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7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Arkusz1" sheetId="1" r:id="rId1"/>
    <sheet name="1" sheetId="2" r:id="rId2"/>
    <sheet name="2" sheetId="3" r:id="rId3"/>
    <sheet name="3" sheetId="4" r:id="rId4"/>
    <sheet name="4" sheetId="5" r:id="rId5"/>
    <sheet name="Arkusz6" sheetId="6" r:id="rId6"/>
  </sheets>
  <definedNames>
    <definedName name="kursanci" localSheetId="1">'1'!$A$1:$F$236</definedName>
    <definedName name="kursanci" localSheetId="2">'2'!$A$1:$F$236</definedName>
    <definedName name="kursanci" localSheetId="3">'3'!$A$1:$F$236</definedName>
    <definedName name="kursanci" localSheetId="4">'4'!$A$1:$F$236</definedName>
    <definedName name="kursanci" localSheetId="0">Arkusz1!$A$1:$F$236</definedName>
    <definedName name="kursanci_1" localSheetId="1">'1'!$A$1:$F$236</definedName>
    <definedName name="kursanci_1" localSheetId="2">'2'!$A$1:$F$236</definedName>
    <definedName name="kursanci_2" localSheetId="2">'2'!$A$1:$F$236</definedName>
  </definedNames>
  <calcPr calcId="145621"/>
  <pivotCaches>
    <pivotCache cacheId="2" r:id="rId7"/>
    <pivotCache cacheId="6" r:id="rId8"/>
    <pivotCache cacheId="11" r:id="rId9"/>
  </pivotCaches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" i="5"/>
  <c r="G236" i="3"/>
  <c r="H236" i="3" s="1"/>
  <c r="G235" i="3"/>
  <c r="H235" i="3" s="1"/>
  <c r="G234" i="3"/>
  <c r="H234" i="3" s="1"/>
  <c r="G233" i="3"/>
  <c r="H233" i="3" s="1"/>
  <c r="G232" i="3"/>
  <c r="H232" i="3" s="1"/>
  <c r="G231" i="3"/>
  <c r="H231" i="3" s="1"/>
  <c r="G230" i="3"/>
  <c r="H230" i="3" s="1"/>
  <c r="G229" i="3"/>
  <c r="H229" i="3" s="1"/>
  <c r="G228" i="3"/>
  <c r="H228" i="3" s="1"/>
  <c r="G227" i="3"/>
  <c r="H227" i="3" s="1"/>
  <c r="G226" i="3"/>
  <c r="H226" i="3" s="1"/>
  <c r="G225" i="3"/>
  <c r="H225" i="3" s="1"/>
  <c r="G224" i="3"/>
  <c r="H224" i="3" s="1"/>
  <c r="G223" i="3"/>
  <c r="H223" i="3" s="1"/>
  <c r="G222" i="3"/>
  <c r="H222" i="3" s="1"/>
  <c r="G221" i="3"/>
  <c r="H221" i="3" s="1"/>
  <c r="G220" i="3"/>
  <c r="H220" i="3" s="1"/>
  <c r="G219" i="3"/>
  <c r="H219" i="3" s="1"/>
  <c r="G218" i="3"/>
  <c r="H218" i="3" s="1"/>
  <c r="G217" i="3"/>
  <c r="H217" i="3" s="1"/>
  <c r="G216" i="3"/>
  <c r="H216" i="3" s="1"/>
  <c r="G215" i="3"/>
  <c r="H215" i="3" s="1"/>
  <c r="G214" i="3"/>
  <c r="H214" i="3" s="1"/>
  <c r="G213" i="3"/>
  <c r="H213" i="3" s="1"/>
  <c r="G212" i="3"/>
  <c r="H212" i="3" s="1"/>
  <c r="G211" i="3"/>
  <c r="H211" i="3" s="1"/>
  <c r="G210" i="3"/>
  <c r="H210" i="3" s="1"/>
  <c r="G209" i="3"/>
  <c r="H209" i="3" s="1"/>
  <c r="G208" i="3"/>
  <c r="H208" i="3" s="1"/>
  <c r="G207" i="3"/>
  <c r="H207" i="3" s="1"/>
  <c r="H206" i="3"/>
  <c r="G206" i="3"/>
  <c r="G205" i="3"/>
  <c r="H205" i="3" s="1"/>
  <c r="H204" i="3"/>
  <c r="G204" i="3"/>
  <c r="G203" i="3"/>
  <c r="H203" i="3" s="1"/>
  <c r="H202" i="3"/>
  <c r="G202" i="3"/>
  <c r="G201" i="3"/>
  <c r="H201" i="3" s="1"/>
  <c r="G200" i="3"/>
  <c r="H200" i="3" s="1"/>
  <c r="G199" i="3"/>
  <c r="H199" i="3" s="1"/>
  <c r="H198" i="3"/>
  <c r="G198" i="3"/>
  <c r="G197" i="3"/>
  <c r="H197" i="3" s="1"/>
  <c r="H196" i="3"/>
  <c r="G196" i="3"/>
  <c r="G195" i="3"/>
  <c r="H195" i="3" s="1"/>
  <c r="H194" i="3"/>
  <c r="G194" i="3"/>
  <c r="G193" i="3"/>
  <c r="H193" i="3" s="1"/>
  <c r="G192" i="3"/>
  <c r="H192" i="3" s="1"/>
  <c r="G191" i="3"/>
  <c r="H191" i="3" s="1"/>
  <c r="H190" i="3"/>
  <c r="G190" i="3"/>
  <c r="G189" i="3"/>
  <c r="H189" i="3" s="1"/>
  <c r="H188" i="3"/>
  <c r="G188" i="3"/>
  <c r="G187" i="3"/>
  <c r="H187" i="3" s="1"/>
  <c r="H186" i="3"/>
  <c r="G186" i="3"/>
  <c r="G185" i="3"/>
  <c r="H185" i="3" s="1"/>
  <c r="G184" i="3"/>
  <c r="H184" i="3" s="1"/>
  <c r="G183" i="3"/>
  <c r="H183" i="3" s="1"/>
  <c r="H182" i="3"/>
  <c r="G182" i="3"/>
  <c r="G181" i="3"/>
  <c r="H181" i="3" s="1"/>
  <c r="H180" i="3"/>
  <c r="G180" i="3"/>
  <c r="G179" i="3"/>
  <c r="H179" i="3" s="1"/>
  <c r="H178" i="3"/>
  <c r="G178" i="3"/>
  <c r="G177" i="3"/>
  <c r="H177" i="3" s="1"/>
  <c r="G176" i="3"/>
  <c r="H176" i="3" s="1"/>
  <c r="G175" i="3"/>
  <c r="H175" i="3" s="1"/>
  <c r="H174" i="3"/>
  <c r="G174" i="3"/>
  <c r="G173" i="3"/>
  <c r="H173" i="3" s="1"/>
  <c r="H172" i="3"/>
  <c r="G172" i="3"/>
  <c r="G171" i="3"/>
  <c r="H171" i="3" s="1"/>
  <c r="H170" i="3"/>
  <c r="G170" i="3"/>
  <c r="G169" i="3"/>
  <c r="H169" i="3" s="1"/>
  <c r="G168" i="3"/>
  <c r="H168" i="3" s="1"/>
  <c r="G167" i="3"/>
  <c r="H167" i="3" s="1"/>
  <c r="H166" i="3"/>
  <c r="G166" i="3"/>
  <c r="G165" i="3"/>
  <c r="H165" i="3" s="1"/>
  <c r="H164" i="3"/>
  <c r="G164" i="3"/>
  <c r="G163" i="3"/>
  <c r="H163" i="3" s="1"/>
  <c r="H162" i="3"/>
  <c r="G162" i="3"/>
  <c r="G161" i="3"/>
  <c r="H161" i="3" s="1"/>
  <c r="G160" i="3"/>
  <c r="H160" i="3" s="1"/>
  <c r="G159" i="3"/>
  <c r="H159" i="3" s="1"/>
  <c r="H158" i="3"/>
  <c r="G158" i="3"/>
  <c r="G157" i="3"/>
  <c r="H157" i="3" s="1"/>
  <c r="H156" i="3"/>
  <c r="G156" i="3"/>
  <c r="G155" i="3"/>
  <c r="H155" i="3" s="1"/>
  <c r="H154" i="3"/>
  <c r="G154" i="3"/>
  <c r="G153" i="3"/>
  <c r="H153" i="3" s="1"/>
  <c r="G152" i="3"/>
  <c r="H152" i="3" s="1"/>
  <c r="G151" i="3"/>
  <c r="H151" i="3" s="1"/>
  <c r="H150" i="3"/>
  <c r="G150" i="3"/>
  <c r="G149" i="3"/>
  <c r="H149" i="3" s="1"/>
  <c r="H148" i="3"/>
  <c r="G148" i="3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H140" i="3"/>
  <c r="G140" i="3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H132" i="3"/>
  <c r="G132" i="3"/>
  <c r="G131" i="3"/>
  <c r="H131" i="3" s="1"/>
  <c r="H130" i="3"/>
  <c r="G130" i="3"/>
  <c r="G129" i="3"/>
  <c r="H129" i="3" s="1"/>
  <c r="G128" i="3"/>
  <c r="H128" i="3" s="1"/>
  <c r="G127" i="3"/>
  <c r="H127" i="3" s="1"/>
  <c r="G126" i="3"/>
  <c r="H126" i="3" s="1"/>
  <c r="G125" i="3"/>
  <c r="H125" i="3" s="1"/>
  <c r="H124" i="3"/>
  <c r="G124" i="3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H116" i="3"/>
  <c r="G116" i="3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H108" i="3"/>
  <c r="G108" i="3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H100" i="3"/>
  <c r="G100" i="3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H92" i="3"/>
  <c r="G92" i="3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H84" i="3"/>
  <c r="G84" i="3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H76" i="3"/>
  <c r="G76" i="3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H68" i="3"/>
  <c r="G68" i="3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G72" i="2"/>
  <c r="G21" i="2"/>
  <c r="G86" i="2"/>
  <c r="G196" i="2"/>
  <c r="G139" i="2"/>
  <c r="G6" i="2"/>
  <c r="G192" i="2"/>
  <c r="G152" i="2"/>
  <c r="G176" i="2"/>
  <c r="G134" i="2"/>
  <c r="G197" i="2"/>
  <c r="G37" i="2"/>
  <c r="G177" i="2"/>
  <c r="G38" i="2"/>
  <c r="G39" i="2"/>
  <c r="G193" i="2"/>
  <c r="G22" i="2"/>
  <c r="G80" i="2"/>
  <c r="G125" i="2"/>
  <c r="G140" i="2"/>
  <c r="G223" i="2"/>
  <c r="G203" i="2"/>
  <c r="G99" i="2"/>
  <c r="G189" i="2"/>
  <c r="G141" i="2"/>
  <c r="G95" i="2"/>
  <c r="G3" i="2"/>
  <c r="G100" i="2"/>
  <c r="G24" i="2"/>
  <c r="G178" i="2"/>
  <c r="G164" i="2"/>
  <c r="G25" i="2"/>
  <c r="G7" i="2"/>
  <c r="G142" i="2"/>
  <c r="G179" i="2"/>
  <c r="G224" i="2"/>
  <c r="G153" i="2"/>
  <c r="G225" i="2"/>
  <c r="G8" i="2"/>
  <c r="G65" i="2"/>
  <c r="G135" i="2"/>
  <c r="G4" i="2"/>
  <c r="G40" i="2"/>
  <c r="G198" i="2"/>
  <c r="G26" i="2"/>
  <c r="G41" i="2"/>
  <c r="G42" i="2"/>
  <c r="G73" i="2"/>
  <c r="G127" i="2"/>
  <c r="G43" i="2"/>
  <c r="G214" i="2"/>
  <c r="G154" i="2"/>
  <c r="G66" i="2"/>
  <c r="G204" i="2"/>
  <c r="G194" i="2"/>
  <c r="G226" i="2"/>
  <c r="G111" i="2"/>
  <c r="G180" i="2"/>
  <c r="G227" i="2"/>
  <c r="G35" i="2"/>
  <c r="G181" i="2"/>
  <c r="G96" i="2"/>
  <c r="G44" i="2"/>
  <c r="G87" i="2"/>
  <c r="G165" i="2"/>
  <c r="H165" i="2" s="1"/>
  <c r="G77" i="2"/>
  <c r="G81" i="2"/>
  <c r="G205" i="2"/>
  <c r="G143" i="2"/>
  <c r="G82" i="2"/>
  <c r="G88" i="2"/>
  <c r="G9" i="2"/>
  <c r="G45" i="2"/>
  <c r="G32" i="2"/>
  <c r="G155" i="2"/>
  <c r="G206" i="2"/>
  <c r="G74" i="2"/>
  <c r="H74" i="2" s="1"/>
  <c r="G182" i="2"/>
  <c r="G128" i="2"/>
  <c r="G101" i="2"/>
  <c r="G199" i="2"/>
  <c r="H199" i="2" s="1"/>
  <c r="G89" i="2"/>
  <c r="G231" i="2"/>
  <c r="G215" i="2"/>
  <c r="G190" i="2"/>
  <c r="H190" i="2" s="1"/>
  <c r="G166" i="2"/>
  <c r="G207" i="2"/>
  <c r="G232" i="2"/>
  <c r="G46" i="2"/>
  <c r="H46" i="2" s="1"/>
  <c r="G47" i="2"/>
  <c r="G112" i="2"/>
  <c r="G156" i="2"/>
  <c r="G129" i="2"/>
  <c r="H129" i="2" s="1"/>
  <c r="G83" i="2"/>
  <c r="G183" i="2"/>
  <c r="G48" i="2"/>
  <c r="G208" i="2"/>
  <c r="H208" i="2" s="1"/>
  <c r="G200" i="2"/>
  <c r="G157" i="2"/>
  <c r="G2" i="2"/>
  <c r="G75" i="2"/>
  <c r="H75" i="2" s="1"/>
  <c r="G184" i="2"/>
  <c r="G191" i="2"/>
  <c r="G102" i="2"/>
  <c r="G233" i="2"/>
  <c r="H233" i="2" s="1"/>
  <c r="G10" i="2"/>
  <c r="G228" i="2"/>
  <c r="G49" i="2"/>
  <c r="G11" i="2"/>
  <c r="H11" i="2" s="1"/>
  <c r="G136" i="2"/>
  <c r="G113" i="2"/>
  <c r="G201" i="2"/>
  <c r="G167" i="2"/>
  <c r="H167" i="2" s="1"/>
  <c r="G50" i="2"/>
  <c r="G97" i="2"/>
  <c r="G185" i="2"/>
  <c r="G168" i="2"/>
  <c r="H168" i="2" s="1"/>
  <c r="G209" i="2"/>
  <c r="G114" i="2"/>
  <c r="G210" i="2"/>
  <c r="G158" i="2"/>
  <c r="H158" i="2" s="1"/>
  <c r="G12" i="2"/>
  <c r="G51" i="2"/>
  <c r="G52" i="2"/>
  <c r="G159" i="2"/>
  <c r="H159" i="2" s="1"/>
  <c r="G13" i="2"/>
  <c r="G67" i="2"/>
  <c r="G149" i="2"/>
  <c r="G147" i="2"/>
  <c r="H147" i="2" s="1"/>
  <c r="G53" i="2"/>
  <c r="G130" i="2"/>
  <c r="G16" i="2"/>
  <c r="G216" i="2"/>
  <c r="H216" i="2" s="1"/>
  <c r="G103" i="2"/>
  <c r="G115" i="2"/>
  <c r="G186" i="2"/>
  <c r="G33" i="2"/>
  <c r="H33" i="2" s="1"/>
  <c r="G17" i="2"/>
  <c r="G27" i="2"/>
  <c r="G202" i="2"/>
  <c r="G84" i="2"/>
  <c r="H84" i="2" s="1"/>
  <c r="G18" i="2"/>
  <c r="G54" i="2"/>
  <c r="G23" i="2"/>
  <c r="G222" i="2"/>
  <c r="H222" i="2" s="1"/>
  <c r="G28" i="2"/>
  <c r="G116" i="2"/>
  <c r="G104" i="2"/>
  <c r="G69" i="2"/>
  <c r="H69" i="2" s="1"/>
  <c r="G105" i="2"/>
  <c r="G36" i="2"/>
  <c r="G55" i="2"/>
  <c r="G195" i="2"/>
  <c r="H195" i="2" s="1"/>
  <c r="G169" i="2"/>
  <c r="G160" i="2"/>
  <c r="G131" i="2"/>
  <c r="G90" i="2"/>
  <c r="H90" i="2" s="1"/>
  <c r="G117" i="2"/>
  <c r="G144" i="2"/>
  <c r="G29" i="2"/>
  <c r="G217" i="2"/>
  <c r="H217" i="2" s="1"/>
  <c r="G70" i="2"/>
  <c r="G161" i="2"/>
  <c r="G234" i="2"/>
  <c r="G106" i="2"/>
  <c r="H106" i="2" s="1"/>
  <c r="G170" i="2"/>
  <c r="G218" i="2"/>
  <c r="G56" i="2"/>
  <c r="G91" i="2"/>
  <c r="H91" i="2" s="1"/>
  <c r="G57" i="2"/>
  <c r="G229" i="2"/>
  <c r="G107" i="2"/>
  <c r="G137" i="2"/>
  <c r="H137" i="2" s="1"/>
  <c r="G187" i="2"/>
  <c r="G118" i="2"/>
  <c r="G19" i="2"/>
  <c r="G34" i="2"/>
  <c r="H34" i="2" s="1"/>
  <c r="G171" i="2"/>
  <c r="G162" i="2"/>
  <c r="G172" i="2"/>
  <c r="G58" i="2"/>
  <c r="H58" i="2" s="1"/>
  <c r="G219" i="2"/>
  <c r="G59" i="2"/>
  <c r="G14" i="2"/>
  <c r="G235" i="2"/>
  <c r="H235" i="2" s="1"/>
  <c r="G60" i="2"/>
  <c r="G76" i="2"/>
  <c r="G30" i="2"/>
  <c r="G150" i="2"/>
  <c r="H150" i="2" s="1"/>
  <c r="G93" i="2"/>
  <c r="G145" i="2"/>
  <c r="G163" i="2"/>
  <c r="G15" i="2"/>
  <c r="H15" i="2" s="1"/>
  <c r="G78" i="2"/>
  <c r="G220" i="2"/>
  <c r="G5" i="2"/>
  <c r="G211" i="2"/>
  <c r="H211" i="2" s="1"/>
  <c r="G119" i="2"/>
  <c r="G221" i="2"/>
  <c r="G188" i="2"/>
  <c r="G236" i="2"/>
  <c r="H236" i="2" s="1"/>
  <c r="G61" i="2"/>
  <c r="G146" i="2"/>
  <c r="G126" i="2"/>
  <c r="G120" i="2"/>
  <c r="H120" i="2" s="1"/>
  <c r="G230" i="2"/>
  <c r="G148" i="2"/>
  <c r="G71" i="2"/>
  <c r="G173" i="2"/>
  <c r="H173" i="2" s="1"/>
  <c r="G124" i="2"/>
  <c r="G121" i="2"/>
  <c r="G79" i="2"/>
  <c r="G94" i="2"/>
  <c r="H94" i="2" s="1"/>
  <c r="G108" i="2"/>
  <c r="G109" i="2"/>
  <c r="G68" i="2"/>
  <c r="G62" i="2"/>
  <c r="H62" i="2" s="1"/>
  <c r="G31" i="2"/>
  <c r="G122" i="2"/>
  <c r="G123" i="2"/>
  <c r="G85" i="2"/>
  <c r="H85" i="2" s="1"/>
  <c r="G138" i="2"/>
  <c r="G63" i="2"/>
  <c r="G212" i="2"/>
  <c r="G174" i="2"/>
  <c r="H174" i="2" s="1"/>
  <c r="G20" i="2"/>
  <c r="G175" i="2"/>
  <c r="G92" i="2"/>
  <c r="G213" i="2"/>
  <c r="H213" i="2" s="1"/>
  <c r="G64" i="2"/>
  <c r="G132" i="2"/>
  <c r="G133" i="2"/>
  <c r="G98" i="2"/>
  <c r="H98" i="2" s="1"/>
  <c r="G110" i="2"/>
  <c r="G151" i="2"/>
  <c r="H72" i="2"/>
  <c r="H21" i="2"/>
  <c r="H86" i="2"/>
  <c r="H196" i="2"/>
  <c r="H139" i="2"/>
  <c r="H6" i="2"/>
  <c r="H192" i="2"/>
  <c r="H152" i="2"/>
  <c r="H176" i="2"/>
  <c r="H134" i="2"/>
  <c r="H197" i="2"/>
  <c r="H37" i="2"/>
  <c r="H177" i="2"/>
  <c r="H38" i="2"/>
  <c r="H39" i="2"/>
  <c r="H193" i="2"/>
  <c r="H22" i="2"/>
  <c r="H80" i="2"/>
  <c r="H125" i="2"/>
  <c r="H140" i="2"/>
  <c r="H223" i="2"/>
  <c r="H203" i="2"/>
  <c r="H99" i="2"/>
  <c r="H189" i="2"/>
  <c r="H141" i="2"/>
  <c r="H95" i="2"/>
  <c r="H3" i="2"/>
  <c r="H100" i="2"/>
  <c r="H24" i="2"/>
  <c r="H178" i="2"/>
  <c r="H164" i="2"/>
  <c r="H25" i="2"/>
  <c r="H7" i="2"/>
  <c r="H142" i="2"/>
  <c r="H179" i="2"/>
  <c r="H224" i="2"/>
  <c r="H153" i="2"/>
  <c r="H225" i="2"/>
  <c r="H8" i="2"/>
  <c r="H65" i="2"/>
  <c r="H135" i="2"/>
  <c r="H4" i="2"/>
  <c r="H40" i="2"/>
  <c r="H198" i="2"/>
  <c r="H26" i="2"/>
  <c r="H41" i="2"/>
  <c r="H42" i="2"/>
  <c r="H73" i="2"/>
  <c r="H127" i="2"/>
  <c r="H43" i="2"/>
  <c r="H214" i="2"/>
  <c r="H154" i="2"/>
  <c r="H66" i="2"/>
  <c r="H204" i="2"/>
  <c r="H194" i="2"/>
  <c r="H226" i="2"/>
  <c r="H111" i="2"/>
  <c r="H180" i="2"/>
  <c r="H227" i="2"/>
  <c r="H35" i="2"/>
  <c r="H181" i="2"/>
  <c r="H96" i="2"/>
  <c r="H44" i="2"/>
  <c r="H87" i="2"/>
  <c r="H77" i="2"/>
  <c r="H81" i="2"/>
  <c r="H205" i="2"/>
  <c r="H143" i="2"/>
  <c r="H82" i="2"/>
  <c r="H88" i="2"/>
  <c r="H9" i="2"/>
  <c r="H45" i="2"/>
  <c r="H32" i="2"/>
  <c r="H155" i="2"/>
  <c r="H206" i="2"/>
  <c r="H182" i="2"/>
  <c r="H128" i="2"/>
  <c r="H101" i="2"/>
  <c r="H89" i="2"/>
  <c r="H231" i="2"/>
  <c r="H215" i="2"/>
  <c r="H166" i="2"/>
  <c r="H207" i="2"/>
  <c r="H232" i="2"/>
  <c r="H47" i="2"/>
  <c r="H112" i="2"/>
  <c r="H156" i="2"/>
  <c r="H83" i="2"/>
  <c r="H183" i="2"/>
  <c r="H48" i="2"/>
  <c r="H200" i="2"/>
  <c r="H157" i="2"/>
  <c r="H2" i="2"/>
  <c r="H184" i="2"/>
  <c r="H191" i="2"/>
  <c r="H102" i="2"/>
  <c r="H10" i="2"/>
  <c r="H228" i="2"/>
  <c r="H49" i="2"/>
  <c r="H136" i="2"/>
  <c r="H113" i="2"/>
  <c r="H201" i="2"/>
  <c r="H50" i="2"/>
  <c r="H97" i="2"/>
  <c r="H185" i="2"/>
  <c r="H209" i="2"/>
  <c r="H114" i="2"/>
  <c r="H210" i="2"/>
  <c r="H12" i="2"/>
  <c r="H51" i="2"/>
  <c r="H52" i="2"/>
  <c r="H13" i="2"/>
  <c r="H67" i="2"/>
  <c r="H149" i="2"/>
  <c r="H53" i="2"/>
  <c r="H130" i="2"/>
  <c r="H16" i="2"/>
  <c r="H103" i="2"/>
  <c r="H115" i="2"/>
  <c r="H186" i="2"/>
  <c r="H17" i="2"/>
  <c r="H27" i="2"/>
  <c r="H202" i="2"/>
  <c r="H18" i="2"/>
  <c r="H54" i="2"/>
  <c r="H23" i="2"/>
  <c r="H28" i="2"/>
  <c r="H116" i="2"/>
  <c r="H104" i="2"/>
  <c r="H105" i="2"/>
  <c r="H36" i="2"/>
  <c r="H55" i="2"/>
  <c r="H169" i="2"/>
  <c r="H160" i="2"/>
  <c r="H131" i="2"/>
  <c r="H117" i="2"/>
  <c r="H144" i="2"/>
  <c r="H29" i="2"/>
  <c r="H70" i="2"/>
  <c r="H161" i="2"/>
  <c r="H234" i="2"/>
  <c r="H170" i="2"/>
  <c r="H218" i="2"/>
  <c r="H56" i="2"/>
  <c r="H57" i="2"/>
  <c r="H229" i="2"/>
  <c r="H107" i="2"/>
  <c r="H187" i="2"/>
  <c r="H118" i="2"/>
  <c r="H19" i="2"/>
  <c r="H171" i="2"/>
  <c r="H162" i="2"/>
  <c r="H172" i="2"/>
  <c r="H219" i="2"/>
  <c r="H59" i="2"/>
  <c r="H14" i="2"/>
  <c r="H60" i="2"/>
  <c r="H76" i="2"/>
  <c r="H30" i="2"/>
  <c r="H93" i="2"/>
  <c r="H145" i="2"/>
  <c r="H163" i="2"/>
  <c r="H78" i="2"/>
  <c r="H220" i="2"/>
  <c r="H5" i="2"/>
  <c r="H119" i="2"/>
  <c r="H221" i="2"/>
  <c r="H188" i="2"/>
  <c r="H61" i="2"/>
  <c r="H146" i="2"/>
  <c r="H126" i="2"/>
  <c r="H230" i="2"/>
  <c r="H148" i="2"/>
  <c r="H71" i="2"/>
  <c r="H124" i="2"/>
  <c r="H121" i="2"/>
  <c r="H79" i="2"/>
  <c r="H108" i="2"/>
  <c r="H109" i="2"/>
  <c r="H68" i="2"/>
  <c r="H31" i="2"/>
  <c r="H122" i="2"/>
  <c r="H123" i="2"/>
  <c r="H138" i="2"/>
  <c r="H63" i="2"/>
  <c r="H212" i="2"/>
  <c r="H20" i="2"/>
  <c r="H175" i="2"/>
  <c r="H92" i="2"/>
  <c r="H64" i="2"/>
  <c r="H132" i="2"/>
  <c r="H133" i="2"/>
  <c r="H110" i="2"/>
  <c r="H151" i="2" l="1"/>
</calcChain>
</file>

<file path=xl/connections.xml><?xml version="1.0" encoding="utf-8"?>
<connections xmlns="http://schemas.openxmlformats.org/spreadsheetml/2006/main">
  <connection id="1" name="kursanci" type="6" refreshedVersion="4" background="1" saveData="1">
    <textPr codePage="1250" sourceFile="C:\Users\CEM\OneDrive\Pulpit\AGH_matura_inf\kursanci.txt" decimal="," thousands=" ">
      <textFields count="6">
        <textField/>
        <textField/>
        <textField/>
        <textField/>
        <textField/>
        <textField/>
      </textFields>
    </textPr>
  </connection>
  <connection id="2" name="kursanci1" type="6" refreshedVersion="4" background="1" saveData="1">
    <textPr codePage="1250" sourceFile="C:\Users\CEM\OneDrive\Pulpit\AGH_matura_inf\kursanci.txt" decimal="," thousands=" ">
      <textFields count="6">
        <textField/>
        <textField/>
        <textField/>
        <textField/>
        <textField/>
        <textField/>
      </textFields>
    </textPr>
  </connection>
  <connection id="3" name="kursanci11" type="6" refreshedVersion="4" background="1" saveData="1">
    <textPr codePage="1250" sourceFile="C:\Users\CEM\OneDrive\Pulpit\AGH_matura_inf\kursanci.txt" decimal="," thousands=" ">
      <textFields count="6">
        <textField/>
        <textField/>
        <textField/>
        <textField/>
        <textField/>
        <textField/>
      </textFields>
    </textPr>
  </connection>
  <connection id="4" name="kursanci2" type="6" refreshedVersion="4" background="1" saveData="1">
    <textPr codePage="1250" sourceFile="C:\Users\CEM\OneDrive\Pulpit\AGH_matura_inf\kursanci.txt" decimal="," thousands=" ">
      <textFields count="6">
        <textField/>
        <textField/>
        <textField/>
        <textField/>
        <textField/>
        <textField/>
      </textFields>
    </textPr>
  </connection>
  <connection id="5" name="kursanci21" type="6" refreshedVersion="4" background="1" saveData="1">
    <textPr codePage="1250" sourceFile="C:\Users\CEM\OneDrive\Pulpit\AGH_matura_inf\kursanci.txt" decimal="," thousands=" ">
      <textFields count="6">
        <textField/>
        <textField/>
        <textField/>
        <textField/>
        <textField/>
        <textField/>
      </textFields>
    </textPr>
  </connection>
  <connection id="6" name="kursanci3" type="6" refreshedVersion="4" background="1" saveData="1">
    <textPr codePage="1250" sourceFile="C:\Users\CEM\OneDrive\Pulpit\AGH_matura_inf\kursanci.txt" decimal="," thousands=" ">
      <textFields count="6">
        <textField/>
        <textField/>
        <textField/>
        <textField/>
        <textField/>
        <textField/>
      </textFields>
    </textPr>
  </connection>
  <connection id="7" name="kursanci4" type="6" refreshedVersion="4" background="1" saveData="1">
    <textPr codePage="1250" sourceFile="C:\Users\CEM\OneDrive\Pulpit\AGH_matura_inf\kursanci.txt" decimal="," thousands=" ">
      <textFields count="6">
        <textField/>
        <textField/>
        <textField/>
        <textField/>
        <textField/>
        <textField/>
      </textFields>
    </textPr>
  </connection>
  <connection id="8" name="kursanci5" type="6" refreshedVersion="4" background="1" saveData="1">
    <textPr codePage="1250" sourceFile="C:\Users\CEM\OneDrive\Pulpit\AGH_matura_inf\kursanci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<sst xmlns="http://schemas.openxmlformats.org/spreadsheetml/2006/main" count="2470" uniqueCount="34">
  <si>
    <t>Imię kursanta</t>
  </si>
  <si>
    <t>Przedmiot</t>
  </si>
  <si>
    <t>Data</t>
  </si>
  <si>
    <t>Godzina rozpoczęcia</t>
  </si>
  <si>
    <t>Godzina zakończenia</t>
  </si>
  <si>
    <t>Stawka za godzinę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</si>
  <si>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</si>
  <si>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</si>
  <si>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</si>
  <si>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</si>
  <si>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</si>
  <si>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</si>
  <si>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</si>
  <si>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</si>
  <si>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</si>
  <si>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</si>
  <si>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</si>
  <si>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</si>
  <si>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</si>
  <si>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Zdzisław</t>
  </si>
  <si>
    <t>Piotrek</t>
  </si>
  <si>
    <t>Andrzej</t>
  </si>
  <si>
    <t>Marcin</t>
  </si>
  <si>
    <t>Patrycja</t>
  </si>
  <si>
    <t>Anna</t>
  </si>
  <si>
    <t>Ola</t>
  </si>
  <si>
    <t>czas</t>
  </si>
  <si>
    <t>koszt</t>
  </si>
  <si>
    <t>Etykiety wierszy</t>
  </si>
  <si>
    <t>Suma końcowa</t>
  </si>
  <si>
    <t>Suma z koszt</t>
  </si>
  <si>
    <t>Liczba z Stawka za godzinę</t>
  </si>
  <si>
    <t>Etykiety kolumn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</si>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</sst>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h:mm;@"/>
    <numFmt numFmtId="170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169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169" fontId="0" fillId="3" borderId="0" xfId="0" applyNumberFormat="1" applyFill="1"/>
    <xf numFmtId="2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2" borderId="0" xfId="0" applyFont="1" applyFill="1"/>
  </cellXfs>
  <cellStyles count="1">
    <cellStyle name="Normalny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M" refreshedDate="45772.724970370371" createdVersion="4" refreshedVersion="4" minRefreshableVersion="3" recordCount="235">
  <cacheSource type="worksheet">
    <worksheetSource ref="A1:H236" sheet="2"/>
  </cacheSource>
  <cacheFields count="8">
    <cacheField name="Imię kursanta" numFmtId="0">
      <sharedItems count="17">
        <s v="Bartek"/>
        <s v="Zbigniew"/>
        <s v="Katarzyna"/>
        <s v="Zuzanna"/>
        <s v="Patrycja"/>
        <s v="Julita"/>
        <s v="Anna"/>
        <s v="Wiktor"/>
        <s v="Ewa"/>
        <s v="Zdzisław"/>
        <s v="Agnieszka"/>
        <s v="Ola"/>
        <s v="Jan"/>
        <s v="Piotrek"/>
        <s v="Maciej"/>
        <s v="Andrzej"/>
        <s v="Marcin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czas" numFmtId="169">
      <sharedItems containsSemiMixedTypes="0" containsNonDate="0" containsDate="1" containsString="0" minDate="1899-12-31T00:00:00" maxDate="1900-01-02T00:00:00"/>
    </cacheField>
    <cacheField name="koszt" numFmtId="0">
      <sharedItems containsSemiMixedTypes="0" containsString="0" containsNumber="1" minValue="39.999999999999964" maxValue="119.9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EM" refreshedDate="45772.725991087966" createdVersion="4" refreshedVersion="4" minRefreshableVersion="3" recordCount="235">
  <cacheSource type="worksheet">
    <worksheetSource ref="A1:F236" sheet="3"/>
  </cacheSource>
  <cacheFields count="6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 count="3">
        <n v="60"/>
        <n v="50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EM" refreshedDate="45772.727832638891" createdVersion="4" refreshedVersion="4" minRefreshableVersion="3" recordCount="235">
  <cacheSource type="worksheet">
    <worksheetSource ref="A1:G236" sheet="4"/>
  </cacheSource>
  <cacheFields count="7">
    <cacheField name="Imię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ław"/>
        <s v="Piotrek"/>
        <s v="Andrzej"/>
        <s v="Marcin"/>
        <s v="Patrycja"/>
        <s v="Anna"/>
        <s v="Ola"/>
      </sharedItems>
    </cacheField>
    <cacheField name="Przedmiot" numFmtId="0">
      <sharedItems count="3">
        <s v="Informatyka"/>
        <s v="Matematyka"/>
        <s v="Fizyka"/>
      </sharedItems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ęcia" numFmtId="20">
      <sharedItems containsSemiMixedTypes="0" containsNonDate="0" containsDate="1" containsString="0" minDate="1899-12-30T09:00:00" maxDate="1899-12-30T18:00:00"/>
    </cacheField>
    <cacheField name="Godzina zakończenia" numFmtId="20">
      <sharedItems containsSemiMixedTypes="0" containsNonDate="0" containsDate="1" containsString="0" minDate="1899-12-30T10:00:00" maxDate="1899-12-30T19:00:00"/>
    </cacheField>
    <cacheField name="Stawka za godzinę" numFmtId="0">
      <sharedItems containsSemiMixedTypes="0" containsString="0" containsNumber="1" containsInteger="1" minValue="40" maxValue="60"/>
    </cacheField>
    <cacheField name="nic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2-02T00:00:00"/>
    <d v="1899-12-30T11:30:00"/>
    <d v="1899-12-30T13:30:00"/>
    <n v="60"/>
    <d v="1900-01-01T00:00:00"/>
    <n v="119.99999999999997"/>
  </r>
  <r>
    <x v="1"/>
    <s v="Informatyka"/>
    <d v="2025-10-15T00:00:00"/>
    <d v="1899-12-30T12:15:00"/>
    <d v="1899-12-30T14:00:00"/>
    <n v="60"/>
    <d v="1899-12-31T18:00:00"/>
    <n v="105.00000000000011"/>
  </r>
  <r>
    <x v="0"/>
    <s v="Informatyka"/>
    <d v="2025-10-31T00:00:00"/>
    <d v="1899-12-30T14:30:00"/>
    <d v="1899-12-30T16:15:00"/>
    <n v="60"/>
    <d v="1899-12-31T18:00:00"/>
    <n v="105.00000000000011"/>
  </r>
  <r>
    <x v="2"/>
    <s v="Informatyka"/>
    <d v="2026-02-10T00:00:00"/>
    <d v="1899-12-30T16:45:00"/>
    <d v="1899-12-30T18:30:00"/>
    <n v="60"/>
    <d v="1899-12-31T18:00:00"/>
    <n v="105.00000000000011"/>
  </r>
  <r>
    <x v="2"/>
    <s v="Informatyka"/>
    <d v="2025-10-07T00:00:00"/>
    <d v="1899-12-30T11:00:00"/>
    <d v="1899-12-30T12:45:00"/>
    <n v="60"/>
    <d v="1899-12-31T18:00:00"/>
    <n v="105.00000000000003"/>
  </r>
  <r>
    <x v="3"/>
    <s v="Informatyka"/>
    <d v="2025-10-21T00:00:00"/>
    <d v="1899-12-30T11:30:00"/>
    <d v="1899-12-30T13:15:00"/>
    <n v="60"/>
    <d v="1899-12-31T18:00:00"/>
    <n v="105.00000000000003"/>
  </r>
  <r>
    <x v="1"/>
    <s v="Informatyka"/>
    <d v="2025-10-31T00:00:00"/>
    <d v="1899-12-30T09:00:00"/>
    <d v="1899-12-30T10:45:00"/>
    <n v="60"/>
    <d v="1899-12-31T18:00:00"/>
    <n v="105.00000000000003"/>
  </r>
  <r>
    <x v="0"/>
    <s v="Informatyka"/>
    <d v="2025-11-17T00:00:00"/>
    <d v="1899-12-30T11:30:00"/>
    <d v="1899-12-30T13:15:00"/>
    <n v="60"/>
    <d v="1899-12-31T18:00:00"/>
    <n v="105.00000000000003"/>
  </r>
  <r>
    <x v="2"/>
    <s v="Informatyka"/>
    <d v="2025-12-05T00:00:00"/>
    <d v="1899-12-30T09:00:00"/>
    <d v="1899-12-30T10:45:00"/>
    <n v="60"/>
    <d v="1899-12-31T18:00:00"/>
    <n v="105.00000000000003"/>
  </r>
  <r>
    <x v="4"/>
    <s v="Informatyka"/>
    <d v="2025-12-08T00:00:00"/>
    <d v="1899-12-30T09:00:00"/>
    <d v="1899-12-30T10:45:00"/>
    <n v="60"/>
    <d v="1899-12-31T18:00:00"/>
    <n v="105.00000000000003"/>
  </r>
  <r>
    <x v="0"/>
    <s v="Informatyka"/>
    <d v="2025-12-12T00:00:00"/>
    <d v="1899-12-30T11:30:00"/>
    <d v="1899-12-30T13:15:00"/>
    <n v="60"/>
    <d v="1899-12-31T18:00:00"/>
    <n v="105.00000000000003"/>
  </r>
  <r>
    <x v="0"/>
    <s v="Informatyka"/>
    <d v="2026-01-05T00:00:00"/>
    <d v="1899-12-30T09:00:00"/>
    <d v="1899-12-30T10:45:00"/>
    <n v="60"/>
    <d v="1899-12-31T18:00:00"/>
    <n v="105.00000000000003"/>
  </r>
  <r>
    <x v="2"/>
    <s v="Informatyka"/>
    <d v="2026-02-05T00:00:00"/>
    <d v="1899-12-30T11:00:00"/>
    <d v="1899-12-30T12:45:00"/>
    <n v="60"/>
    <d v="1899-12-31T18:00:00"/>
    <n v="105.00000000000003"/>
  </r>
  <r>
    <x v="5"/>
    <s v="Informatyka"/>
    <d v="2026-02-10T00:00:00"/>
    <d v="1899-12-30T10:45:00"/>
    <d v="1899-12-30T12:30:00"/>
    <n v="60"/>
    <d v="1899-12-31T18:00:00"/>
    <n v="105.00000000000003"/>
  </r>
  <r>
    <x v="6"/>
    <s v="Informatyka"/>
    <d v="2026-01-07T00:00:00"/>
    <d v="1899-12-30T11:15:00"/>
    <d v="1899-12-30T13:00:00"/>
    <n v="60"/>
    <d v="1899-12-31T18:00:00"/>
    <n v="104.99999999999994"/>
  </r>
  <r>
    <x v="5"/>
    <s v="Informatyka"/>
    <d v="2026-01-12T00:00:00"/>
    <d v="1899-12-30T15:30:00"/>
    <d v="1899-12-30T17:15:00"/>
    <n v="60"/>
    <d v="1899-12-31T18:00:00"/>
    <n v="104.99999999999994"/>
  </r>
  <r>
    <x v="0"/>
    <s v="Informatyka"/>
    <d v="2026-01-13T00:00:00"/>
    <d v="1899-12-30T15:45:00"/>
    <d v="1899-12-30T17:30:00"/>
    <n v="60"/>
    <d v="1899-12-31T18:00:00"/>
    <n v="104.99999999999994"/>
  </r>
  <r>
    <x v="5"/>
    <s v="Informatyka"/>
    <d v="2026-02-03T00:00:00"/>
    <d v="1899-12-30T11:15:00"/>
    <d v="1899-12-30T13:00:00"/>
    <n v="60"/>
    <d v="1899-12-31T18:00:00"/>
    <n v="104.99999999999994"/>
  </r>
  <r>
    <x v="0"/>
    <s v="Informatyka"/>
    <d v="2026-02-24T00:00:00"/>
    <d v="1899-12-30T10:30:00"/>
    <d v="1899-12-30T12:15:00"/>
    <n v="60"/>
    <d v="1899-12-31T18:00:00"/>
    <n v="104.99999999999994"/>
  </r>
  <r>
    <x v="3"/>
    <s v="Matematyka"/>
    <d v="2025-10-02T00:00:00"/>
    <d v="1899-12-30T11:15:00"/>
    <d v="1899-12-30T13:15:00"/>
    <n v="50"/>
    <d v="1900-01-01T00:00:00"/>
    <n v="100.00000000000004"/>
  </r>
  <r>
    <x v="7"/>
    <s v="Matematyka"/>
    <d v="2025-10-13T00:00:00"/>
    <d v="1899-12-30T12:45:00"/>
    <d v="1899-12-30T14:45:00"/>
    <n v="50"/>
    <d v="1900-01-01T00:00:00"/>
    <n v="100.00000000000004"/>
  </r>
  <r>
    <x v="8"/>
    <s v="Matematyka"/>
    <d v="2026-01-14T00:00:00"/>
    <d v="1899-12-30T11:15:00"/>
    <d v="1899-12-30T13:15:00"/>
    <n v="50"/>
    <d v="1900-01-01T00:00:00"/>
    <n v="100.00000000000004"/>
  </r>
  <r>
    <x v="9"/>
    <s v="Matematyka"/>
    <d v="2025-10-20T00:00:00"/>
    <d v="1899-12-30T11:00:00"/>
    <d v="1899-12-30T13:00:00"/>
    <n v="50"/>
    <d v="1900-01-01T00:00:00"/>
    <n v="99.999999999999972"/>
  </r>
  <r>
    <x v="3"/>
    <s v="Matematyka"/>
    <d v="2025-10-21T00:00:00"/>
    <d v="1899-12-30T09:00:00"/>
    <d v="1899-12-30T11:00:00"/>
    <n v="50"/>
    <d v="1900-01-01T00:00:00"/>
    <n v="99.999999999999972"/>
  </r>
  <r>
    <x v="7"/>
    <s v="Matematyka"/>
    <d v="2025-11-05T00:00:00"/>
    <d v="1899-12-30T10:00:00"/>
    <d v="1899-12-30T12:00:00"/>
    <n v="50"/>
    <d v="1900-01-01T00:00:00"/>
    <n v="99.999999999999972"/>
  </r>
  <r>
    <x v="10"/>
    <s v="Matematyka"/>
    <d v="2026-01-13T00:00:00"/>
    <d v="1899-12-30T09:00:00"/>
    <d v="1899-12-30T11:00:00"/>
    <n v="50"/>
    <d v="1900-01-01T00:00:00"/>
    <n v="99.999999999999972"/>
  </r>
  <r>
    <x v="8"/>
    <s v="Matematyka"/>
    <d v="2026-01-15T00:00:00"/>
    <d v="1899-12-30T09:00:00"/>
    <d v="1899-12-30T11:00:00"/>
    <n v="50"/>
    <d v="1900-01-01T00:00:00"/>
    <n v="99.999999999999972"/>
  </r>
  <r>
    <x v="3"/>
    <s v="Matematyka"/>
    <d v="2026-01-22T00:00:00"/>
    <d v="1899-12-30T11:45:00"/>
    <d v="1899-12-30T13:45:00"/>
    <n v="50"/>
    <d v="1900-01-01T00:00:00"/>
    <n v="99.999999999999972"/>
  </r>
  <r>
    <x v="7"/>
    <s v="Matematyka"/>
    <d v="2026-02-06T00:00:00"/>
    <d v="1899-12-30T11:00:00"/>
    <d v="1899-12-30T13:00:00"/>
    <n v="50"/>
    <d v="1900-01-01T00:00:00"/>
    <n v="99.999999999999972"/>
  </r>
  <r>
    <x v="7"/>
    <s v="Matematyka"/>
    <d v="2026-02-19T00:00:00"/>
    <d v="1899-12-30T09:00:00"/>
    <d v="1899-12-30T11:00:00"/>
    <n v="50"/>
    <d v="1900-01-01T00:00:00"/>
    <n v="99.999999999999972"/>
  </r>
  <r>
    <x v="9"/>
    <s v="Matematyka"/>
    <d v="2025-11-17T00:00:00"/>
    <d v="1899-12-30T16:15:00"/>
    <d v="1899-12-30T18:15:00"/>
    <n v="50"/>
    <d v="1900-01-01T00:00:00"/>
    <n v="99.999999999999915"/>
  </r>
  <r>
    <x v="8"/>
    <s v="Matematyka"/>
    <d v="2026-01-12T00:00:00"/>
    <d v="1899-12-30T13:15:00"/>
    <d v="1899-12-30T15:15:00"/>
    <n v="50"/>
    <d v="1900-01-01T00:00:00"/>
    <n v="99.999999999999915"/>
  </r>
  <r>
    <x v="8"/>
    <s v="Matematyka"/>
    <d v="2026-02-03T00:00:00"/>
    <d v="1899-12-30T14:00:00"/>
    <d v="1899-12-30T16:00:00"/>
    <n v="50"/>
    <d v="1900-01-01T00:00:00"/>
    <n v="99.999999999999915"/>
  </r>
  <r>
    <x v="5"/>
    <s v="Informatyka"/>
    <d v="2025-11-12T00:00:00"/>
    <d v="1899-12-30T11:00:00"/>
    <d v="1899-12-30T12:30:00"/>
    <n v="60"/>
    <d v="1899-12-31T12:00:00"/>
    <n v="90.000000000000085"/>
  </r>
  <r>
    <x v="6"/>
    <s v="Informatyka"/>
    <d v="2026-01-19T00:00:00"/>
    <d v="1899-12-30T11:00:00"/>
    <d v="1899-12-30T12:30:00"/>
    <n v="60"/>
    <d v="1899-12-31T12:00:00"/>
    <n v="90.000000000000085"/>
  </r>
  <r>
    <x v="0"/>
    <s v="Informatyka"/>
    <d v="2025-10-10T00:00:00"/>
    <d v="1899-12-30T10:30:00"/>
    <d v="1899-12-30T12:00:00"/>
    <n v="60"/>
    <d v="1899-12-31T12:00:00"/>
    <n v="90"/>
  </r>
  <r>
    <x v="0"/>
    <s v="Informatyka"/>
    <d v="2025-10-10T00:00:00"/>
    <d v="1899-12-30T14:15:00"/>
    <d v="1899-12-30T15:45:00"/>
    <n v="60"/>
    <d v="1899-12-31T12:00:00"/>
    <n v="90"/>
  </r>
  <r>
    <x v="3"/>
    <s v="Informatyka"/>
    <d v="2025-10-13T00:00:00"/>
    <d v="1899-12-30T09:30:00"/>
    <d v="1899-12-30T11:00:00"/>
    <n v="60"/>
    <d v="1899-12-31T12:00:00"/>
    <n v="90"/>
  </r>
  <r>
    <x v="3"/>
    <s v="Informatyka"/>
    <d v="2025-11-03T00:00:00"/>
    <d v="1899-12-30T09:00:00"/>
    <d v="1899-12-30T10:30:00"/>
    <n v="60"/>
    <d v="1899-12-31T12:00:00"/>
    <n v="90"/>
  </r>
  <r>
    <x v="3"/>
    <s v="Informatyka"/>
    <d v="2025-11-05T00:00:00"/>
    <d v="1899-12-30T12:30:00"/>
    <d v="1899-12-30T14:00:00"/>
    <n v="60"/>
    <d v="1899-12-31T12:00:00"/>
    <n v="90"/>
  </r>
  <r>
    <x v="0"/>
    <s v="Informatyka"/>
    <d v="2025-11-06T00:00:00"/>
    <d v="1899-12-30T09:00:00"/>
    <d v="1899-12-30T10:30:00"/>
    <n v="60"/>
    <d v="1899-12-31T12:00:00"/>
    <n v="90"/>
  </r>
  <r>
    <x v="10"/>
    <s v="Informatyka"/>
    <d v="2025-11-06T00:00:00"/>
    <d v="1899-12-30T15:30:00"/>
    <d v="1899-12-30T17:00:00"/>
    <n v="60"/>
    <d v="1899-12-31T12:00:00"/>
    <n v="90"/>
  </r>
  <r>
    <x v="2"/>
    <s v="Informatyka"/>
    <d v="2025-11-12T00:00:00"/>
    <d v="1899-12-30T15:45:00"/>
    <d v="1899-12-30T17:15:00"/>
    <n v="60"/>
    <d v="1899-12-31T12:00:00"/>
    <n v="90"/>
  </r>
  <r>
    <x v="0"/>
    <s v="Informatyka"/>
    <d v="2025-11-17T00:00:00"/>
    <d v="1899-12-30T13:30:00"/>
    <d v="1899-12-30T15:00:00"/>
    <n v="60"/>
    <d v="1899-12-31T12:00:00"/>
    <n v="90"/>
  </r>
  <r>
    <x v="2"/>
    <s v="Informatyka"/>
    <d v="2025-11-24T00:00:00"/>
    <d v="1899-12-30T14:30:00"/>
    <d v="1899-12-30T16:00:00"/>
    <n v="60"/>
    <d v="1899-12-31T12:00:00"/>
    <n v="90"/>
  </r>
  <r>
    <x v="1"/>
    <s v="Informatyka"/>
    <d v="2025-11-24T00:00:00"/>
    <d v="1899-12-30T16:30:00"/>
    <d v="1899-12-30T18:00:00"/>
    <n v="60"/>
    <d v="1899-12-31T12:00:00"/>
    <n v="90"/>
  </r>
  <r>
    <x v="3"/>
    <s v="Informatyka"/>
    <d v="2025-11-28T00:00:00"/>
    <d v="1899-12-30T09:30:00"/>
    <d v="1899-12-30T11:00:00"/>
    <n v="60"/>
    <d v="1899-12-31T12:00:00"/>
    <n v="90"/>
  </r>
  <r>
    <x v="3"/>
    <s v="Informatyka"/>
    <d v="2025-12-05T00:00:00"/>
    <d v="1899-12-30T12:45:00"/>
    <d v="1899-12-30T14:15:00"/>
    <n v="60"/>
    <d v="1899-12-31T12:00:00"/>
    <n v="90"/>
  </r>
  <r>
    <x v="6"/>
    <s v="Informatyka"/>
    <d v="2025-12-10T00:00:00"/>
    <d v="1899-12-30T10:30:00"/>
    <d v="1899-12-30T12:00:00"/>
    <n v="60"/>
    <d v="1899-12-31T12:00:00"/>
    <n v="90"/>
  </r>
  <r>
    <x v="2"/>
    <s v="Informatyka"/>
    <d v="2025-12-15T00:00:00"/>
    <d v="1899-12-30T09:30:00"/>
    <d v="1899-12-30T11:00:00"/>
    <n v="60"/>
    <d v="1899-12-31T12:00:00"/>
    <n v="90"/>
  </r>
  <r>
    <x v="2"/>
    <s v="Informatyka"/>
    <d v="2025-12-15T00:00:00"/>
    <d v="1899-12-30T11:15:00"/>
    <d v="1899-12-30T12:45:00"/>
    <n v="60"/>
    <d v="1899-12-31T12:00:00"/>
    <n v="90"/>
  </r>
  <r>
    <x v="2"/>
    <s v="Informatyka"/>
    <d v="2026-01-05T00:00:00"/>
    <d v="1899-12-30T17:30:00"/>
    <d v="1899-12-30T19:00:00"/>
    <n v="60"/>
    <d v="1899-12-31T12:00:00"/>
    <n v="90"/>
  </r>
  <r>
    <x v="2"/>
    <s v="Informatyka"/>
    <d v="2026-01-14T00:00:00"/>
    <d v="1899-12-30T09:00:00"/>
    <d v="1899-12-30T10:30:00"/>
    <n v="60"/>
    <d v="1899-12-31T12:00:00"/>
    <n v="90"/>
  </r>
  <r>
    <x v="2"/>
    <s v="Informatyka"/>
    <d v="2026-01-19T00:00:00"/>
    <d v="1899-12-30T13:00:00"/>
    <d v="1899-12-30T14:30:00"/>
    <n v="60"/>
    <d v="1899-12-31T12:00:00"/>
    <n v="90"/>
  </r>
  <r>
    <x v="3"/>
    <s v="Informatyka"/>
    <d v="2026-01-26T00:00:00"/>
    <d v="1899-12-30T09:00:00"/>
    <d v="1899-12-30T10:30:00"/>
    <n v="60"/>
    <d v="1899-12-31T12:00:00"/>
    <n v="90"/>
  </r>
  <r>
    <x v="2"/>
    <s v="Informatyka"/>
    <d v="2026-01-27T00:00:00"/>
    <d v="1899-12-30T12:30:00"/>
    <d v="1899-12-30T14:00:00"/>
    <n v="60"/>
    <d v="1899-12-31T12:00:00"/>
    <n v="90"/>
  </r>
  <r>
    <x v="2"/>
    <s v="Informatyka"/>
    <d v="2026-02-04T00:00:00"/>
    <d v="1899-12-30T12:00:00"/>
    <d v="1899-12-30T13:30:00"/>
    <n v="60"/>
    <d v="1899-12-31T12:00:00"/>
    <n v="90"/>
  </r>
  <r>
    <x v="2"/>
    <s v="Informatyka"/>
    <d v="2026-02-05T00:00:00"/>
    <d v="1899-12-30T09:00:00"/>
    <d v="1899-12-30T10:30:00"/>
    <n v="60"/>
    <d v="1899-12-31T12:00:00"/>
    <n v="90"/>
  </r>
  <r>
    <x v="0"/>
    <s v="Informatyka"/>
    <d v="2026-02-05T00:00:00"/>
    <d v="1899-12-30T13:45:00"/>
    <d v="1899-12-30T15:15:00"/>
    <n v="60"/>
    <d v="1899-12-31T12:00:00"/>
    <n v="90"/>
  </r>
  <r>
    <x v="1"/>
    <s v="Informatyka"/>
    <d v="2026-02-12T00:00:00"/>
    <d v="1899-12-30T09:30:00"/>
    <d v="1899-12-30T11:00:00"/>
    <n v="60"/>
    <d v="1899-12-31T12:00:00"/>
    <n v="90"/>
  </r>
  <r>
    <x v="6"/>
    <s v="Informatyka"/>
    <d v="2026-02-18T00:00:00"/>
    <d v="1899-12-30T14:00:00"/>
    <d v="1899-12-30T15:30:00"/>
    <n v="60"/>
    <d v="1899-12-31T12:00:00"/>
    <n v="90"/>
  </r>
  <r>
    <x v="11"/>
    <s v="Informatyka"/>
    <d v="2026-02-20T00:00:00"/>
    <d v="1899-12-30T16:45:00"/>
    <d v="1899-12-30T18:15:00"/>
    <n v="60"/>
    <d v="1899-12-31T12:00:00"/>
    <n v="90"/>
  </r>
  <r>
    <x v="2"/>
    <s v="Informatyka"/>
    <d v="2026-02-26T00:00:00"/>
    <d v="1899-12-30T12:30:00"/>
    <d v="1899-12-30T14:00:00"/>
    <n v="60"/>
    <d v="1899-12-31T12:00:00"/>
    <n v="90"/>
  </r>
  <r>
    <x v="2"/>
    <s v="Informatyka"/>
    <d v="2025-10-31T00:00:00"/>
    <d v="1899-12-30T10:45:00"/>
    <d v="1899-12-30T12:15:00"/>
    <n v="60"/>
    <d v="1899-12-31T12:00:00"/>
    <n v="89.999999999999915"/>
  </r>
  <r>
    <x v="10"/>
    <s v="Informatyka"/>
    <d v="2025-11-07T00:00:00"/>
    <d v="1899-12-30T10:45:00"/>
    <d v="1899-12-30T12:15:00"/>
    <n v="60"/>
    <d v="1899-12-31T12:00:00"/>
    <n v="89.999999999999915"/>
  </r>
  <r>
    <x v="2"/>
    <s v="Informatyka"/>
    <d v="2026-01-05T00:00:00"/>
    <d v="1899-12-30T11:30:00"/>
    <d v="1899-12-30T13:00:00"/>
    <n v="60"/>
    <d v="1899-12-31T12:00:00"/>
    <n v="89.999999999999915"/>
  </r>
  <r>
    <x v="0"/>
    <s v="Informatyka"/>
    <d v="2026-02-18T00:00:00"/>
    <d v="1899-12-30T11:30:00"/>
    <d v="1899-12-30T13:00:00"/>
    <n v="60"/>
    <d v="1899-12-31T12:00:00"/>
    <n v="89.999999999999915"/>
  </r>
  <r>
    <x v="10"/>
    <s v="Matematyka"/>
    <d v="2026-01-15T00:00:00"/>
    <d v="1899-12-30T14:30:00"/>
    <d v="1899-12-30T16:15:00"/>
    <n v="50"/>
    <d v="1899-12-31T18:00:00"/>
    <n v="87.500000000000085"/>
  </r>
  <r>
    <x v="7"/>
    <s v="Matematyka"/>
    <d v="2026-01-22T00:00:00"/>
    <d v="1899-12-30T16:00:00"/>
    <d v="1899-12-30T17:45:00"/>
    <n v="50"/>
    <d v="1899-12-31T18:00:00"/>
    <n v="87.500000000000085"/>
  </r>
  <r>
    <x v="7"/>
    <s v="Matematyka"/>
    <d v="2026-02-13T00:00:00"/>
    <d v="1899-12-30T14:30:00"/>
    <d v="1899-12-30T16:15:00"/>
    <n v="50"/>
    <d v="1899-12-31T18:00:00"/>
    <n v="87.500000000000085"/>
  </r>
  <r>
    <x v="7"/>
    <s v="Matematyka"/>
    <d v="2025-10-02T00:00:00"/>
    <d v="1899-12-30T09:00:00"/>
    <d v="1899-12-30T10:45:00"/>
    <n v="50"/>
    <d v="1899-12-31T18:00:00"/>
    <n v="87.500000000000028"/>
  </r>
  <r>
    <x v="8"/>
    <s v="Matematyka"/>
    <d v="2025-11-06T00:00:00"/>
    <d v="1899-12-30T11:00:00"/>
    <d v="1899-12-30T12:45:00"/>
    <n v="50"/>
    <d v="1899-12-31T18:00:00"/>
    <n v="87.500000000000028"/>
  </r>
  <r>
    <x v="8"/>
    <s v="Matematyka"/>
    <d v="2025-11-19T00:00:00"/>
    <d v="1899-12-30T09:00:00"/>
    <d v="1899-12-30T10:45:00"/>
    <n v="50"/>
    <d v="1899-12-31T18:00:00"/>
    <n v="87.500000000000028"/>
  </r>
  <r>
    <x v="8"/>
    <s v="Matematyka"/>
    <d v="2025-12-03T00:00:00"/>
    <d v="1899-12-30T09:00:00"/>
    <d v="1899-12-30T10:45:00"/>
    <n v="50"/>
    <d v="1899-12-31T18:00:00"/>
    <n v="87.500000000000028"/>
  </r>
  <r>
    <x v="9"/>
    <s v="Matematyka"/>
    <d v="2026-02-06T00:00:00"/>
    <d v="1899-12-30T09:00:00"/>
    <d v="1899-12-30T10:45:00"/>
    <n v="50"/>
    <d v="1899-12-31T18:00:00"/>
    <n v="87.500000000000028"/>
  </r>
  <r>
    <x v="10"/>
    <s v="Matematyka"/>
    <d v="2025-11-13T00:00:00"/>
    <d v="1899-12-30T13:30:00"/>
    <d v="1899-12-30T15:15:00"/>
    <n v="50"/>
    <d v="1899-12-31T18:00:00"/>
    <n v="87.499999999999957"/>
  </r>
  <r>
    <x v="7"/>
    <s v="Matematyka"/>
    <d v="2026-02-10T00:00:00"/>
    <d v="1899-12-30T13:30:00"/>
    <d v="1899-12-30T15:15:00"/>
    <n v="50"/>
    <d v="1899-12-31T18:00:00"/>
    <n v="87.499999999999957"/>
  </r>
  <r>
    <x v="7"/>
    <s v="Matematyka"/>
    <d v="2026-02-17T00:00:00"/>
    <d v="1899-12-30T10:30:00"/>
    <d v="1899-12-30T12:15:00"/>
    <n v="50"/>
    <d v="1899-12-31T18:00:00"/>
    <n v="87.499999999999957"/>
  </r>
  <r>
    <x v="12"/>
    <s v="Fizyka"/>
    <d v="2025-10-13T00:00:00"/>
    <d v="1899-12-30T15:00:00"/>
    <d v="1899-12-30T17:00:00"/>
    <n v="40"/>
    <d v="1900-01-01T00:00:00"/>
    <n v="80.000000000000028"/>
  </r>
  <r>
    <x v="13"/>
    <s v="Fizyka"/>
    <d v="2025-11-13T00:00:00"/>
    <d v="1899-12-30T16:00:00"/>
    <d v="1899-12-30T18:00:00"/>
    <n v="40"/>
    <d v="1900-01-01T00:00:00"/>
    <n v="80.000000000000028"/>
  </r>
  <r>
    <x v="12"/>
    <s v="Fizyka"/>
    <d v="2025-11-14T00:00:00"/>
    <d v="1899-12-30T12:15:00"/>
    <d v="1899-12-30T14:15:00"/>
    <n v="40"/>
    <d v="1900-01-01T00:00:00"/>
    <n v="80.000000000000028"/>
  </r>
  <r>
    <x v="14"/>
    <s v="Fizyka"/>
    <d v="2025-11-26T00:00:00"/>
    <d v="1899-12-30T13:45:00"/>
    <d v="1899-12-30T15:45:00"/>
    <n v="40"/>
    <d v="1900-01-01T00:00:00"/>
    <n v="80.000000000000028"/>
  </r>
  <r>
    <x v="5"/>
    <s v="Fizyka"/>
    <d v="2026-01-13T00:00:00"/>
    <d v="1899-12-30T13:00:00"/>
    <d v="1899-12-30T15:00:00"/>
    <n v="40"/>
    <d v="1900-01-01T00:00:00"/>
    <n v="80.000000000000028"/>
  </r>
  <r>
    <x v="12"/>
    <s v="Fizyka"/>
    <d v="2026-02-20T00:00:00"/>
    <d v="1899-12-30T12:15:00"/>
    <d v="1899-12-30T14:15:00"/>
    <n v="40"/>
    <d v="1900-01-01T00:00:00"/>
    <n v="80.000000000000028"/>
  </r>
  <r>
    <x v="12"/>
    <s v="Fizyka"/>
    <d v="2025-10-06T00:00:00"/>
    <d v="1899-12-30T09:00:00"/>
    <d v="1899-12-30T11:00:00"/>
    <n v="40"/>
    <d v="1900-01-01T00:00:00"/>
    <n v="79.999999999999986"/>
  </r>
  <r>
    <x v="14"/>
    <s v="Fizyka"/>
    <d v="2025-11-13T00:00:00"/>
    <d v="1899-12-30T09:00:00"/>
    <d v="1899-12-30T11:00:00"/>
    <n v="40"/>
    <d v="1900-01-01T00:00:00"/>
    <n v="79.999999999999986"/>
  </r>
  <r>
    <x v="12"/>
    <s v="Fizyka"/>
    <d v="2025-11-17T00:00:00"/>
    <d v="1899-12-30T09:00:00"/>
    <d v="1899-12-30T11:00:00"/>
    <n v="40"/>
    <d v="1900-01-01T00:00:00"/>
    <n v="79.999999999999986"/>
  </r>
  <r>
    <x v="12"/>
    <s v="Fizyka"/>
    <d v="2025-11-20T00:00:00"/>
    <d v="1899-12-30T10:00:00"/>
    <d v="1899-12-30T12:00:00"/>
    <n v="40"/>
    <d v="1900-01-01T00:00:00"/>
    <n v="79.999999999999986"/>
  </r>
  <r>
    <x v="9"/>
    <s v="Fizyka"/>
    <d v="2026-01-21T00:00:00"/>
    <d v="1899-12-30T11:45:00"/>
    <d v="1899-12-30T13:45:00"/>
    <n v="40"/>
    <d v="1900-01-01T00:00:00"/>
    <n v="79.999999999999986"/>
  </r>
  <r>
    <x v="9"/>
    <s v="Fizyka"/>
    <d v="2026-01-27T00:00:00"/>
    <d v="1899-12-30T09:00:00"/>
    <d v="1899-12-30T11:00:00"/>
    <n v="40"/>
    <d v="1900-01-01T00:00:00"/>
    <n v="79.999999999999986"/>
  </r>
  <r>
    <x v="5"/>
    <s v="Fizyka"/>
    <d v="2026-02-26T00:00:00"/>
    <d v="1899-12-30T09:00:00"/>
    <d v="1899-12-30T11:00:00"/>
    <n v="40"/>
    <d v="1900-01-01T00:00:00"/>
    <n v="79.999999999999986"/>
  </r>
  <r>
    <x v="12"/>
    <s v="Fizyka"/>
    <d v="2026-02-06T00:00:00"/>
    <d v="1899-12-30T15:30:00"/>
    <d v="1899-12-30T17:30:00"/>
    <n v="40"/>
    <d v="1900-01-01T00:00:00"/>
    <n v="79.999999999999929"/>
  </r>
  <r>
    <x v="12"/>
    <s v="Fizyka"/>
    <d v="2026-02-17T00:00:00"/>
    <d v="1899-12-30T13:15:00"/>
    <d v="1899-12-30T15:15:00"/>
    <n v="40"/>
    <d v="1900-01-01T00:00:00"/>
    <n v="79.999999999999929"/>
  </r>
  <r>
    <x v="2"/>
    <s v="Informatyka"/>
    <d v="2025-10-15T00:00:00"/>
    <d v="1899-12-30T10:15:00"/>
    <d v="1899-12-30T11:30:00"/>
    <n v="60"/>
    <d v="1899-12-31T06:00:00"/>
    <n v="75.000000000000057"/>
  </r>
  <r>
    <x v="10"/>
    <s v="Informatyka"/>
    <d v="2025-11-12T00:00:00"/>
    <d v="1899-12-30T13:45:00"/>
    <d v="1899-12-30T15:00:00"/>
    <n v="60"/>
    <d v="1899-12-31T06:00:00"/>
    <n v="75.000000000000057"/>
  </r>
  <r>
    <x v="10"/>
    <s v="Informatyka"/>
    <d v="2025-12-10T00:00:00"/>
    <d v="1899-12-30T13:00:00"/>
    <d v="1899-12-30T14:15:00"/>
    <n v="60"/>
    <d v="1899-12-31T06:00:00"/>
    <n v="75.000000000000057"/>
  </r>
  <r>
    <x v="3"/>
    <s v="Informatyka"/>
    <d v="2026-02-27T00:00:00"/>
    <d v="1899-12-30T12:45:00"/>
    <d v="1899-12-30T14:00:00"/>
    <n v="60"/>
    <d v="1899-12-31T06:00:00"/>
    <n v="75.000000000000057"/>
  </r>
  <r>
    <x v="7"/>
    <s v="Matematyka"/>
    <d v="2025-10-14T00:00:00"/>
    <d v="1899-12-30T12:45:00"/>
    <d v="1899-12-30T14:15:00"/>
    <n v="50"/>
    <d v="1899-12-31T12:00:00"/>
    <n v="75"/>
  </r>
  <r>
    <x v="7"/>
    <s v="Matematyka"/>
    <d v="2025-10-20T00:00:00"/>
    <d v="1899-12-30T09:00:00"/>
    <d v="1899-12-30T10:30:00"/>
    <n v="50"/>
    <d v="1899-12-31T12:00:00"/>
    <n v="75"/>
  </r>
  <r>
    <x v="8"/>
    <s v="Matematyka"/>
    <d v="2025-11-19T00:00:00"/>
    <d v="1899-12-30T15:45:00"/>
    <d v="1899-12-30T17:15:00"/>
    <n v="50"/>
    <d v="1899-12-31T12:00:00"/>
    <n v="75"/>
  </r>
  <r>
    <x v="9"/>
    <s v="Matematyka"/>
    <d v="2025-12-03T00:00:00"/>
    <d v="1899-12-30T15:45:00"/>
    <d v="1899-12-30T17:15:00"/>
    <n v="50"/>
    <d v="1899-12-31T12:00:00"/>
    <n v="75"/>
  </r>
  <r>
    <x v="7"/>
    <s v="Matematyka"/>
    <d v="2026-01-12T00:00:00"/>
    <d v="1899-12-30T09:00:00"/>
    <d v="1899-12-30T10:30:00"/>
    <n v="50"/>
    <d v="1899-12-31T12:00:00"/>
    <n v="75"/>
  </r>
  <r>
    <x v="7"/>
    <s v="Matematyka"/>
    <d v="2026-01-15T00:00:00"/>
    <d v="1899-12-30T12:30:00"/>
    <d v="1899-12-30T14:00:00"/>
    <n v="50"/>
    <d v="1899-12-31T12:00:00"/>
    <n v="75"/>
  </r>
  <r>
    <x v="7"/>
    <s v="Matematyka"/>
    <d v="2026-01-19T00:00:00"/>
    <d v="1899-12-30T09:00:00"/>
    <d v="1899-12-30T10:30:00"/>
    <n v="50"/>
    <d v="1899-12-31T12:00:00"/>
    <n v="75"/>
  </r>
  <r>
    <x v="10"/>
    <s v="Matematyka"/>
    <d v="2026-01-23T00:00:00"/>
    <d v="1899-12-30T11:15:00"/>
    <d v="1899-12-30T12:45:00"/>
    <n v="50"/>
    <d v="1899-12-31T12:00:00"/>
    <n v="75"/>
  </r>
  <r>
    <x v="7"/>
    <s v="Matematyka"/>
    <d v="2026-01-29T00:00:00"/>
    <d v="1899-12-30T09:00:00"/>
    <d v="1899-12-30T10:30:00"/>
    <n v="50"/>
    <d v="1899-12-31T12:00:00"/>
    <n v="75"/>
  </r>
  <r>
    <x v="3"/>
    <s v="Matematyka"/>
    <d v="2026-02-17T00:00:00"/>
    <d v="1899-12-30T15:15:00"/>
    <d v="1899-12-30T16:45:00"/>
    <n v="50"/>
    <d v="1899-12-31T12:00:00"/>
    <n v="75"/>
  </r>
  <r>
    <x v="7"/>
    <s v="Matematyka"/>
    <d v="2026-02-18T00:00:00"/>
    <d v="1899-12-30T09:00:00"/>
    <d v="1899-12-30T10:30:00"/>
    <n v="50"/>
    <d v="1899-12-31T12:00:00"/>
    <n v="75"/>
  </r>
  <r>
    <x v="10"/>
    <s v="Matematyka"/>
    <d v="2026-02-27T00:00:00"/>
    <d v="1899-12-30T14:15:00"/>
    <d v="1899-12-30T15:45:00"/>
    <n v="50"/>
    <d v="1899-12-31T12:00:00"/>
    <n v="75"/>
  </r>
  <r>
    <x v="3"/>
    <s v="Informatyka"/>
    <d v="2025-11-11T00:00:00"/>
    <d v="1899-12-30T10:00:00"/>
    <d v="1899-12-30T11:15:00"/>
    <n v="60"/>
    <d v="1899-12-31T06:00:00"/>
    <n v="74.999999999999972"/>
  </r>
  <r>
    <x v="10"/>
    <s v="Informatyka"/>
    <d v="2025-11-25T00:00:00"/>
    <d v="1899-12-30T09:00:00"/>
    <d v="1899-12-30T10:15:00"/>
    <n v="60"/>
    <d v="1899-12-31T06:00:00"/>
    <n v="74.999999999999972"/>
  </r>
  <r>
    <x v="2"/>
    <s v="Informatyka"/>
    <d v="2025-12-09T00:00:00"/>
    <d v="1899-12-30T09:00:00"/>
    <d v="1899-12-30T10:15:00"/>
    <n v="60"/>
    <d v="1899-12-31T06:00:00"/>
    <n v="74.999999999999972"/>
  </r>
  <r>
    <x v="3"/>
    <s v="Informatyka"/>
    <d v="2025-12-11T00:00:00"/>
    <d v="1899-12-30T10:30:00"/>
    <d v="1899-12-30T11:45:00"/>
    <n v="60"/>
    <d v="1899-12-31T06:00:00"/>
    <n v="74.999999999999972"/>
  </r>
  <r>
    <x v="6"/>
    <s v="Informatyka"/>
    <d v="2026-01-12T00:00:00"/>
    <d v="1899-12-30T10:45:00"/>
    <d v="1899-12-30T12:00:00"/>
    <n v="60"/>
    <d v="1899-12-31T06:00:00"/>
    <n v="74.999999999999972"/>
  </r>
  <r>
    <x v="0"/>
    <s v="Informatyka"/>
    <d v="2026-01-15T00:00:00"/>
    <d v="1899-12-30T11:00:00"/>
    <d v="1899-12-30T12:15:00"/>
    <n v="60"/>
    <d v="1899-12-31T06:00:00"/>
    <n v="74.999999999999972"/>
  </r>
  <r>
    <x v="6"/>
    <s v="Informatyka"/>
    <d v="2026-01-22T00:00:00"/>
    <d v="1899-12-30T09:00:00"/>
    <d v="1899-12-30T10:15:00"/>
    <n v="60"/>
    <d v="1899-12-31T06:00:00"/>
    <n v="74.999999999999972"/>
  </r>
  <r>
    <x v="5"/>
    <s v="Informatyka"/>
    <d v="2026-02-03T00:00:00"/>
    <d v="1899-12-30T09:00:00"/>
    <d v="1899-12-30T10:15:00"/>
    <n v="60"/>
    <d v="1899-12-31T06:00:00"/>
    <n v="74.999999999999972"/>
  </r>
  <r>
    <x v="6"/>
    <s v="Informatyka"/>
    <d v="2026-02-11T00:00:00"/>
    <d v="1899-12-30T10:45:00"/>
    <d v="1899-12-30T12:00:00"/>
    <n v="60"/>
    <d v="1899-12-31T06:00:00"/>
    <n v="74.999999999999972"/>
  </r>
  <r>
    <x v="5"/>
    <s v="Informatyka"/>
    <d v="2026-02-13T00:00:00"/>
    <d v="1899-12-30T09:00:00"/>
    <d v="1899-12-30T10:15:00"/>
    <n v="60"/>
    <d v="1899-12-31T06:00:00"/>
    <n v="74.999999999999972"/>
  </r>
  <r>
    <x v="1"/>
    <s v="Informatyka"/>
    <d v="2026-02-17T00:00:00"/>
    <d v="1899-12-30T09:00:00"/>
    <d v="1899-12-30T10:15:00"/>
    <n v="60"/>
    <d v="1899-12-31T06:00:00"/>
    <n v="74.999999999999972"/>
  </r>
  <r>
    <x v="0"/>
    <s v="Informatyka"/>
    <d v="2026-02-20T00:00:00"/>
    <d v="1899-12-30T09:00:00"/>
    <d v="1899-12-30T10:15:00"/>
    <n v="60"/>
    <d v="1899-12-31T06:00:00"/>
    <n v="74.999999999999972"/>
  </r>
  <r>
    <x v="0"/>
    <s v="Informatyka"/>
    <d v="2026-02-20T00:00:00"/>
    <d v="1899-12-30T10:30:00"/>
    <d v="1899-12-30T11:45:00"/>
    <n v="60"/>
    <d v="1899-12-31T06:00:00"/>
    <n v="74.999999999999972"/>
  </r>
  <r>
    <x v="7"/>
    <s v="Matematyka"/>
    <d v="2026-02-16T00:00:00"/>
    <d v="1899-12-30T11:30:00"/>
    <d v="1899-12-30T13:00:00"/>
    <n v="50"/>
    <d v="1899-12-31T12:00:00"/>
    <n v="74.999999999999929"/>
  </r>
  <r>
    <x v="5"/>
    <s v="Informatyka"/>
    <d v="2025-10-13T00:00:00"/>
    <d v="1899-12-30T17:00:00"/>
    <d v="1899-12-30T18:15:00"/>
    <n v="60"/>
    <d v="1899-12-31T06:00:00"/>
    <n v="74.999999999999886"/>
  </r>
  <r>
    <x v="5"/>
    <s v="Informatyka"/>
    <d v="2026-02-12T00:00:00"/>
    <d v="1899-12-30T13:15:00"/>
    <d v="1899-12-30T14:30:00"/>
    <n v="60"/>
    <d v="1899-12-31T06:00:00"/>
    <n v="74.999999999999886"/>
  </r>
  <r>
    <x v="1"/>
    <s v="Fizyka"/>
    <d v="2025-11-06T00:00:00"/>
    <d v="1899-12-30T13:45:00"/>
    <d v="1899-12-30T15:30:00"/>
    <n v="40"/>
    <d v="1899-12-31T18:00:00"/>
    <n v="70.000000000000071"/>
  </r>
  <r>
    <x v="14"/>
    <s v="Fizyka"/>
    <d v="2025-11-19T00:00:00"/>
    <d v="1899-12-30T13:00:00"/>
    <d v="1899-12-30T14:45:00"/>
    <n v="40"/>
    <d v="1899-12-31T18:00:00"/>
    <n v="70.000000000000071"/>
  </r>
  <r>
    <x v="9"/>
    <s v="Fizyka"/>
    <d v="2025-11-26T00:00:00"/>
    <d v="1899-12-30T11:00:00"/>
    <d v="1899-12-30T12:45:00"/>
    <n v="40"/>
    <d v="1899-12-31T18:00:00"/>
    <n v="70.000000000000014"/>
  </r>
  <r>
    <x v="1"/>
    <s v="Fizyka"/>
    <d v="2026-01-07T00:00:00"/>
    <d v="1899-12-30T09:00:00"/>
    <d v="1899-12-30T10:45:00"/>
    <n v="40"/>
    <d v="1899-12-31T18:00:00"/>
    <n v="70.000000000000014"/>
  </r>
  <r>
    <x v="5"/>
    <s v="Fizyka"/>
    <d v="2026-01-21T00:00:00"/>
    <d v="1899-12-30T09:00:00"/>
    <d v="1899-12-30T10:45:00"/>
    <n v="40"/>
    <d v="1899-12-31T18:00:00"/>
    <n v="70.000000000000014"/>
  </r>
  <r>
    <x v="14"/>
    <s v="Fizyka"/>
    <d v="2026-02-27T00:00:00"/>
    <d v="1899-12-30T09:00:00"/>
    <d v="1899-12-30T10:45:00"/>
    <n v="40"/>
    <d v="1899-12-31T18:00:00"/>
    <n v="70.000000000000014"/>
  </r>
  <r>
    <x v="9"/>
    <s v="Fizyka"/>
    <d v="2026-02-27T00:00:00"/>
    <d v="1899-12-30T11:00:00"/>
    <d v="1899-12-30T12:45:00"/>
    <n v="40"/>
    <d v="1899-12-31T18:00:00"/>
    <n v="70.000000000000014"/>
  </r>
  <r>
    <x v="12"/>
    <s v="Fizyka"/>
    <d v="2025-10-08T00:00:00"/>
    <d v="1899-12-30T12:30:00"/>
    <d v="1899-12-30T14:15:00"/>
    <n v="40"/>
    <d v="1899-12-31T18:00:00"/>
    <n v="69.999999999999972"/>
  </r>
  <r>
    <x v="14"/>
    <s v="Fizyka"/>
    <d v="2025-10-31T00:00:00"/>
    <d v="1899-12-30T12:45:00"/>
    <d v="1899-12-30T14:30:00"/>
    <n v="40"/>
    <d v="1899-12-31T18:00:00"/>
    <n v="69.999999999999972"/>
  </r>
  <r>
    <x v="12"/>
    <s v="Fizyka"/>
    <d v="2025-12-08T00:00:00"/>
    <d v="1899-12-30T11:15:00"/>
    <d v="1899-12-30T13:00:00"/>
    <n v="40"/>
    <d v="1899-12-31T18:00:00"/>
    <n v="69.999999999999972"/>
  </r>
  <r>
    <x v="14"/>
    <s v="Fizyka"/>
    <d v="2026-01-29T00:00:00"/>
    <d v="1899-12-30T10:30:00"/>
    <d v="1899-12-30T12:15:00"/>
    <n v="40"/>
    <d v="1899-12-31T18:00:00"/>
    <n v="69.999999999999972"/>
  </r>
  <r>
    <x v="8"/>
    <s v="Matematyka"/>
    <d v="2026-02-20T00:00:00"/>
    <d v="1899-12-30T14:30:00"/>
    <d v="1899-12-30T15:45:00"/>
    <n v="50"/>
    <d v="1899-12-31T06:00:00"/>
    <n v="62.500000000000043"/>
  </r>
  <r>
    <x v="10"/>
    <s v="Matematyka"/>
    <d v="2025-10-07T00:00:00"/>
    <d v="1899-12-30T09:00:00"/>
    <d v="1899-12-30T10:15:00"/>
    <n v="50"/>
    <d v="1899-12-31T06:00:00"/>
    <n v="62.499999999999979"/>
  </r>
  <r>
    <x v="8"/>
    <s v="Matematyka"/>
    <d v="2025-10-14T00:00:00"/>
    <d v="1899-12-30T09:00:00"/>
    <d v="1899-12-30T10:15:00"/>
    <n v="50"/>
    <d v="1899-12-31T06:00:00"/>
    <n v="62.499999999999979"/>
  </r>
  <r>
    <x v="8"/>
    <s v="Matematyka"/>
    <d v="2025-10-15T00:00:00"/>
    <d v="1899-12-30T09:00:00"/>
    <d v="1899-12-30T10:15:00"/>
    <n v="50"/>
    <d v="1899-12-31T06:00:00"/>
    <n v="62.499999999999979"/>
  </r>
  <r>
    <x v="9"/>
    <s v="Matematyka"/>
    <d v="2025-10-22T00:00:00"/>
    <d v="1899-12-30T09:00:00"/>
    <d v="1899-12-30T10:15:00"/>
    <n v="50"/>
    <d v="1899-12-31T06:00:00"/>
    <n v="62.499999999999979"/>
  </r>
  <r>
    <x v="7"/>
    <s v="Matematyka"/>
    <d v="2025-11-14T00:00:00"/>
    <d v="1899-12-30T10:30:00"/>
    <d v="1899-12-30T11:45:00"/>
    <n v="50"/>
    <d v="1899-12-31T06:00:00"/>
    <n v="62.499999999999979"/>
  </r>
  <r>
    <x v="8"/>
    <s v="Matematyka"/>
    <d v="2026-01-22T00:00:00"/>
    <d v="1899-12-30T10:30:00"/>
    <d v="1899-12-30T11:45:00"/>
    <n v="50"/>
    <d v="1899-12-31T06:00:00"/>
    <n v="62.499999999999979"/>
  </r>
  <r>
    <x v="7"/>
    <s v="Matematyka"/>
    <d v="2026-02-09T00:00:00"/>
    <d v="1899-12-30T09:00:00"/>
    <d v="1899-12-30T10:15:00"/>
    <n v="50"/>
    <d v="1899-12-31T06:00:00"/>
    <n v="62.499999999999979"/>
  </r>
  <r>
    <x v="3"/>
    <s v="Matematyka"/>
    <d v="2026-02-12T00:00:00"/>
    <d v="1899-12-30T11:00:00"/>
    <d v="1899-12-30T12:15:00"/>
    <n v="50"/>
    <d v="1899-12-31T06:00:00"/>
    <n v="62.499999999999979"/>
  </r>
  <r>
    <x v="3"/>
    <s v="Matematyka"/>
    <d v="2026-01-05T00:00:00"/>
    <d v="1899-12-30T15:30:00"/>
    <d v="1899-12-30T16:45:00"/>
    <n v="50"/>
    <d v="1899-12-31T06:00:00"/>
    <n v="62.499999999999915"/>
  </r>
  <r>
    <x v="8"/>
    <s v="Matematyka"/>
    <d v="2026-02-13T00:00:00"/>
    <d v="1899-12-30T12:30:00"/>
    <d v="1899-12-30T13:45:00"/>
    <n v="50"/>
    <d v="1899-12-31T06:00:00"/>
    <n v="62.499999999999915"/>
  </r>
  <r>
    <x v="6"/>
    <s v="Informatyka"/>
    <d v="2026-01-05T00:00:00"/>
    <d v="1899-12-30T13:45:00"/>
    <d v="1899-12-30T14:45:00"/>
    <n v="60"/>
    <d v="1899-12-31T00:00:00"/>
    <n v="60.000000000000107"/>
  </r>
  <r>
    <x v="3"/>
    <s v="Informatyka"/>
    <d v="2026-02-06T00:00:00"/>
    <d v="1899-12-30T13:45:00"/>
    <d v="1899-12-30T14:45:00"/>
    <n v="60"/>
    <d v="1899-12-31T00:00:00"/>
    <n v="60.000000000000107"/>
  </r>
  <r>
    <x v="0"/>
    <s v="Informatyka"/>
    <d v="2025-10-01T00:00:00"/>
    <d v="1899-12-30T09:00:00"/>
    <d v="1899-12-30T10:00:00"/>
    <n v="60"/>
    <d v="1899-12-31T00:00:00"/>
    <n v="60.000000000000028"/>
  </r>
  <r>
    <x v="2"/>
    <s v="Informatyka"/>
    <d v="2025-10-08T00:00:00"/>
    <d v="1899-12-30T09:00:00"/>
    <d v="1899-12-30T10:00:00"/>
    <n v="60"/>
    <d v="1899-12-31T00:00:00"/>
    <n v="60.000000000000028"/>
  </r>
  <r>
    <x v="0"/>
    <s v="Informatyka"/>
    <d v="2025-10-24T00:00:00"/>
    <d v="1899-12-30T09:00:00"/>
    <d v="1899-12-30T10:00:00"/>
    <n v="60"/>
    <d v="1899-12-31T00:00:00"/>
    <n v="60.000000000000028"/>
  </r>
  <r>
    <x v="2"/>
    <s v="Informatyka"/>
    <d v="2025-11-07T00:00:00"/>
    <d v="1899-12-30T09:00:00"/>
    <d v="1899-12-30T10:00:00"/>
    <n v="60"/>
    <d v="1899-12-31T00:00:00"/>
    <n v="60.000000000000028"/>
  </r>
  <r>
    <x v="3"/>
    <s v="Informatyka"/>
    <d v="2025-11-18T00:00:00"/>
    <d v="1899-12-30T09:00:00"/>
    <d v="1899-12-30T10:00:00"/>
    <n v="60"/>
    <d v="1899-12-31T00:00:00"/>
    <n v="60.000000000000028"/>
  </r>
  <r>
    <x v="10"/>
    <s v="Informatyka"/>
    <d v="2025-11-26T00:00:00"/>
    <d v="1899-12-30T09:00:00"/>
    <d v="1899-12-30T10:00:00"/>
    <n v="60"/>
    <d v="1899-12-31T00:00:00"/>
    <n v="60.000000000000028"/>
  </r>
  <r>
    <x v="1"/>
    <s v="Informatyka"/>
    <d v="2025-12-02T00:00:00"/>
    <d v="1899-12-30T10:30:00"/>
    <d v="1899-12-30T11:30:00"/>
    <n v="60"/>
    <d v="1899-12-31T00:00:00"/>
    <n v="60.000000000000028"/>
  </r>
  <r>
    <x v="1"/>
    <s v="Informatyka"/>
    <d v="2025-12-12T00:00:00"/>
    <d v="1899-12-30T10:30:00"/>
    <d v="1899-12-30T11:30:00"/>
    <n v="60"/>
    <d v="1899-12-31T00:00:00"/>
    <n v="60.000000000000028"/>
  </r>
  <r>
    <x v="6"/>
    <s v="Informatyka"/>
    <d v="2025-12-16T00:00:00"/>
    <d v="1899-12-30T09:00:00"/>
    <d v="1899-12-30T10:00:00"/>
    <n v="60"/>
    <d v="1899-12-31T00:00:00"/>
    <n v="60.000000000000028"/>
  </r>
  <r>
    <x v="5"/>
    <s v="Informatyka"/>
    <d v="2026-01-20T00:00:00"/>
    <d v="1899-12-30T10:30:00"/>
    <d v="1899-12-30T11:30:00"/>
    <n v="60"/>
    <d v="1899-12-31T00:00:00"/>
    <n v="60.000000000000028"/>
  </r>
  <r>
    <x v="10"/>
    <s v="Informatyka"/>
    <d v="2026-01-23T00:00:00"/>
    <d v="1899-12-30T09:00:00"/>
    <d v="1899-12-30T10:00:00"/>
    <n v="60"/>
    <d v="1899-12-31T00:00:00"/>
    <n v="60.000000000000028"/>
  </r>
  <r>
    <x v="2"/>
    <s v="Informatyka"/>
    <d v="2026-02-04T00:00:00"/>
    <d v="1899-12-30T09:00:00"/>
    <d v="1899-12-30T10:00:00"/>
    <n v="60"/>
    <d v="1899-12-31T00:00:00"/>
    <n v="60.000000000000028"/>
  </r>
  <r>
    <x v="2"/>
    <s v="Informatyka"/>
    <d v="2026-02-10T00:00:00"/>
    <d v="1899-12-30T09:00:00"/>
    <d v="1899-12-30T10:00:00"/>
    <n v="60"/>
    <d v="1899-12-31T00:00:00"/>
    <n v="60.000000000000028"/>
  </r>
  <r>
    <x v="12"/>
    <s v="Fizyka"/>
    <d v="2025-10-20T00:00:00"/>
    <d v="1899-12-30T15:15:00"/>
    <d v="1899-12-30T16:45:00"/>
    <n v="40"/>
    <d v="1899-12-31T12:00:00"/>
    <n v="60"/>
  </r>
  <r>
    <x v="14"/>
    <s v="Fizyka"/>
    <d v="2025-11-13T00:00:00"/>
    <d v="1899-12-30T11:15:00"/>
    <d v="1899-12-30T12:45:00"/>
    <n v="40"/>
    <d v="1899-12-31T12:00:00"/>
    <n v="60"/>
  </r>
  <r>
    <x v="12"/>
    <s v="Fizyka"/>
    <d v="2025-11-24T00:00:00"/>
    <d v="1899-12-30T09:00:00"/>
    <d v="1899-12-30T10:30:00"/>
    <n v="40"/>
    <d v="1899-12-31T12:00:00"/>
    <n v="60"/>
  </r>
  <r>
    <x v="14"/>
    <s v="Fizyka"/>
    <d v="2025-12-10T00:00:00"/>
    <d v="1899-12-30T09:00:00"/>
    <d v="1899-12-30T10:30:00"/>
    <n v="40"/>
    <d v="1899-12-31T12:00:00"/>
    <n v="60"/>
  </r>
  <r>
    <x v="12"/>
    <s v="Fizyka"/>
    <d v="2025-12-10T00:00:00"/>
    <d v="1899-12-30T16:15:00"/>
    <d v="1899-12-30T17:45:00"/>
    <n v="40"/>
    <d v="1899-12-31T12:00:00"/>
    <n v="60"/>
  </r>
  <r>
    <x v="14"/>
    <s v="Fizyka"/>
    <d v="2026-01-20T00:00:00"/>
    <d v="1899-12-30T09:00:00"/>
    <d v="1899-12-30T10:30:00"/>
    <n v="40"/>
    <d v="1899-12-31T12:00:00"/>
    <n v="60"/>
  </r>
  <r>
    <x v="12"/>
    <s v="Fizyka"/>
    <d v="2026-01-23T00:00:00"/>
    <d v="1899-12-30T13:45:00"/>
    <d v="1899-12-30T15:15:00"/>
    <n v="40"/>
    <d v="1899-12-31T12:00:00"/>
    <n v="60"/>
  </r>
  <r>
    <x v="12"/>
    <s v="Fizyka"/>
    <d v="2026-02-03T00:00:00"/>
    <d v="1899-12-30T16:00:00"/>
    <d v="1899-12-30T17:30:00"/>
    <n v="40"/>
    <d v="1899-12-31T12:00:00"/>
    <n v="60"/>
  </r>
  <r>
    <x v="9"/>
    <s v="Fizyka"/>
    <d v="2026-02-04T00:00:00"/>
    <d v="1899-12-30T10:15:00"/>
    <d v="1899-12-30T11:45:00"/>
    <n v="40"/>
    <d v="1899-12-31T12:00:00"/>
    <n v="60"/>
  </r>
  <r>
    <x v="1"/>
    <s v="Fizyka"/>
    <d v="2026-02-16T00:00:00"/>
    <d v="1899-12-30T09:00:00"/>
    <d v="1899-12-30T10:30:00"/>
    <n v="40"/>
    <d v="1899-12-31T12:00:00"/>
    <n v="60"/>
  </r>
  <r>
    <x v="1"/>
    <s v="Fizyka"/>
    <d v="2026-02-24T00:00:00"/>
    <d v="1899-12-30T09:00:00"/>
    <d v="1899-12-30T10:30:00"/>
    <n v="40"/>
    <d v="1899-12-31T12:00:00"/>
    <n v="60"/>
  </r>
  <r>
    <x v="9"/>
    <s v="Fizyka"/>
    <d v="2026-02-24T00:00:00"/>
    <d v="1899-12-30T12:30:00"/>
    <d v="1899-12-30T14:00:00"/>
    <n v="40"/>
    <d v="1899-12-31T12:00:00"/>
    <n v="60"/>
  </r>
  <r>
    <x v="12"/>
    <s v="Fizyka"/>
    <d v="2025-10-08T00:00:00"/>
    <d v="1899-12-30T10:45:00"/>
    <d v="1899-12-30T12:15:00"/>
    <n v="40"/>
    <d v="1899-12-31T12:00:00"/>
    <n v="59.999999999999943"/>
  </r>
  <r>
    <x v="2"/>
    <s v="Informatyka"/>
    <d v="2025-10-10T00:00:00"/>
    <d v="1899-12-30T12:45:00"/>
    <d v="1899-12-30T13:45:00"/>
    <n v="60"/>
    <d v="1899-12-31T00:00:00"/>
    <n v="59.999999999999943"/>
  </r>
  <r>
    <x v="5"/>
    <s v="Informatyka"/>
    <d v="2025-10-20T00:00:00"/>
    <d v="1899-12-30T14:00:00"/>
    <d v="1899-12-30T15:00:00"/>
    <n v="60"/>
    <d v="1899-12-31T00:00:00"/>
    <n v="59.999999999999943"/>
  </r>
  <r>
    <x v="10"/>
    <s v="Informatyka"/>
    <d v="2025-10-22T00:00:00"/>
    <d v="1899-12-30T10:45:00"/>
    <d v="1899-12-30T11:45:00"/>
    <n v="60"/>
    <d v="1899-12-31T00:00:00"/>
    <n v="59.999999999999943"/>
  </r>
  <r>
    <x v="10"/>
    <s v="Informatyka"/>
    <d v="2025-11-11T00:00:00"/>
    <d v="1899-12-30T11:15:00"/>
    <d v="1899-12-30T12:15:00"/>
    <n v="60"/>
    <d v="1899-12-31T00:00:00"/>
    <n v="59.999999999999943"/>
  </r>
  <r>
    <x v="0"/>
    <s v="Informatyka"/>
    <d v="2025-11-12T00:00:00"/>
    <d v="1899-12-30T12:45:00"/>
    <d v="1899-12-30T13:45:00"/>
    <n v="60"/>
    <d v="1899-12-31T00:00:00"/>
    <n v="59.999999999999943"/>
  </r>
  <r>
    <x v="15"/>
    <s v="Informatyka"/>
    <d v="2025-11-19T00:00:00"/>
    <d v="1899-12-30T11:15:00"/>
    <d v="1899-12-30T12:15:00"/>
    <n v="60"/>
    <d v="1899-12-31T00:00:00"/>
    <n v="59.999999999999943"/>
  </r>
  <r>
    <x v="0"/>
    <s v="Informatyka"/>
    <d v="2025-11-26T00:00:00"/>
    <d v="1899-12-30T16:30:00"/>
    <d v="1899-12-30T17:30:00"/>
    <n v="60"/>
    <d v="1899-12-31T00:00:00"/>
    <n v="59.999999999999943"/>
  </r>
  <r>
    <x v="14"/>
    <s v="Fizyka"/>
    <d v="2025-12-03T00:00:00"/>
    <d v="1899-12-30T11:30:00"/>
    <d v="1899-12-30T13:00:00"/>
    <n v="40"/>
    <d v="1899-12-31T12:00:00"/>
    <n v="59.999999999999943"/>
  </r>
  <r>
    <x v="5"/>
    <s v="Informatyka"/>
    <d v="2025-12-10T00:00:00"/>
    <d v="1899-12-30T14:45:00"/>
    <d v="1899-12-30T15:45:00"/>
    <n v="60"/>
    <d v="1899-12-31T00:00:00"/>
    <n v="59.999999999999943"/>
  </r>
  <r>
    <x v="6"/>
    <s v="Informatyka"/>
    <d v="2026-01-12T00:00:00"/>
    <d v="1899-12-30T12:00:00"/>
    <d v="1899-12-30T13:00:00"/>
    <n v="60"/>
    <d v="1899-12-31T00:00:00"/>
    <n v="59.999999999999943"/>
  </r>
  <r>
    <x v="1"/>
    <s v="Informatyka"/>
    <d v="2026-01-29T00:00:00"/>
    <d v="1899-12-30T12:45:00"/>
    <d v="1899-12-30T13:45:00"/>
    <n v="60"/>
    <d v="1899-12-31T00:00:00"/>
    <n v="59.999999999999943"/>
  </r>
  <r>
    <x v="10"/>
    <s v="Informatyka"/>
    <d v="2026-02-11T00:00:00"/>
    <d v="1899-12-30T13:15:00"/>
    <d v="1899-12-30T14:15:00"/>
    <n v="60"/>
    <d v="1899-12-31T00:00:00"/>
    <n v="59.999999999999943"/>
  </r>
  <r>
    <x v="9"/>
    <s v="Matematyka"/>
    <d v="2025-10-14T00:00:00"/>
    <d v="1899-12-30T14:30:00"/>
    <d v="1899-12-30T15:30:00"/>
    <n v="50"/>
    <d v="1899-12-31T00:00:00"/>
    <n v="50.000000000000085"/>
  </r>
  <r>
    <x v="9"/>
    <s v="Matematyka"/>
    <d v="2025-11-20T00:00:00"/>
    <d v="1899-12-30T15:15:00"/>
    <d v="1899-12-30T16:15:00"/>
    <n v="50"/>
    <d v="1899-12-31T00:00:00"/>
    <n v="50.000000000000085"/>
  </r>
  <r>
    <x v="8"/>
    <s v="Matematyka"/>
    <d v="2025-12-03T00:00:00"/>
    <d v="1899-12-30T13:45:00"/>
    <d v="1899-12-30T14:45:00"/>
    <n v="50"/>
    <d v="1899-12-31T00:00:00"/>
    <n v="50.000000000000085"/>
  </r>
  <r>
    <x v="1"/>
    <s v="Fizyka"/>
    <d v="2025-10-07T00:00:00"/>
    <d v="1899-12-30T13:30:00"/>
    <d v="1899-12-30T14:45:00"/>
    <n v="40"/>
    <d v="1899-12-31T06:00:00"/>
    <n v="50.000000000000036"/>
  </r>
  <r>
    <x v="12"/>
    <s v="Fizyka"/>
    <d v="2025-10-13T00:00:00"/>
    <d v="1899-12-30T11:15:00"/>
    <d v="1899-12-30T12:30:00"/>
    <n v="40"/>
    <d v="1899-12-31T06:00:00"/>
    <n v="50.000000000000036"/>
  </r>
  <r>
    <x v="12"/>
    <s v="Fizyka"/>
    <d v="2025-11-10T00:00:00"/>
    <d v="1899-12-30T10:15:00"/>
    <d v="1899-12-30T11:30:00"/>
    <n v="40"/>
    <d v="1899-12-31T06:00:00"/>
    <n v="50.000000000000036"/>
  </r>
  <r>
    <x v="14"/>
    <s v="Fizyka"/>
    <d v="2026-01-19T00:00:00"/>
    <d v="1899-12-30T15:15:00"/>
    <d v="1899-12-30T16:30:00"/>
    <n v="40"/>
    <d v="1899-12-31T06:00:00"/>
    <n v="50.000000000000036"/>
  </r>
  <r>
    <x v="7"/>
    <s v="Matematyka"/>
    <d v="2025-10-06T00:00:00"/>
    <d v="1899-12-30T11:30:00"/>
    <d v="1899-12-30T12:30:00"/>
    <n v="50"/>
    <d v="1899-12-31T00:00:00"/>
    <n v="50.000000000000021"/>
  </r>
  <r>
    <x v="7"/>
    <s v="Matematyka"/>
    <d v="2025-10-10T00:00:00"/>
    <d v="1899-12-30T09:00:00"/>
    <d v="1899-12-30T10:00:00"/>
    <n v="50"/>
    <d v="1899-12-31T00:00:00"/>
    <n v="50.000000000000021"/>
  </r>
  <r>
    <x v="7"/>
    <s v="Matematyka"/>
    <d v="2025-11-05T00:00:00"/>
    <d v="1899-12-30T09:00:00"/>
    <d v="1899-12-30T10:00:00"/>
    <n v="50"/>
    <d v="1899-12-31T00:00:00"/>
    <n v="50.000000000000021"/>
  </r>
  <r>
    <x v="7"/>
    <s v="Matematyka"/>
    <d v="2025-11-20T00:00:00"/>
    <d v="1899-12-30T09:00:00"/>
    <d v="1899-12-30T10:00:00"/>
    <n v="50"/>
    <d v="1899-12-31T00:00:00"/>
    <n v="50.000000000000021"/>
  </r>
  <r>
    <x v="16"/>
    <s v="Matematyka"/>
    <d v="2025-12-02T00:00:00"/>
    <d v="1899-12-30T09:00:00"/>
    <d v="1899-12-30T10:00:00"/>
    <n v="50"/>
    <d v="1899-12-31T00:00:00"/>
    <n v="50.000000000000021"/>
  </r>
  <r>
    <x v="9"/>
    <s v="Matematyka"/>
    <d v="2025-12-09T00:00:00"/>
    <d v="1899-12-30T10:30:00"/>
    <d v="1899-12-30T11:30:00"/>
    <n v="50"/>
    <d v="1899-12-31T00:00:00"/>
    <n v="50.000000000000021"/>
  </r>
  <r>
    <x v="9"/>
    <s v="Matematyka"/>
    <d v="2026-01-13T00:00:00"/>
    <d v="1899-12-30T11:00:00"/>
    <d v="1899-12-30T12:00:00"/>
    <n v="50"/>
    <d v="1899-12-31T00:00:00"/>
    <n v="50.000000000000021"/>
  </r>
  <r>
    <x v="14"/>
    <s v="Fizyka"/>
    <d v="2025-10-14T00:00:00"/>
    <d v="1899-12-30T11:30:00"/>
    <d v="1899-12-30T12:45:00"/>
    <n v="40"/>
    <d v="1899-12-31T06:00:00"/>
    <n v="49.999999999999986"/>
  </r>
  <r>
    <x v="12"/>
    <s v="Fizyka"/>
    <d v="2025-11-10T00:00:00"/>
    <d v="1899-12-30T09:00:00"/>
    <d v="1899-12-30T10:15:00"/>
    <n v="40"/>
    <d v="1899-12-31T06:00:00"/>
    <n v="49.999999999999986"/>
  </r>
  <r>
    <x v="5"/>
    <s v="Fizyka"/>
    <d v="2025-11-14T00:00:00"/>
    <d v="1899-12-30T09:00:00"/>
    <d v="1899-12-30T10:15:00"/>
    <n v="40"/>
    <d v="1899-12-31T06:00:00"/>
    <n v="49.999999999999986"/>
  </r>
  <r>
    <x v="14"/>
    <s v="Fizyka"/>
    <d v="2025-11-18T00:00:00"/>
    <d v="1899-12-30T10:30:00"/>
    <d v="1899-12-30T11:45:00"/>
    <n v="40"/>
    <d v="1899-12-31T06:00:00"/>
    <n v="49.999999999999986"/>
  </r>
  <r>
    <x v="1"/>
    <s v="Fizyka"/>
    <d v="2025-11-24T00:00:00"/>
    <d v="1899-12-30T10:45:00"/>
    <d v="1899-12-30T12:00:00"/>
    <n v="40"/>
    <d v="1899-12-31T06:00:00"/>
    <n v="49.999999999999986"/>
  </r>
  <r>
    <x v="12"/>
    <s v="Fizyka"/>
    <d v="2025-11-28T00:00:00"/>
    <d v="1899-12-30T11:30:00"/>
    <d v="1899-12-30T12:45:00"/>
    <n v="40"/>
    <d v="1899-12-31T06:00:00"/>
    <n v="49.999999999999986"/>
  </r>
  <r>
    <x v="1"/>
    <s v="Fizyka"/>
    <d v="2025-12-11T00:00:00"/>
    <d v="1899-12-30T09:00:00"/>
    <d v="1899-12-30T10:15:00"/>
    <n v="40"/>
    <d v="1899-12-31T06:00:00"/>
    <n v="49.999999999999986"/>
  </r>
  <r>
    <x v="12"/>
    <s v="Fizyka"/>
    <d v="2025-12-12T00:00:00"/>
    <d v="1899-12-30T09:00:00"/>
    <d v="1899-12-30T10:15:00"/>
    <n v="40"/>
    <d v="1899-12-31T06:00:00"/>
    <n v="49.999999999999986"/>
  </r>
  <r>
    <x v="12"/>
    <s v="Fizyka"/>
    <d v="2026-02-11T00:00:00"/>
    <d v="1899-12-30T09:00:00"/>
    <d v="1899-12-30T10:15:00"/>
    <n v="40"/>
    <d v="1899-12-31T06:00:00"/>
    <n v="49.999999999999986"/>
  </r>
  <r>
    <x v="5"/>
    <s v="Fizyka"/>
    <d v="2026-02-23T00:00:00"/>
    <d v="1899-12-30T09:00:00"/>
    <d v="1899-12-30T10:15:00"/>
    <n v="40"/>
    <d v="1899-12-31T06:00:00"/>
    <n v="49.999999999999986"/>
  </r>
  <r>
    <x v="14"/>
    <s v="Fizyka"/>
    <d v="2026-02-26T00:00:00"/>
    <d v="1899-12-30T11:00:00"/>
    <d v="1899-12-30T12:15:00"/>
    <n v="40"/>
    <d v="1899-12-31T06:00:00"/>
    <n v="49.999999999999986"/>
  </r>
  <r>
    <x v="3"/>
    <s v="Matematyka"/>
    <d v="2025-11-06T00:00:00"/>
    <d v="1899-12-30T17:00:00"/>
    <d v="1899-12-30T18:00:00"/>
    <n v="50"/>
    <d v="1899-12-31T00:00:00"/>
    <n v="49.999999999999957"/>
  </r>
  <r>
    <x v="7"/>
    <s v="Matematyka"/>
    <d v="2025-11-20T00:00:00"/>
    <d v="1899-12-30T14:15:00"/>
    <d v="1899-12-30T15:15:00"/>
    <n v="50"/>
    <d v="1899-12-31T00:00:00"/>
    <n v="49.999999999999957"/>
  </r>
  <r>
    <x v="7"/>
    <s v="Matematyka"/>
    <d v="2026-01-07T00:00:00"/>
    <d v="1899-12-30T14:00:00"/>
    <d v="1899-12-30T15:00:00"/>
    <n v="50"/>
    <d v="1899-12-31T00:00:00"/>
    <n v="49.999999999999957"/>
  </r>
  <r>
    <x v="7"/>
    <s v="Matematyka"/>
    <d v="2026-01-22T00:00:00"/>
    <d v="1899-12-30T14:15:00"/>
    <d v="1899-12-30T15:15:00"/>
    <n v="50"/>
    <d v="1899-12-31T00:00:00"/>
    <n v="49.999999999999957"/>
  </r>
  <r>
    <x v="7"/>
    <s v="Matematyka"/>
    <d v="2026-01-23T00:00:00"/>
    <d v="1899-12-30T15:45:00"/>
    <d v="1899-12-30T16:45:00"/>
    <n v="50"/>
    <d v="1899-12-31T00:00:00"/>
    <n v="49.999999999999957"/>
  </r>
  <r>
    <x v="7"/>
    <s v="Matematyka"/>
    <d v="2026-02-04T00:00:00"/>
    <d v="1899-12-30T14:15:00"/>
    <d v="1899-12-30T15:15:00"/>
    <n v="50"/>
    <d v="1899-12-31T00:00:00"/>
    <n v="49.999999999999957"/>
  </r>
  <r>
    <x v="9"/>
    <s v="Matematyka"/>
    <d v="2026-02-10T00:00:00"/>
    <d v="1899-12-30T15:30:00"/>
    <d v="1899-12-30T16:30:00"/>
    <n v="50"/>
    <d v="1899-12-31T00:00:00"/>
    <n v="49.999999999999957"/>
  </r>
  <r>
    <x v="7"/>
    <s v="Matematyka"/>
    <d v="2026-02-11T00:00:00"/>
    <d v="1899-12-30T12:00:00"/>
    <d v="1899-12-30T13:00:00"/>
    <n v="50"/>
    <d v="1899-12-31T00:00:00"/>
    <n v="49.999999999999957"/>
  </r>
  <r>
    <x v="12"/>
    <s v="Fizyka"/>
    <d v="2026-01-14T00:00:00"/>
    <d v="1899-12-30T13:45:00"/>
    <d v="1899-12-30T14:45:00"/>
    <n v="40"/>
    <d v="1899-12-31T00:00:00"/>
    <n v="40.000000000000071"/>
  </r>
  <r>
    <x v="14"/>
    <s v="Fizyka"/>
    <d v="2025-10-14T00:00:00"/>
    <d v="1899-12-30T10:30:00"/>
    <d v="1899-12-30T11:30:00"/>
    <n v="40"/>
    <d v="1899-12-31T00:00:00"/>
    <n v="40.000000000000014"/>
  </r>
  <r>
    <x v="9"/>
    <s v="Fizyka"/>
    <d v="2025-10-23T00:00:00"/>
    <d v="1899-12-30T09:00:00"/>
    <d v="1899-12-30T10:00:00"/>
    <n v="40"/>
    <d v="1899-12-31T00:00:00"/>
    <n v="40.000000000000014"/>
  </r>
  <r>
    <x v="14"/>
    <s v="Fizyka"/>
    <d v="2025-10-24T00:00:00"/>
    <d v="1899-12-30T10:30:00"/>
    <d v="1899-12-30T11:30:00"/>
    <n v="40"/>
    <d v="1899-12-31T00:00:00"/>
    <n v="40.000000000000014"/>
  </r>
  <r>
    <x v="5"/>
    <s v="Fizyka"/>
    <d v="2025-11-11T00:00:00"/>
    <d v="1899-12-30T09:00:00"/>
    <d v="1899-12-30T10:00:00"/>
    <n v="40"/>
    <d v="1899-12-31T00:00:00"/>
    <n v="40.000000000000014"/>
  </r>
  <r>
    <x v="14"/>
    <s v="Fizyka"/>
    <d v="2025-11-12T00:00:00"/>
    <d v="1899-12-30T09:00:00"/>
    <d v="1899-12-30T10:00:00"/>
    <n v="40"/>
    <d v="1899-12-31T00:00:00"/>
    <n v="40.000000000000014"/>
  </r>
  <r>
    <x v="5"/>
    <s v="Fizyka"/>
    <d v="2025-12-05T00:00:00"/>
    <d v="1899-12-30T11:00:00"/>
    <d v="1899-12-30T12:00:00"/>
    <n v="40"/>
    <d v="1899-12-31T00:00:00"/>
    <n v="40.000000000000014"/>
  </r>
  <r>
    <x v="14"/>
    <s v="Fizyka"/>
    <d v="2026-01-28T00:00:00"/>
    <d v="1899-12-30T09:00:00"/>
    <d v="1899-12-30T10:00:00"/>
    <n v="40"/>
    <d v="1899-12-31T00:00:00"/>
    <n v="40.000000000000014"/>
  </r>
  <r>
    <x v="14"/>
    <s v="Fizyka"/>
    <d v="2026-02-13T00:00:00"/>
    <d v="1899-12-30T11:00:00"/>
    <d v="1899-12-30T12:00:00"/>
    <n v="40"/>
    <d v="1899-12-31T00:00:00"/>
    <n v="40.000000000000014"/>
  </r>
  <r>
    <x v="1"/>
    <s v="Fizyka"/>
    <d v="2025-11-20T00:00:00"/>
    <d v="1899-12-30T12:45:00"/>
    <d v="1899-12-30T13:45:00"/>
    <n v="40"/>
    <d v="1899-12-31T00:00:00"/>
    <n v="39.999999999999964"/>
  </r>
  <r>
    <x v="14"/>
    <s v="Fizyka"/>
    <d v="2025-11-24T00:00:00"/>
    <d v="1899-12-30T12:30:00"/>
    <d v="1899-12-30T13:30:00"/>
    <n v="40"/>
    <d v="1899-12-31T00:00:00"/>
    <n v="39.999999999999964"/>
  </r>
  <r>
    <x v="14"/>
    <s v="Fizyka"/>
    <d v="2025-12-03T00:00:00"/>
    <d v="1899-12-30T18:00:00"/>
    <d v="1899-12-30T19:00:00"/>
    <n v="40"/>
    <d v="1899-12-31T00:00:00"/>
    <n v="39.999999999999964"/>
  </r>
  <r>
    <x v="12"/>
    <s v="Fizyka"/>
    <d v="2026-01-23T00:00:00"/>
    <d v="1899-12-30T10:00:00"/>
    <d v="1899-12-30T11:00:00"/>
    <n v="40"/>
    <d v="1899-12-31T00:00:00"/>
    <n v="39.999999999999964"/>
  </r>
  <r>
    <x v="9"/>
    <s v="Fizyka"/>
    <d v="2026-02-05T00:00:00"/>
    <d v="1899-12-30T12:45:00"/>
    <d v="1899-12-30T13:45:00"/>
    <n v="40"/>
    <d v="1899-12-31T00:00:00"/>
    <n v="39.999999999999964"/>
  </r>
  <r>
    <x v="14"/>
    <s v="Fizyka"/>
    <d v="2026-02-11T00:00:00"/>
    <d v="1899-12-30T14:15:00"/>
    <d v="1899-12-30T15:15:00"/>
    <n v="40"/>
    <d v="1899-12-31T00:00:00"/>
    <n v="39.9999999999999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5">
  <r>
    <x v="0"/>
    <s v="Informatyka"/>
    <d v="2025-10-01T00:00:00"/>
    <d v="1899-12-30T09:00:00"/>
    <d v="1899-12-30T10:00:00"/>
    <x v="0"/>
  </r>
  <r>
    <x v="1"/>
    <s v="Matematyka"/>
    <d v="2025-10-02T00:00:00"/>
    <d v="1899-12-30T09:00:00"/>
    <d v="1899-12-30T10:45:00"/>
    <x v="1"/>
  </r>
  <r>
    <x v="2"/>
    <s v="Matematyka"/>
    <d v="2025-10-02T00:00:00"/>
    <d v="1899-12-30T11:15:00"/>
    <d v="1899-12-30T13:15:00"/>
    <x v="1"/>
  </r>
  <r>
    <x v="3"/>
    <s v="Fizyka"/>
    <d v="2025-10-06T00:00:00"/>
    <d v="1899-12-30T09:00:00"/>
    <d v="1899-12-30T11:00:00"/>
    <x v="2"/>
  </r>
  <r>
    <x v="1"/>
    <s v="Matematyka"/>
    <d v="2025-10-06T00:00:00"/>
    <d v="1899-12-30T11:30:00"/>
    <d v="1899-12-30T12:30:00"/>
    <x v="1"/>
  </r>
  <r>
    <x v="4"/>
    <s v="Matematyka"/>
    <d v="2025-10-07T00:00:00"/>
    <d v="1899-12-30T09:00:00"/>
    <d v="1899-12-30T10:15:00"/>
    <x v="1"/>
  </r>
  <r>
    <x v="5"/>
    <s v="Informatyka"/>
    <d v="2025-10-07T00:00:00"/>
    <d v="1899-12-30T11:00:00"/>
    <d v="1899-12-30T12:45:00"/>
    <x v="0"/>
  </r>
  <r>
    <x v="6"/>
    <s v="Fizyka"/>
    <d v="2025-10-07T00:00:00"/>
    <d v="1899-12-30T13:30:00"/>
    <d v="1899-12-30T14:45:00"/>
    <x v="2"/>
  </r>
  <r>
    <x v="5"/>
    <s v="Informatyka"/>
    <d v="2025-10-08T00:00:00"/>
    <d v="1899-12-30T09:00:00"/>
    <d v="1899-12-30T10:00:00"/>
    <x v="0"/>
  </r>
  <r>
    <x v="3"/>
    <s v="Fizyka"/>
    <d v="2025-10-08T00:00:00"/>
    <d v="1899-12-30T10:45:00"/>
    <d v="1899-12-30T12:15:00"/>
    <x v="2"/>
  </r>
  <r>
    <x v="3"/>
    <s v="Fizyka"/>
    <d v="2025-10-08T00:00:00"/>
    <d v="1899-12-30T12:30:00"/>
    <d v="1899-12-30T14:15:00"/>
    <x v="2"/>
  </r>
  <r>
    <x v="1"/>
    <s v="Matematyka"/>
    <d v="2025-10-10T00:00:00"/>
    <d v="1899-12-30T09:00:00"/>
    <d v="1899-12-30T10:00:00"/>
    <x v="1"/>
  </r>
  <r>
    <x v="0"/>
    <s v="Informatyka"/>
    <d v="2025-10-10T00:00:00"/>
    <d v="1899-12-30T10:30:00"/>
    <d v="1899-12-30T12:00:00"/>
    <x v="0"/>
  </r>
  <r>
    <x v="5"/>
    <s v="Informatyka"/>
    <d v="2025-10-10T00:00:00"/>
    <d v="1899-12-30T12:45:00"/>
    <d v="1899-12-30T13:45:00"/>
    <x v="0"/>
  </r>
  <r>
    <x v="0"/>
    <s v="Informatyka"/>
    <d v="2025-10-10T00:00:00"/>
    <d v="1899-12-30T14:15:00"/>
    <d v="1899-12-30T15:45:00"/>
    <x v="0"/>
  </r>
  <r>
    <x v="2"/>
    <s v="Informatyka"/>
    <d v="2025-10-13T00:00:00"/>
    <d v="1899-12-30T09:30:00"/>
    <d v="1899-12-30T11:00:00"/>
    <x v="0"/>
  </r>
  <r>
    <x v="3"/>
    <s v="Fizyka"/>
    <d v="2025-10-13T00:00:00"/>
    <d v="1899-12-30T11:15:00"/>
    <d v="1899-12-30T12:30:00"/>
    <x v="2"/>
  </r>
  <r>
    <x v="1"/>
    <s v="Matematyka"/>
    <d v="2025-10-13T00:00:00"/>
    <d v="1899-12-30T12:45:00"/>
    <d v="1899-12-30T14:45:00"/>
    <x v="1"/>
  </r>
  <r>
    <x v="3"/>
    <s v="Fizyka"/>
    <d v="2025-10-13T00:00:00"/>
    <d v="1899-12-30T15:00:00"/>
    <d v="1899-12-30T17:00:00"/>
    <x v="2"/>
  </r>
  <r>
    <x v="7"/>
    <s v="Informatyka"/>
    <d v="2025-10-13T00:00:00"/>
    <d v="1899-12-30T17:00:00"/>
    <d v="1899-12-30T18:15:00"/>
    <x v="0"/>
  </r>
  <r>
    <x v="8"/>
    <s v="Matematyka"/>
    <d v="2025-10-14T00:00:00"/>
    <d v="1899-12-30T09:00:00"/>
    <d v="1899-12-30T10:15:00"/>
    <x v="1"/>
  </r>
  <r>
    <x v="9"/>
    <s v="Fizyka"/>
    <d v="2025-10-14T00:00:00"/>
    <d v="1899-12-30T10:30:00"/>
    <d v="1899-12-30T11:30:00"/>
    <x v="2"/>
  </r>
  <r>
    <x v="9"/>
    <s v="Fizyka"/>
    <d v="2025-10-14T00:00:00"/>
    <d v="1899-12-30T11:30:00"/>
    <d v="1899-12-30T12:45:00"/>
    <x v="2"/>
  </r>
  <r>
    <x v="1"/>
    <s v="Matematyka"/>
    <d v="2025-10-14T00:00:00"/>
    <d v="1899-12-30T12:45:00"/>
    <d v="1899-12-30T14:15:00"/>
    <x v="1"/>
  </r>
  <r>
    <x v="10"/>
    <s v="Matematyka"/>
    <d v="2025-10-14T00:00:00"/>
    <d v="1899-12-30T14:30:00"/>
    <d v="1899-12-30T15:30:00"/>
    <x v="1"/>
  </r>
  <r>
    <x v="8"/>
    <s v="Matematyka"/>
    <d v="2025-10-15T00:00:00"/>
    <d v="1899-12-30T09:00:00"/>
    <d v="1899-12-30T10:15:00"/>
    <x v="1"/>
  </r>
  <r>
    <x v="5"/>
    <s v="Informatyka"/>
    <d v="2025-10-15T00:00:00"/>
    <d v="1899-12-30T10:15:00"/>
    <d v="1899-12-30T11:30:00"/>
    <x v="0"/>
  </r>
  <r>
    <x v="6"/>
    <s v="Informatyka"/>
    <d v="2025-10-15T00:00:00"/>
    <d v="1899-12-30T12:15:00"/>
    <d v="1899-12-30T14:00:00"/>
    <x v="0"/>
  </r>
  <r>
    <x v="1"/>
    <s v="Matematyka"/>
    <d v="2025-10-20T00:00:00"/>
    <d v="1899-12-30T09:00:00"/>
    <d v="1899-12-30T10:30:00"/>
    <x v="1"/>
  </r>
  <r>
    <x v="10"/>
    <s v="Matematyka"/>
    <d v="2025-10-20T00:00:00"/>
    <d v="1899-12-30T11:00:00"/>
    <d v="1899-12-30T13:00:00"/>
    <x v="1"/>
  </r>
  <r>
    <x v="7"/>
    <s v="Informatyka"/>
    <d v="2025-10-20T00:00:00"/>
    <d v="1899-12-30T14:00:00"/>
    <d v="1899-12-30T15:00:00"/>
    <x v="0"/>
  </r>
  <r>
    <x v="3"/>
    <s v="Fizyka"/>
    <d v="2025-10-20T00:00:00"/>
    <d v="1899-12-30T15:15:00"/>
    <d v="1899-12-30T16:45:00"/>
    <x v="2"/>
  </r>
  <r>
    <x v="2"/>
    <s v="Matematyka"/>
    <d v="2025-10-21T00:00:00"/>
    <d v="1899-12-30T09:00:00"/>
    <d v="1899-12-30T11:00:00"/>
    <x v="1"/>
  </r>
  <r>
    <x v="2"/>
    <s v="Informatyka"/>
    <d v="2025-10-21T00:00:00"/>
    <d v="1899-12-30T11:30:00"/>
    <d v="1899-12-30T13:15:00"/>
    <x v="0"/>
  </r>
  <r>
    <x v="10"/>
    <s v="Matematyka"/>
    <d v="2025-10-22T00:00:00"/>
    <d v="1899-12-30T09:00:00"/>
    <d v="1899-12-30T10:15:00"/>
    <x v="1"/>
  </r>
  <r>
    <x v="4"/>
    <s v="Informatyka"/>
    <d v="2025-10-22T00:00:00"/>
    <d v="1899-12-30T10:45:00"/>
    <d v="1899-12-30T11:45:00"/>
    <x v="0"/>
  </r>
  <r>
    <x v="10"/>
    <s v="Fizyka"/>
    <d v="2025-10-23T00:00:00"/>
    <d v="1899-12-30T09:00:00"/>
    <d v="1899-12-30T10:00:00"/>
    <x v="2"/>
  </r>
  <r>
    <x v="0"/>
    <s v="Informatyka"/>
    <d v="2025-10-24T00:00:00"/>
    <d v="1899-12-30T09:00:00"/>
    <d v="1899-12-30T10:00:00"/>
    <x v="0"/>
  </r>
  <r>
    <x v="9"/>
    <s v="Fizyka"/>
    <d v="2025-10-24T00:00:00"/>
    <d v="1899-12-30T10:30:00"/>
    <d v="1899-12-30T11:30:00"/>
    <x v="2"/>
  </r>
  <r>
    <x v="6"/>
    <s v="Informatyka"/>
    <d v="2025-10-31T00:00:00"/>
    <d v="1899-12-30T09:00:00"/>
    <d v="1899-12-30T10:45:00"/>
    <x v="0"/>
  </r>
  <r>
    <x v="5"/>
    <s v="Informatyka"/>
    <d v="2025-10-31T00:00:00"/>
    <d v="1899-12-30T10:45:00"/>
    <d v="1899-12-30T12:15:00"/>
    <x v="0"/>
  </r>
  <r>
    <x v="9"/>
    <s v="Fizyka"/>
    <d v="2025-10-31T00:00:00"/>
    <d v="1899-12-30T12:45:00"/>
    <d v="1899-12-30T14:30:00"/>
    <x v="2"/>
  </r>
  <r>
    <x v="0"/>
    <s v="Informatyka"/>
    <d v="2025-10-31T00:00:00"/>
    <d v="1899-12-30T14:30:00"/>
    <d v="1899-12-30T16:15:00"/>
    <x v="0"/>
  </r>
  <r>
    <x v="2"/>
    <s v="Informatyka"/>
    <d v="2025-11-03T00:00:00"/>
    <d v="1899-12-30T09:00:00"/>
    <d v="1899-12-30T10:30:00"/>
    <x v="0"/>
  </r>
  <r>
    <x v="1"/>
    <s v="Matematyka"/>
    <d v="2025-11-05T00:00:00"/>
    <d v="1899-12-30T09:00:00"/>
    <d v="1899-12-30T10:00:00"/>
    <x v="1"/>
  </r>
  <r>
    <x v="1"/>
    <s v="Matematyka"/>
    <d v="2025-11-05T00:00:00"/>
    <d v="1899-12-30T10:00:00"/>
    <d v="1899-12-30T12:00:00"/>
    <x v="1"/>
  </r>
  <r>
    <x v="2"/>
    <s v="Informatyka"/>
    <d v="2025-11-05T00:00:00"/>
    <d v="1899-12-30T12:30:00"/>
    <d v="1899-12-30T14:00:00"/>
    <x v="0"/>
  </r>
  <r>
    <x v="0"/>
    <s v="Informatyka"/>
    <d v="2025-11-06T00:00:00"/>
    <d v="1899-12-30T09:00:00"/>
    <d v="1899-12-30T10:30:00"/>
    <x v="0"/>
  </r>
  <r>
    <x v="8"/>
    <s v="Matematyka"/>
    <d v="2025-11-06T00:00:00"/>
    <d v="1899-12-30T11:00:00"/>
    <d v="1899-12-30T12:45:00"/>
    <x v="1"/>
  </r>
  <r>
    <x v="6"/>
    <s v="Fizyka"/>
    <d v="2025-11-06T00:00:00"/>
    <d v="1899-12-30T13:45:00"/>
    <d v="1899-12-30T15:30:00"/>
    <x v="2"/>
  </r>
  <r>
    <x v="4"/>
    <s v="Informatyka"/>
    <d v="2025-11-06T00:00:00"/>
    <d v="1899-12-30T15:30:00"/>
    <d v="1899-12-30T17:00:00"/>
    <x v="0"/>
  </r>
  <r>
    <x v="2"/>
    <s v="Matematyka"/>
    <d v="2025-11-06T00:00:00"/>
    <d v="1899-12-30T17:00:00"/>
    <d v="1899-12-30T18:00:00"/>
    <x v="1"/>
  </r>
  <r>
    <x v="5"/>
    <s v="Informatyka"/>
    <d v="2025-11-07T00:00:00"/>
    <d v="1899-12-30T09:00:00"/>
    <d v="1899-12-30T10:00:00"/>
    <x v="0"/>
  </r>
  <r>
    <x v="4"/>
    <s v="Informatyka"/>
    <d v="2025-11-07T00:00:00"/>
    <d v="1899-12-30T10:45:00"/>
    <d v="1899-12-30T12:15:00"/>
    <x v="0"/>
  </r>
  <r>
    <x v="3"/>
    <s v="Fizyka"/>
    <d v="2025-11-10T00:00:00"/>
    <d v="1899-12-30T09:00:00"/>
    <d v="1899-12-30T10:15:00"/>
    <x v="2"/>
  </r>
  <r>
    <x v="3"/>
    <s v="Fizyka"/>
    <d v="2025-11-10T00:00:00"/>
    <d v="1899-12-30T10:15:00"/>
    <d v="1899-12-30T11:30:00"/>
    <x v="2"/>
  </r>
  <r>
    <x v="7"/>
    <s v="Fizyka"/>
    <d v="2025-11-11T00:00:00"/>
    <d v="1899-12-30T09:00:00"/>
    <d v="1899-12-30T10:00:00"/>
    <x v="2"/>
  </r>
  <r>
    <x v="2"/>
    <s v="Informatyka"/>
    <d v="2025-11-11T00:00:00"/>
    <d v="1899-12-30T10:00:00"/>
    <d v="1899-12-30T11:15:00"/>
    <x v="0"/>
  </r>
  <r>
    <x v="4"/>
    <s v="Informatyka"/>
    <d v="2025-11-11T00:00:00"/>
    <d v="1899-12-30T11:15:00"/>
    <d v="1899-12-30T12:15:00"/>
    <x v="0"/>
  </r>
  <r>
    <x v="9"/>
    <s v="Fizyka"/>
    <d v="2025-11-12T00:00:00"/>
    <d v="1899-12-30T09:00:00"/>
    <d v="1899-12-30T10:00:00"/>
    <x v="2"/>
  </r>
  <r>
    <x v="7"/>
    <s v="Informatyka"/>
    <d v="2025-11-12T00:00:00"/>
    <d v="1899-12-30T11:00:00"/>
    <d v="1899-12-30T12:30:00"/>
    <x v="0"/>
  </r>
  <r>
    <x v="0"/>
    <s v="Informatyka"/>
    <d v="2025-11-12T00:00:00"/>
    <d v="1899-12-30T12:45:00"/>
    <d v="1899-12-30T13:45:00"/>
    <x v="0"/>
  </r>
  <r>
    <x v="4"/>
    <s v="Informatyka"/>
    <d v="2025-11-12T00:00:00"/>
    <d v="1899-12-30T13:45:00"/>
    <d v="1899-12-30T15:00:00"/>
    <x v="0"/>
  </r>
  <r>
    <x v="5"/>
    <s v="Informatyka"/>
    <d v="2025-11-12T00:00:00"/>
    <d v="1899-12-30T15:45:00"/>
    <d v="1899-12-30T17:15:00"/>
    <x v="0"/>
  </r>
  <r>
    <x v="9"/>
    <s v="Fizyka"/>
    <d v="2025-11-13T00:00:00"/>
    <d v="1899-12-30T09:00:00"/>
    <d v="1899-12-30T11:00:00"/>
    <x v="2"/>
  </r>
  <r>
    <x v="9"/>
    <s v="Fizyka"/>
    <d v="2025-11-13T00:00:00"/>
    <d v="1899-12-30T11:15:00"/>
    <d v="1899-12-30T12:45:00"/>
    <x v="2"/>
  </r>
  <r>
    <x v="4"/>
    <s v="Matematyka"/>
    <d v="2025-11-13T00:00:00"/>
    <d v="1899-12-30T13:30:00"/>
    <d v="1899-12-30T15:15:00"/>
    <x v="1"/>
  </r>
  <r>
    <x v="11"/>
    <s v="Fizyka"/>
    <d v="2025-11-13T00:00:00"/>
    <d v="1899-12-30T16:00:00"/>
    <d v="1899-12-30T18:00:00"/>
    <x v="2"/>
  </r>
  <r>
    <x v="7"/>
    <s v="Fizyka"/>
    <d v="2025-11-14T00:00:00"/>
    <d v="1899-12-30T09:00:00"/>
    <d v="1899-12-30T10:15:00"/>
    <x v="2"/>
  </r>
  <r>
    <x v="1"/>
    <s v="Matematyka"/>
    <d v="2025-11-14T00:00:00"/>
    <d v="1899-12-30T10:30:00"/>
    <d v="1899-12-30T11:45:00"/>
    <x v="1"/>
  </r>
  <r>
    <x v="3"/>
    <s v="Fizyka"/>
    <d v="2025-11-14T00:00:00"/>
    <d v="1899-12-30T12:15:00"/>
    <d v="1899-12-30T14:15:00"/>
    <x v="2"/>
  </r>
  <r>
    <x v="3"/>
    <s v="Fizyka"/>
    <d v="2025-11-17T00:00:00"/>
    <d v="1899-12-30T09:00:00"/>
    <d v="1899-12-30T11:00:00"/>
    <x v="2"/>
  </r>
  <r>
    <x v="0"/>
    <s v="Informatyka"/>
    <d v="2025-11-17T00:00:00"/>
    <d v="1899-12-30T11:30:00"/>
    <d v="1899-12-30T13:15:00"/>
    <x v="0"/>
  </r>
  <r>
    <x v="0"/>
    <s v="Informatyka"/>
    <d v="2025-11-17T00:00:00"/>
    <d v="1899-12-30T13:30:00"/>
    <d v="1899-12-30T15:00:00"/>
    <x v="0"/>
  </r>
  <r>
    <x v="10"/>
    <s v="Matematyka"/>
    <d v="2025-11-17T00:00:00"/>
    <d v="1899-12-30T16:15:00"/>
    <d v="1899-12-30T18:15:00"/>
    <x v="1"/>
  </r>
  <r>
    <x v="2"/>
    <s v="Informatyka"/>
    <d v="2025-11-18T00:00:00"/>
    <d v="1899-12-30T09:00:00"/>
    <d v="1899-12-30T10:00:00"/>
    <x v="0"/>
  </r>
  <r>
    <x v="9"/>
    <s v="Fizyka"/>
    <d v="2025-11-18T00:00:00"/>
    <d v="1899-12-30T10:30:00"/>
    <d v="1899-12-30T11:45:00"/>
    <x v="2"/>
  </r>
  <r>
    <x v="8"/>
    <s v="Matematyka"/>
    <d v="2025-11-19T00:00:00"/>
    <d v="1899-12-30T09:00:00"/>
    <d v="1899-12-30T10:45:00"/>
    <x v="1"/>
  </r>
  <r>
    <x v="12"/>
    <s v="Informatyka"/>
    <d v="2025-11-19T00:00:00"/>
    <d v="1899-12-30T11:15:00"/>
    <d v="1899-12-30T12:15:00"/>
    <x v="0"/>
  </r>
  <r>
    <x v="9"/>
    <s v="Fizyka"/>
    <d v="2025-11-19T00:00:00"/>
    <d v="1899-12-30T13:00:00"/>
    <d v="1899-12-30T14:45:00"/>
    <x v="2"/>
  </r>
  <r>
    <x v="8"/>
    <s v="Matematyka"/>
    <d v="2025-11-19T00:00:00"/>
    <d v="1899-12-30T15:45:00"/>
    <d v="1899-12-30T17:15:00"/>
    <x v="1"/>
  </r>
  <r>
    <x v="1"/>
    <s v="Matematyka"/>
    <d v="2025-11-20T00:00:00"/>
    <d v="1899-12-30T09:00:00"/>
    <d v="1899-12-30T10:00:00"/>
    <x v="1"/>
  </r>
  <r>
    <x v="3"/>
    <s v="Fizyka"/>
    <d v="2025-11-20T00:00:00"/>
    <d v="1899-12-30T10:00:00"/>
    <d v="1899-12-30T12:00:00"/>
    <x v="2"/>
  </r>
  <r>
    <x v="6"/>
    <s v="Fizyka"/>
    <d v="2025-11-20T00:00:00"/>
    <d v="1899-12-30T12:45:00"/>
    <d v="1899-12-30T13:45:00"/>
    <x v="2"/>
  </r>
  <r>
    <x v="1"/>
    <s v="Matematyka"/>
    <d v="2025-11-20T00:00:00"/>
    <d v="1899-12-30T14:15:00"/>
    <d v="1899-12-30T15:15:00"/>
    <x v="1"/>
  </r>
  <r>
    <x v="10"/>
    <s v="Matematyka"/>
    <d v="2025-11-20T00:00:00"/>
    <d v="1899-12-30T15:15:00"/>
    <d v="1899-12-30T16:15:00"/>
    <x v="1"/>
  </r>
  <r>
    <x v="3"/>
    <s v="Fizyka"/>
    <d v="2025-11-24T00:00:00"/>
    <d v="1899-12-30T09:00:00"/>
    <d v="1899-12-30T10:30:00"/>
    <x v="2"/>
  </r>
  <r>
    <x v="6"/>
    <s v="Fizyka"/>
    <d v="2025-11-24T00:00:00"/>
    <d v="1899-12-30T10:45:00"/>
    <d v="1899-12-30T12:00:00"/>
    <x v="2"/>
  </r>
  <r>
    <x v="9"/>
    <s v="Fizyka"/>
    <d v="2025-11-24T00:00:00"/>
    <d v="1899-12-30T12:30:00"/>
    <d v="1899-12-30T13:30:00"/>
    <x v="2"/>
  </r>
  <r>
    <x v="5"/>
    <s v="Informatyka"/>
    <d v="2025-11-24T00:00:00"/>
    <d v="1899-12-30T14:30:00"/>
    <d v="1899-12-30T16:00:00"/>
    <x v="0"/>
  </r>
  <r>
    <x v="6"/>
    <s v="Informatyka"/>
    <d v="2025-11-24T00:00:00"/>
    <d v="1899-12-30T16:30:00"/>
    <d v="1899-12-30T18:00:00"/>
    <x v="0"/>
  </r>
  <r>
    <x v="4"/>
    <s v="Informatyka"/>
    <d v="2025-11-25T00:00:00"/>
    <d v="1899-12-30T09:00:00"/>
    <d v="1899-12-30T10:15:00"/>
    <x v="0"/>
  </r>
  <r>
    <x v="4"/>
    <s v="Informatyka"/>
    <d v="2025-11-26T00:00:00"/>
    <d v="1899-12-30T09:00:00"/>
    <d v="1899-12-30T10:00:00"/>
    <x v="0"/>
  </r>
  <r>
    <x v="10"/>
    <s v="Fizyka"/>
    <d v="2025-11-26T00:00:00"/>
    <d v="1899-12-30T11:00:00"/>
    <d v="1899-12-30T12:45:00"/>
    <x v="2"/>
  </r>
  <r>
    <x v="9"/>
    <s v="Fizyka"/>
    <d v="2025-11-26T00:00:00"/>
    <d v="1899-12-30T13:45:00"/>
    <d v="1899-12-30T15:45:00"/>
    <x v="2"/>
  </r>
  <r>
    <x v="0"/>
    <s v="Informatyka"/>
    <d v="2025-11-26T00:00:00"/>
    <d v="1899-12-30T16:30:00"/>
    <d v="1899-12-30T17:30:00"/>
    <x v="0"/>
  </r>
  <r>
    <x v="2"/>
    <s v="Informatyka"/>
    <d v="2025-11-28T00:00:00"/>
    <d v="1899-12-30T09:30:00"/>
    <d v="1899-12-30T11:00:00"/>
    <x v="0"/>
  </r>
  <r>
    <x v="3"/>
    <s v="Fizyka"/>
    <d v="2025-11-28T00:00:00"/>
    <d v="1899-12-30T11:30:00"/>
    <d v="1899-12-30T12:45:00"/>
    <x v="2"/>
  </r>
  <r>
    <x v="13"/>
    <s v="Matematyka"/>
    <d v="2025-12-02T00:00:00"/>
    <d v="1899-12-30T09:00:00"/>
    <d v="1899-12-30T10:00:00"/>
    <x v="1"/>
  </r>
  <r>
    <x v="6"/>
    <s v="Informatyka"/>
    <d v="2025-12-02T00:00:00"/>
    <d v="1899-12-30T10:30:00"/>
    <d v="1899-12-30T11:30:00"/>
    <x v="0"/>
  </r>
  <r>
    <x v="0"/>
    <s v="Informatyka"/>
    <d v="2025-12-02T00:00:00"/>
    <d v="1899-12-30T11:30:00"/>
    <d v="1899-12-30T13:30:00"/>
    <x v="0"/>
  </r>
  <r>
    <x v="8"/>
    <s v="Matematyka"/>
    <d v="2025-12-03T00:00:00"/>
    <d v="1899-12-30T09:00:00"/>
    <d v="1899-12-30T10:45:00"/>
    <x v="1"/>
  </r>
  <r>
    <x v="9"/>
    <s v="Fizyka"/>
    <d v="2025-12-03T00:00:00"/>
    <d v="1899-12-30T11:30:00"/>
    <d v="1899-12-30T13:00:00"/>
    <x v="2"/>
  </r>
  <r>
    <x v="8"/>
    <s v="Matematyka"/>
    <d v="2025-12-03T00:00:00"/>
    <d v="1899-12-30T13:45:00"/>
    <d v="1899-12-30T14:45:00"/>
    <x v="1"/>
  </r>
  <r>
    <x v="10"/>
    <s v="Matematyka"/>
    <d v="2025-12-03T00:00:00"/>
    <d v="1899-12-30T15:45:00"/>
    <d v="1899-12-30T17:15:00"/>
    <x v="1"/>
  </r>
  <r>
    <x v="9"/>
    <s v="Fizyka"/>
    <d v="2025-12-03T00:00:00"/>
    <d v="1899-12-30T18:00:00"/>
    <d v="1899-12-30T19:00:00"/>
    <x v="2"/>
  </r>
  <r>
    <x v="5"/>
    <s v="Informatyka"/>
    <d v="2025-12-05T00:00:00"/>
    <d v="1899-12-30T09:00:00"/>
    <d v="1899-12-30T10:45:00"/>
    <x v="0"/>
  </r>
  <r>
    <x v="7"/>
    <s v="Fizyka"/>
    <d v="2025-12-05T00:00:00"/>
    <d v="1899-12-30T11:00:00"/>
    <d v="1899-12-30T12:00:00"/>
    <x v="2"/>
  </r>
  <r>
    <x v="2"/>
    <s v="Informatyka"/>
    <d v="2025-12-05T00:00:00"/>
    <d v="1899-12-30T12:45:00"/>
    <d v="1899-12-30T14:15:00"/>
    <x v="0"/>
  </r>
  <r>
    <x v="14"/>
    <s v="Informatyka"/>
    <d v="2025-12-08T00:00:00"/>
    <d v="1899-12-30T09:00:00"/>
    <d v="1899-12-30T10:45:00"/>
    <x v="0"/>
  </r>
  <r>
    <x v="3"/>
    <s v="Fizyka"/>
    <d v="2025-12-08T00:00:00"/>
    <d v="1899-12-30T11:15:00"/>
    <d v="1899-12-30T13:00:00"/>
    <x v="2"/>
  </r>
  <r>
    <x v="5"/>
    <s v="Informatyka"/>
    <d v="2025-12-09T00:00:00"/>
    <d v="1899-12-30T09:00:00"/>
    <d v="1899-12-30T10:15:00"/>
    <x v="0"/>
  </r>
  <r>
    <x v="10"/>
    <s v="Matematyka"/>
    <d v="2025-12-09T00:00:00"/>
    <d v="1899-12-30T10:30:00"/>
    <d v="1899-12-30T11:30:00"/>
    <x v="1"/>
  </r>
  <r>
    <x v="9"/>
    <s v="Fizyka"/>
    <d v="2025-12-10T00:00:00"/>
    <d v="1899-12-30T09:00:00"/>
    <d v="1899-12-30T10:30:00"/>
    <x v="2"/>
  </r>
  <r>
    <x v="15"/>
    <s v="Informatyka"/>
    <d v="2025-12-10T00:00:00"/>
    <d v="1899-12-30T10:30:00"/>
    <d v="1899-12-30T12:00:00"/>
    <x v="0"/>
  </r>
  <r>
    <x v="4"/>
    <s v="Informatyka"/>
    <d v="2025-12-10T00:00:00"/>
    <d v="1899-12-30T13:00:00"/>
    <d v="1899-12-30T14:15:00"/>
    <x v="0"/>
  </r>
  <r>
    <x v="7"/>
    <s v="Informatyka"/>
    <d v="2025-12-10T00:00:00"/>
    <d v="1899-12-30T14:45:00"/>
    <d v="1899-12-30T15:45:00"/>
    <x v="0"/>
  </r>
  <r>
    <x v="3"/>
    <s v="Fizyka"/>
    <d v="2025-12-10T00:00:00"/>
    <d v="1899-12-30T16:15:00"/>
    <d v="1899-12-30T17:45:00"/>
    <x v="2"/>
  </r>
  <r>
    <x v="6"/>
    <s v="Fizyka"/>
    <d v="2025-12-11T00:00:00"/>
    <d v="1899-12-30T09:00:00"/>
    <d v="1899-12-30T10:15:00"/>
    <x v="2"/>
  </r>
  <r>
    <x v="2"/>
    <s v="Informatyka"/>
    <d v="2025-12-11T00:00:00"/>
    <d v="1899-12-30T10:30:00"/>
    <d v="1899-12-30T11:45:00"/>
    <x v="0"/>
  </r>
  <r>
    <x v="3"/>
    <s v="Fizyka"/>
    <d v="2025-12-12T00:00:00"/>
    <d v="1899-12-30T09:00:00"/>
    <d v="1899-12-30T10:15:00"/>
    <x v="2"/>
  </r>
  <r>
    <x v="6"/>
    <s v="Informatyka"/>
    <d v="2025-12-12T00:00:00"/>
    <d v="1899-12-30T10:30:00"/>
    <d v="1899-12-30T11:30:00"/>
    <x v="0"/>
  </r>
  <r>
    <x v="0"/>
    <s v="Informatyka"/>
    <d v="2025-12-12T00:00:00"/>
    <d v="1899-12-30T11:30:00"/>
    <d v="1899-12-30T13:15:00"/>
    <x v="0"/>
  </r>
  <r>
    <x v="5"/>
    <s v="Informatyka"/>
    <d v="2025-12-15T00:00:00"/>
    <d v="1899-12-30T09:30:00"/>
    <d v="1899-12-30T11:00:00"/>
    <x v="0"/>
  </r>
  <r>
    <x v="5"/>
    <s v="Informatyka"/>
    <d v="2025-12-15T00:00:00"/>
    <d v="1899-12-30T11:15:00"/>
    <d v="1899-12-30T12:45:00"/>
    <x v="0"/>
  </r>
  <r>
    <x v="15"/>
    <s v="Informatyka"/>
    <d v="2025-12-16T00:00:00"/>
    <d v="1899-12-30T09:00:00"/>
    <d v="1899-12-30T10:00:00"/>
    <x v="0"/>
  </r>
  <r>
    <x v="0"/>
    <s v="Informatyka"/>
    <d v="2026-01-05T00:00:00"/>
    <d v="1899-12-30T09:00:00"/>
    <d v="1899-12-30T10:45:00"/>
    <x v="0"/>
  </r>
  <r>
    <x v="5"/>
    <s v="Informatyka"/>
    <d v="2026-01-05T00:00:00"/>
    <d v="1899-12-30T11:30:00"/>
    <d v="1899-12-30T13:00:00"/>
    <x v="0"/>
  </r>
  <r>
    <x v="15"/>
    <s v="Informatyka"/>
    <d v="2026-01-05T00:00:00"/>
    <d v="1899-12-30T13:45:00"/>
    <d v="1899-12-30T14:45:00"/>
    <x v="0"/>
  </r>
  <r>
    <x v="2"/>
    <s v="Matematyka"/>
    <d v="2026-01-05T00:00:00"/>
    <d v="1899-12-30T15:30:00"/>
    <d v="1899-12-30T16:45:00"/>
    <x v="1"/>
  </r>
  <r>
    <x v="5"/>
    <s v="Informatyka"/>
    <d v="2026-01-05T00:00:00"/>
    <d v="1899-12-30T17:30:00"/>
    <d v="1899-12-30T19:00:00"/>
    <x v="0"/>
  </r>
  <r>
    <x v="6"/>
    <s v="Fizyka"/>
    <d v="2026-01-07T00:00:00"/>
    <d v="1899-12-30T09:00:00"/>
    <d v="1899-12-30T10:45:00"/>
    <x v="2"/>
  </r>
  <r>
    <x v="15"/>
    <s v="Informatyka"/>
    <d v="2026-01-07T00:00:00"/>
    <d v="1899-12-30T11:15:00"/>
    <d v="1899-12-30T13:00:00"/>
    <x v="0"/>
  </r>
  <r>
    <x v="1"/>
    <s v="Matematyka"/>
    <d v="2026-01-07T00:00:00"/>
    <d v="1899-12-30T14:00:00"/>
    <d v="1899-12-30T15:00:00"/>
    <x v="1"/>
  </r>
  <r>
    <x v="1"/>
    <s v="Matematyka"/>
    <d v="2026-01-12T00:00:00"/>
    <d v="1899-12-30T09:00:00"/>
    <d v="1899-12-30T10:30:00"/>
    <x v="1"/>
  </r>
  <r>
    <x v="15"/>
    <s v="Informatyka"/>
    <d v="2026-01-12T00:00:00"/>
    <d v="1899-12-30T10:45:00"/>
    <d v="1899-12-30T12:00:00"/>
    <x v="0"/>
  </r>
  <r>
    <x v="15"/>
    <s v="Informatyka"/>
    <d v="2026-01-12T00:00:00"/>
    <d v="1899-12-30T12:00:00"/>
    <d v="1899-12-30T13:00:00"/>
    <x v="0"/>
  </r>
  <r>
    <x v="8"/>
    <s v="Matematyka"/>
    <d v="2026-01-12T00:00:00"/>
    <d v="1899-12-30T13:15:00"/>
    <d v="1899-12-30T15:15:00"/>
    <x v="1"/>
  </r>
  <r>
    <x v="7"/>
    <s v="Informatyka"/>
    <d v="2026-01-12T00:00:00"/>
    <d v="1899-12-30T15:30:00"/>
    <d v="1899-12-30T17:15:00"/>
    <x v="0"/>
  </r>
  <r>
    <x v="4"/>
    <s v="Matematyka"/>
    <d v="2026-01-13T00:00:00"/>
    <d v="1899-12-30T09:00:00"/>
    <d v="1899-12-30T11:00:00"/>
    <x v="1"/>
  </r>
  <r>
    <x v="10"/>
    <s v="Matematyka"/>
    <d v="2026-01-13T00:00:00"/>
    <d v="1899-12-30T11:00:00"/>
    <d v="1899-12-30T12:00:00"/>
    <x v="1"/>
  </r>
  <r>
    <x v="7"/>
    <s v="Fizyka"/>
    <d v="2026-01-13T00:00:00"/>
    <d v="1899-12-30T13:00:00"/>
    <d v="1899-12-30T15:00:00"/>
    <x v="2"/>
  </r>
  <r>
    <x v="0"/>
    <s v="Informatyka"/>
    <d v="2026-01-13T00:00:00"/>
    <d v="1899-12-30T15:45:00"/>
    <d v="1899-12-30T17:30:00"/>
    <x v="0"/>
  </r>
  <r>
    <x v="5"/>
    <s v="Informatyka"/>
    <d v="2026-01-14T00:00:00"/>
    <d v="1899-12-30T09:00:00"/>
    <d v="1899-12-30T10:30:00"/>
    <x v="0"/>
  </r>
  <r>
    <x v="8"/>
    <s v="Matematyka"/>
    <d v="2026-01-14T00:00:00"/>
    <d v="1899-12-30T11:15:00"/>
    <d v="1899-12-30T13:15:00"/>
    <x v="1"/>
  </r>
  <r>
    <x v="3"/>
    <s v="Fizyka"/>
    <d v="2026-01-14T00:00:00"/>
    <d v="1899-12-30T13:45:00"/>
    <d v="1899-12-30T14:45:00"/>
    <x v="2"/>
  </r>
  <r>
    <x v="8"/>
    <s v="Matematyka"/>
    <d v="2026-01-15T00:00:00"/>
    <d v="1899-12-30T09:00:00"/>
    <d v="1899-12-30T11:00:00"/>
    <x v="1"/>
  </r>
  <r>
    <x v="0"/>
    <s v="Informatyka"/>
    <d v="2026-01-15T00:00:00"/>
    <d v="1899-12-30T11:00:00"/>
    <d v="1899-12-30T12:15:00"/>
    <x v="0"/>
  </r>
  <r>
    <x v="1"/>
    <s v="Matematyka"/>
    <d v="2026-01-15T00:00:00"/>
    <d v="1899-12-30T12:30:00"/>
    <d v="1899-12-30T14:00:00"/>
    <x v="1"/>
  </r>
  <r>
    <x v="4"/>
    <s v="Matematyka"/>
    <d v="2026-01-15T00:00:00"/>
    <d v="1899-12-30T14:30:00"/>
    <d v="1899-12-30T16:15:00"/>
    <x v="1"/>
  </r>
  <r>
    <x v="1"/>
    <s v="Matematyka"/>
    <d v="2026-01-19T00:00:00"/>
    <d v="1899-12-30T09:00:00"/>
    <d v="1899-12-30T10:30:00"/>
    <x v="1"/>
  </r>
  <r>
    <x v="15"/>
    <s v="Informatyka"/>
    <d v="2026-01-19T00:00:00"/>
    <d v="1899-12-30T11:00:00"/>
    <d v="1899-12-30T12:30:00"/>
    <x v="0"/>
  </r>
  <r>
    <x v="5"/>
    <s v="Informatyka"/>
    <d v="2026-01-19T00:00:00"/>
    <d v="1899-12-30T13:00:00"/>
    <d v="1899-12-30T14:30:00"/>
    <x v="0"/>
  </r>
  <r>
    <x v="9"/>
    <s v="Fizyka"/>
    <d v="2026-01-19T00:00:00"/>
    <d v="1899-12-30T15:15:00"/>
    <d v="1899-12-30T16:30:00"/>
    <x v="2"/>
  </r>
  <r>
    <x v="9"/>
    <s v="Fizyka"/>
    <d v="2026-01-20T00:00:00"/>
    <d v="1899-12-30T09:00:00"/>
    <d v="1899-12-30T10:30:00"/>
    <x v="2"/>
  </r>
  <r>
    <x v="7"/>
    <s v="Informatyka"/>
    <d v="2026-01-20T00:00:00"/>
    <d v="1899-12-30T10:30:00"/>
    <d v="1899-12-30T11:30:00"/>
    <x v="0"/>
  </r>
  <r>
    <x v="7"/>
    <s v="Fizyka"/>
    <d v="2026-01-21T00:00:00"/>
    <d v="1899-12-30T09:00:00"/>
    <d v="1899-12-30T10:45:00"/>
    <x v="2"/>
  </r>
  <r>
    <x v="10"/>
    <s v="Fizyka"/>
    <d v="2026-01-21T00:00:00"/>
    <d v="1899-12-30T11:45:00"/>
    <d v="1899-12-30T13:45:00"/>
    <x v="2"/>
  </r>
  <r>
    <x v="15"/>
    <s v="Informatyka"/>
    <d v="2026-01-22T00:00:00"/>
    <d v="1899-12-30T09:00:00"/>
    <d v="1899-12-30T10:15:00"/>
    <x v="0"/>
  </r>
  <r>
    <x v="8"/>
    <s v="Matematyka"/>
    <d v="2026-01-22T00:00:00"/>
    <d v="1899-12-30T10:30:00"/>
    <d v="1899-12-30T11:45:00"/>
    <x v="1"/>
  </r>
  <r>
    <x v="2"/>
    <s v="Matematyka"/>
    <d v="2026-01-22T00:00:00"/>
    <d v="1899-12-30T11:45:00"/>
    <d v="1899-12-30T13:45:00"/>
    <x v="1"/>
  </r>
  <r>
    <x v="1"/>
    <s v="Matematyka"/>
    <d v="2026-01-22T00:00:00"/>
    <d v="1899-12-30T14:15:00"/>
    <d v="1899-12-30T15:15:00"/>
    <x v="1"/>
  </r>
  <r>
    <x v="1"/>
    <s v="Matematyka"/>
    <d v="2026-01-22T00:00:00"/>
    <d v="1899-12-30T16:00:00"/>
    <d v="1899-12-30T17:45:00"/>
    <x v="1"/>
  </r>
  <r>
    <x v="4"/>
    <s v="Informatyka"/>
    <d v="2026-01-23T00:00:00"/>
    <d v="1899-12-30T09:00:00"/>
    <d v="1899-12-30T10:00:00"/>
    <x v="0"/>
  </r>
  <r>
    <x v="3"/>
    <s v="Fizyka"/>
    <d v="2026-01-23T00:00:00"/>
    <d v="1899-12-30T10:00:00"/>
    <d v="1899-12-30T11:00:00"/>
    <x v="2"/>
  </r>
  <r>
    <x v="4"/>
    <s v="Matematyka"/>
    <d v="2026-01-23T00:00:00"/>
    <d v="1899-12-30T11:15:00"/>
    <d v="1899-12-30T12:45:00"/>
    <x v="1"/>
  </r>
  <r>
    <x v="3"/>
    <s v="Fizyka"/>
    <d v="2026-01-23T00:00:00"/>
    <d v="1899-12-30T13:45:00"/>
    <d v="1899-12-30T15:15:00"/>
    <x v="2"/>
  </r>
  <r>
    <x v="1"/>
    <s v="Matematyka"/>
    <d v="2026-01-23T00:00:00"/>
    <d v="1899-12-30T15:45:00"/>
    <d v="1899-12-30T16:45:00"/>
    <x v="1"/>
  </r>
  <r>
    <x v="2"/>
    <s v="Informatyka"/>
    <d v="2026-01-26T00:00:00"/>
    <d v="1899-12-30T09:00:00"/>
    <d v="1899-12-30T10:30:00"/>
    <x v="0"/>
  </r>
  <r>
    <x v="10"/>
    <s v="Fizyka"/>
    <d v="2026-01-27T00:00:00"/>
    <d v="1899-12-30T09:00:00"/>
    <d v="1899-12-30T11:00:00"/>
    <x v="2"/>
  </r>
  <r>
    <x v="5"/>
    <s v="Informatyka"/>
    <d v="2026-01-27T00:00:00"/>
    <d v="1899-12-30T12:30:00"/>
    <d v="1899-12-30T14:00:00"/>
    <x v="0"/>
  </r>
  <r>
    <x v="9"/>
    <s v="Fizyka"/>
    <d v="2026-01-28T00:00:00"/>
    <d v="1899-12-30T09:00:00"/>
    <d v="1899-12-30T10:00:00"/>
    <x v="2"/>
  </r>
  <r>
    <x v="1"/>
    <s v="Matematyka"/>
    <d v="2026-01-29T00:00:00"/>
    <d v="1899-12-30T09:00:00"/>
    <d v="1899-12-30T10:30:00"/>
    <x v="1"/>
  </r>
  <r>
    <x v="9"/>
    <s v="Fizyka"/>
    <d v="2026-01-29T00:00:00"/>
    <d v="1899-12-30T10:30:00"/>
    <d v="1899-12-30T12:15:00"/>
    <x v="2"/>
  </r>
  <r>
    <x v="6"/>
    <s v="Informatyka"/>
    <d v="2026-01-29T00:00:00"/>
    <d v="1899-12-30T12:45:00"/>
    <d v="1899-12-30T13:45:00"/>
    <x v="0"/>
  </r>
  <r>
    <x v="7"/>
    <s v="Informatyka"/>
    <d v="2026-02-03T00:00:00"/>
    <d v="1899-12-30T09:00:00"/>
    <d v="1899-12-30T10:15:00"/>
    <x v="0"/>
  </r>
  <r>
    <x v="7"/>
    <s v="Informatyka"/>
    <d v="2026-02-03T00:00:00"/>
    <d v="1899-12-30T11:15:00"/>
    <d v="1899-12-30T13:00:00"/>
    <x v="0"/>
  </r>
  <r>
    <x v="8"/>
    <s v="Matematyka"/>
    <d v="2026-02-03T00:00:00"/>
    <d v="1899-12-30T14:00:00"/>
    <d v="1899-12-30T16:00:00"/>
    <x v="1"/>
  </r>
  <r>
    <x v="3"/>
    <s v="Fizyka"/>
    <d v="2026-02-03T00:00:00"/>
    <d v="1899-12-30T16:00:00"/>
    <d v="1899-12-30T17:30:00"/>
    <x v="2"/>
  </r>
  <r>
    <x v="5"/>
    <s v="Informatyka"/>
    <d v="2026-02-04T00:00:00"/>
    <d v="1899-12-30T09:00:00"/>
    <d v="1899-12-30T10:00:00"/>
    <x v="0"/>
  </r>
  <r>
    <x v="10"/>
    <s v="Fizyka"/>
    <d v="2026-02-04T00:00:00"/>
    <d v="1899-12-30T10:15:00"/>
    <d v="1899-12-30T11:45:00"/>
    <x v="2"/>
  </r>
  <r>
    <x v="5"/>
    <s v="Informatyka"/>
    <d v="2026-02-04T00:00:00"/>
    <d v="1899-12-30T12:00:00"/>
    <d v="1899-12-30T13:30:00"/>
    <x v="0"/>
  </r>
  <r>
    <x v="1"/>
    <s v="Matematyka"/>
    <d v="2026-02-04T00:00:00"/>
    <d v="1899-12-30T14:15:00"/>
    <d v="1899-12-30T15:15:00"/>
    <x v="1"/>
  </r>
  <r>
    <x v="5"/>
    <s v="Informatyka"/>
    <d v="2026-02-05T00:00:00"/>
    <d v="1899-12-30T09:00:00"/>
    <d v="1899-12-30T10:30:00"/>
    <x v="0"/>
  </r>
  <r>
    <x v="5"/>
    <s v="Informatyka"/>
    <d v="2026-02-05T00:00:00"/>
    <d v="1899-12-30T11:00:00"/>
    <d v="1899-12-30T12:45:00"/>
    <x v="0"/>
  </r>
  <r>
    <x v="10"/>
    <s v="Fizyka"/>
    <d v="2026-02-05T00:00:00"/>
    <d v="1899-12-30T12:45:00"/>
    <d v="1899-12-30T13:45:00"/>
    <x v="2"/>
  </r>
  <r>
    <x v="0"/>
    <s v="Informatyka"/>
    <d v="2026-02-05T00:00:00"/>
    <d v="1899-12-30T13:45:00"/>
    <d v="1899-12-30T15:15:00"/>
    <x v="0"/>
  </r>
  <r>
    <x v="10"/>
    <s v="Matematyka"/>
    <d v="2026-02-06T00:00:00"/>
    <d v="1899-12-30T09:00:00"/>
    <d v="1899-12-30T10:45:00"/>
    <x v="1"/>
  </r>
  <r>
    <x v="1"/>
    <s v="Matematyka"/>
    <d v="2026-02-06T00:00:00"/>
    <d v="1899-12-30T11:00:00"/>
    <d v="1899-12-30T13:00:00"/>
    <x v="1"/>
  </r>
  <r>
    <x v="2"/>
    <s v="Informatyka"/>
    <d v="2026-02-06T00:00:00"/>
    <d v="1899-12-30T13:45:00"/>
    <d v="1899-12-30T14:45:00"/>
    <x v="0"/>
  </r>
  <r>
    <x v="3"/>
    <s v="Fizyka"/>
    <d v="2026-02-06T00:00:00"/>
    <d v="1899-12-30T15:30:00"/>
    <d v="1899-12-30T17:30:00"/>
    <x v="2"/>
  </r>
  <r>
    <x v="1"/>
    <s v="Matematyka"/>
    <d v="2026-02-09T00:00:00"/>
    <d v="1899-12-30T09:00:00"/>
    <d v="1899-12-30T10:15:00"/>
    <x v="1"/>
  </r>
  <r>
    <x v="5"/>
    <s v="Informatyka"/>
    <d v="2026-02-10T00:00:00"/>
    <d v="1899-12-30T09:00:00"/>
    <d v="1899-12-30T10:00:00"/>
    <x v="0"/>
  </r>
  <r>
    <x v="7"/>
    <s v="Informatyka"/>
    <d v="2026-02-10T00:00:00"/>
    <d v="1899-12-30T10:45:00"/>
    <d v="1899-12-30T12:30:00"/>
    <x v="0"/>
  </r>
  <r>
    <x v="1"/>
    <s v="Matematyka"/>
    <d v="2026-02-10T00:00:00"/>
    <d v="1899-12-30T13:30:00"/>
    <d v="1899-12-30T15:15:00"/>
    <x v="1"/>
  </r>
  <r>
    <x v="10"/>
    <s v="Matematyka"/>
    <d v="2026-02-10T00:00:00"/>
    <d v="1899-12-30T15:30:00"/>
    <d v="1899-12-30T16:30:00"/>
    <x v="1"/>
  </r>
  <r>
    <x v="5"/>
    <s v="Informatyka"/>
    <d v="2026-02-10T00:00:00"/>
    <d v="1899-12-30T16:45:00"/>
    <d v="1899-12-30T18:30:00"/>
    <x v="0"/>
  </r>
  <r>
    <x v="3"/>
    <s v="Fizyka"/>
    <d v="2026-02-11T00:00:00"/>
    <d v="1899-12-30T09:00:00"/>
    <d v="1899-12-30T10:15:00"/>
    <x v="2"/>
  </r>
  <r>
    <x v="15"/>
    <s v="Informatyka"/>
    <d v="2026-02-11T00:00:00"/>
    <d v="1899-12-30T10:45:00"/>
    <d v="1899-12-30T12:00:00"/>
    <x v="0"/>
  </r>
  <r>
    <x v="1"/>
    <s v="Matematyka"/>
    <d v="2026-02-11T00:00:00"/>
    <d v="1899-12-30T12:00:00"/>
    <d v="1899-12-30T13:00:00"/>
    <x v="1"/>
  </r>
  <r>
    <x v="4"/>
    <s v="Informatyka"/>
    <d v="2026-02-11T00:00:00"/>
    <d v="1899-12-30T13:15:00"/>
    <d v="1899-12-30T14:15:00"/>
    <x v="0"/>
  </r>
  <r>
    <x v="9"/>
    <s v="Fizyka"/>
    <d v="2026-02-11T00:00:00"/>
    <d v="1899-12-30T14:15:00"/>
    <d v="1899-12-30T15:15:00"/>
    <x v="2"/>
  </r>
  <r>
    <x v="6"/>
    <s v="Informatyka"/>
    <d v="2026-02-12T00:00:00"/>
    <d v="1899-12-30T09:30:00"/>
    <d v="1899-12-30T11:00:00"/>
    <x v="0"/>
  </r>
  <r>
    <x v="2"/>
    <s v="Matematyka"/>
    <d v="2026-02-12T00:00:00"/>
    <d v="1899-12-30T11:00:00"/>
    <d v="1899-12-30T12:15:00"/>
    <x v="1"/>
  </r>
  <r>
    <x v="7"/>
    <s v="Informatyka"/>
    <d v="2026-02-12T00:00:00"/>
    <d v="1899-12-30T13:15:00"/>
    <d v="1899-12-30T14:30:00"/>
    <x v="0"/>
  </r>
  <r>
    <x v="7"/>
    <s v="Informatyka"/>
    <d v="2026-02-13T00:00:00"/>
    <d v="1899-12-30T09:00:00"/>
    <d v="1899-12-30T10:15:00"/>
    <x v="0"/>
  </r>
  <r>
    <x v="9"/>
    <s v="Fizyka"/>
    <d v="2026-02-13T00:00:00"/>
    <d v="1899-12-30T11:00:00"/>
    <d v="1899-12-30T12:00:00"/>
    <x v="2"/>
  </r>
  <r>
    <x v="8"/>
    <s v="Matematyka"/>
    <d v="2026-02-13T00:00:00"/>
    <d v="1899-12-30T12:30:00"/>
    <d v="1899-12-30T13:45:00"/>
    <x v="1"/>
  </r>
  <r>
    <x v="1"/>
    <s v="Matematyka"/>
    <d v="2026-02-13T00:00:00"/>
    <d v="1899-12-30T14:30:00"/>
    <d v="1899-12-30T16:15:00"/>
    <x v="1"/>
  </r>
  <r>
    <x v="6"/>
    <s v="Fizyka"/>
    <d v="2026-02-16T00:00:00"/>
    <d v="1899-12-30T09:00:00"/>
    <d v="1899-12-30T10:30:00"/>
    <x v="2"/>
  </r>
  <r>
    <x v="1"/>
    <s v="Matematyka"/>
    <d v="2026-02-16T00:00:00"/>
    <d v="1899-12-30T11:30:00"/>
    <d v="1899-12-30T13:00:00"/>
    <x v="1"/>
  </r>
  <r>
    <x v="6"/>
    <s v="Informatyka"/>
    <d v="2026-02-17T00:00:00"/>
    <d v="1899-12-30T09:00:00"/>
    <d v="1899-12-30T10:15:00"/>
    <x v="0"/>
  </r>
  <r>
    <x v="1"/>
    <s v="Matematyka"/>
    <d v="2026-02-17T00:00:00"/>
    <d v="1899-12-30T10:30:00"/>
    <d v="1899-12-30T12:15:00"/>
    <x v="1"/>
  </r>
  <r>
    <x v="3"/>
    <s v="Fizyka"/>
    <d v="2026-02-17T00:00:00"/>
    <d v="1899-12-30T13:15:00"/>
    <d v="1899-12-30T15:15:00"/>
    <x v="2"/>
  </r>
  <r>
    <x v="2"/>
    <s v="Matematyka"/>
    <d v="2026-02-17T00:00:00"/>
    <d v="1899-12-30T15:15:00"/>
    <d v="1899-12-30T16:45:00"/>
    <x v="1"/>
  </r>
  <r>
    <x v="1"/>
    <s v="Matematyka"/>
    <d v="2026-02-18T00:00:00"/>
    <d v="1899-12-30T09:00:00"/>
    <d v="1899-12-30T10:30:00"/>
    <x v="1"/>
  </r>
  <r>
    <x v="0"/>
    <s v="Informatyka"/>
    <d v="2026-02-18T00:00:00"/>
    <d v="1899-12-30T11:30:00"/>
    <d v="1899-12-30T13:00:00"/>
    <x v="0"/>
  </r>
  <r>
    <x v="15"/>
    <s v="Informatyka"/>
    <d v="2026-02-18T00:00:00"/>
    <d v="1899-12-30T14:00:00"/>
    <d v="1899-12-30T15:30:00"/>
    <x v="0"/>
  </r>
  <r>
    <x v="1"/>
    <s v="Matematyka"/>
    <d v="2026-02-19T00:00:00"/>
    <d v="1899-12-30T09:00:00"/>
    <d v="1899-12-30T11:00:00"/>
    <x v="1"/>
  </r>
  <r>
    <x v="0"/>
    <s v="Informatyka"/>
    <d v="2026-02-20T00:00:00"/>
    <d v="1899-12-30T09:00:00"/>
    <d v="1899-12-30T10:15:00"/>
    <x v="0"/>
  </r>
  <r>
    <x v="0"/>
    <s v="Informatyka"/>
    <d v="2026-02-20T00:00:00"/>
    <d v="1899-12-30T10:30:00"/>
    <d v="1899-12-30T11:45:00"/>
    <x v="0"/>
  </r>
  <r>
    <x v="3"/>
    <s v="Fizyka"/>
    <d v="2026-02-20T00:00:00"/>
    <d v="1899-12-30T12:15:00"/>
    <d v="1899-12-30T14:15:00"/>
    <x v="2"/>
  </r>
  <r>
    <x v="8"/>
    <s v="Matematyka"/>
    <d v="2026-02-20T00:00:00"/>
    <d v="1899-12-30T14:30:00"/>
    <d v="1899-12-30T15:45:00"/>
    <x v="1"/>
  </r>
  <r>
    <x v="16"/>
    <s v="Informatyka"/>
    <d v="2026-02-20T00:00:00"/>
    <d v="1899-12-30T16:45:00"/>
    <d v="1899-12-30T18:15:00"/>
    <x v="0"/>
  </r>
  <r>
    <x v="7"/>
    <s v="Fizyka"/>
    <d v="2026-02-23T00:00:00"/>
    <d v="1899-12-30T09:00:00"/>
    <d v="1899-12-30T10:15:00"/>
    <x v="2"/>
  </r>
  <r>
    <x v="6"/>
    <s v="Fizyka"/>
    <d v="2026-02-24T00:00:00"/>
    <d v="1899-12-30T09:00:00"/>
    <d v="1899-12-30T10:30:00"/>
    <x v="2"/>
  </r>
  <r>
    <x v="0"/>
    <s v="Informatyka"/>
    <d v="2026-02-24T00:00:00"/>
    <d v="1899-12-30T10:30:00"/>
    <d v="1899-12-30T12:15:00"/>
    <x v="0"/>
  </r>
  <r>
    <x v="10"/>
    <s v="Fizyka"/>
    <d v="2026-02-24T00:00:00"/>
    <d v="1899-12-30T12:30:00"/>
    <d v="1899-12-30T14:00:00"/>
    <x v="2"/>
  </r>
  <r>
    <x v="7"/>
    <s v="Fizyka"/>
    <d v="2026-02-26T00:00:00"/>
    <d v="1899-12-30T09:00:00"/>
    <d v="1899-12-30T11:00:00"/>
    <x v="2"/>
  </r>
  <r>
    <x v="9"/>
    <s v="Fizyka"/>
    <d v="2026-02-26T00:00:00"/>
    <d v="1899-12-30T11:00:00"/>
    <d v="1899-12-30T12:15:00"/>
    <x v="2"/>
  </r>
  <r>
    <x v="5"/>
    <s v="Informatyka"/>
    <d v="2026-02-26T00:00:00"/>
    <d v="1899-12-30T12:30:00"/>
    <d v="1899-12-30T14:00:00"/>
    <x v="0"/>
  </r>
  <r>
    <x v="9"/>
    <s v="Fizyka"/>
    <d v="2026-02-27T00:00:00"/>
    <d v="1899-12-30T09:00:00"/>
    <d v="1899-12-30T10:45:00"/>
    <x v="2"/>
  </r>
  <r>
    <x v="10"/>
    <s v="Fizyka"/>
    <d v="2026-02-27T00:00:00"/>
    <d v="1899-12-30T11:00:00"/>
    <d v="1899-12-30T12:45:00"/>
    <x v="2"/>
  </r>
  <r>
    <x v="2"/>
    <s v="Informatyka"/>
    <d v="2026-02-27T00:00:00"/>
    <d v="1899-12-30T12:45:00"/>
    <d v="1899-12-30T14:00:00"/>
    <x v="0"/>
  </r>
  <r>
    <x v="4"/>
    <s v="Matematyka"/>
    <d v="2026-02-27T00:00:00"/>
    <d v="1899-12-30T14:15:00"/>
    <d v="1899-12-30T15:45:0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35">
  <r>
    <x v="0"/>
    <x v="0"/>
    <d v="2025-10-01T00:00:00"/>
    <d v="1899-12-30T09:00:00"/>
    <d v="1899-12-30T10:00:00"/>
    <n v="60"/>
    <m/>
  </r>
  <r>
    <x v="1"/>
    <x v="1"/>
    <d v="2025-10-02T00:00:00"/>
    <d v="1899-12-30T09:00:00"/>
    <d v="1899-12-30T10:45:00"/>
    <n v="50"/>
    <m/>
  </r>
  <r>
    <x v="2"/>
    <x v="1"/>
    <d v="2025-10-02T00:00:00"/>
    <d v="1899-12-30T11:15:00"/>
    <d v="1899-12-30T13:15:00"/>
    <n v="50"/>
    <m/>
  </r>
  <r>
    <x v="3"/>
    <x v="2"/>
    <d v="2025-10-06T00:00:00"/>
    <d v="1899-12-30T09:00:00"/>
    <d v="1899-12-30T11:00:00"/>
    <n v="40"/>
    <m/>
  </r>
  <r>
    <x v="1"/>
    <x v="1"/>
    <d v="2025-10-06T00:00:00"/>
    <d v="1899-12-30T11:30:00"/>
    <d v="1899-12-30T12:30:00"/>
    <n v="50"/>
    <m/>
  </r>
  <r>
    <x v="4"/>
    <x v="1"/>
    <d v="2025-10-07T00:00:00"/>
    <d v="1899-12-30T09:00:00"/>
    <d v="1899-12-30T10:15:00"/>
    <n v="50"/>
    <m/>
  </r>
  <r>
    <x v="5"/>
    <x v="0"/>
    <d v="2025-10-07T00:00:00"/>
    <d v="1899-12-30T11:00:00"/>
    <d v="1899-12-30T12:45:00"/>
    <n v="60"/>
    <m/>
  </r>
  <r>
    <x v="6"/>
    <x v="2"/>
    <d v="2025-10-07T00:00:00"/>
    <d v="1899-12-30T13:30:00"/>
    <d v="1899-12-30T14:45:00"/>
    <n v="40"/>
    <m/>
  </r>
  <r>
    <x v="5"/>
    <x v="0"/>
    <d v="2025-10-08T00:00:00"/>
    <d v="1899-12-30T09:00:00"/>
    <d v="1899-12-30T10:00:00"/>
    <n v="60"/>
    <m/>
  </r>
  <r>
    <x v="3"/>
    <x v="2"/>
    <d v="2025-10-08T00:00:00"/>
    <d v="1899-12-30T10:45:00"/>
    <d v="1899-12-30T12:15:00"/>
    <n v="40"/>
    <m/>
  </r>
  <r>
    <x v="3"/>
    <x v="2"/>
    <d v="2025-10-08T00:00:00"/>
    <d v="1899-12-30T12:30:00"/>
    <d v="1899-12-30T14:15:00"/>
    <n v="40"/>
    <m/>
  </r>
  <r>
    <x v="1"/>
    <x v="1"/>
    <d v="2025-10-10T00:00:00"/>
    <d v="1899-12-30T09:00:00"/>
    <d v="1899-12-30T10:00:00"/>
    <n v="50"/>
    <m/>
  </r>
  <r>
    <x v="0"/>
    <x v="0"/>
    <d v="2025-10-10T00:00:00"/>
    <d v="1899-12-30T10:30:00"/>
    <d v="1899-12-30T12:00:00"/>
    <n v="60"/>
    <m/>
  </r>
  <r>
    <x v="5"/>
    <x v="0"/>
    <d v="2025-10-10T00:00:00"/>
    <d v="1899-12-30T12:45:00"/>
    <d v="1899-12-30T13:45:00"/>
    <n v="60"/>
    <m/>
  </r>
  <r>
    <x v="0"/>
    <x v="0"/>
    <d v="2025-10-10T00:00:00"/>
    <d v="1899-12-30T14:15:00"/>
    <d v="1899-12-30T15:45:00"/>
    <n v="60"/>
    <m/>
  </r>
  <r>
    <x v="2"/>
    <x v="0"/>
    <d v="2025-10-13T00:00:00"/>
    <d v="1899-12-30T09:30:00"/>
    <d v="1899-12-30T11:00:00"/>
    <n v="60"/>
    <m/>
  </r>
  <r>
    <x v="3"/>
    <x v="2"/>
    <d v="2025-10-13T00:00:00"/>
    <d v="1899-12-30T11:15:00"/>
    <d v="1899-12-30T12:30:00"/>
    <n v="40"/>
    <m/>
  </r>
  <r>
    <x v="1"/>
    <x v="1"/>
    <d v="2025-10-13T00:00:00"/>
    <d v="1899-12-30T12:45:00"/>
    <d v="1899-12-30T14:45:00"/>
    <n v="50"/>
    <m/>
  </r>
  <r>
    <x v="3"/>
    <x v="2"/>
    <d v="2025-10-13T00:00:00"/>
    <d v="1899-12-30T15:00:00"/>
    <d v="1899-12-30T17:00:00"/>
    <n v="40"/>
    <m/>
  </r>
  <r>
    <x v="7"/>
    <x v="0"/>
    <d v="2025-10-13T00:00:00"/>
    <d v="1899-12-30T17:00:00"/>
    <d v="1899-12-30T18:15:00"/>
    <n v="60"/>
    <m/>
  </r>
  <r>
    <x v="8"/>
    <x v="1"/>
    <d v="2025-10-14T00:00:00"/>
    <d v="1899-12-30T09:00:00"/>
    <d v="1899-12-30T10:15:00"/>
    <n v="50"/>
    <m/>
  </r>
  <r>
    <x v="9"/>
    <x v="2"/>
    <d v="2025-10-14T00:00:00"/>
    <d v="1899-12-30T10:30:00"/>
    <d v="1899-12-30T11:30:00"/>
    <n v="40"/>
    <m/>
  </r>
  <r>
    <x v="9"/>
    <x v="2"/>
    <d v="2025-10-14T00:00:00"/>
    <d v="1899-12-30T11:30:00"/>
    <d v="1899-12-30T12:45:00"/>
    <n v="40"/>
    <m/>
  </r>
  <r>
    <x v="1"/>
    <x v="1"/>
    <d v="2025-10-14T00:00:00"/>
    <d v="1899-12-30T12:45:00"/>
    <d v="1899-12-30T14:15:00"/>
    <n v="50"/>
    <m/>
  </r>
  <r>
    <x v="10"/>
    <x v="1"/>
    <d v="2025-10-14T00:00:00"/>
    <d v="1899-12-30T14:30:00"/>
    <d v="1899-12-30T15:30:00"/>
    <n v="50"/>
    <m/>
  </r>
  <r>
    <x v="8"/>
    <x v="1"/>
    <d v="2025-10-15T00:00:00"/>
    <d v="1899-12-30T09:00:00"/>
    <d v="1899-12-30T10:15:00"/>
    <n v="50"/>
    <m/>
  </r>
  <r>
    <x v="5"/>
    <x v="0"/>
    <d v="2025-10-15T00:00:00"/>
    <d v="1899-12-30T10:15:00"/>
    <d v="1899-12-30T11:30:00"/>
    <n v="60"/>
    <m/>
  </r>
  <r>
    <x v="6"/>
    <x v="0"/>
    <d v="2025-10-15T00:00:00"/>
    <d v="1899-12-30T12:15:00"/>
    <d v="1899-12-30T14:00:00"/>
    <n v="60"/>
    <m/>
  </r>
  <r>
    <x v="1"/>
    <x v="1"/>
    <d v="2025-10-20T00:00:00"/>
    <d v="1899-12-30T09:00:00"/>
    <d v="1899-12-30T10:30:00"/>
    <n v="50"/>
    <m/>
  </r>
  <r>
    <x v="10"/>
    <x v="1"/>
    <d v="2025-10-20T00:00:00"/>
    <d v="1899-12-30T11:00:00"/>
    <d v="1899-12-30T13:00:00"/>
    <n v="50"/>
    <m/>
  </r>
  <r>
    <x v="7"/>
    <x v="0"/>
    <d v="2025-10-20T00:00:00"/>
    <d v="1899-12-30T14:00:00"/>
    <d v="1899-12-30T15:00:00"/>
    <n v="60"/>
    <m/>
  </r>
  <r>
    <x v="3"/>
    <x v="2"/>
    <d v="2025-10-20T00:00:00"/>
    <d v="1899-12-30T15:15:00"/>
    <d v="1899-12-30T16:45:00"/>
    <n v="40"/>
    <m/>
  </r>
  <r>
    <x v="2"/>
    <x v="1"/>
    <d v="2025-10-21T00:00:00"/>
    <d v="1899-12-30T09:00:00"/>
    <d v="1899-12-30T11:00:00"/>
    <n v="50"/>
    <m/>
  </r>
  <r>
    <x v="2"/>
    <x v="0"/>
    <d v="2025-10-21T00:00:00"/>
    <d v="1899-12-30T11:30:00"/>
    <d v="1899-12-30T13:15:00"/>
    <n v="60"/>
    <m/>
  </r>
  <r>
    <x v="10"/>
    <x v="1"/>
    <d v="2025-10-22T00:00:00"/>
    <d v="1899-12-30T09:00:00"/>
    <d v="1899-12-30T10:15:00"/>
    <n v="50"/>
    <m/>
  </r>
  <r>
    <x v="4"/>
    <x v="0"/>
    <d v="2025-10-22T00:00:00"/>
    <d v="1899-12-30T10:45:00"/>
    <d v="1899-12-30T11:45:00"/>
    <n v="60"/>
    <m/>
  </r>
  <r>
    <x v="10"/>
    <x v="2"/>
    <d v="2025-10-23T00:00:00"/>
    <d v="1899-12-30T09:00:00"/>
    <d v="1899-12-30T10:00:00"/>
    <n v="40"/>
    <m/>
  </r>
  <r>
    <x v="0"/>
    <x v="0"/>
    <d v="2025-10-24T00:00:00"/>
    <d v="1899-12-30T09:00:00"/>
    <d v="1899-12-30T10:00:00"/>
    <n v="60"/>
    <m/>
  </r>
  <r>
    <x v="9"/>
    <x v="2"/>
    <d v="2025-10-24T00:00:00"/>
    <d v="1899-12-30T10:30:00"/>
    <d v="1899-12-30T11:30:00"/>
    <n v="40"/>
    <m/>
  </r>
  <r>
    <x v="6"/>
    <x v="0"/>
    <d v="2025-10-31T00:00:00"/>
    <d v="1899-12-30T09:00:00"/>
    <d v="1899-12-30T10:45:00"/>
    <n v="60"/>
    <m/>
  </r>
  <r>
    <x v="5"/>
    <x v="0"/>
    <d v="2025-10-31T00:00:00"/>
    <d v="1899-12-30T10:45:00"/>
    <d v="1899-12-30T12:15:00"/>
    <n v="60"/>
    <m/>
  </r>
  <r>
    <x v="9"/>
    <x v="2"/>
    <d v="2025-10-31T00:00:00"/>
    <d v="1899-12-30T12:45:00"/>
    <d v="1899-12-30T14:30:00"/>
    <n v="40"/>
    <m/>
  </r>
  <r>
    <x v="0"/>
    <x v="0"/>
    <d v="2025-10-31T00:00:00"/>
    <d v="1899-12-30T14:30:00"/>
    <d v="1899-12-30T16:15:00"/>
    <n v="60"/>
    <m/>
  </r>
  <r>
    <x v="2"/>
    <x v="0"/>
    <d v="2025-11-03T00:00:00"/>
    <d v="1899-12-30T09:00:00"/>
    <d v="1899-12-30T10:30:00"/>
    <n v="60"/>
    <m/>
  </r>
  <r>
    <x v="1"/>
    <x v="1"/>
    <d v="2025-11-05T00:00:00"/>
    <d v="1899-12-30T09:00:00"/>
    <d v="1899-12-30T10:00:00"/>
    <n v="50"/>
    <m/>
  </r>
  <r>
    <x v="1"/>
    <x v="1"/>
    <d v="2025-11-05T00:00:00"/>
    <d v="1899-12-30T10:00:00"/>
    <d v="1899-12-30T12:00:00"/>
    <n v="50"/>
    <m/>
  </r>
  <r>
    <x v="2"/>
    <x v="0"/>
    <d v="2025-11-05T00:00:00"/>
    <d v="1899-12-30T12:30:00"/>
    <d v="1899-12-30T14:00:00"/>
    <n v="60"/>
    <m/>
  </r>
  <r>
    <x v="0"/>
    <x v="0"/>
    <d v="2025-11-06T00:00:00"/>
    <d v="1899-12-30T09:00:00"/>
    <d v="1899-12-30T10:30:00"/>
    <n v="60"/>
    <m/>
  </r>
  <r>
    <x v="8"/>
    <x v="1"/>
    <d v="2025-11-06T00:00:00"/>
    <d v="1899-12-30T11:00:00"/>
    <d v="1899-12-30T12:45:00"/>
    <n v="50"/>
    <m/>
  </r>
  <r>
    <x v="6"/>
    <x v="2"/>
    <d v="2025-11-06T00:00:00"/>
    <d v="1899-12-30T13:45:00"/>
    <d v="1899-12-30T15:30:00"/>
    <n v="40"/>
    <m/>
  </r>
  <r>
    <x v="4"/>
    <x v="0"/>
    <d v="2025-11-06T00:00:00"/>
    <d v="1899-12-30T15:30:00"/>
    <d v="1899-12-30T17:00:00"/>
    <n v="60"/>
    <m/>
  </r>
  <r>
    <x v="2"/>
    <x v="1"/>
    <d v="2025-11-06T00:00:00"/>
    <d v="1899-12-30T17:00:00"/>
    <d v="1899-12-30T18:00:00"/>
    <n v="50"/>
    <m/>
  </r>
  <r>
    <x v="5"/>
    <x v="0"/>
    <d v="2025-11-07T00:00:00"/>
    <d v="1899-12-30T09:00:00"/>
    <d v="1899-12-30T10:00:00"/>
    <n v="60"/>
    <m/>
  </r>
  <r>
    <x v="4"/>
    <x v="0"/>
    <d v="2025-11-07T00:00:00"/>
    <d v="1899-12-30T10:45:00"/>
    <d v="1899-12-30T12:15:00"/>
    <n v="60"/>
    <m/>
  </r>
  <r>
    <x v="3"/>
    <x v="2"/>
    <d v="2025-11-10T00:00:00"/>
    <d v="1899-12-30T09:00:00"/>
    <d v="1899-12-30T10:15:00"/>
    <n v="40"/>
    <m/>
  </r>
  <r>
    <x v="3"/>
    <x v="2"/>
    <d v="2025-11-10T00:00:00"/>
    <d v="1899-12-30T10:15:00"/>
    <d v="1899-12-30T11:30:00"/>
    <n v="40"/>
    <m/>
  </r>
  <r>
    <x v="7"/>
    <x v="2"/>
    <d v="2025-11-11T00:00:00"/>
    <d v="1899-12-30T09:00:00"/>
    <d v="1899-12-30T10:00:00"/>
    <n v="40"/>
    <m/>
  </r>
  <r>
    <x v="2"/>
    <x v="0"/>
    <d v="2025-11-11T00:00:00"/>
    <d v="1899-12-30T10:00:00"/>
    <d v="1899-12-30T11:15:00"/>
    <n v="60"/>
    <m/>
  </r>
  <r>
    <x v="4"/>
    <x v="0"/>
    <d v="2025-11-11T00:00:00"/>
    <d v="1899-12-30T11:15:00"/>
    <d v="1899-12-30T12:15:00"/>
    <n v="60"/>
    <m/>
  </r>
  <r>
    <x v="9"/>
    <x v="2"/>
    <d v="2025-11-12T00:00:00"/>
    <d v="1899-12-30T09:00:00"/>
    <d v="1899-12-30T10:00:00"/>
    <n v="40"/>
    <m/>
  </r>
  <r>
    <x v="7"/>
    <x v="0"/>
    <d v="2025-11-12T00:00:00"/>
    <d v="1899-12-30T11:00:00"/>
    <d v="1899-12-30T12:30:00"/>
    <n v="60"/>
    <m/>
  </r>
  <r>
    <x v="0"/>
    <x v="0"/>
    <d v="2025-11-12T00:00:00"/>
    <d v="1899-12-30T12:45:00"/>
    <d v="1899-12-30T13:45:00"/>
    <n v="60"/>
    <m/>
  </r>
  <r>
    <x v="4"/>
    <x v="0"/>
    <d v="2025-11-12T00:00:00"/>
    <d v="1899-12-30T13:45:00"/>
    <d v="1899-12-30T15:00:00"/>
    <n v="60"/>
    <m/>
  </r>
  <r>
    <x v="5"/>
    <x v="0"/>
    <d v="2025-11-12T00:00:00"/>
    <d v="1899-12-30T15:45:00"/>
    <d v="1899-12-30T17:15:00"/>
    <n v="60"/>
    <m/>
  </r>
  <r>
    <x v="9"/>
    <x v="2"/>
    <d v="2025-11-13T00:00:00"/>
    <d v="1899-12-30T09:00:00"/>
    <d v="1899-12-30T11:00:00"/>
    <n v="40"/>
    <m/>
  </r>
  <r>
    <x v="9"/>
    <x v="2"/>
    <d v="2025-11-13T00:00:00"/>
    <d v="1899-12-30T11:15:00"/>
    <d v="1899-12-30T12:45:00"/>
    <n v="40"/>
    <m/>
  </r>
  <r>
    <x v="4"/>
    <x v="1"/>
    <d v="2025-11-13T00:00:00"/>
    <d v="1899-12-30T13:30:00"/>
    <d v="1899-12-30T15:15:00"/>
    <n v="50"/>
    <m/>
  </r>
  <r>
    <x v="11"/>
    <x v="2"/>
    <d v="2025-11-13T00:00:00"/>
    <d v="1899-12-30T16:00:00"/>
    <d v="1899-12-30T18:00:00"/>
    <n v="40"/>
    <m/>
  </r>
  <r>
    <x v="7"/>
    <x v="2"/>
    <d v="2025-11-14T00:00:00"/>
    <d v="1899-12-30T09:00:00"/>
    <d v="1899-12-30T10:15:00"/>
    <n v="40"/>
    <m/>
  </r>
  <r>
    <x v="1"/>
    <x v="1"/>
    <d v="2025-11-14T00:00:00"/>
    <d v="1899-12-30T10:30:00"/>
    <d v="1899-12-30T11:45:00"/>
    <n v="50"/>
    <m/>
  </r>
  <r>
    <x v="3"/>
    <x v="2"/>
    <d v="2025-11-14T00:00:00"/>
    <d v="1899-12-30T12:15:00"/>
    <d v="1899-12-30T14:15:00"/>
    <n v="40"/>
    <m/>
  </r>
  <r>
    <x v="3"/>
    <x v="2"/>
    <d v="2025-11-17T00:00:00"/>
    <d v="1899-12-30T09:00:00"/>
    <d v="1899-12-30T11:00:00"/>
    <n v="40"/>
    <m/>
  </r>
  <r>
    <x v="0"/>
    <x v="0"/>
    <d v="2025-11-17T00:00:00"/>
    <d v="1899-12-30T11:30:00"/>
    <d v="1899-12-30T13:15:00"/>
    <n v="60"/>
    <m/>
  </r>
  <r>
    <x v="0"/>
    <x v="0"/>
    <d v="2025-11-17T00:00:00"/>
    <d v="1899-12-30T13:30:00"/>
    <d v="1899-12-30T15:00:00"/>
    <n v="60"/>
    <m/>
  </r>
  <r>
    <x v="10"/>
    <x v="1"/>
    <d v="2025-11-17T00:00:00"/>
    <d v="1899-12-30T16:15:00"/>
    <d v="1899-12-30T18:15:00"/>
    <n v="50"/>
    <m/>
  </r>
  <r>
    <x v="2"/>
    <x v="0"/>
    <d v="2025-11-18T00:00:00"/>
    <d v="1899-12-30T09:00:00"/>
    <d v="1899-12-30T10:00:00"/>
    <n v="60"/>
    <m/>
  </r>
  <r>
    <x v="9"/>
    <x v="2"/>
    <d v="2025-11-18T00:00:00"/>
    <d v="1899-12-30T10:30:00"/>
    <d v="1899-12-30T11:45:00"/>
    <n v="40"/>
    <m/>
  </r>
  <r>
    <x v="8"/>
    <x v="1"/>
    <d v="2025-11-19T00:00:00"/>
    <d v="1899-12-30T09:00:00"/>
    <d v="1899-12-30T10:45:00"/>
    <n v="50"/>
    <m/>
  </r>
  <r>
    <x v="12"/>
    <x v="0"/>
    <d v="2025-11-19T00:00:00"/>
    <d v="1899-12-30T11:15:00"/>
    <d v="1899-12-30T12:15:00"/>
    <n v="60"/>
    <m/>
  </r>
  <r>
    <x v="9"/>
    <x v="2"/>
    <d v="2025-11-19T00:00:00"/>
    <d v="1899-12-30T13:00:00"/>
    <d v="1899-12-30T14:45:00"/>
    <n v="40"/>
    <m/>
  </r>
  <r>
    <x v="8"/>
    <x v="1"/>
    <d v="2025-11-19T00:00:00"/>
    <d v="1899-12-30T15:45:00"/>
    <d v="1899-12-30T17:15:00"/>
    <n v="50"/>
    <m/>
  </r>
  <r>
    <x v="1"/>
    <x v="1"/>
    <d v="2025-11-20T00:00:00"/>
    <d v="1899-12-30T09:00:00"/>
    <d v="1899-12-30T10:00:00"/>
    <n v="50"/>
    <m/>
  </r>
  <r>
    <x v="3"/>
    <x v="2"/>
    <d v="2025-11-20T00:00:00"/>
    <d v="1899-12-30T10:00:00"/>
    <d v="1899-12-30T12:00:00"/>
    <n v="40"/>
    <m/>
  </r>
  <r>
    <x v="6"/>
    <x v="2"/>
    <d v="2025-11-20T00:00:00"/>
    <d v="1899-12-30T12:45:00"/>
    <d v="1899-12-30T13:45:00"/>
    <n v="40"/>
    <m/>
  </r>
  <r>
    <x v="1"/>
    <x v="1"/>
    <d v="2025-11-20T00:00:00"/>
    <d v="1899-12-30T14:15:00"/>
    <d v="1899-12-30T15:15:00"/>
    <n v="50"/>
    <m/>
  </r>
  <r>
    <x v="10"/>
    <x v="1"/>
    <d v="2025-11-20T00:00:00"/>
    <d v="1899-12-30T15:15:00"/>
    <d v="1899-12-30T16:15:00"/>
    <n v="50"/>
    <m/>
  </r>
  <r>
    <x v="3"/>
    <x v="2"/>
    <d v="2025-11-24T00:00:00"/>
    <d v="1899-12-30T09:00:00"/>
    <d v="1899-12-30T10:30:00"/>
    <n v="40"/>
    <m/>
  </r>
  <r>
    <x v="6"/>
    <x v="2"/>
    <d v="2025-11-24T00:00:00"/>
    <d v="1899-12-30T10:45:00"/>
    <d v="1899-12-30T12:00:00"/>
    <n v="40"/>
    <m/>
  </r>
  <r>
    <x v="9"/>
    <x v="2"/>
    <d v="2025-11-24T00:00:00"/>
    <d v="1899-12-30T12:30:00"/>
    <d v="1899-12-30T13:30:00"/>
    <n v="40"/>
    <m/>
  </r>
  <r>
    <x v="5"/>
    <x v="0"/>
    <d v="2025-11-24T00:00:00"/>
    <d v="1899-12-30T14:30:00"/>
    <d v="1899-12-30T16:00:00"/>
    <n v="60"/>
    <m/>
  </r>
  <r>
    <x v="6"/>
    <x v="0"/>
    <d v="2025-11-24T00:00:00"/>
    <d v="1899-12-30T16:30:00"/>
    <d v="1899-12-30T18:00:00"/>
    <n v="60"/>
    <m/>
  </r>
  <r>
    <x v="4"/>
    <x v="0"/>
    <d v="2025-11-25T00:00:00"/>
    <d v="1899-12-30T09:00:00"/>
    <d v="1899-12-30T10:15:00"/>
    <n v="60"/>
    <m/>
  </r>
  <r>
    <x v="4"/>
    <x v="0"/>
    <d v="2025-11-26T00:00:00"/>
    <d v="1899-12-30T09:00:00"/>
    <d v="1899-12-30T10:00:00"/>
    <n v="60"/>
    <m/>
  </r>
  <r>
    <x v="10"/>
    <x v="2"/>
    <d v="2025-11-26T00:00:00"/>
    <d v="1899-12-30T11:00:00"/>
    <d v="1899-12-30T12:45:00"/>
    <n v="40"/>
    <m/>
  </r>
  <r>
    <x v="9"/>
    <x v="2"/>
    <d v="2025-11-26T00:00:00"/>
    <d v="1899-12-30T13:45:00"/>
    <d v="1899-12-30T15:45:00"/>
    <n v="40"/>
    <m/>
  </r>
  <r>
    <x v="0"/>
    <x v="0"/>
    <d v="2025-11-26T00:00:00"/>
    <d v="1899-12-30T16:30:00"/>
    <d v="1899-12-30T17:30:00"/>
    <n v="60"/>
    <m/>
  </r>
  <r>
    <x v="2"/>
    <x v="0"/>
    <d v="2025-11-28T00:00:00"/>
    <d v="1899-12-30T09:30:00"/>
    <d v="1899-12-30T11:00:00"/>
    <n v="60"/>
    <m/>
  </r>
  <r>
    <x v="3"/>
    <x v="2"/>
    <d v="2025-11-28T00:00:00"/>
    <d v="1899-12-30T11:30:00"/>
    <d v="1899-12-30T12:45:00"/>
    <n v="40"/>
    <m/>
  </r>
  <r>
    <x v="13"/>
    <x v="1"/>
    <d v="2025-12-02T00:00:00"/>
    <d v="1899-12-30T09:00:00"/>
    <d v="1899-12-30T10:00:00"/>
    <n v="50"/>
    <m/>
  </r>
  <r>
    <x v="6"/>
    <x v="0"/>
    <d v="2025-12-02T00:00:00"/>
    <d v="1899-12-30T10:30:00"/>
    <d v="1899-12-30T11:30:00"/>
    <n v="60"/>
    <m/>
  </r>
  <r>
    <x v="0"/>
    <x v="0"/>
    <d v="2025-12-02T00:00:00"/>
    <d v="1899-12-30T11:30:00"/>
    <d v="1899-12-30T13:30:00"/>
    <n v="60"/>
    <m/>
  </r>
  <r>
    <x v="8"/>
    <x v="1"/>
    <d v="2025-12-03T00:00:00"/>
    <d v="1899-12-30T09:00:00"/>
    <d v="1899-12-30T10:45:00"/>
    <n v="50"/>
    <m/>
  </r>
  <r>
    <x v="9"/>
    <x v="2"/>
    <d v="2025-12-03T00:00:00"/>
    <d v="1899-12-30T11:30:00"/>
    <d v="1899-12-30T13:00:00"/>
    <n v="40"/>
    <m/>
  </r>
  <r>
    <x v="8"/>
    <x v="1"/>
    <d v="2025-12-03T00:00:00"/>
    <d v="1899-12-30T13:45:00"/>
    <d v="1899-12-30T14:45:00"/>
    <n v="50"/>
    <m/>
  </r>
  <r>
    <x v="10"/>
    <x v="1"/>
    <d v="2025-12-03T00:00:00"/>
    <d v="1899-12-30T15:45:00"/>
    <d v="1899-12-30T17:15:00"/>
    <n v="50"/>
    <m/>
  </r>
  <r>
    <x v="9"/>
    <x v="2"/>
    <d v="2025-12-03T00:00:00"/>
    <d v="1899-12-30T18:00:00"/>
    <d v="1899-12-30T19:00:00"/>
    <n v="40"/>
    <m/>
  </r>
  <r>
    <x v="5"/>
    <x v="0"/>
    <d v="2025-12-05T00:00:00"/>
    <d v="1899-12-30T09:00:00"/>
    <d v="1899-12-30T10:45:00"/>
    <n v="60"/>
    <m/>
  </r>
  <r>
    <x v="7"/>
    <x v="2"/>
    <d v="2025-12-05T00:00:00"/>
    <d v="1899-12-30T11:00:00"/>
    <d v="1899-12-30T12:00:00"/>
    <n v="40"/>
    <m/>
  </r>
  <r>
    <x v="2"/>
    <x v="0"/>
    <d v="2025-12-05T00:00:00"/>
    <d v="1899-12-30T12:45:00"/>
    <d v="1899-12-30T14:15:00"/>
    <n v="60"/>
    <m/>
  </r>
  <r>
    <x v="14"/>
    <x v="0"/>
    <d v="2025-12-08T00:00:00"/>
    <d v="1899-12-30T09:00:00"/>
    <d v="1899-12-30T10:45:00"/>
    <n v="60"/>
    <m/>
  </r>
  <r>
    <x v="3"/>
    <x v="2"/>
    <d v="2025-12-08T00:00:00"/>
    <d v="1899-12-30T11:15:00"/>
    <d v="1899-12-30T13:00:00"/>
    <n v="40"/>
    <m/>
  </r>
  <r>
    <x v="5"/>
    <x v="0"/>
    <d v="2025-12-09T00:00:00"/>
    <d v="1899-12-30T09:00:00"/>
    <d v="1899-12-30T10:15:00"/>
    <n v="60"/>
    <m/>
  </r>
  <r>
    <x v="10"/>
    <x v="1"/>
    <d v="2025-12-09T00:00:00"/>
    <d v="1899-12-30T10:30:00"/>
    <d v="1899-12-30T11:30:00"/>
    <n v="50"/>
    <m/>
  </r>
  <r>
    <x v="9"/>
    <x v="2"/>
    <d v="2025-12-10T00:00:00"/>
    <d v="1899-12-30T09:00:00"/>
    <d v="1899-12-30T10:30:00"/>
    <n v="40"/>
    <m/>
  </r>
  <r>
    <x v="15"/>
    <x v="0"/>
    <d v="2025-12-10T00:00:00"/>
    <d v="1899-12-30T10:30:00"/>
    <d v="1899-12-30T12:00:00"/>
    <n v="60"/>
    <m/>
  </r>
  <r>
    <x v="4"/>
    <x v="0"/>
    <d v="2025-12-10T00:00:00"/>
    <d v="1899-12-30T13:00:00"/>
    <d v="1899-12-30T14:15:00"/>
    <n v="60"/>
    <m/>
  </r>
  <r>
    <x v="7"/>
    <x v="0"/>
    <d v="2025-12-10T00:00:00"/>
    <d v="1899-12-30T14:45:00"/>
    <d v="1899-12-30T15:45:00"/>
    <n v="60"/>
    <m/>
  </r>
  <r>
    <x v="3"/>
    <x v="2"/>
    <d v="2025-12-10T00:00:00"/>
    <d v="1899-12-30T16:15:00"/>
    <d v="1899-12-30T17:45:00"/>
    <n v="40"/>
    <m/>
  </r>
  <r>
    <x v="6"/>
    <x v="2"/>
    <d v="2025-12-11T00:00:00"/>
    <d v="1899-12-30T09:00:00"/>
    <d v="1899-12-30T10:15:00"/>
    <n v="40"/>
    <m/>
  </r>
  <r>
    <x v="2"/>
    <x v="0"/>
    <d v="2025-12-11T00:00:00"/>
    <d v="1899-12-30T10:30:00"/>
    <d v="1899-12-30T11:45:00"/>
    <n v="60"/>
    <m/>
  </r>
  <r>
    <x v="3"/>
    <x v="2"/>
    <d v="2025-12-12T00:00:00"/>
    <d v="1899-12-30T09:00:00"/>
    <d v="1899-12-30T10:15:00"/>
    <n v="40"/>
    <m/>
  </r>
  <r>
    <x v="6"/>
    <x v="0"/>
    <d v="2025-12-12T00:00:00"/>
    <d v="1899-12-30T10:30:00"/>
    <d v="1899-12-30T11:30:00"/>
    <n v="60"/>
    <m/>
  </r>
  <r>
    <x v="0"/>
    <x v="0"/>
    <d v="2025-12-12T00:00:00"/>
    <d v="1899-12-30T11:30:00"/>
    <d v="1899-12-30T13:15:00"/>
    <n v="60"/>
    <m/>
  </r>
  <r>
    <x v="5"/>
    <x v="0"/>
    <d v="2025-12-15T00:00:00"/>
    <d v="1899-12-30T09:30:00"/>
    <d v="1899-12-30T11:00:00"/>
    <n v="60"/>
    <m/>
  </r>
  <r>
    <x v="5"/>
    <x v="0"/>
    <d v="2025-12-15T00:00:00"/>
    <d v="1899-12-30T11:15:00"/>
    <d v="1899-12-30T12:45:00"/>
    <n v="60"/>
    <m/>
  </r>
  <r>
    <x v="15"/>
    <x v="0"/>
    <d v="2025-12-16T00:00:00"/>
    <d v="1899-12-30T09:00:00"/>
    <d v="1899-12-30T10:00:00"/>
    <n v="60"/>
    <m/>
  </r>
  <r>
    <x v="0"/>
    <x v="0"/>
    <d v="2026-01-05T00:00:00"/>
    <d v="1899-12-30T09:00:00"/>
    <d v="1899-12-30T10:45:00"/>
    <n v="60"/>
    <m/>
  </r>
  <r>
    <x v="5"/>
    <x v="0"/>
    <d v="2026-01-05T00:00:00"/>
    <d v="1899-12-30T11:30:00"/>
    <d v="1899-12-30T13:00:00"/>
    <n v="60"/>
    <m/>
  </r>
  <r>
    <x v="15"/>
    <x v="0"/>
    <d v="2026-01-05T00:00:00"/>
    <d v="1899-12-30T13:45:00"/>
    <d v="1899-12-30T14:45:00"/>
    <n v="60"/>
    <m/>
  </r>
  <r>
    <x v="2"/>
    <x v="1"/>
    <d v="2026-01-05T00:00:00"/>
    <d v="1899-12-30T15:30:00"/>
    <d v="1899-12-30T16:45:00"/>
    <n v="50"/>
    <m/>
  </r>
  <r>
    <x v="5"/>
    <x v="0"/>
    <d v="2026-01-05T00:00:00"/>
    <d v="1899-12-30T17:30:00"/>
    <d v="1899-12-30T19:00:00"/>
    <n v="60"/>
    <m/>
  </r>
  <r>
    <x v="6"/>
    <x v="2"/>
    <d v="2026-01-07T00:00:00"/>
    <d v="1899-12-30T09:00:00"/>
    <d v="1899-12-30T10:45:00"/>
    <n v="40"/>
    <m/>
  </r>
  <r>
    <x v="15"/>
    <x v="0"/>
    <d v="2026-01-07T00:00:00"/>
    <d v="1899-12-30T11:15:00"/>
    <d v="1899-12-30T13:00:00"/>
    <n v="60"/>
    <m/>
  </r>
  <r>
    <x v="1"/>
    <x v="1"/>
    <d v="2026-01-07T00:00:00"/>
    <d v="1899-12-30T14:00:00"/>
    <d v="1899-12-30T15:00:00"/>
    <n v="50"/>
    <m/>
  </r>
  <r>
    <x v="1"/>
    <x v="1"/>
    <d v="2026-01-12T00:00:00"/>
    <d v="1899-12-30T09:00:00"/>
    <d v="1899-12-30T10:30:00"/>
    <n v="50"/>
    <m/>
  </r>
  <r>
    <x v="15"/>
    <x v="0"/>
    <d v="2026-01-12T00:00:00"/>
    <d v="1899-12-30T10:45:00"/>
    <d v="1899-12-30T12:00:00"/>
    <n v="60"/>
    <m/>
  </r>
  <r>
    <x v="15"/>
    <x v="0"/>
    <d v="2026-01-12T00:00:00"/>
    <d v="1899-12-30T12:00:00"/>
    <d v="1899-12-30T13:00:00"/>
    <n v="60"/>
    <m/>
  </r>
  <r>
    <x v="8"/>
    <x v="1"/>
    <d v="2026-01-12T00:00:00"/>
    <d v="1899-12-30T13:15:00"/>
    <d v="1899-12-30T15:15:00"/>
    <n v="50"/>
    <m/>
  </r>
  <r>
    <x v="7"/>
    <x v="0"/>
    <d v="2026-01-12T00:00:00"/>
    <d v="1899-12-30T15:30:00"/>
    <d v="1899-12-30T17:15:00"/>
    <n v="60"/>
    <m/>
  </r>
  <r>
    <x v="4"/>
    <x v="1"/>
    <d v="2026-01-13T00:00:00"/>
    <d v="1899-12-30T09:00:00"/>
    <d v="1899-12-30T11:00:00"/>
    <n v="50"/>
    <m/>
  </r>
  <r>
    <x v="10"/>
    <x v="1"/>
    <d v="2026-01-13T00:00:00"/>
    <d v="1899-12-30T11:00:00"/>
    <d v="1899-12-30T12:00:00"/>
    <n v="50"/>
    <m/>
  </r>
  <r>
    <x v="7"/>
    <x v="2"/>
    <d v="2026-01-13T00:00:00"/>
    <d v="1899-12-30T13:00:00"/>
    <d v="1899-12-30T15:00:00"/>
    <n v="40"/>
    <m/>
  </r>
  <r>
    <x v="0"/>
    <x v="0"/>
    <d v="2026-01-13T00:00:00"/>
    <d v="1899-12-30T15:45:00"/>
    <d v="1899-12-30T17:30:00"/>
    <n v="60"/>
    <m/>
  </r>
  <r>
    <x v="5"/>
    <x v="0"/>
    <d v="2026-01-14T00:00:00"/>
    <d v="1899-12-30T09:00:00"/>
    <d v="1899-12-30T10:30:00"/>
    <n v="60"/>
    <m/>
  </r>
  <r>
    <x v="8"/>
    <x v="1"/>
    <d v="2026-01-14T00:00:00"/>
    <d v="1899-12-30T11:15:00"/>
    <d v="1899-12-30T13:15:00"/>
    <n v="50"/>
    <m/>
  </r>
  <r>
    <x v="3"/>
    <x v="2"/>
    <d v="2026-01-14T00:00:00"/>
    <d v="1899-12-30T13:45:00"/>
    <d v="1899-12-30T14:45:00"/>
    <n v="40"/>
    <m/>
  </r>
  <r>
    <x v="8"/>
    <x v="1"/>
    <d v="2026-01-15T00:00:00"/>
    <d v="1899-12-30T09:00:00"/>
    <d v="1899-12-30T11:00:00"/>
    <n v="50"/>
    <m/>
  </r>
  <r>
    <x v="0"/>
    <x v="0"/>
    <d v="2026-01-15T00:00:00"/>
    <d v="1899-12-30T11:00:00"/>
    <d v="1899-12-30T12:15:00"/>
    <n v="60"/>
    <m/>
  </r>
  <r>
    <x v="1"/>
    <x v="1"/>
    <d v="2026-01-15T00:00:00"/>
    <d v="1899-12-30T12:30:00"/>
    <d v="1899-12-30T14:00:00"/>
    <n v="50"/>
    <m/>
  </r>
  <r>
    <x v="4"/>
    <x v="1"/>
    <d v="2026-01-15T00:00:00"/>
    <d v="1899-12-30T14:30:00"/>
    <d v="1899-12-30T16:15:00"/>
    <n v="50"/>
    <m/>
  </r>
  <r>
    <x v="1"/>
    <x v="1"/>
    <d v="2026-01-19T00:00:00"/>
    <d v="1899-12-30T09:00:00"/>
    <d v="1899-12-30T10:30:00"/>
    <n v="50"/>
    <m/>
  </r>
  <r>
    <x v="15"/>
    <x v="0"/>
    <d v="2026-01-19T00:00:00"/>
    <d v="1899-12-30T11:00:00"/>
    <d v="1899-12-30T12:30:00"/>
    <n v="60"/>
    <m/>
  </r>
  <r>
    <x v="5"/>
    <x v="0"/>
    <d v="2026-01-19T00:00:00"/>
    <d v="1899-12-30T13:00:00"/>
    <d v="1899-12-30T14:30:00"/>
    <n v="60"/>
    <m/>
  </r>
  <r>
    <x v="9"/>
    <x v="2"/>
    <d v="2026-01-19T00:00:00"/>
    <d v="1899-12-30T15:15:00"/>
    <d v="1899-12-30T16:30:00"/>
    <n v="40"/>
    <m/>
  </r>
  <r>
    <x v="9"/>
    <x v="2"/>
    <d v="2026-01-20T00:00:00"/>
    <d v="1899-12-30T09:00:00"/>
    <d v="1899-12-30T10:30:00"/>
    <n v="40"/>
    <m/>
  </r>
  <r>
    <x v="7"/>
    <x v="0"/>
    <d v="2026-01-20T00:00:00"/>
    <d v="1899-12-30T10:30:00"/>
    <d v="1899-12-30T11:30:00"/>
    <n v="60"/>
    <m/>
  </r>
  <r>
    <x v="7"/>
    <x v="2"/>
    <d v="2026-01-21T00:00:00"/>
    <d v="1899-12-30T09:00:00"/>
    <d v="1899-12-30T10:45:00"/>
    <n v="40"/>
    <m/>
  </r>
  <r>
    <x v="10"/>
    <x v="2"/>
    <d v="2026-01-21T00:00:00"/>
    <d v="1899-12-30T11:45:00"/>
    <d v="1899-12-30T13:45:00"/>
    <n v="40"/>
    <m/>
  </r>
  <r>
    <x v="15"/>
    <x v="0"/>
    <d v="2026-01-22T00:00:00"/>
    <d v="1899-12-30T09:00:00"/>
    <d v="1899-12-30T10:15:00"/>
    <n v="60"/>
    <m/>
  </r>
  <r>
    <x v="8"/>
    <x v="1"/>
    <d v="2026-01-22T00:00:00"/>
    <d v="1899-12-30T10:30:00"/>
    <d v="1899-12-30T11:45:00"/>
    <n v="50"/>
    <m/>
  </r>
  <r>
    <x v="2"/>
    <x v="1"/>
    <d v="2026-01-22T00:00:00"/>
    <d v="1899-12-30T11:45:00"/>
    <d v="1899-12-30T13:45:00"/>
    <n v="50"/>
    <m/>
  </r>
  <r>
    <x v="1"/>
    <x v="1"/>
    <d v="2026-01-22T00:00:00"/>
    <d v="1899-12-30T14:15:00"/>
    <d v="1899-12-30T15:15:00"/>
    <n v="50"/>
    <m/>
  </r>
  <r>
    <x v="1"/>
    <x v="1"/>
    <d v="2026-01-22T00:00:00"/>
    <d v="1899-12-30T16:00:00"/>
    <d v="1899-12-30T17:45:00"/>
    <n v="50"/>
    <m/>
  </r>
  <r>
    <x v="4"/>
    <x v="0"/>
    <d v="2026-01-23T00:00:00"/>
    <d v="1899-12-30T09:00:00"/>
    <d v="1899-12-30T10:00:00"/>
    <n v="60"/>
    <m/>
  </r>
  <r>
    <x v="3"/>
    <x v="2"/>
    <d v="2026-01-23T00:00:00"/>
    <d v="1899-12-30T10:00:00"/>
    <d v="1899-12-30T11:00:00"/>
    <n v="40"/>
    <m/>
  </r>
  <r>
    <x v="4"/>
    <x v="1"/>
    <d v="2026-01-23T00:00:00"/>
    <d v="1899-12-30T11:15:00"/>
    <d v="1899-12-30T12:45:00"/>
    <n v="50"/>
    <m/>
  </r>
  <r>
    <x v="3"/>
    <x v="2"/>
    <d v="2026-01-23T00:00:00"/>
    <d v="1899-12-30T13:45:00"/>
    <d v="1899-12-30T15:15:00"/>
    <n v="40"/>
    <m/>
  </r>
  <r>
    <x v="1"/>
    <x v="1"/>
    <d v="2026-01-23T00:00:00"/>
    <d v="1899-12-30T15:45:00"/>
    <d v="1899-12-30T16:45:00"/>
    <n v="50"/>
    <m/>
  </r>
  <r>
    <x v="2"/>
    <x v="0"/>
    <d v="2026-01-26T00:00:00"/>
    <d v="1899-12-30T09:00:00"/>
    <d v="1899-12-30T10:30:00"/>
    <n v="60"/>
    <m/>
  </r>
  <r>
    <x v="10"/>
    <x v="2"/>
    <d v="2026-01-27T00:00:00"/>
    <d v="1899-12-30T09:00:00"/>
    <d v="1899-12-30T11:00:00"/>
    <n v="40"/>
    <m/>
  </r>
  <r>
    <x v="5"/>
    <x v="0"/>
    <d v="2026-01-27T00:00:00"/>
    <d v="1899-12-30T12:30:00"/>
    <d v="1899-12-30T14:00:00"/>
    <n v="60"/>
    <m/>
  </r>
  <r>
    <x v="9"/>
    <x v="2"/>
    <d v="2026-01-28T00:00:00"/>
    <d v="1899-12-30T09:00:00"/>
    <d v="1899-12-30T10:00:00"/>
    <n v="40"/>
    <m/>
  </r>
  <r>
    <x v="1"/>
    <x v="1"/>
    <d v="2026-01-29T00:00:00"/>
    <d v="1899-12-30T09:00:00"/>
    <d v="1899-12-30T10:30:00"/>
    <n v="50"/>
    <m/>
  </r>
  <r>
    <x v="9"/>
    <x v="2"/>
    <d v="2026-01-29T00:00:00"/>
    <d v="1899-12-30T10:30:00"/>
    <d v="1899-12-30T12:15:00"/>
    <n v="40"/>
    <m/>
  </r>
  <r>
    <x v="6"/>
    <x v="0"/>
    <d v="2026-01-29T00:00:00"/>
    <d v="1899-12-30T12:45:00"/>
    <d v="1899-12-30T13:45:00"/>
    <n v="60"/>
    <m/>
  </r>
  <r>
    <x v="7"/>
    <x v="0"/>
    <d v="2026-02-03T00:00:00"/>
    <d v="1899-12-30T09:00:00"/>
    <d v="1899-12-30T10:15:00"/>
    <n v="60"/>
    <m/>
  </r>
  <r>
    <x v="7"/>
    <x v="0"/>
    <d v="2026-02-03T00:00:00"/>
    <d v="1899-12-30T11:15:00"/>
    <d v="1899-12-30T13:00:00"/>
    <n v="60"/>
    <m/>
  </r>
  <r>
    <x v="8"/>
    <x v="1"/>
    <d v="2026-02-03T00:00:00"/>
    <d v="1899-12-30T14:00:00"/>
    <d v="1899-12-30T16:00:00"/>
    <n v="50"/>
    <m/>
  </r>
  <r>
    <x v="3"/>
    <x v="2"/>
    <d v="2026-02-03T00:00:00"/>
    <d v="1899-12-30T16:00:00"/>
    <d v="1899-12-30T17:30:00"/>
    <n v="40"/>
    <m/>
  </r>
  <r>
    <x v="5"/>
    <x v="0"/>
    <d v="2026-02-04T00:00:00"/>
    <d v="1899-12-30T09:00:00"/>
    <d v="1899-12-30T10:00:00"/>
    <n v="60"/>
    <m/>
  </r>
  <r>
    <x v="10"/>
    <x v="2"/>
    <d v="2026-02-04T00:00:00"/>
    <d v="1899-12-30T10:15:00"/>
    <d v="1899-12-30T11:45:00"/>
    <n v="40"/>
    <m/>
  </r>
  <r>
    <x v="5"/>
    <x v="0"/>
    <d v="2026-02-04T00:00:00"/>
    <d v="1899-12-30T12:00:00"/>
    <d v="1899-12-30T13:30:00"/>
    <n v="60"/>
    <m/>
  </r>
  <r>
    <x v="1"/>
    <x v="1"/>
    <d v="2026-02-04T00:00:00"/>
    <d v="1899-12-30T14:15:00"/>
    <d v="1899-12-30T15:15:00"/>
    <n v="50"/>
    <m/>
  </r>
  <r>
    <x v="5"/>
    <x v="0"/>
    <d v="2026-02-05T00:00:00"/>
    <d v="1899-12-30T09:00:00"/>
    <d v="1899-12-30T10:30:00"/>
    <n v="60"/>
    <m/>
  </r>
  <r>
    <x v="5"/>
    <x v="0"/>
    <d v="2026-02-05T00:00:00"/>
    <d v="1899-12-30T11:00:00"/>
    <d v="1899-12-30T12:45:00"/>
    <n v="60"/>
    <m/>
  </r>
  <r>
    <x v="10"/>
    <x v="2"/>
    <d v="2026-02-05T00:00:00"/>
    <d v="1899-12-30T12:45:00"/>
    <d v="1899-12-30T13:45:00"/>
    <n v="40"/>
    <m/>
  </r>
  <r>
    <x v="0"/>
    <x v="0"/>
    <d v="2026-02-05T00:00:00"/>
    <d v="1899-12-30T13:45:00"/>
    <d v="1899-12-30T15:15:00"/>
    <n v="60"/>
    <m/>
  </r>
  <r>
    <x v="10"/>
    <x v="1"/>
    <d v="2026-02-06T00:00:00"/>
    <d v="1899-12-30T09:00:00"/>
    <d v="1899-12-30T10:45:00"/>
    <n v="50"/>
    <m/>
  </r>
  <r>
    <x v="1"/>
    <x v="1"/>
    <d v="2026-02-06T00:00:00"/>
    <d v="1899-12-30T11:00:00"/>
    <d v="1899-12-30T13:00:00"/>
    <n v="50"/>
    <m/>
  </r>
  <r>
    <x v="2"/>
    <x v="0"/>
    <d v="2026-02-06T00:00:00"/>
    <d v="1899-12-30T13:45:00"/>
    <d v="1899-12-30T14:45:00"/>
    <n v="60"/>
    <m/>
  </r>
  <r>
    <x v="3"/>
    <x v="2"/>
    <d v="2026-02-06T00:00:00"/>
    <d v="1899-12-30T15:30:00"/>
    <d v="1899-12-30T17:30:00"/>
    <n v="40"/>
    <m/>
  </r>
  <r>
    <x v="1"/>
    <x v="1"/>
    <d v="2026-02-09T00:00:00"/>
    <d v="1899-12-30T09:00:00"/>
    <d v="1899-12-30T10:15:00"/>
    <n v="50"/>
    <m/>
  </r>
  <r>
    <x v="5"/>
    <x v="0"/>
    <d v="2026-02-10T00:00:00"/>
    <d v="1899-12-30T09:00:00"/>
    <d v="1899-12-30T10:00:00"/>
    <n v="60"/>
    <m/>
  </r>
  <r>
    <x v="7"/>
    <x v="0"/>
    <d v="2026-02-10T00:00:00"/>
    <d v="1899-12-30T10:45:00"/>
    <d v="1899-12-30T12:30:00"/>
    <n v="60"/>
    <m/>
  </r>
  <r>
    <x v="1"/>
    <x v="1"/>
    <d v="2026-02-10T00:00:00"/>
    <d v="1899-12-30T13:30:00"/>
    <d v="1899-12-30T15:15:00"/>
    <n v="50"/>
    <m/>
  </r>
  <r>
    <x v="10"/>
    <x v="1"/>
    <d v="2026-02-10T00:00:00"/>
    <d v="1899-12-30T15:30:00"/>
    <d v="1899-12-30T16:30:00"/>
    <n v="50"/>
    <m/>
  </r>
  <r>
    <x v="5"/>
    <x v="0"/>
    <d v="2026-02-10T00:00:00"/>
    <d v="1899-12-30T16:45:00"/>
    <d v="1899-12-30T18:30:00"/>
    <n v="60"/>
    <m/>
  </r>
  <r>
    <x v="3"/>
    <x v="2"/>
    <d v="2026-02-11T00:00:00"/>
    <d v="1899-12-30T09:00:00"/>
    <d v="1899-12-30T10:15:00"/>
    <n v="40"/>
    <m/>
  </r>
  <r>
    <x v="15"/>
    <x v="0"/>
    <d v="2026-02-11T00:00:00"/>
    <d v="1899-12-30T10:45:00"/>
    <d v="1899-12-30T12:00:00"/>
    <n v="60"/>
    <m/>
  </r>
  <r>
    <x v="1"/>
    <x v="1"/>
    <d v="2026-02-11T00:00:00"/>
    <d v="1899-12-30T12:00:00"/>
    <d v="1899-12-30T13:00:00"/>
    <n v="50"/>
    <m/>
  </r>
  <r>
    <x v="4"/>
    <x v="0"/>
    <d v="2026-02-11T00:00:00"/>
    <d v="1899-12-30T13:15:00"/>
    <d v="1899-12-30T14:15:00"/>
    <n v="60"/>
    <m/>
  </r>
  <r>
    <x v="9"/>
    <x v="2"/>
    <d v="2026-02-11T00:00:00"/>
    <d v="1899-12-30T14:15:00"/>
    <d v="1899-12-30T15:15:00"/>
    <n v="40"/>
    <m/>
  </r>
  <r>
    <x v="6"/>
    <x v="0"/>
    <d v="2026-02-12T00:00:00"/>
    <d v="1899-12-30T09:30:00"/>
    <d v="1899-12-30T11:00:00"/>
    <n v="60"/>
    <m/>
  </r>
  <r>
    <x v="2"/>
    <x v="1"/>
    <d v="2026-02-12T00:00:00"/>
    <d v="1899-12-30T11:00:00"/>
    <d v="1899-12-30T12:15:00"/>
    <n v="50"/>
    <m/>
  </r>
  <r>
    <x v="7"/>
    <x v="0"/>
    <d v="2026-02-12T00:00:00"/>
    <d v="1899-12-30T13:15:00"/>
    <d v="1899-12-30T14:30:00"/>
    <n v="60"/>
    <m/>
  </r>
  <r>
    <x v="7"/>
    <x v="0"/>
    <d v="2026-02-13T00:00:00"/>
    <d v="1899-12-30T09:00:00"/>
    <d v="1899-12-30T10:15:00"/>
    <n v="60"/>
    <m/>
  </r>
  <r>
    <x v="9"/>
    <x v="2"/>
    <d v="2026-02-13T00:00:00"/>
    <d v="1899-12-30T11:00:00"/>
    <d v="1899-12-30T12:00:00"/>
    <n v="40"/>
    <m/>
  </r>
  <r>
    <x v="8"/>
    <x v="1"/>
    <d v="2026-02-13T00:00:00"/>
    <d v="1899-12-30T12:30:00"/>
    <d v="1899-12-30T13:45:00"/>
    <n v="50"/>
    <m/>
  </r>
  <r>
    <x v="1"/>
    <x v="1"/>
    <d v="2026-02-13T00:00:00"/>
    <d v="1899-12-30T14:30:00"/>
    <d v="1899-12-30T16:15:00"/>
    <n v="50"/>
    <m/>
  </r>
  <r>
    <x v="6"/>
    <x v="2"/>
    <d v="2026-02-16T00:00:00"/>
    <d v="1899-12-30T09:00:00"/>
    <d v="1899-12-30T10:30:00"/>
    <n v="40"/>
    <m/>
  </r>
  <r>
    <x v="1"/>
    <x v="1"/>
    <d v="2026-02-16T00:00:00"/>
    <d v="1899-12-30T11:30:00"/>
    <d v="1899-12-30T13:00:00"/>
    <n v="50"/>
    <m/>
  </r>
  <r>
    <x v="6"/>
    <x v="0"/>
    <d v="2026-02-17T00:00:00"/>
    <d v="1899-12-30T09:00:00"/>
    <d v="1899-12-30T10:15:00"/>
    <n v="60"/>
    <m/>
  </r>
  <r>
    <x v="1"/>
    <x v="1"/>
    <d v="2026-02-17T00:00:00"/>
    <d v="1899-12-30T10:30:00"/>
    <d v="1899-12-30T12:15:00"/>
    <n v="50"/>
    <m/>
  </r>
  <r>
    <x v="3"/>
    <x v="2"/>
    <d v="2026-02-17T00:00:00"/>
    <d v="1899-12-30T13:15:00"/>
    <d v="1899-12-30T15:15:00"/>
    <n v="40"/>
    <m/>
  </r>
  <r>
    <x v="2"/>
    <x v="1"/>
    <d v="2026-02-17T00:00:00"/>
    <d v="1899-12-30T15:15:00"/>
    <d v="1899-12-30T16:45:00"/>
    <n v="50"/>
    <m/>
  </r>
  <r>
    <x v="1"/>
    <x v="1"/>
    <d v="2026-02-18T00:00:00"/>
    <d v="1899-12-30T09:00:00"/>
    <d v="1899-12-30T10:30:00"/>
    <n v="50"/>
    <m/>
  </r>
  <r>
    <x v="0"/>
    <x v="0"/>
    <d v="2026-02-18T00:00:00"/>
    <d v="1899-12-30T11:30:00"/>
    <d v="1899-12-30T13:00:00"/>
    <n v="60"/>
    <m/>
  </r>
  <r>
    <x v="15"/>
    <x v="0"/>
    <d v="2026-02-18T00:00:00"/>
    <d v="1899-12-30T14:00:00"/>
    <d v="1899-12-30T15:30:00"/>
    <n v="60"/>
    <m/>
  </r>
  <r>
    <x v="1"/>
    <x v="1"/>
    <d v="2026-02-19T00:00:00"/>
    <d v="1899-12-30T09:00:00"/>
    <d v="1899-12-30T11:00:00"/>
    <n v="50"/>
    <m/>
  </r>
  <r>
    <x v="0"/>
    <x v="0"/>
    <d v="2026-02-20T00:00:00"/>
    <d v="1899-12-30T09:00:00"/>
    <d v="1899-12-30T10:15:00"/>
    <n v="60"/>
    <m/>
  </r>
  <r>
    <x v="0"/>
    <x v="0"/>
    <d v="2026-02-20T00:00:00"/>
    <d v="1899-12-30T10:30:00"/>
    <d v="1899-12-30T11:45:00"/>
    <n v="60"/>
    <m/>
  </r>
  <r>
    <x v="3"/>
    <x v="2"/>
    <d v="2026-02-20T00:00:00"/>
    <d v="1899-12-30T12:15:00"/>
    <d v="1899-12-30T14:15:00"/>
    <n v="40"/>
    <m/>
  </r>
  <r>
    <x v="8"/>
    <x v="1"/>
    <d v="2026-02-20T00:00:00"/>
    <d v="1899-12-30T14:30:00"/>
    <d v="1899-12-30T15:45:00"/>
    <n v="50"/>
    <m/>
  </r>
  <r>
    <x v="16"/>
    <x v="0"/>
    <d v="2026-02-20T00:00:00"/>
    <d v="1899-12-30T16:45:00"/>
    <d v="1899-12-30T18:15:00"/>
    <n v="60"/>
    <m/>
  </r>
  <r>
    <x v="7"/>
    <x v="2"/>
    <d v="2026-02-23T00:00:00"/>
    <d v="1899-12-30T09:00:00"/>
    <d v="1899-12-30T10:15:00"/>
    <n v="40"/>
    <m/>
  </r>
  <r>
    <x v="6"/>
    <x v="2"/>
    <d v="2026-02-24T00:00:00"/>
    <d v="1899-12-30T09:00:00"/>
    <d v="1899-12-30T10:30:00"/>
    <n v="40"/>
    <m/>
  </r>
  <r>
    <x v="0"/>
    <x v="0"/>
    <d v="2026-02-24T00:00:00"/>
    <d v="1899-12-30T10:30:00"/>
    <d v="1899-12-30T12:15:00"/>
    <n v="60"/>
    <m/>
  </r>
  <r>
    <x v="10"/>
    <x v="2"/>
    <d v="2026-02-24T00:00:00"/>
    <d v="1899-12-30T12:30:00"/>
    <d v="1899-12-30T14:00:00"/>
    <n v="40"/>
    <m/>
  </r>
  <r>
    <x v="7"/>
    <x v="2"/>
    <d v="2026-02-26T00:00:00"/>
    <d v="1899-12-30T09:00:00"/>
    <d v="1899-12-30T11:00:00"/>
    <n v="40"/>
    <m/>
  </r>
  <r>
    <x v="9"/>
    <x v="2"/>
    <d v="2026-02-26T00:00:00"/>
    <d v="1899-12-30T11:00:00"/>
    <d v="1899-12-30T12:15:00"/>
    <n v="40"/>
    <m/>
  </r>
  <r>
    <x v="5"/>
    <x v="0"/>
    <d v="2026-02-26T00:00:00"/>
    <d v="1899-12-30T12:30:00"/>
    <d v="1899-12-30T14:00:00"/>
    <n v="60"/>
    <m/>
  </r>
  <r>
    <x v="9"/>
    <x v="2"/>
    <d v="2026-02-27T00:00:00"/>
    <d v="1899-12-30T09:00:00"/>
    <d v="1899-12-30T10:45:00"/>
    <n v="40"/>
    <m/>
  </r>
  <r>
    <x v="10"/>
    <x v="2"/>
    <d v="2026-02-27T00:00:00"/>
    <d v="1899-12-30T11:00:00"/>
    <d v="1899-12-30T12:45:00"/>
    <n v="40"/>
    <m/>
  </r>
  <r>
    <x v="2"/>
    <x v="0"/>
    <d v="2026-02-27T00:00:00"/>
    <d v="1899-12-30T12:45:00"/>
    <d v="1899-12-30T14:00:00"/>
    <n v="60"/>
    <m/>
  </r>
  <r>
    <x v="4"/>
    <x v="1"/>
    <d v="2026-02-27T00:00:00"/>
    <d v="1899-12-30T14:15:00"/>
    <d v="1899-12-30T15:45:00"/>
    <n v="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K3:L21" firstHeaderRow="1" firstDataRow="1" firstDataCol="1"/>
  <pivotFields count="8">
    <pivotField axis="axisRow" showAll="0" sortType="descending">
      <items count="18">
        <item x="10"/>
        <item x="15"/>
        <item x="6"/>
        <item x="0"/>
        <item x="8"/>
        <item x="12"/>
        <item x="5"/>
        <item x="2"/>
        <item x="14"/>
        <item x="16"/>
        <item x="11"/>
        <item x="4"/>
        <item x="13"/>
        <item x="7"/>
        <item x="1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showAll="0"/>
    <pivotField numFmtId="169" showAll="0"/>
    <pivotField dataField="1" showAll="0"/>
  </pivotFields>
  <rowFields count="1">
    <field x="0"/>
  </rowFields>
  <rowItems count="18">
    <i>
      <x v="13"/>
    </i>
    <i>
      <x v="7"/>
    </i>
    <i>
      <x v="3"/>
    </i>
    <i>
      <x v="16"/>
    </i>
    <i>
      <x v="5"/>
    </i>
    <i>
      <x v="6"/>
    </i>
    <i>
      <x v="8"/>
    </i>
    <i>
      <x/>
    </i>
    <i>
      <x v="15"/>
    </i>
    <i>
      <x v="4"/>
    </i>
    <i>
      <x v="14"/>
    </i>
    <i>
      <x v="2"/>
    </i>
    <i>
      <x v="11"/>
    </i>
    <i>
      <x v="10"/>
    </i>
    <i>
      <x v="12"/>
    </i>
    <i>
      <x v="1"/>
    </i>
    <i>
      <x v="9"/>
    </i>
    <i t="grand">
      <x/>
    </i>
  </rowItems>
  <colItems count="1">
    <i/>
  </colItems>
  <dataFields count="1">
    <dataField name="Suma z kosz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I3:J21" firstHeaderRow="1" firstDataRow="1" firstDataCol="1"/>
  <pivotFields count="6">
    <pivotField axis="axisRow" showAll="0" sortType="a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18">
    <i>
      <x v="11"/>
    </i>
    <i>
      <x v="10"/>
    </i>
    <i>
      <x v="12"/>
    </i>
    <i>
      <x v="1"/>
    </i>
    <i>
      <x v="9"/>
    </i>
    <i>
      <x v="2"/>
    </i>
    <i>
      <x v="4"/>
    </i>
    <i>
      <x/>
    </i>
    <i>
      <x v="14"/>
    </i>
    <i>
      <x v="15"/>
    </i>
    <i>
      <x v="6"/>
    </i>
    <i>
      <x v="16"/>
    </i>
    <i>
      <x v="3"/>
    </i>
    <i>
      <x v="8"/>
    </i>
    <i>
      <x v="5"/>
    </i>
    <i>
      <x v="7"/>
    </i>
    <i>
      <x v="13"/>
    </i>
    <i t="grand">
      <x/>
    </i>
  </rowItems>
  <colItems count="1">
    <i/>
  </colItems>
  <dataFields count="1">
    <dataField name="Liczba z Stawka za godzinę" fld="5" subtotal="count" baseField="0" baseItem="0"/>
  </dataFields>
  <formats count="1">
    <format dxfId="3">
      <pivotArea dataOnly="0" fieldPosition="0">
        <references count="1">
          <reference field="0" count="5">
            <x v="1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1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L37:M55" firstHeaderRow="1" firstDataRow="1" firstDataCol="1"/>
  <pivotFields count="7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20" showAll="0"/>
    <pivotField numFmtId="20" showAll="0"/>
    <pivotField dataField="1" showAll="0"/>
    <pivotField showAll="0"/>
  </pivotFields>
  <rowFields count="1">
    <field x="0"/>
  </rowFields>
  <rowItems count="18">
    <i>
      <x v="13"/>
    </i>
    <i>
      <x v="7"/>
    </i>
    <i>
      <x v="5"/>
    </i>
    <i>
      <x v="8"/>
    </i>
    <i>
      <x v="3"/>
    </i>
    <i>
      <x v="16"/>
    </i>
    <i>
      <x v="6"/>
    </i>
    <i>
      <x v="15"/>
    </i>
    <i>
      <x v="14"/>
    </i>
    <i>
      <x/>
    </i>
    <i>
      <x v="4"/>
    </i>
    <i>
      <x v="2"/>
    </i>
    <i>
      <x v="1"/>
    </i>
    <i>
      <x v="11"/>
    </i>
    <i>
      <x v="12"/>
    </i>
    <i>
      <x v="9"/>
    </i>
    <i>
      <x v="10"/>
    </i>
    <i t="grand">
      <x/>
    </i>
  </rowItems>
  <colItems count="1">
    <i/>
  </colItems>
  <dataFields count="1">
    <dataField name="Liczba z Stawka za godzinę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L3:P22" firstHeaderRow="1" firstDataRow="2" firstDataCol="1"/>
  <pivotFields count="7">
    <pivotField axis="axisRow" showAll="0" sortType="descending">
      <items count="18">
        <item x="4"/>
        <item x="12"/>
        <item x="15"/>
        <item x="0"/>
        <item x="8"/>
        <item x="3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2"/>
        <item x="0"/>
        <item x="1"/>
        <item t="default"/>
      </items>
    </pivotField>
    <pivotField numFmtId="14" showAll="0"/>
    <pivotField numFmtId="20" showAll="0"/>
    <pivotField numFmtId="20" showAll="0"/>
    <pivotField dataField="1" showAll="0"/>
    <pivotField showAll="0"/>
  </pivotFields>
  <rowFields count="1">
    <field x="0"/>
  </rowFields>
  <rowItems count="18">
    <i>
      <x v="13"/>
    </i>
    <i>
      <x v="7"/>
    </i>
    <i>
      <x v="5"/>
    </i>
    <i>
      <x v="8"/>
    </i>
    <i>
      <x v="3"/>
    </i>
    <i>
      <x v="16"/>
    </i>
    <i>
      <x v="6"/>
    </i>
    <i>
      <x v="15"/>
    </i>
    <i>
      <x v="14"/>
    </i>
    <i>
      <x/>
    </i>
    <i>
      <x v="4"/>
    </i>
    <i>
      <x v="2"/>
    </i>
    <i>
      <x v="1"/>
    </i>
    <i>
      <x v="11"/>
    </i>
    <i>
      <x v="12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Liczba z Stawka za godzinę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kursanci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ursanci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ursanci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ursanci_2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ursanci_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ursanci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kursanci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ursanci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topLeftCell="A202" zoomScale="175" zoomScaleNormal="175" workbookViewId="0">
      <selection activeCell="B220" sqref="A1:F236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5703125" bestFit="1" customWidth="1"/>
    <col min="4" max="4" width="19" bestFit="1" customWidth="1"/>
    <col min="5" max="5" width="19.5703125" bestFit="1" customWidth="1"/>
    <col min="6" max="6" width="1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6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</row>
    <row r="4" spans="1:6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</row>
    <row r="5" spans="1:6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</row>
    <row r="6" spans="1:6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</row>
    <row r="7" spans="1:6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</row>
    <row r="8" spans="1:6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</row>
    <row r="9" spans="1:6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</row>
    <row r="10" spans="1:6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</row>
    <row r="11" spans="1:6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</row>
    <row r="12" spans="1:6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</row>
    <row r="13" spans="1:6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</row>
    <row r="14" spans="1:6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</row>
    <row r="15" spans="1:6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</row>
    <row r="16" spans="1:6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</row>
    <row r="17" spans="1:6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</row>
    <row r="18" spans="1:6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</row>
    <row r="19" spans="1:6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</row>
    <row r="20" spans="1:6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</row>
    <row r="21" spans="1:6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</row>
    <row r="22" spans="1:6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6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6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6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6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6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6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6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6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6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6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zoomScale="145" zoomScaleNormal="145" workbookViewId="0">
      <selection activeCell="A2" sqref="A2:XFD2"/>
    </sheetView>
  </sheetViews>
  <sheetFormatPr defaultRowHeight="15" x14ac:dyDescent="0.25"/>
  <cols>
    <col min="3" max="3" width="10.5703125" bestFit="1" customWidth="1"/>
    <col min="4" max="4" width="19" bestFit="1" customWidth="1"/>
    <col min="5" max="5" width="19.5703125" bestFit="1" customWidth="1"/>
    <col min="7" max="7" width="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</row>
    <row r="2" spans="1:8" x14ac:dyDescent="0.25">
      <c r="A2" s="6" t="s">
        <v>6</v>
      </c>
      <c r="B2" s="6" t="s">
        <v>7</v>
      </c>
      <c r="C2" s="7">
        <v>45993</v>
      </c>
      <c r="D2" s="8">
        <v>0.47916666666666669</v>
      </c>
      <c r="E2" s="8">
        <v>0.5625</v>
      </c>
      <c r="F2" s="6">
        <v>60</v>
      </c>
      <c r="G2" s="9">
        <f>(E2-D2)*24</f>
        <v>1.9999999999999996</v>
      </c>
      <c r="H2" s="10">
        <f>G2*F2</f>
        <v>119.99999999999997</v>
      </c>
    </row>
    <row r="3" spans="1:8" x14ac:dyDescent="0.25">
      <c r="A3" t="s">
        <v>15</v>
      </c>
      <c r="B3" t="s">
        <v>7</v>
      </c>
      <c r="C3" s="1">
        <v>45945</v>
      </c>
      <c r="D3" s="2">
        <v>0.51041666666666663</v>
      </c>
      <c r="E3" s="2">
        <v>0.58333333333333337</v>
      </c>
      <c r="F3">
        <v>60</v>
      </c>
      <c r="G3" s="3">
        <f>(E3-D3)*24</f>
        <v>1.7500000000000018</v>
      </c>
      <c r="H3" s="4">
        <f>G3*F3</f>
        <v>105.00000000000011</v>
      </c>
    </row>
    <row r="4" spans="1:8" x14ac:dyDescent="0.25">
      <c r="A4" t="s">
        <v>6</v>
      </c>
      <c r="B4" t="s">
        <v>7</v>
      </c>
      <c r="C4" s="1">
        <v>45961</v>
      </c>
      <c r="D4" s="2">
        <v>0.60416666666666663</v>
      </c>
      <c r="E4" s="2">
        <v>0.67708333333333337</v>
      </c>
      <c r="F4">
        <v>60</v>
      </c>
      <c r="G4" s="3">
        <f>(E4-D4)*24</f>
        <v>1.7500000000000018</v>
      </c>
      <c r="H4" s="4">
        <f>G4*F4</f>
        <v>105.00000000000011</v>
      </c>
    </row>
    <row r="5" spans="1:8" x14ac:dyDescent="0.25">
      <c r="A5" t="s">
        <v>14</v>
      </c>
      <c r="B5" t="s">
        <v>7</v>
      </c>
      <c r="C5" s="1">
        <v>46063</v>
      </c>
      <c r="D5" s="2">
        <v>0.69791666666666663</v>
      </c>
      <c r="E5" s="2">
        <v>0.77083333333333337</v>
      </c>
      <c r="F5">
        <v>60</v>
      </c>
      <c r="G5" s="3">
        <f>(E5-D5)*24</f>
        <v>1.7500000000000018</v>
      </c>
      <c r="H5" s="4">
        <f>G5*F5</f>
        <v>105.00000000000011</v>
      </c>
    </row>
    <row r="6" spans="1:8" x14ac:dyDescent="0.25">
      <c r="A6" t="s">
        <v>14</v>
      </c>
      <c r="B6" t="s">
        <v>7</v>
      </c>
      <c r="C6" s="1">
        <v>45937</v>
      </c>
      <c r="D6" s="2">
        <v>0.45833333333333331</v>
      </c>
      <c r="E6" s="2">
        <v>0.53125</v>
      </c>
      <c r="F6">
        <v>60</v>
      </c>
      <c r="G6" s="3">
        <f>(E6-D6)*24</f>
        <v>1.7500000000000004</v>
      </c>
      <c r="H6" s="4">
        <f>G6*F6</f>
        <v>105.00000000000003</v>
      </c>
    </row>
    <row r="7" spans="1:8" x14ac:dyDescent="0.25">
      <c r="A7" t="s">
        <v>10</v>
      </c>
      <c r="B7" t="s">
        <v>7</v>
      </c>
      <c r="C7" s="1">
        <v>45951</v>
      </c>
      <c r="D7" s="2">
        <v>0.47916666666666669</v>
      </c>
      <c r="E7" s="2">
        <v>0.55208333333333337</v>
      </c>
      <c r="F7">
        <v>60</v>
      </c>
      <c r="G7" s="3">
        <f>(E7-D7)*24</f>
        <v>1.7500000000000004</v>
      </c>
      <c r="H7" s="4">
        <f>G7*F7</f>
        <v>105.00000000000003</v>
      </c>
    </row>
    <row r="8" spans="1:8" x14ac:dyDescent="0.25">
      <c r="A8" t="s">
        <v>15</v>
      </c>
      <c r="B8" t="s">
        <v>7</v>
      </c>
      <c r="C8" s="1">
        <v>45961</v>
      </c>
      <c r="D8" s="2">
        <v>0.375</v>
      </c>
      <c r="E8" s="2">
        <v>0.44791666666666669</v>
      </c>
      <c r="F8">
        <v>60</v>
      </c>
      <c r="G8" s="3">
        <f>(E8-D8)*24</f>
        <v>1.7500000000000004</v>
      </c>
      <c r="H8" s="4">
        <f>G8*F8</f>
        <v>105.00000000000003</v>
      </c>
    </row>
    <row r="9" spans="1:8" x14ac:dyDescent="0.25">
      <c r="A9" t="s">
        <v>6</v>
      </c>
      <c r="B9" t="s">
        <v>7</v>
      </c>
      <c r="C9" s="1">
        <v>45978</v>
      </c>
      <c r="D9" s="2">
        <v>0.47916666666666669</v>
      </c>
      <c r="E9" s="2">
        <v>0.55208333333333337</v>
      </c>
      <c r="F9">
        <v>60</v>
      </c>
      <c r="G9" s="3">
        <f>(E9-D9)*24</f>
        <v>1.7500000000000004</v>
      </c>
      <c r="H9" s="4">
        <f>G9*F9</f>
        <v>105.00000000000003</v>
      </c>
    </row>
    <row r="10" spans="1:8" x14ac:dyDescent="0.25">
      <c r="A10" t="s">
        <v>14</v>
      </c>
      <c r="B10" t="s">
        <v>7</v>
      </c>
      <c r="C10" s="1">
        <v>45996</v>
      </c>
      <c r="D10" s="2">
        <v>0.375</v>
      </c>
      <c r="E10" s="2">
        <v>0.44791666666666669</v>
      </c>
      <c r="F10">
        <v>60</v>
      </c>
      <c r="G10" s="3">
        <f>(E10-D10)*24</f>
        <v>1.7500000000000004</v>
      </c>
      <c r="H10" s="4">
        <f>G10*F10</f>
        <v>105.00000000000003</v>
      </c>
    </row>
    <row r="11" spans="1:8" x14ac:dyDescent="0.25">
      <c r="A11" t="s">
        <v>23</v>
      </c>
      <c r="B11" t="s">
        <v>7</v>
      </c>
      <c r="C11" s="1">
        <v>45999</v>
      </c>
      <c r="D11" s="2">
        <v>0.375</v>
      </c>
      <c r="E11" s="2">
        <v>0.44791666666666669</v>
      </c>
      <c r="F11">
        <v>60</v>
      </c>
      <c r="G11" s="3">
        <f>(E11-D11)*24</f>
        <v>1.7500000000000004</v>
      </c>
      <c r="H11" s="4">
        <f>G11*F11</f>
        <v>105.00000000000003</v>
      </c>
    </row>
    <row r="12" spans="1:8" x14ac:dyDescent="0.25">
      <c r="A12" t="s">
        <v>6</v>
      </c>
      <c r="B12" t="s">
        <v>7</v>
      </c>
      <c r="C12" s="1">
        <v>46003</v>
      </c>
      <c r="D12" s="2">
        <v>0.47916666666666669</v>
      </c>
      <c r="E12" s="2">
        <v>0.55208333333333337</v>
      </c>
      <c r="F12">
        <v>60</v>
      </c>
      <c r="G12" s="3">
        <f>(E12-D12)*24</f>
        <v>1.7500000000000004</v>
      </c>
      <c r="H12" s="4">
        <f>G12*F12</f>
        <v>105.00000000000003</v>
      </c>
    </row>
    <row r="13" spans="1:8" x14ac:dyDescent="0.25">
      <c r="A13" t="s">
        <v>6</v>
      </c>
      <c r="B13" t="s">
        <v>7</v>
      </c>
      <c r="C13" s="1">
        <v>46027</v>
      </c>
      <c r="D13" s="2">
        <v>0.375</v>
      </c>
      <c r="E13" s="2">
        <v>0.44791666666666669</v>
      </c>
      <c r="F13">
        <v>60</v>
      </c>
      <c r="G13" s="3">
        <f>(E13-D13)*24</f>
        <v>1.7500000000000004</v>
      </c>
      <c r="H13" s="4">
        <f>G13*F13</f>
        <v>105.00000000000003</v>
      </c>
    </row>
    <row r="14" spans="1:8" x14ac:dyDescent="0.25">
      <c r="A14" t="s">
        <v>14</v>
      </c>
      <c r="B14" t="s">
        <v>7</v>
      </c>
      <c r="C14" s="1">
        <v>46058</v>
      </c>
      <c r="D14" s="2">
        <v>0.45833333333333331</v>
      </c>
      <c r="E14" s="2">
        <v>0.53125</v>
      </c>
      <c r="F14">
        <v>60</v>
      </c>
      <c r="G14" s="3">
        <f>(E14-D14)*24</f>
        <v>1.7500000000000004</v>
      </c>
      <c r="H14" s="4">
        <f>G14*F14</f>
        <v>105.00000000000003</v>
      </c>
    </row>
    <row r="15" spans="1:8" x14ac:dyDescent="0.25">
      <c r="A15" t="s">
        <v>16</v>
      </c>
      <c r="B15" t="s">
        <v>7</v>
      </c>
      <c r="C15" s="1">
        <v>46063</v>
      </c>
      <c r="D15" s="2">
        <v>0.44791666666666669</v>
      </c>
      <c r="E15" s="2">
        <v>0.52083333333333337</v>
      </c>
      <c r="F15">
        <v>60</v>
      </c>
      <c r="G15" s="3">
        <f>(E15-D15)*24</f>
        <v>1.7500000000000004</v>
      </c>
      <c r="H15" s="4">
        <f>G15*F15</f>
        <v>105.00000000000003</v>
      </c>
    </row>
    <row r="16" spans="1:8" x14ac:dyDescent="0.25">
      <c r="A16" t="s">
        <v>24</v>
      </c>
      <c r="B16" t="s">
        <v>7</v>
      </c>
      <c r="C16" s="1">
        <v>46029</v>
      </c>
      <c r="D16" s="2">
        <v>0.46875</v>
      </c>
      <c r="E16" s="2">
        <v>0.54166666666666663</v>
      </c>
      <c r="F16">
        <v>60</v>
      </c>
      <c r="G16" s="3">
        <f>(E16-D16)*24</f>
        <v>1.7499999999999991</v>
      </c>
      <c r="H16" s="4">
        <f>G16*F16</f>
        <v>104.99999999999994</v>
      </c>
    </row>
    <row r="17" spans="1:8" x14ac:dyDescent="0.25">
      <c r="A17" t="s">
        <v>16</v>
      </c>
      <c r="B17" t="s">
        <v>7</v>
      </c>
      <c r="C17" s="1">
        <v>46034</v>
      </c>
      <c r="D17" s="2">
        <v>0.64583333333333337</v>
      </c>
      <c r="E17" s="2">
        <v>0.71875</v>
      </c>
      <c r="F17">
        <v>60</v>
      </c>
      <c r="G17" s="3">
        <f>(E17-D17)*24</f>
        <v>1.7499999999999991</v>
      </c>
      <c r="H17" s="4">
        <f>G17*F17</f>
        <v>104.99999999999994</v>
      </c>
    </row>
    <row r="18" spans="1:8" x14ac:dyDescent="0.25">
      <c r="A18" t="s">
        <v>6</v>
      </c>
      <c r="B18" t="s">
        <v>7</v>
      </c>
      <c r="C18" s="1">
        <v>46035</v>
      </c>
      <c r="D18" s="2">
        <v>0.65625</v>
      </c>
      <c r="E18" s="2">
        <v>0.72916666666666663</v>
      </c>
      <c r="F18">
        <v>60</v>
      </c>
      <c r="G18" s="3">
        <f>(E18-D18)*24</f>
        <v>1.7499999999999991</v>
      </c>
      <c r="H18" s="4">
        <f>G18*F18</f>
        <v>104.99999999999994</v>
      </c>
    </row>
    <row r="19" spans="1:8" x14ac:dyDescent="0.25">
      <c r="A19" t="s">
        <v>16</v>
      </c>
      <c r="B19" t="s">
        <v>7</v>
      </c>
      <c r="C19" s="1">
        <v>46056</v>
      </c>
      <c r="D19" s="2">
        <v>0.46875</v>
      </c>
      <c r="E19" s="2">
        <v>0.54166666666666663</v>
      </c>
      <c r="F19">
        <v>60</v>
      </c>
      <c r="G19" s="3">
        <f>(E19-D19)*24</f>
        <v>1.7499999999999991</v>
      </c>
      <c r="H19" s="4">
        <f>G19*F19</f>
        <v>104.99999999999994</v>
      </c>
    </row>
    <row r="20" spans="1:8" x14ac:dyDescent="0.25">
      <c r="A20" t="s">
        <v>6</v>
      </c>
      <c r="B20" t="s">
        <v>7</v>
      </c>
      <c r="C20" s="1">
        <v>46077</v>
      </c>
      <c r="D20" s="2">
        <v>0.4375</v>
      </c>
      <c r="E20" s="2">
        <v>0.51041666666666663</v>
      </c>
      <c r="F20">
        <v>60</v>
      </c>
      <c r="G20" s="3">
        <f>(E20-D20)*24</f>
        <v>1.7499999999999991</v>
      </c>
      <c r="H20" s="4">
        <f>G20*F20</f>
        <v>104.99999999999994</v>
      </c>
    </row>
    <row r="21" spans="1:8" x14ac:dyDescent="0.25">
      <c r="A21" t="s">
        <v>10</v>
      </c>
      <c r="B21" t="s">
        <v>9</v>
      </c>
      <c r="C21" s="1">
        <v>45932</v>
      </c>
      <c r="D21" s="2">
        <v>0.46875</v>
      </c>
      <c r="E21" s="2">
        <v>0.55208333333333337</v>
      </c>
      <c r="F21">
        <v>50</v>
      </c>
      <c r="G21" s="3">
        <f>(E21-D21)*24</f>
        <v>2.0000000000000009</v>
      </c>
      <c r="H21" s="4">
        <f>G21*F21</f>
        <v>100.00000000000004</v>
      </c>
    </row>
    <row r="22" spans="1:8" x14ac:dyDescent="0.25">
      <c r="A22" t="s">
        <v>8</v>
      </c>
      <c r="B22" t="s">
        <v>9</v>
      </c>
      <c r="C22" s="1">
        <v>45943</v>
      </c>
      <c r="D22" s="2">
        <v>0.53125</v>
      </c>
      <c r="E22" s="2">
        <v>0.61458333333333337</v>
      </c>
      <c r="F22">
        <v>50</v>
      </c>
      <c r="G22" s="3">
        <f>(E22-D22)*24</f>
        <v>2.0000000000000009</v>
      </c>
      <c r="H22" s="4">
        <f>G22*F22</f>
        <v>100.00000000000004</v>
      </c>
    </row>
    <row r="23" spans="1:8" x14ac:dyDescent="0.25">
      <c r="A23" t="s">
        <v>17</v>
      </c>
      <c r="B23" t="s">
        <v>9</v>
      </c>
      <c r="C23" s="1">
        <v>46036</v>
      </c>
      <c r="D23" s="2">
        <v>0.46875</v>
      </c>
      <c r="E23" s="2">
        <v>0.55208333333333337</v>
      </c>
      <c r="F23">
        <v>50</v>
      </c>
      <c r="G23" s="3">
        <f>(E23-D23)*24</f>
        <v>2.0000000000000009</v>
      </c>
      <c r="H23" s="4">
        <f>G23*F23</f>
        <v>100.00000000000004</v>
      </c>
    </row>
    <row r="24" spans="1:8" x14ac:dyDescent="0.25">
      <c r="A24" t="s">
        <v>19</v>
      </c>
      <c r="B24" t="s">
        <v>9</v>
      </c>
      <c r="C24" s="1">
        <v>45950</v>
      </c>
      <c r="D24" s="2">
        <v>0.45833333333333331</v>
      </c>
      <c r="E24" s="2">
        <v>0.54166666666666663</v>
      </c>
      <c r="F24">
        <v>50</v>
      </c>
      <c r="G24" s="3">
        <f>(E24-D24)*24</f>
        <v>1.9999999999999996</v>
      </c>
      <c r="H24" s="4">
        <f>G24*F24</f>
        <v>99.999999999999972</v>
      </c>
    </row>
    <row r="25" spans="1:8" x14ac:dyDescent="0.25">
      <c r="A25" t="s">
        <v>10</v>
      </c>
      <c r="B25" t="s">
        <v>9</v>
      </c>
      <c r="C25" s="1">
        <v>45951</v>
      </c>
      <c r="D25" s="2">
        <v>0.375</v>
      </c>
      <c r="E25" s="2">
        <v>0.45833333333333331</v>
      </c>
      <c r="F25">
        <v>50</v>
      </c>
      <c r="G25" s="3">
        <f>(E25-D25)*24</f>
        <v>1.9999999999999996</v>
      </c>
      <c r="H25" s="4">
        <f>G25*F25</f>
        <v>99.999999999999972</v>
      </c>
    </row>
    <row r="26" spans="1:8" x14ac:dyDescent="0.25">
      <c r="A26" t="s">
        <v>8</v>
      </c>
      <c r="B26" t="s">
        <v>9</v>
      </c>
      <c r="C26" s="1">
        <v>45966</v>
      </c>
      <c r="D26" s="2">
        <v>0.41666666666666669</v>
      </c>
      <c r="E26" s="2">
        <v>0.5</v>
      </c>
      <c r="F26">
        <v>50</v>
      </c>
      <c r="G26" s="3">
        <f>(E26-D26)*24</f>
        <v>1.9999999999999996</v>
      </c>
      <c r="H26" s="4">
        <f>G26*F26</f>
        <v>99.999999999999972</v>
      </c>
    </row>
    <row r="27" spans="1:8" x14ac:dyDescent="0.25">
      <c r="A27" t="s">
        <v>13</v>
      </c>
      <c r="B27" t="s">
        <v>9</v>
      </c>
      <c r="C27" s="1">
        <v>46035</v>
      </c>
      <c r="D27" s="2">
        <v>0.375</v>
      </c>
      <c r="E27" s="2">
        <v>0.45833333333333331</v>
      </c>
      <c r="F27">
        <v>50</v>
      </c>
      <c r="G27" s="3">
        <f>(E27-D27)*24</f>
        <v>1.9999999999999996</v>
      </c>
      <c r="H27" s="4">
        <f>G27*F27</f>
        <v>99.999999999999972</v>
      </c>
    </row>
    <row r="28" spans="1:8" x14ac:dyDescent="0.25">
      <c r="A28" t="s">
        <v>17</v>
      </c>
      <c r="B28" t="s">
        <v>9</v>
      </c>
      <c r="C28" s="1">
        <v>46037</v>
      </c>
      <c r="D28" s="2">
        <v>0.375</v>
      </c>
      <c r="E28" s="2">
        <v>0.45833333333333331</v>
      </c>
      <c r="F28">
        <v>50</v>
      </c>
      <c r="G28" s="3">
        <f>(E28-D28)*24</f>
        <v>1.9999999999999996</v>
      </c>
      <c r="H28" s="4">
        <f>G28*F28</f>
        <v>99.999999999999972</v>
      </c>
    </row>
    <row r="29" spans="1:8" x14ac:dyDescent="0.25">
      <c r="A29" t="s">
        <v>10</v>
      </c>
      <c r="B29" t="s">
        <v>9</v>
      </c>
      <c r="C29" s="1">
        <v>46044</v>
      </c>
      <c r="D29" s="2">
        <v>0.48958333333333331</v>
      </c>
      <c r="E29" s="2">
        <v>0.57291666666666663</v>
      </c>
      <c r="F29">
        <v>50</v>
      </c>
      <c r="G29" s="3">
        <f>(E29-D29)*24</f>
        <v>1.9999999999999996</v>
      </c>
      <c r="H29" s="4">
        <f>G29*F29</f>
        <v>99.999999999999972</v>
      </c>
    </row>
    <row r="30" spans="1:8" x14ac:dyDescent="0.25">
      <c r="A30" t="s">
        <v>8</v>
      </c>
      <c r="B30" t="s">
        <v>9</v>
      </c>
      <c r="C30" s="1">
        <v>46059</v>
      </c>
      <c r="D30" s="2">
        <v>0.45833333333333331</v>
      </c>
      <c r="E30" s="2">
        <v>0.54166666666666663</v>
      </c>
      <c r="F30">
        <v>50</v>
      </c>
      <c r="G30" s="3">
        <f>(E30-D30)*24</f>
        <v>1.9999999999999996</v>
      </c>
      <c r="H30" s="4">
        <f>G30*F30</f>
        <v>99.999999999999972</v>
      </c>
    </row>
    <row r="31" spans="1:8" x14ac:dyDescent="0.25">
      <c r="A31" t="s">
        <v>8</v>
      </c>
      <c r="B31" t="s">
        <v>9</v>
      </c>
      <c r="C31" s="1">
        <v>46072</v>
      </c>
      <c r="D31" s="2">
        <v>0.375</v>
      </c>
      <c r="E31" s="2">
        <v>0.45833333333333331</v>
      </c>
      <c r="F31">
        <v>50</v>
      </c>
      <c r="G31" s="3">
        <f>(E31-D31)*24</f>
        <v>1.9999999999999996</v>
      </c>
      <c r="H31" s="4">
        <f>G31*F31</f>
        <v>99.999999999999972</v>
      </c>
    </row>
    <row r="32" spans="1:8" x14ac:dyDescent="0.25">
      <c r="A32" t="s">
        <v>19</v>
      </c>
      <c r="B32" t="s">
        <v>9</v>
      </c>
      <c r="C32" s="1">
        <v>45978</v>
      </c>
      <c r="D32" s="2">
        <v>0.67708333333333337</v>
      </c>
      <c r="E32" s="2">
        <v>0.76041666666666663</v>
      </c>
      <c r="F32">
        <v>50</v>
      </c>
      <c r="G32" s="3">
        <f>(E32-D32)*24</f>
        <v>1.9999999999999982</v>
      </c>
      <c r="H32" s="4">
        <f>G32*F32</f>
        <v>99.999999999999915</v>
      </c>
    </row>
    <row r="33" spans="1:8" x14ac:dyDescent="0.25">
      <c r="A33" t="s">
        <v>17</v>
      </c>
      <c r="B33" t="s">
        <v>9</v>
      </c>
      <c r="C33" s="1">
        <v>46034</v>
      </c>
      <c r="D33" s="2">
        <v>0.55208333333333337</v>
      </c>
      <c r="E33" s="2">
        <v>0.63541666666666663</v>
      </c>
      <c r="F33">
        <v>50</v>
      </c>
      <c r="G33" s="3">
        <f>(E33-D33)*24</f>
        <v>1.9999999999999982</v>
      </c>
      <c r="H33" s="4">
        <f>G33*F33</f>
        <v>99.999999999999915</v>
      </c>
    </row>
    <row r="34" spans="1:8" x14ac:dyDescent="0.25">
      <c r="A34" t="s">
        <v>17</v>
      </c>
      <c r="B34" t="s">
        <v>9</v>
      </c>
      <c r="C34" s="1">
        <v>46056</v>
      </c>
      <c r="D34" s="2">
        <v>0.58333333333333337</v>
      </c>
      <c r="E34" s="2">
        <v>0.66666666666666663</v>
      </c>
      <c r="F34">
        <v>50</v>
      </c>
      <c r="G34" s="3">
        <f>(E34-D34)*24</f>
        <v>1.9999999999999982</v>
      </c>
      <c r="H34" s="4">
        <f>G34*F34</f>
        <v>99.999999999999915</v>
      </c>
    </row>
    <row r="35" spans="1:8" x14ac:dyDescent="0.25">
      <c r="A35" t="s">
        <v>16</v>
      </c>
      <c r="B35" t="s">
        <v>7</v>
      </c>
      <c r="C35" s="1">
        <v>45973</v>
      </c>
      <c r="D35" s="2">
        <v>0.45833333333333331</v>
      </c>
      <c r="E35" s="2">
        <v>0.52083333333333337</v>
      </c>
      <c r="F35">
        <v>60</v>
      </c>
      <c r="G35" s="3">
        <f>(E35-D35)*24</f>
        <v>1.5000000000000013</v>
      </c>
      <c r="H35" s="4">
        <f>G35*F35</f>
        <v>90.000000000000085</v>
      </c>
    </row>
    <row r="36" spans="1:8" x14ac:dyDescent="0.25">
      <c r="A36" t="s">
        <v>24</v>
      </c>
      <c r="B36" t="s">
        <v>7</v>
      </c>
      <c r="C36" s="1">
        <v>46041</v>
      </c>
      <c r="D36" s="2">
        <v>0.45833333333333331</v>
      </c>
      <c r="E36" s="2">
        <v>0.52083333333333337</v>
      </c>
      <c r="F36">
        <v>60</v>
      </c>
      <c r="G36" s="3">
        <f>(E36-D36)*24</f>
        <v>1.5000000000000013</v>
      </c>
      <c r="H36" s="4">
        <f>G36*F36</f>
        <v>90.000000000000085</v>
      </c>
    </row>
    <row r="37" spans="1:8" x14ac:dyDescent="0.25">
      <c r="A37" t="s">
        <v>6</v>
      </c>
      <c r="B37" t="s">
        <v>7</v>
      </c>
      <c r="C37" s="1">
        <v>45940</v>
      </c>
      <c r="D37" s="2">
        <v>0.4375</v>
      </c>
      <c r="E37" s="2">
        <v>0.5</v>
      </c>
      <c r="F37">
        <v>60</v>
      </c>
      <c r="G37" s="3">
        <f>(E37-D37)*24</f>
        <v>1.5</v>
      </c>
      <c r="H37" s="4">
        <f>G37*F37</f>
        <v>90</v>
      </c>
    </row>
    <row r="38" spans="1:8" x14ac:dyDescent="0.25">
      <c r="A38" t="s">
        <v>6</v>
      </c>
      <c r="B38" t="s">
        <v>7</v>
      </c>
      <c r="C38" s="1">
        <v>45940</v>
      </c>
      <c r="D38" s="2">
        <v>0.59375</v>
      </c>
      <c r="E38" s="2">
        <v>0.65625</v>
      </c>
      <c r="F38">
        <v>60</v>
      </c>
      <c r="G38" s="3">
        <f>(E38-D38)*24</f>
        <v>1.5</v>
      </c>
      <c r="H38" s="4">
        <f>G38*F38</f>
        <v>90</v>
      </c>
    </row>
    <row r="39" spans="1:8" x14ac:dyDescent="0.25">
      <c r="A39" t="s">
        <v>10</v>
      </c>
      <c r="B39" t="s">
        <v>7</v>
      </c>
      <c r="C39" s="1">
        <v>45943</v>
      </c>
      <c r="D39" s="2">
        <v>0.39583333333333331</v>
      </c>
      <c r="E39" s="2">
        <v>0.45833333333333331</v>
      </c>
      <c r="F39">
        <v>60</v>
      </c>
      <c r="G39" s="3">
        <f>(E39-D39)*24</f>
        <v>1.5</v>
      </c>
      <c r="H39" s="4">
        <f>G39*F39</f>
        <v>90</v>
      </c>
    </row>
    <row r="40" spans="1:8" x14ac:dyDescent="0.25">
      <c r="A40" t="s">
        <v>10</v>
      </c>
      <c r="B40" t="s">
        <v>7</v>
      </c>
      <c r="C40" s="1">
        <v>45964</v>
      </c>
      <c r="D40" s="2">
        <v>0.375</v>
      </c>
      <c r="E40" s="2">
        <v>0.4375</v>
      </c>
      <c r="F40">
        <v>60</v>
      </c>
      <c r="G40" s="3">
        <f>(E40-D40)*24</f>
        <v>1.5</v>
      </c>
      <c r="H40" s="4">
        <f>G40*F40</f>
        <v>90</v>
      </c>
    </row>
    <row r="41" spans="1:8" x14ac:dyDescent="0.25">
      <c r="A41" t="s">
        <v>10</v>
      </c>
      <c r="B41" t="s">
        <v>7</v>
      </c>
      <c r="C41" s="1">
        <v>45966</v>
      </c>
      <c r="D41" s="2">
        <v>0.52083333333333337</v>
      </c>
      <c r="E41" s="2">
        <v>0.58333333333333337</v>
      </c>
      <c r="F41">
        <v>60</v>
      </c>
      <c r="G41" s="3">
        <f>(E41-D41)*24</f>
        <v>1.5</v>
      </c>
      <c r="H41" s="4">
        <f>G41*F41</f>
        <v>90</v>
      </c>
    </row>
    <row r="42" spans="1:8" x14ac:dyDescent="0.25">
      <c r="A42" t="s">
        <v>6</v>
      </c>
      <c r="B42" t="s">
        <v>7</v>
      </c>
      <c r="C42" s="1">
        <v>45967</v>
      </c>
      <c r="D42" s="2">
        <v>0.375</v>
      </c>
      <c r="E42" s="2">
        <v>0.4375</v>
      </c>
      <c r="F42">
        <v>60</v>
      </c>
      <c r="G42" s="3">
        <f>(E42-D42)*24</f>
        <v>1.5</v>
      </c>
      <c r="H42" s="4">
        <f>G42*F42</f>
        <v>90</v>
      </c>
    </row>
    <row r="43" spans="1:8" x14ac:dyDescent="0.25">
      <c r="A43" t="s">
        <v>13</v>
      </c>
      <c r="B43" t="s">
        <v>7</v>
      </c>
      <c r="C43" s="1">
        <v>45967</v>
      </c>
      <c r="D43" s="2">
        <v>0.64583333333333337</v>
      </c>
      <c r="E43" s="2">
        <v>0.70833333333333337</v>
      </c>
      <c r="F43">
        <v>60</v>
      </c>
      <c r="G43" s="3">
        <f>(E43-D43)*24</f>
        <v>1.5</v>
      </c>
      <c r="H43" s="4">
        <f>G43*F43</f>
        <v>90</v>
      </c>
    </row>
    <row r="44" spans="1:8" x14ac:dyDescent="0.25">
      <c r="A44" t="s">
        <v>14</v>
      </c>
      <c r="B44" t="s">
        <v>7</v>
      </c>
      <c r="C44" s="1">
        <v>45973</v>
      </c>
      <c r="D44" s="2">
        <v>0.65625</v>
      </c>
      <c r="E44" s="2">
        <v>0.71875</v>
      </c>
      <c r="F44">
        <v>60</v>
      </c>
      <c r="G44" s="3">
        <f>(E44-D44)*24</f>
        <v>1.5</v>
      </c>
      <c r="H44" s="4">
        <f>G44*F44</f>
        <v>90</v>
      </c>
    </row>
    <row r="45" spans="1:8" x14ac:dyDescent="0.25">
      <c r="A45" t="s">
        <v>6</v>
      </c>
      <c r="B45" t="s">
        <v>7</v>
      </c>
      <c r="C45" s="1">
        <v>45978</v>
      </c>
      <c r="D45" s="2">
        <v>0.5625</v>
      </c>
      <c r="E45" s="2">
        <v>0.625</v>
      </c>
      <c r="F45">
        <v>60</v>
      </c>
      <c r="G45" s="3">
        <f>(E45-D45)*24</f>
        <v>1.5</v>
      </c>
      <c r="H45" s="4">
        <f>G45*F45</f>
        <v>90</v>
      </c>
    </row>
    <row r="46" spans="1:8" x14ac:dyDescent="0.25">
      <c r="A46" t="s">
        <v>14</v>
      </c>
      <c r="B46" t="s">
        <v>7</v>
      </c>
      <c r="C46" s="1">
        <v>45985</v>
      </c>
      <c r="D46" s="2">
        <v>0.60416666666666663</v>
      </c>
      <c r="E46" s="2">
        <v>0.66666666666666663</v>
      </c>
      <c r="F46">
        <v>60</v>
      </c>
      <c r="G46" s="3">
        <f>(E46-D46)*24</f>
        <v>1.5</v>
      </c>
      <c r="H46" s="4">
        <f>G46*F46</f>
        <v>90</v>
      </c>
    </row>
    <row r="47" spans="1:8" x14ac:dyDescent="0.25">
      <c r="A47" t="s">
        <v>15</v>
      </c>
      <c r="B47" t="s">
        <v>7</v>
      </c>
      <c r="C47" s="1">
        <v>45985</v>
      </c>
      <c r="D47" s="2">
        <v>0.6875</v>
      </c>
      <c r="E47" s="2">
        <v>0.75</v>
      </c>
      <c r="F47">
        <v>60</v>
      </c>
      <c r="G47" s="3">
        <f>(E47-D47)*24</f>
        <v>1.5</v>
      </c>
      <c r="H47" s="4">
        <f>G47*F47</f>
        <v>90</v>
      </c>
    </row>
    <row r="48" spans="1:8" x14ac:dyDescent="0.25">
      <c r="A48" t="s">
        <v>10</v>
      </c>
      <c r="B48" t="s">
        <v>7</v>
      </c>
      <c r="C48" s="1">
        <v>45989</v>
      </c>
      <c r="D48" s="2">
        <v>0.39583333333333331</v>
      </c>
      <c r="E48" s="2">
        <v>0.45833333333333331</v>
      </c>
      <c r="F48">
        <v>60</v>
      </c>
      <c r="G48" s="3">
        <f>(E48-D48)*24</f>
        <v>1.5</v>
      </c>
      <c r="H48" s="4">
        <f>G48*F48</f>
        <v>90</v>
      </c>
    </row>
    <row r="49" spans="1:8" x14ac:dyDescent="0.25">
      <c r="A49" t="s">
        <v>10</v>
      </c>
      <c r="B49" t="s">
        <v>7</v>
      </c>
      <c r="C49" s="1">
        <v>45996</v>
      </c>
      <c r="D49" s="2">
        <v>0.53125</v>
      </c>
      <c r="E49" s="2">
        <v>0.59375</v>
      </c>
      <c r="F49">
        <v>60</v>
      </c>
      <c r="G49" s="3">
        <f>(E49-D49)*24</f>
        <v>1.5</v>
      </c>
      <c r="H49" s="4">
        <f>G49*F49</f>
        <v>90</v>
      </c>
    </row>
    <row r="50" spans="1:8" x14ac:dyDescent="0.25">
      <c r="A50" t="s">
        <v>24</v>
      </c>
      <c r="B50" t="s">
        <v>7</v>
      </c>
      <c r="C50" s="1">
        <v>46001</v>
      </c>
      <c r="D50" s="2">
        <v>0.4375</v>
      </c>
      <c r="E50" s="2">
        <v>0.5</v>
      </c>
      <c r="F50">
        <v>60</v>
      </c>
      <c r="G50" s="3">
        <f>(E50-D50)*24</f>
        <v>1.5</v>
      </c>
      <c r="H50" s="4">
        <f>G50*F50</f>
        <v>90</v>
      </c>
    </row>
    <row r="51" spans="1:8" x14ac:dyDescent="0.25">
      <c r="A51" t="s">
        <v>14</v>
      </c>
      <c r="B51" t="s">
        <v>7</v>
      </c>
      <c r="C51" s="1">
        <v>46006</v>
      </c>
      <c r="D51" s="2">
        <v>0.39583333333333331</v>
      </c>
      <c r="E51" s="2">
        <v>0.45833333333333331</v>
      </c>
      <c r="F51">
        <v>60</v>
      </c>
      <c r="G51" s="3">
        <f>(E51-D51)*24</f>
        <v>1.5</v>
      </c>
      <c r="H51" s="4">
        <f>G51*F51</f>
        <v>90</v>
      </c>
    </row>
    <row r="52" spans="1:8" x14ac:dyDescent="0.25">
      <c r="A52" t="s">
        <v>14</v>
      </c>
      <c r="B52" t="s">
        <v>7</v>
      </c>
      <c r="C52" s="1">
        <v>46006</v>
      </c>
      <c r="D52" s="2">
        <v>0.46875</v>
      </c>
      <c r="E52" s="2">
        <v>0.53125</v>
      </c>
      <c r="F52">
        <v>60</v>
      </c>
      <c r="G52" s="3">
        <f>(E52-D52)*24</f>
        <v>1.5</v>
      </c>
      <c r="H52" s="4">
        <f>G52*F52</f>
        <v>90</v>
      </c>
    </row>
    <row r="53" spans="1:8" x14ac:dyDescent="0.25">
      <c r="A53" t="s">
        <v>14</v>
      </c>
      <c r="B53" t="s">
        <v>7</v>
      </c>
      <c r="C53" s="1">
        <v>46027</v>
      </c>
      <c r="D53" s="2">
        <v>0.72916666666666663</v>
      </c>
      <c r="E53" s="2">
        <v>0.79166666666666663</v>
      </c>
      <c r="F53">
        <v>60</v>
      </c>
      <c r="G53" s="3">
        <f>(E53-D53)*24</f>
        <v>1.5</v>
      </c>
      <c r="H53" s="4">
        <f>G53*F53</f>
        <v>90</v>
      </c>
    </row>
    <row r="54" spans="1:8" x14ac:dyDescent="0.25">
      <c r="A54" t="s">
        <v>14</v>
      </c>
      <c r="B54" t="s">
        <v>7</v>
      </c>
      <c r="C54" s="1">
        <v>46036</v>
      </c>
      <c r="D54" s="2">
        <v>0.375</v>
      </c>
      <c r="E54" s="2">
        <v>0.4375</v>
      </c>
      <c r="F54">
        <v>60</v>
      </c>
      <c r="G54" s="3">
        <f>(E54-D54)*24</f>
        <v>1.5</v>
      </c>
      <c r="H54" s="4">
        <f>G54*F54</f>
        <v>90</v>
      </c>
    </row>
    <row r="55" spans="1:8" x14ac:dyDescent="0.25">
      <c r="A55" t="s">
        <v>14</v>
      </c>
      <c r="B55" t="s">
        <v>7</v>
      </c>
      <c r="C55" s="1">
        <v>46041</v>
      </c>
      <c r="D55" s="2">
        <v>0.54166666666666663</v>
      </c>
      <c r="E55" s="2">
        <v>0.60416666666666663</v>
      </c>
      <c r="F55">
        <v>60</v>
      </c>
      <c r="G55" s="3">
        <f>(E55-D55)*24</f>
        <v>1.5</v>
      </c>
      <c r="H55" s="4">
        <f>G55*F55</f>
        <v>90</v>
      </c>
    </row>
    <row r="56" spans="1:8" x14ac:dyDescent="0.25">
      <c r="A56" t="s">
        <v>10</v>
      </c>
      <c r="B56" t="s">
        <v>7</v>
      </c>
      <c r="C56" s="1">
        <v>46048</v>
      </c>
      <c r="D56" s="2">
        <v>0.375</v>
      </c>
      <c r="E56" s="2">
        <v>0.4375</v>
      </c>
      <c r="F56">
        <v>60</v>
      </c>
      <c r="G56" s="3">
        <f>(E56-D56)*24</f>
        <v>1.5</v>
      </c>
      <c r="H56" s="4">
        <f>G56*F56</f>
        <v>90</v>
      </c>
    </row>
    <row r="57" spans="1:8" x14ac:dyDescent="0.25">
      <c r="A57" t="s">
        <v>14</v>
      </c>
      <c r="B57" t="s">
        <v>7</v>
      </c>
      <c r="C57" s="1">
        <v>46049</v>
      </c>
      <c r="D57" s="2">
        <v>0.52083333333333337</v>
      </c>
      <c r="E57" s="2">
        <v>0.58333333333333337</v>
      </c>
      <c r="F57">
        <v>60</v>
      </c>
      <c r="G57" s="3">
        <f>(E57-D57)*24</f>
        <v>1.5</v>
      </c>
      <c r="H57" s="4">
        <f>G57*F57</f>
        <v>90</v>
      </c>
    </row>
    <row r="58" spans="1:8" x14ac:dyDescent="0.25">
      <c r="A58" t="s">
        <v>14</v>
      </c>
      <c r="B58" t="s">
        <v>7</v>
      </c>
      <c r="C58" s="1">
        <v>46057</v>
      </c>
      <c r="D58" s="2">
        <v>0.5</v>
      </c>
      <c r="E58" s="2">
        <v>0.5625</v>
      </c>
      <c r="F58">
        <v>60</v>
      </c>
      <c r="G58" s="3">
        <f>(E58-D58)*24</f>
        <v>1.5</v>
      </c>
      <c r="H58" s="4">
        <f>G58*F58</f>
        <v>90</v>
      </c>
    </row>
    <row r="59" spans="1:8" x14ac:dyDescent="0.25">
      <c r="A59" t="s">
        <v>14</v>
      </c>
      <c r="B59" t="s">
        <v>7</v>
      </c>
      <c r="C59" s="1">
        <v>46058</v>
      </c>
      <c r="D59" s="2">
        <v>0.375</v>
      </c>
      <c r="E59" s="2">
        <v>0.4375</v>
      </c>
      <c r="F59">
        <v>60</v>
      </c>
      <c r="G59" s="3">
        <f>(E59-D59)*24</f>
        <v>1.5</v>
      </c>
      <c r="H59" s="4">
        <f>G59*F59</f>
        <v>90</v>
      </c>
    </row>
    <row r="60" spans="1:8" x14ac:dyDescent="0.25">
      <c r="A60" t="s">
        <v>6</v>
      </c>
      <c r="B60" t="s">
        <v>7</v>
      </c>
      <c r="C60" s="1">
        <v>46058</v>
      </c>
      <c r="D60" s="2">
        <v>0.57291666666666663</v>
      </c>
      <c r="E60" s="2">
        <v>0.63541666666666663</v>
      </c>
      <c r="F60">
        <v>60</v>
      </c>
      <c r="G60" s="3">
        <f>(E60-D60)*24</f>
        <v>1.5</v>
      </c>
      <c r="H60" s="4">
        <f>G60*F60</f>
        <v>90</v>
      </c>
    </row>
    <row r="61" spans="1:8" x14ac:dyDescent="0.25">
      <c r="A61" t="s">
        <v>15</v>
      </c>
      <c r="B61" t="s">
        <v>7</v>
      </c>
      <c r="C61" s="1">
        <v>46065</v>
      </c>
      <c r="D61" s="2">
        <v>0.39583333333333331</v>
      </c>
      <c r="E61" s="2">
        <v>0.45833333333333331</v>
      </c>
      <c r="F61">
        <v>60</v>
      </c>
      <c r="G61" s="3">
        <f>(E61-D61)*24</f>
        <v>1.5</v>
      </c>
      <c r="H61" s="4">
        <f>G61*F61</f>
        <v>90</v>
      </c>
    </row>
    <row r="62" spans="1:8" x14ac:dyDescent="0.25">
      <c r="A62" t="s">
        <v>24</v>
      </c>
      <c r="B62" t="s">
        <v>7</v>
      </c>
      <c r="C62" s="1">
        <v>46071</v>
      </c>
      <c r="D62" s="2">
        <v>0.58333333333333337</v>
      </c>
      <c r="E62" s="2">
        <v>0.64583333333333337</v>
      </c>
      <c r="F62">
        <v>60</v>
      </c>
      <c r="G62" s="3">
        <f>(E62-D62)*24</f>
        <v>1.5</v>
      </c>
      <c r="H62" s="4">
        <f>G62*F62</f>
        <v>90</v>
      </c>
    </row>
    <row r="63" spans="1:8" x14ac:dyDescent="0.25">
      <c r="A63" t="s">
        <v>25</v>
      </c>
      <c r="B63" t="s">
        <v>7</v>
      </c>
      <c r="C63" s="1">
        <v>46073</v>
      </c>
      <c r="D63" s="2">
        <v>0.69791666666666663</v>
      </c>
      <c r="E63" s="2">
        <v>0.76041666666666663</v>
      </c>
      <c r="F63">
        <v>60</v>
      </c>
      <c r="G63" s="3">
        <f>(E63-D63)*24</f>
        <v>1.5</v>
      </c>
      <c r="H63" s="4">
        <f>G63*F63</f>
        <v>90</v>
      </c>
    </row>
    <row r="64" spans="1:8" x14ac:dyDescent="0.25">
      <c r="A64" t="s">
        <v>14</v>
      </c>
      <c r="B64" t="s">
        <v>7</v>
      </c>
      <c r="C64" s="1">
        <v>46079</v>
      </c>
      <c r="D64" s="2">
        <v>0.52083333333333337</v>
      </c>
      <c r="E64" s="2">
        <v>0.58333333333333337</v>
      </c>
      <c r="F64">
        <v>60</v>
      </c>
      <c r="G64" s="3">
        <f>(E64-D64)*24</f>
        <v>1.5</v>
      </c>
      <c r="H64" s="4">
        <f>G64*F64</f>
        <v>90</v>
      </c>
    </row>
    <row r="65" spans="1:8" x14ac:dyDescent="0.25">
      <c r="A65" t="s">
        <v>14</v>
      </c>
      <c r="B65" t="s">
        <v>7</v>
      </c>
      <c r="C65" s="1">
        <v>45961</v>
      </c>
      <c r="D65" s="2">
        <v>0.44791666666666669</v>
      </c>
      <c r="E65" s="2">
        <v>0.51041666666666663</v>
      </c>
      <c r="F65">
        <v>60</v>
      </c>
      <c r="G65" s="3">
        <f>(E65-D65)*24</f>
        <v>1.4999999999999987</v>
      </c>
      <c r="H65" s="4">
        <f>G65*F65</f>
        <v>89.999999999999915</v>
      </c>
    </row>
    <row r="66" spans="1:8" x14ac:dyDescent="0.25">
      <c r="A66" t="s">
        <v>13</v>
      </c>
      <c r="B66" t="s">
        <v>7</v>
      </c>
      <c r="C66" s="1">
        <v>45968</v>
      </c>
      <c r="D66" s="2">
        <v>0.44791666666666669</v>
      </c>
      <c r="E66" s="2">
        <v>0.51041666666666663</v>
      </c>
      <c r="F66">
        <v>60</v>
      </c>
      <c r="G66" s="3">
        <f>(E66-D66)*24</f>
        <v>1.4999999999999987</v>
      </c>
      <c r="H66" s="4">
        <f>G66*F66</f>
        <v>89.999999999999915</v>
      </c>
    </row>
    <row r="67" spans="1:8" x14ac:dyDescent="0.25">
      <c r="A67" t="s">
        <v>14</v>
      </c>
      <c r="B67" t="s">
        <v>7</v>
      </c>
      <c r="C67" s="1">
        <v>46027</v>
      </c>
      <c r="D67" s="2">
        <v>0.47916666666666669</v>
      </c>
      <c r="E67" s="2">
        <v>0.54166666666666663</v>
      </c>
      <c r="F67">
        <v>60</v>
      </c>
      <c r="G67" s="3">
        <f>(E67-D67)*24</f>
        <v>1.4999999999999987</v>
      </c>
      <c r="H67" s="4">
        <f>G67*F67</f>
        <v>89.999999999999915</v>
      </c>
    </row>
    <row r="68" spans="1:8" x14ac:dyDescent="0.25">
      <c r="A68" t="s">
        <v>6</v>
      </c>
      <c r="B68" t="s">
        <v>7</v>
      </c>
      <c r="C68" s="1">
        <v>46071</v>
      </c>
      <c r="D68" s="2">
        <v>0.47916666666666669</v>
      </c>
      <c r="E68" s="2">
        <v>0.54166666666666663</v>
      </c>
      <c r="F68">
        <v>60</v>
      </c>
      <c r="G68" s="3">
        <f>(E68-D68)*24</f>
        <v>1.4999999999999987</v>
      </c>
      <c r="H68" s="4">
        <f>G68*F68</f>
        <v>89.999999999999915</v>
      </c>
    </row>
    <row r="69" spans="1:8" x14ac:dyDescent="0.25">
      <c r="A69" t="s">
        <v>13</v>
      </c>
      <c r="B69" t="s">
        <v>9</v>
      </c>
      <c r="C69" s="1">
        <v>46037</v>
      </c>
      <c r="D69" s="2">
        <v>0.60416666666666663</v>
      </c>
      <c r="E69" s="2">
        <v>0.67708333333333337</v>
      </c>
      <c r="F69">
        <v>50</v>
      </c>
      <c r="G69" s="3">
        <f>(E69-D69)*24</f>
        <v>1.7500000000000018</v>
      </c>
      <c r="H69" s="4">
        <f>G69*F69</f>
        <v>87.500000000000085</v>
      </c>
    </row>
    <row r="70" spans="1:8" x14ac:dyDescent="0.25">
      <c r="A70" t="s">
        <v>8</v>
      </c>
      <c r="B70" t="s">
        <v>9</v>
      </c>
      <c r="C70" s="1">
        <v>46044</v>
      </c>
      <c r="D70" s="2">
        <v>0.66666666666666663</v>
      </c>
      <c r="E70" s="2">
        <v>0.73958333333333337</v>
      </c>
      <c r="F70">
        <v>50</v>
      </c>
      <c r="G70" s="3">
        <f>(E70-D70)*24</f>
        <v>1.7500000000000018</v>
      </c>
      <c r="H70" s="4">
        <f>G70*F70</f>
        <v>87.500000000000085</v>
      </c>
    </row>
    <row r="71" spans="1:8" x14ac:dyDescent="0.25">
      <c r="A71" t="s">
        <v>8</v>
      </c>
      <c r="B71" t="s">
        <v>9</v>
      </c>
      <c r="C71" s="1">
        <v>46066</v>
      </c>
      <c r="D71" s="2">
        <v>0.60416666666666663</v>
      </c>
      <c r="E71" s="2">
        <v>0.67708333333333337</v>
      </c>
      <c r="F71">
        <v>50</v>
      </c>
      <c r="G71" s="3">
        <f>(E71-D71)*24</f>
        <v>1.7500000000000018</v>
      </c>
      <c r="H71" s="4">
        <f>G71*F71</f>
        <v>87.500000000000085</v>
      </c>
    </row>
    <row r="72" spans="1:8" x14ac:dyDescent="0.25">
      <c r="A72" t="s">
        <v>8</v>
      </c>
      <c r="B72" t="s">
        <v>9</v>
      </c>
      <c r="C72" s="1">
        <v>45932</v>
      </c>
      <c r="D72" s="2">
        <v>0.375</v>
      </c>
      <c r="E72" s="2">
        <v>0.44791666666666669</v>
      </c>
      <c r="F72">
        <v>50</v>
      </c>
      <c r="G72" s="3">
        <f>(E72-D72)*24</f>
        <v>1.7500000000000004</v>
      </c>
      <c r="H72" s="4">
        <f>G72*F72</f>
        <v>87.500000000000028</v>
      </c>
    </row>
    <row r="73" spans="1:8" x14ac:dyDescent="0.25">
      <c r="A73" t="s">
        <v>17</v>
      </c>
      <c r="B73" t="s">
        <v>9</v>
      </c>
      <c r="C73" s="1">
        <v>45967</v>
      </c>
      <c r="D73" s="2">
        <v>0.45833333333333331</v>
      </c>
      <c r="E73" s="2">
        <v>0.53125</v>
      </c>
      <c r="F73">
        <v>50</v>
      </c>
      <c r="G73" s="3">
        <f>(E73-D73)*24</f>
        <v>1.7500000000000004</v>
      </c>
      <c r="H73" s="4">
        <f>G73*F73</f>
        <v>87.500000000000028</v>
      </c>
    </row>
    <row r="74" spans="1:8" x14ac:dyDescent="0.25">
      <c r="A74" t="s">
        <v>17</v>
      </c>
      <c r="B74" t="s">
        <v>9</v>
      </c>
      <c r="C74" s="1">
        <v>45980</v>
      </c>
      <c r="D74" s="2">
        <v>0.375</v>
      </c>
      <c r="E74" s="2">
        <v>0.44791666666666669</v>
      </c>
      <c r="F74">
        <v>50</v>
      </c>
      <c r="G74" s="3">
        <f>(E74-D74)*24</f>
        <v>1.7500000000000004</v>
      </c>
      <c r="H74" s="4">
        <f>G74*F74</f>
        <v>87.500000000000028</v>
      </c>
    </row>
    <row r="75" spans="1:8" x14ac:dyDescent="0.25">
      <c r="A75" t="s">
        <v>17</v>
      </c>
      <c r="B75" t="s">
        <v>9</v>
      </c>
      <c r="C75" s="1">
        <v>45994</v>
      </c>
      <c r="D75" s="2">
        <v>0.375</v>
      </c>
      <c r="E75" s="2">
        <v>0.44791666666666669</v>
      </c>
      <c r="F75">
        <v>50</v>
      </c>
      <c r="G75" s="3">
        <f>(E75-D75)*24</f>
        <v>1.7500000000000004</v>
      </c>
      <c r="H75" s="4">
        <f>G75*F75</f>
        <v>87.500000000000028</v>
      </c>
    </row>
    <row r="76" spans="1:8" x14ac:dyDescent="0.25">
      <c r="A76" t="s">
        <v>19</v>
      </c>
      <c r="B76" t="s">
        <v>9</v>
      </c>
      <c r="C76" s="1">
        <v>46059</v>
      </c>
      <c r="D76" s="2">
        <v>0.375</v>
      </c>
      <c r="E76" s="2">
        <v>0.44791666666666669</v>
      </c>
      <c r="F76">
        <v>50</v>
      </c>
      <c r="G76" s="3">
        <f>(E76-D76)*24</f>
        <v>1.7500000000000004</v>
      </c>
      <c r="H76" s="4">
        <f>G76*F76</f>
        <v>87.500000000000028</v>
      </c>
    </row>
    <row r="77" spans="1:8" x14ac:dyDescent="0.25">
      <c r="A77" t="s">
        <v>13</v>
      </c>
      <c r="B77" t="s">
        <v>9</v>
      </c>
      <c r="C77" s="1">
        <v>45974</v>
      </c>
      <c r="D77" s="2">
        <v>0.5625</v>
      </c>
      <c r="E77" s="2">
        <v>0.63541666666666663</v>
      </c>
      <c r="F77">
        <v>50</v>
      </c>
      <c r="G77" s="3">
        <f>(E77-D77)*24</f>
        <v>1.7499999999999991</v>
      </c>
      <c r="H77" s="4">
        <f>G77*F77</f>
        <v>87.499999999999957</v>
      </c>
    </row>
    <row r="78" spans="1:8" x14ac:dyDescent="0.25">
      <c r="A78" t="s">
        <v>8</v>
      </c>
      <c r="B78" t="s">
        <v>9</v>
      </c>
      <c r="C78" s="1">
        <v>46063</v>
      </c>
      <c r="D78" s="2">
        <v>0.5625</v>
      </c>
      <c r="E78" s="2">
        <v>0.63541666666666663</v>
      </c>
      <c r="F78">
        <v>50</v>
      </c>
      <c r="G78" s="3">
        <f>(E78-D78)*24</f>
        <v>1.7499999999999991</v>
      </c>
      <c r="H78" s="4">
        <f>G78*F78</f>
        <v>87.499999999999957</v>
      </c>
    </row>
    <row r="79" spans="1:8" x14ac:dyDescent="0.25">
      <c r="A79" t="s">
        <v>8</v>
      </c>
      <c r="B79" t="s">
        <v>9</v>
      </c>
      <c r="C79" s="1">
        <v>46070</v>
      </c>
      <c r="D79" s="2">
        <v>0.4375</v>
      </c>
      <c r="E79" s="2">
        <v>0.51041666666666663</v>
      </c>
      <c r="F79">
        <v>50</v>
      </c>
      <c r="G79" s="3">
        <f>(E79-D79)*24</f>
        <v>1.7499999999999991</v>
      </c>
      <c r="H79" s="4">
        <f>G79*F79</f>
        <v>87.499999999999957</v>
      </c>
    </row>
    <row r="80" spans="1:8" x14ac:dyDescent="0.25">
      <c r="A80" t="s">
        <v>11</v>
      </c>
      <c r="B80" t="s">
        <v>12</v>
      </c>
      <c r="C80" s="1">
        <v>45943</v>
      </c>
      <c r="D80" s="2">
        <v>0.625</v>
      </c>
      <c r="E80" s="2">
        <v>0.70833333333333337</v>
      </c>
      <c r="F80">
        <v>40</v>
      </c>
      <c r="G80" s="3">
        <f>(E80-D80)*24</f>
        <v>2.0000000000000009</v>
      </c>
      <c r="H80" s="4">
        <f>G80*F80</f>
        <v>80.000000000000028</v>
      </c>
    </row>
    <row r="81" spans="1:8" x14ac:dyDescent="0.25">
      <c r="A81" t="s">
        <v>20</v>
      </c>
      <c r="B81" t="s">
        <v>12</v>
      </c>
      <c r="C81" s="1">
        <v>45974</v>
      </c>
      <c r="D81" s="2">
        <v>0.66666666666666663</v>
      </c>
      <c r="E81" s="2">
        <v>0.75</v>
      </c>
      <c r="F81">
        <v>40</v>
      </c>
      <c r="G81" s="3">
        <f>(E81-D81)*24</f>
        <v>2.0000000000000009</v>
      </c>
      <c r="H81" s="4">
        <f>G81*F81</f>
        <v>80.000000000000028</v>
      </c>
    </row>
    <row r="82" spans="1:8" x14ac:dyDescent="0.25">
      <c r="A82" t="s">
        <v>11</v>
      </c>
      <c r="B82" t="s">
        <v>12</v>
      </c>
      <c r="C82" s="1">
        <v>45975</v>
      </c>
      <c r="D82" s="2">
        <v>0.51041666666666663</v>
      </c>
      <c r="E82" s="2">
        <v>0.59375</v>
      </c>
      <c r="F82">
        <v>40</v>
      </c>
      <c r="G82" s="3">
        <f>(E82-D82)*24</f>
        <v>2.0000000000000009</v>
      </c>
      <c r="H82" s="4">
        <f>G82*F82</f>
        <v>80.000000000000028</v>
      </c>
    </row>
    <row r="83" spans="1:8" x14ac:dyDescent="0.25">
      <c r="A83" t="s">
        <v>18</v>
      </c>
      <c r="B83" t="s">
        <v>12</v>
      </c>
      <c r="C83" s="1">
        <v>45987</v>
      </c>
      <c r="D83" s="2">
        <v>0.57291666666666663</v>
      </c>
      <c r="E83" s="2">
        <v>0.65625</v>
      </c>
      <c r="F83">
        <v>40</v>
      </c>
      <c r="G83" s="3">
        <f>(E83-D83)*24</f>
        <v>2.0000000000000009</v>
      </c>
      <c r="H83" s="4">
        <f>G83*F83</f>
        <v>80.000000000000028</v>
      </c>
    </row>
    <row r="84" spans="1:8" x14ac:dyDescent="0.25">
      <c r="A84" t="s">
        <v>16</v>
      </c>
      <c r="B84" t="s">
        <v>12</v>
      </c>
      <c r="C84" s="1">
        <v>46035</v>
      </c>
      <c r="D84" s="2">
        <v>0.54166666666666663</v>
      </c>
      <c r="E84" s="2">
        <v>0.625</v>
      </c>
      <c r="F84">
        <v>40</v>
      </c>
      <c r="G84" s="3">
        <f>(E84-D84)*24</f>
        <v>2.0000000000000009</v>
      </c>
      <c r="H84" s="4">
        <f>G84*F84</f>
        <v>80.000000000000028</v>
      </c>
    </row>
    <row r="85" spans="1:8" x14ac:dyDescent="0.25">
      <c r="A85" t="s">
        <v>11</v>
      </c>
      <c r="B85" t="s">
        <v>12</v>
      </c>
      <c r="C85" s="1">
        <v>46073</v>
      </c>
      <c r="D85" s="2">
        <v>0.51041666666666663</v>
      </c>
      <c r="E85" s="2">
        <v>0.59375</v>
      </c>
      <c r="F85">
        <v>40</v>
      </c>
      <c r="G85" s="3">
        <f>(E85-D85)*24</f>
        <v>2.0000000000000009</v>
      </c>
      <c r="H85" s="4">
        <f>G85*F85</f>
        <v>80.000000000000028</v>
      </c>
    </row>
    <row r="86" spans="1:8" x14ac:dyDescent="0.25">
      <c r="A86" t="s">
        <v>11</v>
      </c>
      <c r="B86" t="s">
        <v>12</v>
      </c>
      <c r="C86" s="1">
        <v>45936</v>
      </c>
      <c r="D86" s="2">
        <v>0.375</v>
      </c>
      <c r="E86" s="2">
        <v>0.45833333333333331</v>
      </c>
      <c r="F86">
        <v>40</v>
      </c>
      <c r="G86" s="3">
        <f>(E86-D86)*24</f>
        <v>1.9999999999999996</v>
      </c>
      <c r="H86" s="4">
        <f>G86*F86</f>
        <v>79.999999999999986</v>
      </c>
    </row>
    <row r="87" spans="1:8" x14ac:dyDescent="0.25">
      <c r="A87" t="s">
        <v>18</v>
      </c>
      <c r="B87" t="s">
        <v>12</v>
      </c>
      <c r="C87" s="1">
        <v>45974</v>
      </c>
      <c r="D87" s="2">
        <v>0.375</v>
      </c>
      <c r="E87" s="2">
        <v>0.45833333333333331</v>
      </c>
      <c r="F87">
        <v>40</v>
      </c>
      <c r="G87" s="3">
        <f>(E87-D87)*24</f>
        <v>1.9999999999999996</v>
      </c>
      <c r="H87" s="4">
        <f>G87*F87</f>
        <v>79.999999999999986</v>
      </c>
    </row>
    <row r="88" spans="1:8" x14ac:dyDescent="0.25">
      <c r="A88" t="s">
        <v>11</v>
      </c>
      <c r="B88" t="s">
        <v>12</v>
      </c>
      <c r="C88" s="1">
        <v>45978</v>
      </c>
      <c r="D88" s="2">
        <v>0.375</v>
      </c>
      <c r="E88" s="2">
        <v>0.45833333333333331</v>
      </c>
      <c r="F88">
        <v>40</v>
      </c>
      <c r="G88" s="3">
        <f>(E88-D88)*24</f>
        <v>1.9999999999999996</v>
      </c>
      <c r="H88" s="4">
        <f>G88*F88</f>
        <v>79.999999999999986</v>
      </c>
    </row>
    <row r="89" spans="1:8" x14ac:dyDescent="0.25">
      <c r="A89" t="s">
        <v>11</v>
      </c>
      <c r="B89" t="s">
        <v>12</v>
      </c>
      <c r="C89" s="1">
        <v>45981</v>
      </c>
      <c r="D89" s="2">
        <v>0.41666666666666669</v>
      </c>
      <c r="E89" s="2">
        <v>0.5</v>
      </c>
      <c r="F89">
        <v>40</v>
      </c>
      <c r="G89" s="3">
        <f>(E89-D89)*24</f>
        <v>1.9999999999999996</v>
      </c>
      <c r="H89" s="4">
        <f>G89*F89</f>
        <v>79.999999999999986</v>
      </c>
    </row>
    <row r="90" spans="1:8" x14ac:dyDescent="0.25">
      <c r="A90" t="s">
        <v>19</v>
      </c>
      <c r="B90" t="s">
        <v>12</v>
      </c>
      <c r="C90" s="1">
        <v>46043</v>
      </c>
      <c r="D90" s="2">
        <v>0.48958333333333331</v>
      </c>
      <c r="E90" s="2">
        <v>0.57291666666666663</v>
      </c>
      <c r="F90">
        <v>40</v>
      </c>
      <c r="G90" s="3">
        <f>(E90-D90)*24</f>
        <v>1.9999999999999996</v>
      </c>
      <c r="H90" s="4">
        <f>G90*F90</f>
        <v>79.999999999999986</v>
      </c>
    </row>
    <row r="91" spans="1:8" x14ac:dyDescent="0.25">
      <c r="A91" t="s">
        <v>19</v>
      </c>
      <c r="B91" t="s">
        <v>12</v>
      </c>
      <c r="C91" s="1">
        <v>46049</v>
      </c>
      <c r="D91" s="2">
        <v>0.375</v>
      </c>
      <c r="E91" s="2">
        <v>0.45833333333333331</v>
      </c>
      <c r="F91">
        <v>40</v>
      </c>
      <c r="G91" s="3">
        <f>(E91-D91)*24</f>
        <v>1.9999999999999996</v>
      </c>
      <c r="H91" s="4">
        <f>G91*F91</f>
        <v>79.999999999999986</v>
      </c>
    </row>
    <row r="92" spans="1:8" x14ac:dyDescent="0.25">
      <c r="A92" t="s">
        <v>16</v>
      </c>
      <c r="B92" t="s">
        <v>12</v>
      </c>
      <c r="C92" s="1">
        <v>46079</v>
      </c>
      <c r="D92" s="2">
        <v>0.375</v>
      </c>
      <c r="E92" s="2">
        <v>0.45833333333333331</v>
      </c>
      <c r="F92">
        <v>40</v>
      </c>
      <c r="G92" s="3">
        <f>(E92-D92)*24</f>
        <v>1.9999999999999996</v>
      </c>
      <c r="H92" s="4">
        <f>G92*F92</f>
        <v>79.999999999999986</v>
      </c>
    </row>
    <row r="93" spans="1:8" x14ac:dyDescent="0.25">
      <c r="A93" t="s">
        <v>11</v>
      </c>
      <c r="B93" t="s">
        <v>12</v>
      </c>
      <c r="C93" s="1">
        <v>46059</v>
      </c>
      <c r="D93" s="2">
        <v>0.64583333333333337</v>
      </c>
      <c r="E93" s="2">
        <v>0.72916666666666663</v>
      </c>
      <c r="F93">
        <v>40</v>
      </c>
      <c r="G93" s="3">
        <f>(E93-D93)*24</f>
        <v>1.9999999999999982</v>
      </c>
      <c r="H93" s="4">
        <f>G93*F93</f>
        <v>79.999999999999929</v>
      </c>
    </row>
    <row r="94" spans="1:8" x14ac:dyDescent="0.25">
      <c r="A94" t="s">
        <v>11</v>
      </c>
      <c r="B94" t="s">
        <v>12</v>
      </c>
      <c r="C94" s="1">
        <v>46070</v>
      </c>
      <c r="D94" s="2">
        <v>0.55208333333333337</v>
      </c>
      <c r="E94" s="2">
        <v>0.63541666666666663</v>
      </c>
      <c r="F94">
        <v>40</v>
      </c>
      <c r="G94" s="3">
        <f>(E94-D94)*24</f>
        <v>1.9999999999999982</v>
      </c>
      <c r="H94" s="4">
        <f>G94*F94</f>
        <v>79.999999999999929</v>
      </c>
    </row>
    <row r="95" spans="1:8" x14ac:dyDescent="0.25">
      <c r="A95" t="s">
        <v>14</v>
      </c>
      <c r="B95" t="s">
        <v>7</v>
      </c>
      <c r="C95" s="1">
        <v>45945</v>
      </c>
      <c r="D95" s="2">
        <v>0.42708333333333331</v>
      </c>
      <c r="E95" s="2">
        <v>0.47916666666666669</v>
      </c>
      <c r="F95">
        <v>60</v>
      </c>
      <c r="G95" s="3">
        <f>(E95-D95)*24</f>
        <v>1.2500000000000009</v>
      </c>
      <c r="H95" s="4">
        <f>G95*F95</f>
        <v>75.000000000000057</v>
      </c>
    </row>
    <row r="96" spans="1:8" x14ac:dyDescent="0.25">
      <c r="A96" t="s">
        <v>13</v>
      </c>
      <c r="B96" t="s">
        <v>7</v>
      </c>
      <c r="C96" s="1">
        <v>45973</v>
      </c>
      <c r="D96" s="2">
        <v>0.57291666666666663</v>
      </c>
      <c r="E96" s="2">
        <v>0.625</v>
      </c>
      <c r="F96">
        <v>60</v>
      </c>
      <c r="G96" s="3">
        <f>(E96-D96)*24</f>
        <v>1.2500000000000009</v>
      </c>
      <c r="H96" s="4">
        <f>G96*F96</f>
        <v>75.000000000000057</v>
      </c>
    </row>
    <row r="97" spans="1:8" x14ac:dyDescent="0.25">
      <c r="A97" t="s">
        <v>13</v>
      </c>
      <c r="B97" t="s">
        <v>7</v>
      </c>
      <c r="C97" s="1">
        <v>46001</v>
      </c>
      <c r="D97" s="2">
        <v>0.54166666666666663</v>
      </c>
      <c r="E97" s="2">
        <v>0.59375</v>
      </c>
      <c r="F97">
        <v>60</v>
      </c>
      <c r="G97" s="3">
        <f>(E97-D97)*24</f>
        <v>1.2500000000000009</v>
      </c>
      <c r="H97" s="4">
        <f>G97*F97</f>
        <v>75.000000000000057</v>
      </c>
    </row>
    <row r="98" spans="1:8" x14ac:dyDescent="0.25">
      <c r="A98" t="s">
        <v>10</v>
      </c>
      <c r="B98" t="s">
        <v>7</v>
      </c>
      <c r="C98" s="1">
        <v>46080</v>
      </c>
      <c r="D98" s="2">
        <v>0.53125</v>
      </c>
      <c r="E98" s="2">
        <v>0.58333333333333337</v>
      </c>
      <c r="F98">
        <v>60</v>
      </c>
      <c r="G98" s="3">
        <f>(E98-D98)*24</f>
        <v>1.2500000000000009</v>
      </c>
      <c r="H98" s="4">
        <f>G98*F98</f>
        <v>75.000000000000057</v>
      </c>
    </row>
    <row r="99" spans="1:8" x14ac:dyDescent="0.25">
      <c r="A99" t="s">
        <v>8</v>
      </c>
      <c r="B99" t="s">
        <v>9</v>
      </c>
      <c r="C99" s="1">
        <v>45944</v>
      </c>
      <c r="D99" s="2">
        <v>0.53125</v>
      </c>
      <c r="E99" s="2">
        <v>0.59375</v>
      </c>
      <c r="F99">
        <v>50</v>
      </c>
      <c r="G99" s="3">
        <f>(E99-D99)*24</f>
        <v>1.5</v>
      </c>
      <c r="H99" s="4">
        <f>G99*F99</f>
        <v>75</v>
      </c>
    </row>
    <row r="100" spans="1:8" x14ac:dyDescent="0.25">
      <c r="A100" t="s">
        <v>8</v>
      </c>
      <c r="B100" t="s">
        <v>9</v>
      </c>
      <c r="C100" s="1">
        <v>45950</v>
      </c>
      <c r="D100" s="2">
        <v>0.375</v>
      </c>
      <c r="E100" s="2">
        <v>0.4375</v>
      </c>
      <c r="F100">
        <v>50</v>
      </c>
      <c r="G100" s="3">
        <f>(E100-D100)*24</f>
        <v>1.5</v>
      </c>
      <c r="H100" s="4">
        <f>G100*F100</f>
        <v>75</v>
      </c>
    </row>
    <row r="101" spans="1:8" x14ac:dyDescent="0.25">
      <c r="A101" t="s">
        <v>17</v>
      </c>
      <c r="B101" t="s">
        <v>9</v>
      </c>
      <c r="C101" s="1">
        <v>45980</v>
      </c>
      <c r="D101" s="2">
        <v>0.65625</v>
      </c>
      <c r="E101" s="2">
        <v>0.71875</v>
      </c>
      <c r="F101">
        <v>50</v>
      </c>
      <c r="G101" s="3">
        <f>(E101-D101)*24</f>
        <v>1.5</v>
      </c>
      <c r="H101" s="4">
        <f>G101*F101</f>
        <v>75</v>
      </c>
    </row>
    <row r="102" spans="1:8" x14ac:dyDescent="0.25">
      <c r="A102" t="s">
        <v>19</v>
      </c>
      <c r="B102" t="s">
        <v>9</v>
      </c>
      <c r="C102" s="1">
        <v>45994</v>
      </c>
      <c r="D102" s="2">
        <v>0.65625</v>
      </c>
      <c r="E102" s="2">
        <v>0.71875</v>
      </c>
      <c r="F102">
        <v>50</v>
      </c>
      <c r="G102" s="3">
        <f>(E102-D102)*24</f>
        <v>1.5</v>
      </c>
      <c r="H102" s="4">
        <f>G102*F102</f>
        <v>75</v>
      </c>
    </row>
    <row r="103" spans="1:8" x14ac:dyDescent="0.25">
      <c r="A103" t="s">
        <v>8</v>
      </c>
      <c r="B103" t="s">
        <v>9</v>
      </c>
      <c r="C103" s="1">
        <v>46034</v>
      </c>
      <c r="D103" s="2">
        <v>0.375</v>
      </c>
      <c r="E103" s="2">
        <v>0.4375</v>
      </c>
      <c r="F103">
        <v>50</v>
      </c>
      <c r="G103" s="3">
        <f>(E103-D103)*24</f>
        <v>1.5</v>
      </c>
      <c r="H103" s="4">
        <f>G103*F103</f>
        <v>75</v>
      </c>
    </row>
    <row r="104" spans="1:8" x14ac:dyDescent="0.25">
      <c r="A104" t="s">
        <v>8</v>
      </c>
      <c r="B104" t="s">
        <v>9</v>
      </c>
      <c r="C104" s="1">
        <v>46037</v>
      </c>
      <c r="D104" s="2">
        <v>0.52083333333333337</v>
      </c>
      <c r="E104" s="2">
        <v>0.58333333333333337</v>
      </c>
      <c r="F104">
        <v>50</v>
      </c>
      <c r="G104" s="3">
        <f>(E104-D104)*24</f>
        <v>1.5</v>
      </c>
      <c r="H104" s="4">
        <f>G104*F104</f>
        <v>75</v>
      </c>
    </row>
    <row r="105" spans="1:8" x14ac:dyDescent="0.25">
      <c r="A105" t="s">
        <v>8</v>
      </c>
      <c r="B105" t="s">
        <v>9</v>
      </c>
      <c r="C105" s="1">
        <v>46041</v>
      </c>
      <c r="D105" s="2">
        <v>0.375</v>
      </c>
      <c r="E105" s="2">
        <v>0.4375</v>
      </c>
      <c r="F105">
        <v>50</v>
      </c>
      <c r="G105" s="3">
        <f>(E105-D105)*24</f>
        <v>1.5</v>
      </c>
      <c r="H105" s="4">
        <f>G105*F105</f>
        <v>75</v>
      </c>
    </row>
    <row r="106" spans="1:8" x14ac:dyDescent="0.25">
      <c r="A106" t="s">
        <v>13</v>
      </c>
      <c r="B106" t="s">
        <v>9</v>
      </c>
      <c r="C106" s="1">
        <v>46045</v>
      </c>
      <c r="D106" s="2">
        <v>0.46875</v>
      </c>
      <c r="E106" s="2">
        <v>0.53125</v>
      </c>
      <c r="F106">
        <v>50</v>
      </c>
      <c r="G106" s="3">
        <f>(E106-D106)*24</f>
        <v>1.5</v>
      </c>
      <c r="H106" s="4">
        <f>G106*F106</f>
        <v>75</v>
      </c>
    </row>
    <row r="107" spans="1:8" x14ac:dyDescent="0.25">
      <c r="A107" t="s">
        <v>8</v>
      </c>
      <c r="B107" t="s">
        <v>9</v>
      </c>
      <c r="C107" s="1">
        <v>46051</v>
      </c>
      <c r="D107" s="2">
        <v>0.375</v>
      </c>
      <c r="E107" s="2">
        <v>0.4375</v>
      </c>
      <c r="F107">
        <v>50</v>
      </c>
      <c r="G107" s="3">
        <f>(E107-D107)*24</f>
        <v>1.5</v>
      </c>
      <c r="H107" s="4">
        <f>G107*F107</f>
        <v>75</v>
      </c>
    </row>
    <row r="108" spans="1:8" x14ac:dyDescent="0.25">
      <c r="A108" t="s">
        <v>10</v>
      </c>
      <c r="B108" t="s">
        <v>9</v>
      </c>
      <c r="C108" s="1">
        <v>46070</v>
      </c>
      <c r="D108" s="2">
        <v>0.63541666666666663</v>
      </c>
      <c r="E108" s="2">
        <v>0.69791666666666663</v>
      </c>
      <c r="F108">
        <v>50</v>
      </c>
      <c r="G108" s="3">
        <f>(E108-D108)*24</f>
        <v>1.5</v>
      </c>
      <c r="H108" s="4">
        <f>G108*F108</f>
        <v>75</v>
      </c>
    </row>
    <row r="109" spans="1:8" x14ac:dyDescent="0.25">
      <c r="A109" t="s">
        <v>8</v>
      </c>
      <c r="B109" t="s">
        <v>9</v>
      </c>
      <c r="C109" s="1">
        <v>46071</v>
      </c>
      <c r="D109" s="2">
        <v>0.375</v>
      </c>
      <c r="E109" s="2">
        <v>0.4375</v>
      </c>
      <c r="F109">
        <v>50</v>
      </c>
      <c r="G109" s="3">
        <f>(E109-D109)*24</f>
        <v>1.5</v>
      </c>
      <c r="H109" s="4">
        <f>G109*F109</f>
        <v>75</v>
      </c>
    </row>
    <row r="110" spans="1:8" x14ac:dyDescent="0.25">
      <c r="A110" t="s">
        <v>13</v>
      </c>
      <c r="B110" t="s">
        <v>9</v>
      </c>
      <c r="C110" s="1">
        <v>46080</v>
      </c>
      <c r="D110" s="2">
        <v>0.59375</v>
      </c>
      <c r="E110" s="2">
        <v>0.65625</v>
      </c>
      <c r="F110">
        <v>50</v>
      </c>
      <c r="G110" s="3">
        <f>(E110-D110)*24</f>
        <v>1.5</v>
      </c>
      <c r="H110" s="4">
        <f>G110*F110</f>
        <v>75</v>
      </c>
    </row>
    <row r="111" spans="1:8" x14ac:dyDescent="0.25">
      <c r="A111" t="s">
        <v>10</v>
      </c>
      <c r="B111" t="s">
        <v>7</v>
      </c>
      <c r="C111" s="1">
        <v>45972</v>
      </c>
      <c r="D111" s="2">
        <v>0.41666666666666669</v>
      </c>
      <c r="E111" s="2">
        <v>0.46875</v>
      </c>
      <c r="F111">
        <v>60</v>
      </c>
      <c r="G111" s="3">
        <f>(E111-D111)*24</f>
        <v>1.2499999999999996</v>
      </c>
      <c r="H111" s="4">
        <f>G111*F111</f>
        <v>74.999999999999972</v>
      </c>
    </row>
    <row r="112" spans="1:8" x14ac:dyDescent="0.25">
      <c r="A112" t="s">
        <v>13</v>
      </c>
      <c r="B112" t="s">
        <v>7</v>
      </c>
      <c r="C112" s="1">
        <v>45986</v>
      </c>
      <c r="D112" s="2">
        <v>0.375</v>
      </c>
      <c r="E112" s="2">
        <v>0.42708333333333331</v>
      </c>
      <c r="F112">
        <v>60</v>
      </c>
      <c r="G112" s="3">
        <f>(E112-D112)*24</f>
        <v>1.2499999999999996</v>
      </c>
      <c r="H112" s="4">
        <f>G112*F112</f>
        <v>74.999999999999972</v>
      </c>
    </row>
    <row r="113" spans="1:8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3">
        <f>(E113-D113)*24</f>
        <v>1.2499999999999996</v>
      </c>
      <c r="H113" s="4">
        <f>G113*F113</f>
        <v>74.999999999999972</v>
      </c>
    </row>
    <row r="114" spans="1:8" x14ac:dyDescent="0.25">
      <c r="A114" t="s">
        <v>10</v>
      </c>
      <c r="B114" t="s">
        <v>7</v>
      </c>
      <c r="C114" s="1">
        <v>46002</v>
      </c>
      <c r="D114" s="2">
        <v>0.4375</v>
      </c>
      <c r="E114" s="2">
        <v>0.48958333333333331</v>
      </c>
      <c r="F114">
        <v>60</v>
      </c>
      <c r="G114" s="3">
        <f>(E114-D114)*24</f>
        <v>1.2499999999999996</v>
      </c>
      <c r="H114" s="4">
        <f>G114*F114</f>
        <v>74.999999999999972</v>
      </c>
    </row>
    <row r="115" spans="1:8" x14ac:dyDescent="0.25">
      <c r="A115" t="s">
        <v>24</v>
      </c>
      <c r="B115" t="s">
        <v>7</v>
      </c>
      <c r="C115" s="1">
        <v>46034</v>
      </c>
      <c r="D115" s="2">
        <v>0.44791666666666669</v>
      </c>
      <c r="E115" s="2">
        <v>0.5</v>
      </c>
      <c r="F115">
        <v>60</v>
      </c>
      <c r="G115" s="3">
        <f>(E115-D115)*24</f>
        <v>1.2499999999999996</v>
      </c>
      <c r="H115" s="4">
        <f>G115*F115</f>
        <v>74.999999999999972</v>
      </c>
    </row>
    <row r="116" spans="1:8" x14ac:dyDescent="0.25">
      <c r="A116" t="s">
        <v>6</v>
      </c>
      <c r="B116" t="s">
        <v>7</v>
      </c>
      <c r="C116" s="1">
        <v>46037</v>
      </c>
      <c r="D116" s="2">
        <v>0.45833333333333331</v>
      </c>
      <c r="E116" s="2">
        <v>0.51041666666666663</v>
      </c>
      <c r="F116">
        <v>60</v>
      </c>
      <c r="G116" s="3">
        <f>(E116-D116)*24</f>
        <v>1.2499999999999996</v>
      </c>
      <c r="H116" s="4">
        <f>G116*F116</f>
        <v>74.999999999999972</v>
      </c>
    </row>
    <row r="117" spans="1:8" x14ac:dyDescent="0.25">
      <c r="A117" t="s">
        <v>24</v>
      </c>
      <c r="B117" t="s">
        <v>7</v>
      </c>
      <c r="C117" s="1">
        <v>46044</v>
      </c>
      <c r="D117" s="2">
        <v>0.375</v>
      </c>
      <c r="E117" s="2">
        <v>0.42708333333333331</v>
      </c>
      <c r="F117">
        <v>60</v>
      </c>
      <c r="G117" s="3">
        <f>(E117-D117)*24</f>
        <v>1.2499999999999996</v>
      </c>
      <c r="H117" s="4">
        <f>G117*F117</f>
        <v>74.999999999999972</v>
      </c>
    </row>
    <row r="118" spans="1:8" x14ac:dyDescent="0.25">
      <c r="A118" t="s">
        <v>16</v>
      </c>
      <c r="B118" t="s">
        <v>7</v>
      </c>
      <c r="C118" s="1">
        <v>46056</v>
      </c>
      <c r="D118" s="2">
        <v>0.375</v>
      </c>
      <c r="E118" s="2">
        <v>0.42708333333333331</v>
      </c>
      <c r="F118">
        <v>60</v>
      </c>
      <c r="G118" s="3">
        <f>(E118-D118)*24</f>
        <v>1.2499999999999996</v>
      </c>
      <c r="H118" s="4">
        <f>G118*F118</f>
        <v>74.999999999999972</v>
      </c>
    </row>
    <row r="119" spans="1:8" x14ac:dyDescent="0.25">
      <c r="A119" t="s">
        <v>24</v>
      </c>
      <c r="B119" t="s">
        <v>7</v>
      </c>
      <c r="C119" s="1">
        <v>46064</v>
      </c>
      <c r="D119" s="2">
        <v>0.44791666666666669</v>
      </c>
      <c r="E119" s="2">
        <v>0.5</v>
      </c>
      <c r="F119">
        <v>60</v>
      </c>
      <c r="G119" s="3">
        <f>(E119-D119)*24</f>
        <v>1.2499999999999996</v>
      </c>
      <c r="H119" s="4">
        <f>G119*F119</f>
        <v>74.999999999999972</v>
      </c>
    </row>
    <row r="120" spans="1:8" x14ac:dyDescent="0.25">
      <c r="A120" t="s">
        <v>16</v>
      </c>
      <c r="B120" t="s">
        <v>7</v>
      </c>
      <c r="C120" s="1">
        <v>46066</v>
      </c>
      <c r="D120" s="2">
        <v>0.375</v>
      </c>
      <c r="E120" s="2">
        <v>0.42708333333333331</v>
      </c>
      <c r="F120">
        <v>60</v>
      </c>
      <c r="G120" s="3">
        <f>(E120-D120)*24</f>
        <v>1.2499999999999996</v>
      </c>
      <c r="H120" s="4">
        <f>G120*F120</f>
        <v>74.999999999999972</v>
      </c>
    </row>
    <row r="121" spans="1:8" x14ac:dyDescent="0.25">
      <c r="A121" t="s">
        <v>15</v>
      </c>
      <c r="B121" t="s">
        <v>7</v>
      </c>
      <c r="C121" s="1">
        <v>46070</v>
      </c>
      <c r="D121" s="2">
        <v>0.375</v>
      </c>
      <c r="E121" s="2">
        <v>0.42708333333333331</v>
      </c>
      <c r="F121">
        <v>60</v>
      </c>
      <c r="G121" s="3">
        <f>(E121-D121)*24</f>
        <v>1.2499999999999996</v>
      </c>
      <c r="H121" s="4">
        <f>G121*F121</f>
        <v>74.999999999999972</v>
      </c>
    </row>
    <row r="122" spans="1:8" x14ac:dyDescent="0.25">
      <c r="A122" t="s">
        <v>6</v>
      </c>
      <c r="B122" t="s">
        <v>7</v>
      </c>
      <c r="C122" s="1">
        <v>46073</v>
      </c>
      <c r="D122" s="2">
        <v>0.375</v>
      </c>
      <c r="E122" s="2">
        <v>0.42708333333333331</v>
      </c>
      <c r="F122">
        <v>60</v>
      </c>
      <c r="G122" s="3">
        <f>(E122-D122)*24</f>
        <v>1.2499999999999996</v>
      </c>
      <c r="H122" s="4">
        <f>G122*F122</f>
        <v>74.999999999999972</v>
      </c>
    </row>
    <row r="123" spans="1:8" x14ac:dyDescent="0.25">
      <c r="A123" t="s">
        <v>6</v>
      </c>
      <c r="B123" t="s">
        <v>7</v>
      </c>
      <c r="C123" s="1">
        <v>46073</v>
      </c>
      <c r="D123" s="2">
        <v>0.4375</v>
      </c>
      <c r="E123" s="2">
        <v>0.48958333333333331</v>
      </c>
      <c r="F123">
        <v>60</v>
      </c>
      <c r="G123" s="3">
        <f>(E123-D123)*24</f>
        <v>1.2499999999999996</v>
      </c>
      <c r="H123" s="4">
        <f>G123*F123</f>
        <v>74.999999999999972</v>
      </c>
    </row>
    <row r="124" spans="1:8" x14ac:dyDescent="0.25">
      <c r="A124" t="s">
        <v>8</v>
      </c>
      <c r="B124" t="s">
        <v>9</v>
      </c>
      <c r="C124" s="1">
        <v>46069</v>
      </c>
      <c r="D124" s="2">
        <v>0.47916666666666669</v>
      </c>
      <c r="E124" s="2">
        <v>0.54166666666666663</v>
      </c>
      <c r="F124">
        <v>50</v>
      </c>
      <c r="G124" s="3">
        <f>(E124-D124)*24</f>
        <v>1.4999999999999987</v>
      </c>
      <c r="H124" s="4">
        <f>G124*F124</f>
        <v>74.999999999999929</v>
      </c>
    </row>
    <row r="125" spans="1:8" x14ac:dyDescent="0.25">
      <c r="A125" t="s">
        <v>16</v>
      </c>
      <c r="B125" t="s">
        <v>7</v>
      </c>
      <c r="C125" s="1">
        <v>45943</v>
      </c>
      <c r="D125" s="2">
        <v>0.70833333333333337</v>
      </c>
      <c r="E125" s="2">
        <v>0.76041666666666663</v>
      </c>
      <c r="F125">
        <v>60</v>
      </c>
      <c r="G125" s="3">
        <f>(E125-D125)*24</f>
        <v>1.2499999999999982</v>
      </c>
      <c r="H125" s="4">
        <f>G125*F125</f>
        <v>74.999999999999886</v>
      </c>
    </row>
    <row r="126" spans="1:8" x14ac:dyDescent="0.25">
      <c r="A126" t="s">
        <v>16</v>
      </c>
      <c r="B126" t="s">
        <v>7</v>
      </c>
      <c r="C126" s="1">
        <v>46065</v>
      </c>
      <c r="D126" s="2">
        <v>0.55208333333333337</v>
      </c>
      <c r="E126" s="2">
        <v>0.60416666666666663</v>
      </c>
      <c r="F126">
        <v>60</v>
      </c>
      <c r="G126" s="3">
        <f>(E126-D126)*24</f>
        <v>1.2499999999999982</v>
      </c>
      <c r="H126" s="4">
        <f>G126*F126</f>
        <v>74.999999999999886</v>
      </c>
    </row>
    <row r="127" spans="1:8" x14ac:dyDescent="0.25">
      <c r="A127" t="s">
        <v>15</v>
      </c>
      <c r="B127" t="s">
        <v>12</v>
      </c>
      <c r="C127" s="1">
        <v>45967</v>
      </c>
      <c r="D127" s="2">
        <v>0.57291666666666663</v>
      </c>
      <c r="E127" s="2">
        <v>0.64583333333333337</v>
      </c>
      <c r="F127">
        <v>40</v>
      </c>
      <c r="G127" s="3">
        <f>(E127-D127)*24</f>
        <v>1.7500000000000018</v>
      </c>
      <c r="H127" s="4">
        <f>G127*F127</f>
        <v>70.000000000000071</v>
      </c>
    </row>
    <row r="128" spans="1:8" x14ac:dyDescent="0.25">
      <c r="A128" t="s">
        <v>18</v>
      </c>
      <c r="B128" t="s">
        <v>12</v>
      </c>
      <c r="C128" s="1">
        <v>45980</v>
      </c>
      <c r="D128" s="2">
        <v>0.54166666666666663</v>
      </c>
      <c r="E128" s="2">
        <v>0.61458333333333337</v>
      </c>
      <c r="F128">
        <v>40</v>
      </c>
      <c r="G128" s="3">
        <f>(E128-D128)*24</f>
        <v>1.7500000000000018</v>
      </c>
      <c r="H128" s="4">
        <f>G128*F128</f>
        <v>70.000000000000071</v>
      </c>
    </row>
    <row r="129" spans="1:8" x14ac:dyDescent="0.25">
      <c r="A129" t="s">
        <v>19</v>
      </c>
      <c r="B129" t="s">
        <v>12</v>
      </c>
      <c r="C129" s="1">
        <v>45987</v>
      </c>
      <c r="D129" s="2">
        <v>0.45833333333333331</v>
      </c>
      <c r="E129" s="2">
        <v>0.53125</v>
      </c>
      <c r="F129">
        <v>40</v>
      </c>
      <c r="G129" s="3">
        <f>(E129-D129)*24</f>
        <v>1.7500000000000004</v>
      </c>
      <c r="H129" s="4">
        <f>G129*F129</f>
        <v>70.000000000000014</v>
      </c>
    </row>
    <row r="130" spans="1:8" x14ac:dyDescent="0.25">
      <c r="A130" t="s">
        <v>15</v>
      </c>
      <c r="B130" t="s">
        <v>12</v>
      </c>
      <c r="C130" s="1">
        <v>46029</v>
      </c>
      <c r="D130" s="2">
        <v>0.375</v>
      </c>
      <c r="E130" s="2">
        <v>0.44791666666666669</v>
      </c>
      <c r="F130">
        <v>40</v>
      </c>
      <c r="G130" s="3">
        <f>(E130-D130)*24</f>
        <v>1.7500000000000004</v>
      </c>
      <c r="H130" s="4">
        <f>G130*F130</f>
        <v>70.000000000000014</v>
      </c>
    </row>
    <row r="131" spans="1:8" x14ac:dyDescent="0.25">
      <c r="A131" t="s">
        <v>16</v>
      </c>
      <c r="B131" t="s">
        <v>12</v>
      </c>
      <c r="C131" s="1">
        <v>46043</v>
      </c>
      <c r="D131" s="2">
        <v>0.375</v>
      </c>
      <c r="E131" s="2">
        <v>0.44791666666666669</v>
      </c>
      <c r="F131">
        <v>40</v>
      </c>
      <c r="G131" s="3">
        <f>(E131-D131)*24</f>
        <v>1.7500000000000004</v>
      </c>
      <c r="H131" s="4">
        <f>G131*F131</f>
        <v>70.000000000000014</v>
      </c>
    </row>
    <row r="132" spans="1:8" x14ac:dyDescent="0.25">
      <c r="A132" t="s">
        <v>18</v>
      </c>
      <c r="B132" t="s">
        <v>12</v>
      </c>
      <c r="C132" s="1">
        <v>46080</v>
      </c>
      <c r="D132" s="2">
        <v>0.375</v>
      </c>
      <c r="E132" s="2">
        <v>0.44791666666666669</v>
      </c>
      <c r="F132">
        <v>40</v>
      </c>
      <c r="G132" s="3">
        <f>(E132-D132)*24</f>
        <v>1.7500000000000004</v>
      </c>
      <c r="H132" s="4">
        <f>G132*F132</f>
        <v>70.000000000000014</v>
      </c>
    </row>
    <row r="133" spans="1:8" x14ac:dyDescent="0.25">
      <c r="A133" t="s">
        <v>19</v>
      </c>
      <c r="B133" t="s">
        <v>12</v>
      </c>
      <c r="C133" s="1">
        <v>46080</v>
      </c>
      <c r="D133" s="2">
        <v>0.45833333333333331</v>
      </c>
      <c r="E133" s="2">
        <v>0.53125</v>
      </c>
      <c r="F133">
        <v>40</v>
      </c>
      <c r="G133" s="3">
        <f>(E133-D133)*24</f>
        <v>1.7500000000000004</v>
      </c>
      <c r="H133" s="4">
        <f>G133*F133</f>
        <v>70.000000000000014</v>
      </c>
    </row>
    <row r="134" spans="1:8" x14ac:dyDescent="0.25">
      <c r="A134" t="s">
        <v>11</v>
      </c>
      <c r="B134" t="s">
        <v>12</v>
      </c>
      <c r="C134" s="1">
        <v>45938</v>
      </c>
      <c r="D134" s="2">
        <v>0.52083333333333337</v>
      </c>
      <c r="E134" s="2">
        <v>0.59375</v>
      </c>
      <c r="F134">
        <v>40</v>
      </c>
      <c r="G134" s="3">
        <f>(E134-D134)*24</f>
        <v>1.7499999999999991</v>
      </c>
      <c r="H134" s="4">
        <f>G134*F134</f>
        <v>69.999999999999972</v>
      </c>
    </row>
    <row r="135" spans="1:8" x14ac:dyDescent="0.25">
      <c r="A135" t="s">
        <v>18</v>
      </c>
      <c r="B135" t="s">
        <v>12</v>
      </c>
      <c r="C135" s="1">
        <v>45961</v>
      </c>
      <c r="D135" s="2">
        <v>0.53125</v>
      </c>
      <c r="E135" s="2">
        <v>0.60416666666666663</v>
      </c>
      <c r="F135">
        <v>40</v>
      </c>
      <c r="G135" s="3">
        <f>(E135-D135)*24</f>
        <v>1.7499999999999991</v>
      </c>
      <c r="H135" s="4">
        <f>G135*F135</f>
        <v>69.999999999999972</v>
      </c>
    </row>
    <row r="136" spans="1:8" x14ac:dyDescent="0.25">
      <c r="A136" t="s">
        <v>11</v>
      </c>
      <c r="B136" t="s">
        <v>12</v>
      </c>
      <c r="C136" s="1">
        <v>45999</v>
      </c>
      <c r="D136" s="2">
        <v>0.46875</v>
      </c>
      <c r="E136" s="2">
        <v>0.54166666666666663</v>
      </c>
      <c r="F136">
        <v>40</v>
      </c>
      <c r="G136" s="3">
        <f>(E136-D136)*24</f>
        <v>1.7499999999999991</v>
      </c>
      <c r="H136" s="4">
        <f>G136*F136</f>
        <v>69.999999999999972</v>
      </c>
    </row>
    <row r="137" spans="1:8" x14ac:dyDescent="0.25">
      <c r="A137" t="s">
        <v>18</v>
      </c>
      <c r="B137" t="s">
        <v>12</v>
      </c>
      <c r="C137" s="1">
        <v>46051</v>
      </c>
      <c r="D137" s="2">
        <v>0.4375</v>
      </c>
      <c r="E137" s="2">
        <v>0.51041666666666663</v>
      </c>
      <c r="F137">
        <v>40</v>
      </c>
      <c r="G137" s="3">
        <f>(E137-D137)*24</f>
        <v>1.7499999999999991</v>
      </c>
      <c r="H137" s="4">
        <f>G137*F137</f>
        <v>69.999999999999972</v>
      </c>
    </row>
    <row r="138" spans="1:8" x14ac:dyDescent="0.25">
      <c r="A138" t="s">
        <v>17</v>
      </c>
      <c r="B138" t="s">
        <v>9</v>
      </c>
      <c r="C138" s="1">
        <v>46073</v>
      </c>
      <c r="D138" s="2">
        <v>0.60416666666666663</v>
      </c>
      <c r="E138" s="2">
        <v>0.65625</v>
      </c>
      <c r="F138">
        <v>50</v>
      </c>
      <c r="G138" s="3">
        <f>(E138-D138)*24</f>
        <v>1.2500000000000009</v>
      </c>
      <c r="H138" s="4">
        <f>G138*F138</f>
        <v>62.500000000000043</v>
      </c>
    </row>
    <row r="139" spans="1:8" x14ac:dyDescent="0.25">
      <c r="A139" t="s">
        <v>13</v>
      </c>
      <c r="B139" t="s">
        <v>9</v>
      </c>
      <c r="C139" s="1">
        <v>45937</v>
      </c>
      <c r="D139" s="2">
        <v>0.375</v>
      </c>
      <c r="E139" s="2">
        <v>0.42708333333333331</v>
      </c>
      <c r="F139">
        <v>50</v>
      </c>
      <c r="G139" s="3">
        <f>(E139-D139)*24</f>
        <v>1.2499999999999996</v>
      </c>
      <c r="H139" s="4">
        <f>G139*F139</f>
        <v>62.499999999999979</v>
      </c>
    </row>
    <row r="140" spans="1:8" x14ac:dyDescent="0.25">
      <c r="A140" t="s">
        <v>17</v>
      </c>
      <c r="B140" t="s">
        <v>9</v>
      </c>
      <c r="C140" s="1">
        <v>45944</v>
      </c>
      <c r="D140" s="2">
        <v>0.375</v>
      </c>
      <c r="E140" s="2">
        <v>0.42708333333333331</v>
      </c>
      <c r="F140">
        <v>50</v>
      </c>
      <c r="G140" s="3">
        <f>(E140-D140)*24</f>
        <v>1.2499999999999996</v>
      </c>
      <c r="H140" s="4">
        <f>G140*F140</f>
        <v>62.499999999999979</v>
      </c>
    </row>
    <row r="141" spans="1:8" x14ac:dyDescent="0.25">
      <c r="A141" t="s">
        <v>17</v>
      </c>
      <c r="B141" t="s">
        <v>9</v>
      </c>
      <c r="C141" s="1">
        <v>45945</v>
      </c>
      <c r="D141" s="2">
        <v>0.375</v>
      </c>
      <c r="E141" s="2">
        <v>0.42708333333333331</v>
      </c>
      <c r="F141">
        <v>50</v>
      </c>
      <c r="G141" s="3">
        <f>(E141-D141)*24</f>
        <v>1.2499999999999996</v>
      </c>
      <c r="H141" s="4">
        <f>G141*F141</f>
        <v>62.499999999999979</v>
      </c>
    </row>
    <row r="142" spans="1:8" x14ac:dyDescent="0.25">
      <c r="A142" t="s">
        <v>19</v>
      </c>
      <c r="B142" t="s">
        <v>9</v>
      </c>
      <c r="C142" s="1">
        <v>45952</v>
      </c>
      <c r="D142" s="2">
        <v>0.375</v>
      </c>
      <c r="E142" s="2">
        <v>0.42708333333333331</v>
      </c>
      <c r="F142">
        <v>50</v>
      </c>
      <c r="G142" s="3">
        <f>(E142-D142)*24</f>
        <v>1.2499999999999996</v>
      </c>
      <c r="H142" s="4">
        <f>G142*F142</f>
        <v>62.499999999999979</v>
      </c>
    </row>
    <row r="143" spans="1:8" x14ac:dyDescent="0.25">
      <c r="A143" t="s">
        <v>8</v>
      </c>
      <c r="B143" t="s">
        <v>9</v>
      </c>
      <c r="C143" s="1">
        <v>45975</v>
      </c>
      <c r="D143" s="2">
        <v>0.4375</v>
      </c>
      <c r="E143" s="2">
        <v>0.48958333333333331</v>
      </c>
      <c r="F143">
        <v>50</v>
      </c>
      <c r="G143" s="3">
        <f>(E143-D143)*24</f>
        <v>1.2499999999999996</v>
      </c>
      <c r="H143" s="4">
        <f>G143*F143</f>
        <v>62.499999999999979</v>
      </c>
    </row>
    <row r="144" spans="1:8" x14ac:dyDescent="0.25">
      <c r="A144" t="s">
        <v>17</v>
      </c>
      <c r="B144" t="s">
        <v>9</v>
      </c>
      <c r="C144" s="1">
        <v>46044</v>
      </c>
      <c r="D144" s="2">
        <v>0.4375</v>
      </c>
      <c r="E144" s="2">
        <v>0.48958333333333331</v>
      </c>
      <c r="F144">
        <v>50</v>
      </c>
      <c r="G144" s="3">
        <f>(E144-D144)*24</f>
        <v>1.2499999999999996</v>
      </c>
      <c r="H144" s="4">
        <f>G144*F144</f>
        <v>62.499999999999979</v>
      </c>
    </row>
    <row r="145" spans="1:8" x14ac:dyDescent="0.25">
      <c r="A145" t="s">
        <v>8</v>
      </c>
      <c r="B145" t="s">
        <v>9</v>
      </c>
      <c r="C145" s="1">
        <v>46062</v>
      </c>
      <c r="D145" s="2">
        <v>0.375</v>
      </c>
      <c r="E145" s="2">
        <v>0.42708333333333331</v>
      </c>
      <c r="F145">
        <v>50</v>
      </c>
      <c r="G145" s="3">
        <f>(E145-D145)*24</f>
        <v>1.2499999999999996</v>
      </c>
      <c r="H145" s="4">
        <f>G145*F145</f>
        <v>62.499999999999979</v>
      </c>
    </row>
    <row r="146" spans="1:8" x14ac:dyDescent="0.25">
      <c r="A146" t="s">
        <v>10</v>
      </c>
      <c r="B146" t="s">
        <v>9</v>
      </c>
      <c r="C146" s="1">
        <v>46065</v>
      </c>
      <c r="D146" s="2">
        <v>0.45833333333333331</v>
      </c>
      <c r="E146" s="2">
        <v>0.51041666666666663</v>
      </c>
      <c r="F146">
        <v>50</v>
      </c>
      <c r="G146" s="3">
        <f>(E146-D146)*24</f>
        <v>1.2499999999999996</v>
      </c>
      <c r="H146" s="4">
        <f>G146*F146</f>
        <v>62.499999999999979</v>
      </c>
    </row>
    <row r="147" spans="1:8" x14ac:dyDescent="0.25">
      <c r="A147" t="s">
        <v>10</v>
      </c>
      <c r="B147" t="s">
        <v>9</v>
      </c>
      <c r="C147" s="1">
        <v>46027</v>
      </c>
      <c r="D147" s="2">
        <v>0.64583333333333337</v>
      </c>
      <c r="E147" s="2">
        <v>0.69791666666666663</v>
      </c>
      <c r="F147">
        <v>50</v>
      </c>
      <c r="G147" s="3">
        <f>(E147-D147)*24</f>
        <v>1.2499999999999982</v>
      </c>
      <c r="H147" s="4">
        <f>G147*F147</f>
        <v>62.499999999999915</v>
      </c>
    </row>
    <row r="148" spans="1:8" x14ac:dyDescent="0.25">
      <c r="A148" t="s">
        <v>17</v>
      </c>
      <c r="B148" t="s">
        <v>9</v>
      </c>
      <c r="C148" s="1">
        <v>46066</v>
      </c>
      <c r="D148" s="2">
        <v>0.52083333333333337</v>
      </c>
      <c r="E148" s="2">
        <v>0.57291666666666663</v>
      </c>
      <c r="F148">
        <v>50</v>
      </c>
      <c r="G148" s="3">
        <f>(E148-D148)*24</f>
        <v>1.2499999999999982</v>
      </c>
      <c r="H148" s="4">
        <f>G148*F148</f>
        <v>62.499999999999915</v>
      </c>
    </row>
    <row r="149" spans="1:8" x14ac:dyDescent="0.25">
      <c r="A149" t="s">
        <v>24</v>
      </c>
      <c r="B149" t="s">
        <v>7</v>
      </c>
      <c r="C149" s="1">
        <v>46027</v>
      </c>
      <c r="D149" s="2">
        <v>0.57291666666666663</v>
      </c>
      <c r="E149" s="2">
        <v>0.61458333333333337</v>
      </c>
      <c r="F149">
        <v>60</v>
      </c>
      <c r="G149" s="3">
        <f>(E149-D149)*24</f>
        <v>1.0000000000000018</v>
      </c>
      <c r="H149" s="4">
        <f>G149*F149</f>
        <v>60.000000000000107</v>
      </c>
    </row>
    <row r="150" spans="1:8" x14ac:dyDescent="0.25">
      <c r="A150" t="s">
        <v>10</v>
      </c>
      <c r="B150" t="s">
        <v>7</v>
      </c>
      <c r="C150" s="1">
        <v>46059</v>
      </c>
      <c r="D150" s="2">
        <v>0.57291666666666663</v>
      </c>
      <c r="E150" s="2">
        <v>0.61458333333333337</v>
      </c>
      <c r="F150">
        <v>60</v>
      </c>
      <c r="G150" s="3">
        <f>(E150-D150)*24</f>
        <v>1.0000000000000018</v>
      </c>
      <c r="H150" s="4">
        <f>G150*F150</f>
        <v>60.000000000000107</v>
      </c>
    </row>
    <row r="151" spans="1:8" x14ac:dyDescent="0.25">
      <c r="A151" t="s">
        <v>6</v>
      </c>
      <c r="B151" t="s">
        <v>7</v>
      </c>
      <c r="C151" s="1">
        <v>45931</v>
      </c>
      <c r="D151" s="2">
        <v>0.375</v>
      </c>
      <c r="E151" s="2">
        <v>0.41666666666666669</v>
      </c>
      <c r="F151">
        <v>60</v>
      </c>
      <c r="G151" s="3">
        <f>(E151-D151)*24</f>
        <v>1.0000000000000004</v>
      </c>
      <c r="H151" s="5">
        <f>G151*F151</f>
        <v>60.000000000000028</v>
      </c>
    </row>
    <row r="152" spans="1:8" x14ac:dyDescent="0.25">
      <c r="A152" t="s">
        <v>14</v>
      </c>
      <c r="B152" t="s">
        <v>7</v>
      </c>
      <c r="C152" s="1">
        <v>45938</v>
      </c>
      <c r="D152" s="2">
        <v>0.375</v>
      </c>
      <c r="E152" s="2">
        <v>0.41666666666666669</v>
      </c>
      <c r="F152">
        <v>60</v>
      </c>
      <c r="G152" s="3">
        <f>(E152-D152)*24</f>
        <v>1.0000000000000004</v>
      </c>
      <c r="H152" s="4">
        <f>G152*F152</f>
        <v>60.000000000000028</v>
      </c>
    </row>
    <row r="153" spans="1:8" x14ac:dyDescent="0.25">
      <c r="A153" t="s">
        <v>6</v>
      </c>
      <c r="B153" t="s">
        <v>7</v>
      </c>
      <c r="C153" s="1">
        <v>45954</v>
      </c>
      <c r="D153" s="2">
        <v>0.375</v>
      </c>
      <c r="E153" s="2">
        <v>0.41666666666666669</v>
      </c>
      <c r="F153">
        <v>60</v>
      </c>
      <c r="G153" s="3">
        <f>(E153-D153)*24</f>
        <v>1.0000000000000004</v>
      </c>
      <c r="H153" s="4">
        <f>G153*F153</f>
        <v>60.000000000000028</v>
      </c>
    </row>
    <row r="154" spans="1:8" x14ac:dyDescent="0.25">
      <c r="A154" t="s">
        <v>14</v>
      </c>
      <c r="B154" t="s">
        <v>7</v>
      </c>
      <c r="C154" s="1">
        <v>45968</v>
      </c>
      <c r="D154" s="2">
        <v>0.375</v>
      </c>
      <c r="E154" s="2">
        <v>0.41666666666666669</v>
      </c>
      <c r="F154">
        <v>60</v>
      </c>
      <c r="G154" s="3">
        <f>(E154-D154)*24</f>
        <v>1.0000000000000004</v>
      </c>
      <c r="H154" s="4">
        <f>G154*F154</f>
        <v>60.000000000000028</v>
      </c>
    </row>
    <row r="155" spans="1:8" x14ac:dyDescent="0.25">
      <c r="A155" t="s">
        <v>10</v>
      </c>
      <c r="B155" t="s">
        <v>7</v>
      </c>
      <c r="C155" s="1">
        <v>45979</v>
      </c>
      <c r="D155" s="2">
        <v>0.375</v>
      </c>
      <c r="E155" s="2">
        <v>0.41666666666666669</v>
      </c>
      <c r="F155">
        <v>60</v>
      </c>
      <c r="G155" s="3">
        <f>(E155-D155)*24</f>
        <v>1.0000000000000004</v>
      </c>
      <c r="H155" s="4">
        <f>G155*F155</f>
        <v>60.000000000000028</v>
      </c>
    </row>
    <row r="156" spans="1:8" x14ac:dyDescent="0.25">
      <c r="A156" t="s">
        <v>13</v>
      </c>
      <c r="B156" t="s">
        <v>7</v>
      </c>
      <c r="C156" s="1">
        <v>45987</v>
      </c>
      <c r="D156" s="2">
        <v>0.375</v>
      </c>
      <c r="E156" s="2">
        <v>0.41666666666666669</v>
      </c>
      <c r="F156">
        <v>60</v>
      </c>
      <c r="G156" s="3">
        <f>(E156-D156)*24</f>
        <v>1.0000000000000004</v>
      </c>
      <c r="H156" s="4">
        <f>G156*F156</f>
        <v>60.000000000000028</v>
      </c>
    </row>
    <row r="157" spans="1:8" x14ac:dyDescent="0.25">
      <c r="A157" t="s">
        <v>15</v>
      </c>
      <c r="B157" t="s">
        <v>7</v>
      </c>
      <c r="C157" s="1">
        <v>45993</v>
      </c>
      <c r="D157" s="2">
        <v>0.4375</v>
      </c>
      <c r="E157" s="2">
        <v>0.47916666666666669</v>
      </c>
      <c r="F157">
        <v>60</v>
      </c>
      <c r="G157" s="3">
        <f>(E157-D157)*24</f>
        <v>1.0000000000000004</v>
      </c>
      <c r="H157" s="4">
        <f>G157*F157</f>
        <v>60.000000000000028</v>
      </c>
    </row>
    <row r="158" spans="1:8" x14ac:dyDescent="0.25">
      <c r="A158" t="s">
        <v>15</v>
      </c>
      <c r="B158" t="s">
        <v>7</v>
      </c>
      <c r="C158" s="1">
        <v>46003</v>
      </c>
      <c r="D158" s="2">
        <v>0.4375</v>
      </c>
      <c r="E158" s="2">
        <v>0.47916666666666669</v>
      </c>
      <c r="F158">
        <v>60</v>
      </c>
      <c r="G158" s="3">
        <f>(E158-D158)*24</f>
        <v>1.0000000000000004</v>
      </c>
      <c r="H158" s="4">
        <f>G158*F158</f>
        <v>60.000000000000028</v>
      </c>
    </row>
    <row r="159" spans="1:8" x14ac:dyDescent="0.25">
      <c r="A159" t="s">
        <v>24</v>
      </c>
      <c r="B159" t="s">
        <v>7</v>
      </c>
      <c r="C159" s="1">
        <v>46007</v>
      </c>
      <c r="D159" s="2">
        <v>0.375</v>
      </c>
      <c r="E159" s="2">
        <v>0.41666666666666669</v>
      </c>
      <c r="F159">
        <v>60</v>
      </c>
      <c r="G159" s="3">
        <f>(E159-D159)*24</f>
        <v>1.0000000000000004</v>
      </c>
      <c r="H159" s="4">
        <f>G159*F159</f>
        <v>60.000000000000028</v>
      </c>
    </row>
    <row r="160" spans="1:8" x14ac:dyDescent="0.25">
      <c r="A160" t="s">
        <v>16</v>
      </c>
      <c r="B160" t="s">
        <v>7</v>
      </c>
      <c r="C160" s="1">
        <v>46042</v>
      </c>
      <c r="D160" s="2">
        <v>0.4375</v>
      </c>
      <c r="E160" s="2">
        <v>0.47916666666666669</v>
      </c>
      <c r="F160">
        <v>60</v>
      </c>
      <c r="G160" s="3">
        <f>(E160-D160)*24</f>
        <v>1.0000000000000004</v>
      </c>
      <c r="H160" s="4">
        <f>G160*F160</f>
        <v>60.000000000000028</v>
      </c>
    </row>
    <row r="161" spans="1:8" x14ac:dyDescent="0.25">
      <c r="A161" t="s">
        <v>13</v>
      </c>
      <c r="B161" t="s">
        <v>7</v>
      </c>
      <c r="C161" s="1">
        <v>46045</v>
      </c>
      <c r="D161" s="2">
        <v>0.375</v>
      </c>
      <c r="E161" s="2">
        <v>0.41666666666666669</v>
      </c>
      <c r="F161">
        <v>60</v>
      </c>
      <c r="G161" s="3">
        <f>(E161-D161)*24</f>
        <v>1.0000000000000004</v>
      </c>
      <c r="H161" s="4">
        <f>G161*F161</f>
        <v>60.000000000000028</v>
      </c>
    </row>
    <row r="162" spans="1:8" x14ac:dyDescent="0.25">
      <c r="A162" t="s">
        <v>14</v>
      </c>
      <c r="B162" t="s">
        <v>7</v>
      </c>
      <c r="C162" s="1">
        <v>46057</v>
      </c>
      <c r="D162" s="2">
        <v>0.375</v>
      </c>
      <c r="E162" s="2">
        <v>0.41666666666666669</v>
      </c>
      <c r="F162">
        <v>60</v>
      </c>
      <c r="G162" s="3">
        <f>(E162-D162)*24</f>
        <v>1.0000000000000004</v>
      </c>
      <c r="H162" s="4">
        <f>G162*F162</f>
        <v>60.000000000000028</v>
      </c>
    </row>
    <row r="163" spans="1:8" x14ac:dyDescent="0.25">
      <c r="A163" t="s">
        <v>14</v>
      </c>
      <c r="B163" t="s">
        <v>7</v>
      </c>
      <c r="C163" s="1">
        <v>46063</v>
      </c>
      <c r="D163" s="2">
        <v>0.375</v>
      </c>
      <c r="E163" s="2">
        <v>0.41666666666666669</v>
      </c>
      <c r="F163">
        <v>60</v>
      </c>
      <c r="G163" s="3">
        <f>(E163-D163)*24</f>
        <v>1.0000000000000004</v>
      </c>
      <c r="H163" s="4">
        <f>G163*F163</f>
        <v>60.000000000000028</v>
      </c>
    </row>
    <row r="164" spans="1:8" x14ac:dyDescent="0.25">
      <c r="A164" t="s">
        <v>11</v>
      </c>
      <c r="B164" t="s">
        <v>12</v>
      </c>
      <c r="C164" s="1">
        <v>45950</v>
      </c>
      <c r="D164" s="2">
        <v>0.63541666666666663</v>
      </c>
      <c r="E164" s="2">
        <v>0.69791666666666663</v>
      </c>
      <c r="F164">
        <v>40</v>
      </c>
      <c r="G164" s="3">
        <f>(E164-D164)*24</f>
        <v>1.5</v>
      </c>
      <c r="H164" s="4">
        <f>G164*F164</f>
        <v>60</v>
      </c>
    </row>
    <row r="165" spans="1:8" x14ac:dyDescent="0.25">
      <c r="A165" t="s">
        <v>18</v>
      </c>
      <c r="B165" t="s">
        <v>12</v>
      </c>
      <c r="C165" s="1">
        <v>45974</v>
      </c>
      <c r="D165" s="2">
        <v>0.46875</v>
      </c>
      <c r="E165" s="2">
        <v>0.53125</v>
      </c>
      <c r="F165">
        <v>40</v>
      </c>
      <c r="G165" s="3">
        <f>(E165-D165)*24</f>
        <v>1.5</v>
      </c>
      <c r="H165" s="4">
        <f>G165*F165</f>
        <v>60</v>
      </c>
    </row>
    <row r="166" spans="1:8" x14ac:dyDescent="0.25">
      <c r="A166" t="s">
        <v>11</v>
      </c>
      <c r="B166" t="s">
        <v>12</v>
      </c>
      <c r="C166" s="1">
        <v>45985</v>
      </c>
      <c r="D166" s="2">
        <v>0.375</v>
      </c>
      <c r="E166" s="2">
        <v>0.4375</v>
      </c>
      <c r="F166">
        <v>40</v>
      </c>
      <c r="G166" s="3">
        <f>(E166-D166)*24</f>
        <v>1.5</v>
      </c>
      <c r="H166" s="4">
        <f>G166*F166</f>
        <v>60</v>
      </c>
    </row>
    <row r="167" spans="1:8" x14ac:dyDescent="0.25">
      <c r="A167" t="s">
        <v>18</v>
      </c>
      <c r="B167" t="s">
        <v>12</v>
      </c>
      <c r="C167" s="1">
        <v>46001</v>
      </c>
      <c r="D167" s="2">
        <v>0.375</v>
      </c>
      <c r="E167" s="2">
        <v>0.4375</v>
      </c>
      <c r="F167">
        <v>40</v>
      </c>
      <c r="G167" s="3">
        <f>(E167-D167)*24</f>
        <v>1.5</v>
      </c>
      <c r="H167" s="4">
        <f>G167*F167</f>
        <v>60</v>
      </c>
    </row>
    <row r="168" spans="1:8" x14ac:dyDescent="0.25">
      <c r="A168" t="s">
        <v>11</v>
      </c>
      <c r="B168" t="s">
        <v>12</v>
      </c>
      <c r="C168" s="1">
        <v>46001</v>
      </c>
      <c r="D168" s="2">
        <v>0.67708333333333337</v>
      </c>
      <c r="E168" s="2">
        <v>0.73958333333333337</v>
      </c>
      <c r="F168">
        <v>40</v>
      </c>
      <c r="G168" s="3">
        <f>(E168-D168)*24</f>
        <v>1.5</v>
      </c>
      <c r="H168" s="4">
        <f>G168*F168</f>
        <v>60</v>
      </c>
    </row>
    <row r="169" spans="1:8" x14ac:dyDescent="0.25">
      <c r="A169" t="s">
        <v>18</v>
      </c>
      <c r="B169" t="s">
        <v>12</v>
      </c>
      <c r="C169" s="1">
        <v>46042</v>
      </c>
      <c r="D169" s="2">
        <v>0.375</v>
      </c>
      <c r="E169" s="2">
        <v>0.4375</v>
      </c>
      <c r="F169">
        <v>40</v>
      </c>
      <c r="G169" s="3">
        <f>(E169-D169)*24</f>
        <v>1.5</v>
      </c>
      <c r="H169" s="4">
        <f>G169*F169</f>
        <v>60</v>
      </c>
    </row>
    <row r="170" spans="1:8" x14ac:dyDescent="0.25">
      <c r="A170" t="s">
        <v>11</v>
      </c>
      <c r="B170" t="s">
        <v>12</v>
      </c>
      <c r="C170" s="1">
        <v>46045</v>
      </c>
      <c r="D170" s="2">
        <v>0.57291666666666663</v>
      </c>
      <c r="E170" s="2">
        <v>0.63541666666666663</v>
      </c>
      <c r="F170">
        <v>40</v>
      </c>
      <c r="G170" s="3">
        <f>(E170-D170)*24</f>
        <v>1.5</v>
      </c>
      <c r="H170" s="4">
        <f>G170*F170</f>
        <v>60</v>
      </c>
    </row>
    <row r="171" spans="1:8" x14ac:dyDescent="0.25">
      <c r="A171" t="s">
        <v>11</v>
      </c>
      <c r="B171" t="s">
        <v>12</v>
      </c>
      <c r="C171" s="1">
        <v>46056</v>
      </c>
      <c r="D171" s="2">
        <v>0.66666666666666663</v>
      </c>
      <c r="E171" s="2">
        <v>0.72916666666666663</v>
      </c>
      <c r="F171">
        <v>40</v>
      </c>
      <c r="G171" s="3">
        <f>(E171-D171)*24</f>
        <v>1.5</v>
      </c>
      <c r="H171" s="4">
        <f>G171*F171</f>
        <v>60</v>
      </c>
    </row>
    <row r="172" spans="1:8" x14ac:dyDescent="0.25">
      <c r="A172" t="s">
        <v>19</v>
      </c>
      <c r="B172" t="s">
        <v>12</v>
      </c>
      <c r="C172" s="1">
        <v>46057</v>
      </c>
      <c r="D172" s="2">
        <v>0.42708333333333331</v>
      </c>
      <c r="E172" s="2">
        <v>0.48958333333333331</v>
      </c>
      <c r="F172">
        <v>40</v>
      </c>
      <c r="G172" s="3">
        <f>(E172-D172)*24</f>
        <v>1.5</v>
      </c>
      <c r="H172" s="4">
        <f>G172*F172</f>
        <v>60</v>
      </c>
    </row>
    <row r="173" spans="1:8" x14ac:dyDescent="0.25">
      <c r="A173" t="s">
        <v>15</v>
      </c>
      <c r="B173" t="s">
        <v>12</v>
      </c>
      <c r="C173" s="1">
        <v>46069</v>
      </c>
      <c r="D173" s="2">
        <v>0.375</v>
      </c>
      <c r="E173" s="2">
        <v>0.4375</v>
      </c>
      <c r="F173">
        <v>40</v>
      </c>
      <c r="G173" s="3">
        <f>(E173-D173)*24</f>
        <v>1.5</v>
      </c>
      <c r="H173" s="4">
        <f>G173*F173</f>
        <v>60</v>
      </c>
    </row>
    <row r="174" spans="1:8" x14ac:dyDescent="0.25">
      <c r="A174" t="s">
        <v>15</v>
      </c>
      <c r="B174" t="s">
        <v>12</v>
      </c>
      <c r="C174" s="1">
        <v>46077</v>
      </c>
      <c r="D174" s="2">
        <v>0.375</v>
      </c>
      <c r="E174" s="2">
        <v>0.4375</v>
      </c>
      <c r="F174">
        <v>40</v>
      </c>
      <c r="G174" s="3">
        <f>(E174-D174)*24</f>
        <v>1.5</v>
      </c>
      <c r="H174" s="4">
        <f>G174*F174</f>
        <v>60</v>
      </c>
    </row>
    <row r="175" spans="1:8" x14ac:dyDescent="0.25">
      <c r="A175" t="s">
        <v>19</v>
      </c>
      <c r="B175" t="s">
        <v>12</v>
      </c>
      <c r="C175" s="1">
        <v>46077</v>
      </c>
      <c r="D175" s="2">
        <v>0.52083333333333337</v>
      </c>
      <c r="E175" s="2">
        <v>0.58333333333333337</v>
      </c>
      <c r="F175">
        <v>40</v>
      </c>
      <c r="G175" s="3">
        <f>(E175-D175)*24</f>
        <v>1.5</v>
      </c>
      <c r="H175" s="4">
        <f>G175*F175</f>
        <v>60</v>
      </c>
    </row>
    <row r="176" spans="1:8" x14ac:dyDescent="0.25">
      <c r="A176" t="s">
        <v>11</v>
      </c>
      <c r="B176" t="s">
        <v>12</v>
      </c>
      <c r="C176" s="1">
        <v>45938</v>
      </c>
      <c r="D176" s="2">
        <v>0.44791666666666669</v>
      </c>
      <c r="E176" s="2">
        <v>0.51041666666666663</v>
      </c>
      <c r="F176">
        <v>40</v>
      </c>
      <c r="G176" s="3">
        <f>(E176-D176)*24</f>
        <v>1.4999999999999987</v>
      </c>
      <c r="H176" s="4">
        <f>G176*F176</f>
        <v>59.999999999999943</v>
      </c>
    </row>
    <row r="177" spans="1:8" x14ac:dyDescent="0.25">
      <c r="A177" t="s">
        <v>14</v>
      </c>
      <c r="B177" t="s">
        <v>7</v>
      </c>
      <c r="C177" s="1">
        <v>45940</v>
      </c>
      <c r="D177" s="2">
        <v>0.53125</v>
      </c>
      <c r="E177" s="2">
        <v>0.57291666666666663</v>
      </c>
      <c r="F177">
        <v>60</v>
      </c>
      <c r="G177" s="3">
        <f>(E177-D177)*24</f>
        <v>0.99999999999999911</v>
      </c>
      <c r="H177" s="4">
        <f>G177*F177</f>
        <v>59.999999999999943</v>
      </c>
    </row>
    <row r="178" spans="1:8" x14ac:dyDescent="0.25">
      <c r="A178" t="s">
        <v>16</v>
      </c>
      <c r="B178" t="s">
        <v>7</v>
      </c>
      <c r="C178" s="1">
        <v>45950</v>
      </c>
      <c r="D178" s="2">
        <v>0.58333333333333337</v>
      </c>
      <c r="E178" s="2">
        <v>0.625</v>
      </c>
      <c r="F178">
        <v>60</v>
      </c>
      <c r="G178" s="3">
        <f>(E178-D178)*24</f>
        <v>0.99999999999999911</v>
      </c>
      <c r="H178" s="4">
        <f>G178*F178</f>
        <v>59.999999999999943</v>
      </c>
    </row>
    <row r="179" spans="1:8" x14ac:dyDescent="0.25">
      <c r="A179" t="s">
        <v>13</v>
      </c>
      <c r="B179" t="s">
        <v>7</v>
      </c>
      <c r="C179" s="1">
        <v>45952</v>
      </c>
      <c r="D179" s="2">
        <v>0.44791666666666669</v>
      </c>
      <c r="E179" s="2">
        <v>0.48958333333333331</v>
      </c>
      <c r="F179">
        <v>60</v>
      </c>
      <c r="G179" s="3">
        <f>(E179-D179)*24</f>
        <v>0.99999999999999911</v>
      </c>
      <c r="H179" s="4">
        <f>G179*F179</f>
        <v>59.999999999999943</v>
      </c>
    </row>
    <row r="180" spans="1:8" x14ac:dyDescent="0.25">
      <c r="A180" t="s">
        <v>13</v>
      </c>
      <c r="B180" t="s">
        <v>7</v>
      </c>
      <c r="C180" s="1">
        <v>45972</v>
      </c>
      <c r="D180" s="2">
        <v>0.46875</v>
      </c>
      <c r="E180" s="2">
        <v>0.51041666666666663</v>
      </c>
      <c r="F180">
        <v>60</v>
      </c>
      <c r="G180" s="3">
        <f>(E180-D180)*24</f>
        <v>0.99999999999999911</v>
      </c>
      <c r="H180" s="4">
        <f>G180*F180</f>
        <v>59.999999999999943</v>
      </c>
    </row>
    <row r="181" spans="1:8" x14ac:dyDescent="0.25">
      <c r="A181" t="s">
        <v>6</v>
      </c>
      <c r="B181" t="s">
        <v>7</v>
      </c>
      <c r="C181" s="1">
        <v>45973</v>
      </c>
      <c r="D181" s="2">
        <v>0.53125</v>
      </c>
      <c r="E181" s="2">
        <v>0.57291666666666663</v>
      </c>
      <c r="F181">
        <v>60</v>
      </c>
      <c r="G181" s="3">
        <f>(E181-D181)*24</f>
        <v>0.99999999999999911</v>
      </c>
      <c r="H181" s="4">
        <f>G181*F181</f>
        <v>59.999999999999943</v>
      </c>
    </row>
    <row r="182" spans="1:8" x14ac:dyDescent="0.25">
      <c r="A182" t="s">
        <v>21</v>
      </c>
      <c r="B182" t="s">
        <v>7</v>
      </c>
      <c r="C182" s="1">
        <v>45980</v>
      </c>
      <c r="D182" s="2">
        <v>0.46875</v>
      </c>
      <c r="E182" s="2">
        <v>0.51041666666666663</v>
      </c>
      <c r="F182">
        <v>60</v>
      </c>
      <c r="G182" s="3">
        <f>(E182-D182)*24</f>
        <v>0.99999999999999911</v>
      </c>
      <c r="H182" s="4">
        <f>G182*F182</f>
        <v>59.999999999999943</v>
      </c>
    </row>
    <row r="183" spans="1:8" x14ac:dyDescent="0.25">
      <c r="A183" t="s">
        <v>6</v>
      </c>
      <c r="B183" t="s">
        <v>7</v>
      </c>
      <c r="C183" s="1">
        <v>45987</v>
      </c>
      <c r="D183" s="2">
        <v>0.6875</v>
      </c>
      <c r="E183" s="2">
        <v>0.72916666666666663</v>
      </c>
      <c r="F183">
        <v>60</v>
      </c>
      <c r="G183" s="3">
        <f>(E183-D183)*24</f>
        <v>0.99999999999999911</v>
      </c>
      <c r="H183" s="4">
        <f>G183*F183</f>
        <v>59.999999999999943</v>
      </c>
    </row>
    <row r="184" spans="1:8" x14ac:dyDescent="0.25">
      <c r="A184" t="s">
        <v>18</v>
      </c>
      <c r="B184" t="s">
        <v>12</v>
      </c>
      <c r="C184" s="1">
        <v>45994</v>
      </c>
      <c r="D184" s="2">
        <v>0.47916666666666669</v>
      </c>
      <c r="E184" s="2">
        <v>0.54166666666666663</v>
      </c>
      <c r="F184">
        <v>40</v>
      </c>
      <c r="G184" s="3">
        <f>(E184-D184)*24</f>
        <v>1.4999999999999987</v>
      </c>
      <c r="H184" s="4">
        <f>G184*F184</f>
        <v>59.999999999999943</v>
      </c>
    </row>
    <row r="185" spans="1:8" x14ac:dyDescent="0.25">
      <c r="A185" t="s">
        <v>16</v>
      </c>
      <c r="B185" t="s">
        <v>7</v>
      </c>
      <c r="C185" s="1">
        <v>46001</v>
      </c>
      <c r="D185" s="2">
        <v>0.61458333333333337</v>
      </c>
      <c r="E185" s="2">
        <v>0.65625</v>
      </c>
      <c r="F185">
        <v>60</v>
      </c>
      <c r="G185" s="3">
        <f>(E185-D185)*24</f>
        <v>0.99999999999999911</v>
      </c>
      <c r="H185" s="4">
        <f>G185*F185</f>
        <v>59.999999999999943</v>
      </c>
    </row>
    <row r="186" spans="1:8" x14ac:dyDescent="0.25">
      <c r="A186" t="s">
        <v>24</v>
      </c>
      <c r="B186" t="s">
        <v>7</v>
      </c>
      <c r="C186" s="1">
        <v>46034</v>
      </c>
      <c r="D186" s="2">
        <v>0.5</v>
      </c>
      <c r="E186" s="2">
        <v>0.54166666666666663</v>
      </c>
      <c r="F186">
        <v>60</v>
      </c>
      <c r="G186" s="3">
        <f>(E186-D186)*24</f>
        <v>0.99999999999999911</v>
      </c>
      <c r="H186" s="4">
        <f>G186*F186</f>
        <v>59.999999999999943</v>
      </c>
    </row>
    <row r="187" spans="1:8" x14ac:dyDescent="0.25">
      <c r="A187" t="s">
        <v>15</v>
      </c>
      <c r="B187" t="s">
        <v>7</v>
      </c>
      <c r="C187" s="1">
        <v>46051</v>
      </c>
      <c r="D187" s="2">
        <v>0.53125</v>
      </c>
      <c r="E187" s="2">
        <v>0.57291666666666663</v>
      </c>
      <c r="F187">
        <v>60</v>
      </c>
      <c r="G187" s="3">
        <f>(E187-D187)*24</f>
        <v>0.99999999999999911</v>
      </c>
      <c r="H187" s="4">
        <f>G187*F187</f>
        <v>59.999999999999943</v>
      </c>
    </row>
    <row r="188" spans="1:8" x14ac:dyDescent="0.25">
      <c r="A188" t="s">
        <v>13</v>
      </c>
      <c r="B188" t="s">
        <v>7</v>
      </c>
      <c r="C188" s="1">
        <v>46064</v>
      </c>
      <c r="D188" s="2">
        <v>0.55208333333333337</v>
      </c>
      <c r="E188" s="2">
        <v>0.59375</v>
      </c>
      <c r="F188">
        <v>60</v>
      </c>
      <c r="G188" s="3">
        <f>(E188-D188)*24</f>
        <v>0.99999999999999911</v>
      </c>
      <c r="H188" s="4">
        <f>G188*F188</f>
        <v>59.999999999999943</v>
      </c>
    </row>
    <row r="189" spans="1:8" x14ac:dyDescent="0.25">
      <c r="A189" t="s">
        <v>19</v>
      </c>
      <c r="B189" t="s">
        <v>9</v>
      </c>
      <c r="C189" s="1">
        <v>45944</v>
      </c>
      <c r="D189" s="2">
        <v>0.60416666666666663</v>
      </c>
      <c r="E189" s="2">
        <v>0.64583333333333337</v>
      </c>
      <c r="F189">
        <v>50</v>
      </c>
      <c r="G189" s="3">
        <f>(E189-D189)*24</f>
        <v>1.0000000000000018</v>
      </c>
      <c r="H189" s="4">
        <f>G189*F189</f>
        <v>50.000000000000085</v>
      </c>
    </row>
    <row r="190" spans="1:8" x14ac:dyDescent="0.25">
      <c r="A190" t="s">
        <v>19</v>
      </c>
      <c r="B190" t="s">
        <v>9</v>
      </c>
      <c r="C190" s="1">
        <v>45981</v>
      </c>
      <c r="D190" s="2">
        <v>0.63541666666666663</v>
      </c>
      <c r="E190" s="2">
        <v>0.67708333333333337</v>
      </c>
      <c r="F190">
        <v>50</v>
      </c>
      <c r="G190" s="3">
        <f>(E190-D190)*24</f>
        <v>1.0000000000000018</v>
      </c>
      <c r="H190" s="4">
        <f>G190*F190</f>
        <v>50.000000000000085</v>
      </c>
    </row>
    <row r="191" spans="1:8" x14ac:dyDescent="0.25">
      <c r="A191" t="s">
        <v>17</v>
      </c>
      <c r="B191" t="s">
        <v>9</v>
      </c>
      <c r="C191" s="1">
        <v>45994</v>
      </c>
      <c r="D191" s="2">
        <v>0.57291666666666663</v>
      </c>
      <c r="E191" s="2">
        <v>0.61458333333333337</v>
      </c>
      <c r="F191">
        <v>50</v>
      </c>
      <c r="G191" s="3">
        <f>(E191-D191)*24</f>
        <v>1.0000000000000018</v>
      </c>
      <c r="H191" s="4">
        <f>G191*F191</f>
        <v>50.000000000000085</v>
      </c>
    </row>
    <row r="192" spans="1:8" x14ac:dyDescent="0.25">
      <c r="A192" t="s">
        <v>15</v>
      </c>
      <c r="B192" t="s">
        <v>12</v>
      </c>
      <c r="C192" s="1">
        <v>45937</v>
      </c>
      <c r="D192" s="2">
        <v>0.5625</v>
      </c>
      <c r="E192" s="2">
        <v>0.61458333333333337</v>
      </c>
      <c r="F192">
        <v>40</v>
      </c>
      <c r="G192" s="3">
        <f>(E192-D192)*24</f>
        <v>1.2500000000000009</v>
      </c>
      <c r="H192" s="4">
        <f>G192*F192</f>
        <v>50.000000000000036</v>
      </c>
    </row>
    <row r="193" spans="1:8" x14ac:dyDescent="0.25">
      <c r="A193" t="s">
        <v>11</v>
      </c>
      <c r="B193" t="s">
        <v>12</v>
      </c>
      <c r="C193" s="1">
        <v>45943</v>
      </c>
      <c r="D193" s="2">
        <v>0.46875</v>
      </c>
      <c r="E193" s="2">
        <v>0.52083333333333337</v>
      </c>
      <c r="F193">
        <v>40</v>
      </c>
      <c r="G193" s="3">
        <f>(E193-D193)*24</f>
        <v>1.2500000000000009</v>
      </c>
      <c r="H193" s="4">
        <f>G193*F193</f>
        <v>50.000000000000036</v>
      </c>
    </row>
    <row r="194" spans="1:8" x14ac:dyDescent="0.25">
      <c r="A194" t="s">
        <v>11</v>
      </c>
      <c r="B194" t="s">
        <v>12</v>
      </c>
      <c r="C194" s="1">
        <v>45971</v>
      </c>
      <c r="D194" s="2">
        <v>0.42708333333333331</v>
      </c>
      <c r="E194" s="2">
        <v>0.47916666666666669</v>
      </c>
      <c r="F194">
        <v>40</v>
      </c>
      <c r="G194" s="3">
        <f>(E194-D194)*24</f>
        <v>1.2500000000000009</v>
      </c>
      <c r="H194" s="4">
        <f>G194*F194</f>
        <v>50.000000000000036</v>
      </c>
    </row>
    <row r="195" spans="1:8" x14ac:dyDescent="0.25">
      <c r="A195" t="s">
        <v>18</v>
      </c>
      <c r="B195" t="s">
        <v>12</v>
      </c>
      <c r="C195" s="1">
        <v>46041</v>
      </c>
      <c r="D195" s="2">
        <v>0.63541666666666663</v>
      </c>
      <c r="E195" s="2">
        <v>0.6875</v>
      </c>
      <c r="F195">
        <v>40</v>
      </c>
      <c r="G195" s="3">
        <f>(E195-D195)*24</f>
        <v>1.2500000000000009</v>
      </c>
      <c r="H195" s="4">
        <f>G195*F195</f>
        <v>50.000000000000036</v>
      </c>
    </row>
    <row r="196" spans="1:8" x14ac:dyDescent="0.25">
      <c r="A196" t="s">
        <v>8</v>
      </c>
      <c r="B196" t="s">
        <v>9</v>
      </c>
      <c r="C196" s="1">
        <v>45936</v>
      </c>
      <c r="D196" s="2">
        <v>0.47916666666666669</v>
      </c>
      <c r="E196" s="2">
        <v>0.52083333333333337</v>
      </c>
      <c r="F196">
        <v>50</v>
      </c>
      <c r="G196" s="3">
        <f>(E196-D196)*24</f>
        <v>1.0000000000000004</v>
      </c>
      <c r="H196" s="4">
        <f>G196*F196</f>
        <v>50.000000000000021</v>
      </c>
    </row>
    <row r="197" spans="1:8" x14ac:dyDescent="0.25">
      <c r="A197" t="s">
        <v>8</v>
      </c>
      <c r="B197" t="s">
        <v>9</v>
      </c>
      <c r="C197" s="1">
        <v>45940</v>
      </c>
      <c r="D197" s="2">
        <v>0.375</v>
      </c>
      <c r="E197" s="2">
        <v>0.41666666666666669</v>
      </c>
      <c r="F197">
        <v>50</v>
      </c>
      <c r="G197" s="3">
        <f>(E197-D197)*24</f>
        <v>1.0000000000000004</v>
      </c>
      <c r="H197" s="4">
        <f>G197*F197</f>
        <v>50.000000000000021</v>
      </c>
    </row>
    <row r="198" spans="1:8" x14ac:dyDescent="0.25">
      <c r="A198" t="s">
        <v>8</v>
      </c>
      <c r="B198" t="s">
        <v>9</v>
      </c>
      <c r="C198" s="1">
        <v>45966</v>
      </c>
      <c r="D198" s="2">
        <v>0.375</v>
      </c>
      <c r="E198" s="2">
        <v>0.41666666666666669</v>
      </c>
      <c r="F198">
        <v>50</v>
      </c>
      <c r="G198" s="3">
        <f>(E198-D198)*24</f>
        <v>1.0000000000000004</v>
      </c>
      <c r="H198" s="4">
        <f>G198*F198</f>
        <v>50.000000000000021</v>
      </c>
    </row>
    <row r="199" spans="1:8" x14ac:dyDescent="0.25">
      <c r="A199" t="s">
        <v>8</v>
      </c>
      <c r="B199" t="s">
        <v>9</v>
      </c>
      <c r="C199" s="1">
        <v>45981</v>
      </c>
      <c r="D199" s="2">
        <v>0.375</v>
      </c>
      <c r="E199" s="2">
        <v>0.41666666666666669</v>
      </c>
      <c r="F199">
        <v>50</v>
      </c>
      <c r="G199" s="3">
        <f>(E199-D199)*24</f>
        <v>1.0000000000000004</v>
      </c>
      <c r="H199" s="4">
        <f>G199*F199</f>
        <v>50.000000000000021</v>
      </c>
    </row>
    <row r="200" spans="1:8" x14ac:dyDescent="0.25">
      <c r="A200" t="s">
        <v>22</v>
      </c>
      <c r="B200" t="s">
        <v>9</v>
      </c>
      <c r="C200" s="1">
        <v>45993</v>
      </c>
      <c r="D200" s="2">
        <v>0.375</v>
      </c>
      <c r="E200" s="2">
        <v>0.41666666666666669</v>
      </c>
      <c r="F200">
        <v>50</v>
      </c>
      <c r="G200" s="3">
        <f>(E200-D200)*24</f>
        <v>1.0000000000000004</v>
      </c>
      <c r="H200" s="4">
        <f>G200*F200</f>
        <v>50.000000000000021</v>
      </c>
    </row>
    <row r="201" spans="1:8" x14ac:dyDescent="0.25">
      <c r="A201" t="s">
        <v>19</v>
      </c>
      <c r="B201" t="s">
        <v>9</v>
      </c>
      <c r="C201" s="1">
        <v>46000</v>
      </c>
      <c r="D201" s="2">
        <v>0.4375</v>
      </c>
      <c r="E201" s="2">
        <v>0.47916666666666669</v>
      </c>
      <c r="F201">
        <v>50</v>
      </c>
      <c r="G201" s="3">
        <f>(E201-D201)*24</f>
        <v>1.0000000000000004</v>
      </c>
      <c r="H201" s="4">
        <f>G201*F201</f>
        <v>50.000000000000021</v>
      </c>
    </row>
    <row r="202" spans="1:8" x14ac:dyDescent="0.25">
      <c r="A202" t="s">
        <v>19</v>
      </c>
      <c r="B202" t="s">
        <v>9</v>
      </c>
      <c r="C202" s="1">
        <v>46035</v>
      </c>
      <c r="D202" s="2">
        <v>0.45833333333333331</v>
      </c>
      <c r="E202" s="2">
        <v>0.5</v>
      </c>
      <c r="F202">
        <v>50</v>
      </c>
      <c r="G202" s="3">
        <f>(E202-D202)*24</f>
        <v>1.0000000000000004</v>
      </c>
      <c r="H202" s="4">
        <f>G202*F202</f>
        <v>50.000000000000021</v>
      </c>
    </row>
    <row r="203" spans="1:8" x14ac:dyDescent="0.25">
      <c r="A203" t="s">
        <v>18</v>
      </c>
      <c r="B203" t="s">
        <v>12</v>
      </c>
      <c r="C203" s="1">
        <v>45944</v>
      </c>
      <c r="D203" s="2">
        <v>0.47916666666666669</v>
      </c>
      <c r="E203" s="2">
        <v>0.53125</v>
      </c>
      <c r="F203">
        <v>40</v>
      </c>
      <c r="G203" s="3">
        <f>(E203-D203)*24</f>
        <v>1.2499999999999996</v>
      </c>
      <c r="H203" s="4">
        <f>G203*F203</f>
        <v>49.999999999999986</v>
      </c>
    </row>
    <row r="204" spans="1:8" x14ac:dyDescent="0.25">
      <c r="A204" t="s">
        <v>11</v>
      </c>
      <c r="B204" t="s">
        <v>12</v>
      </c>
      <c r="C204" s="1">
        <v>45971</v>
      </c>
      <c r="D204" s="2">
        <v>0.375</v>
      </c>
      <c r="E204" s="2">
        <v>0.42708333333333331</v>
      </c>
      <c r="F204">
        <v>40</v>
      </c>
      <c r="G204" s="3">
        <f>(E204-D204)*24</f>
        <v>1.2499999999999996</v>
      </c>
      <c r="H204" s="4">
        <f>G204*F204</f>
        <v>49.999999999999986</v>
      </c>
    </row>
    <row r="205" spans="1:8" x14ac:dyDescent="0.25">
      <c r="A205" t="s">
        <v>16</v>
      </c>
      <c r="B205" t="s">
        <v>12</v>
      </c>
      <c r="C205" s="1">
        <v>45975</v>
      </c>
      <c r="D205" s="2">
        <v>0.375</v>
      </c>
      <c r="E205" s="2">
        <v>0.42708333333333331</v>
      </c>
      <c r="F205">
        <v>40</v>
      </c>
      <c r="G205" s="3">
        <f>(E205-D205)*24</f>
        <v>1.2499999999999996</v>
      </c>
      <c r="H205" s="4">
        <f>G205*F205</f>
        <v>49.999999999999986</v>
      </c>
    </row>
    <row r="206" spans="1:8" x14ac:dyDescent="0.25">
      <c r="A206" t="s">
        <v>18</v>
      </c>
      <c r="B206" t="s">
        <v>12</v>
      </c>
      <c r="C206" s="1">
        <v>45979</v>
      </c>
      <c r="D206" s="2">
        <v>0.4375</v>
      </c>
      <c r="E206" s="2">
        <v>0.48958333333333331</v>
      </c>
      <c r="F206">
        <v>40</v>
      </c>
      <c r="G206" s="3">
        <f>(E206-D206)*24</f>
        <v>1.2499999999999996</v>
      </c>
      <c r="H206" s="4">
        <f>G206*F206</f>
        <v>49.999999999999986</v>
      </c>
    </row>
    <row r="207" spans="1:8" x14ac:dyDescent="0.25">
      <c r="A207" t="s">
        <v>15</v>
      </c>
      <c r="B207" t="s">
        <v>12</v>
      </c>
      <c r="C207" s="1">
        <v>45985</v>
      </c>
      <c r="D207" s="2">
        <v>0.44791666666666669</v>
      </c>
      <c r="E207" s="2">
        <v>0.5</v>
      </c>
      <c r="F207">
        <v>40</v>
      </c>
      <c r="G207" s="3">
        <f>(E207-D207)*24</f>
        <v>1.2499999999999996</v>
      </c>
      <c r="H207" s="4">
        <f>G207*F207</f>
        <v>49.999999999999986</v>
      </c>
    </row>
    <row r="208" spans="1:8" x14ac:dyDescent="0.25">
      <c r="A208" t="s">
        <v>11</v>
      </c>
      <c r="B208" t="s">
        <v>12</v>
      </c>
      <c r="C208" s="1">
        <v>45989</v>
      </c>
      <c r="D208" s="2">
        <v>0.47916666666666669</v>
      </c>
      <c r="E208" s="2">
        <v>0.53125</v>
      </c>
      <c r="F208">
        <v>40</v>
      </c>
      <c r="G208" s="3">
        <f>(E208-D208)*24</f>
        <v>1.2499999999999996</v>
      </c>
      <c r="H208" s="4">
        <f>G208*F208</f>
        <v>49.999999999999986</v>
      </c>
    </row>
    <row r="209" spans="1:8" x14ac:dyDescent="0.25">
      <c r="A209" t="s">
        <v>15</v>
      </c>
      <c r="B209" t="s">
        <v>12</v>
      </c>
      <c r="C209" s="1">
        <v>46002</v>
      </c>
      <c r="D209" s="2">
        <v>0.375</v>
      </c>
      <c r="E209" s="2">
        <v>0.42708333333333331</v>
      </c>
      <c r="F209">
        <v>40</v>
      </c>
      <c r="G209" s="3">
        <f>(E209-D209)*24</f>
        <v>1.2499999999999996</v>
      </c>
      <c r="H209" s="4">
        <f>G209*F209</f>
        <v>49.999999999999986</v>
      </c>
    </row>
    <row r="210" spans="1:8" x14ac:dyDescent="0.25">
      <c r="A210" t="s">
        <v>11</v>
      </c>
      <c r="B210" t="s">
        <v>12</v>
      </c>
      <c r="C210" s="1">
        <v>46003</v>
      </c>
      <c r="D210" s="2">
        <v>0.375</v>
      </c>
      <c r="E210" s="2">
        <v>0.42708333333333331</v>
      </c>
      <c r="F210">
        <v>40</v>
      </c>
      <c r="G210" s="3">
        <f>(E210-D210)*24</f>
        <v>1.2499999999999996</v>
      </c>
      <c r="H210" s="4">
        <f>G210*F210</f>
        <v>49.999999999999986</v>
      </c>
    </row>
    <row r="211" spans="1:8" x14ac:dyDescent="0.25">
      <c r="A211" t="s">
        <v>11</v>
      </c>
      <c r="B211" t="s">
        <v>12</v>
      </c>
      <c r="C211" s="1">
        <v>46064</v>
      </c>
      <c r="D211" s="2">
        <v>0.375</v>
      </c>
      <c r="E211" s="2">
        <v>0.42708333333333331</v>
      </c>
      <c r="F211">
        <v>40</v>
      </c>
      <c r="G211" s="3">
        <f>(E211-D211)*24</f>
        <v>1.2499999999999996</v>
      </c>
      <c r="H211" s="4">
        <f>G211*F211</f>
        <v>49.999999999999986</v>
      </c>
    </row>
    <row r="212" spans="1:8" x14ac:dyDescent="0.25">
      <c r="A212" t="s">
        <v>16</v>
      </c>
      <c r="B212" t="s">
        <v>12</v>
      </c>
      <c r="C212" s="1">
        <v>46076</v>
      </c>
      <c r="D212" s="2">
        <v>0.375</v>
      </c>
      <c r="E212" s="2">
        <v>0.42708333333333331</v>
      </c>
      <c r="F212">
        <v>40</v>
      </c>
      <c r="G212" s="3">
        <f>(E212-D212)*24</f>
        <v>1.2499999999999996</v>
      </c>
      <c r="H212" s="4">
        <f>G212*F212</f>
        <v>49.999999999999986</v>
      </c>
    </row>
    <row r="213" spans="1:8" x14ac:dyDescent="0.25">
      <c r="A213" t="s">
        <v>18</v>
      </c>
      <c r="B213" t="s">
        <v>12</v>
      </c>
      <c r="C213" s="1">
        <v>46079</v>
      </c>
      <c r="D213" s="2">
        <v>0.45833333333333331</v>
      </c>
      <c r="E213" s="2">
        <v>0.51041666666666663</v>
      </c>
      <c r="F213">
        <v>40</v>
      </c>
      <c r="G213" s="3">
        <f>(E213-D213)*24</f>
        <v>1.2499999999999996</v>
      </c>
      <c r="H213" s="4">
        <f>G213*F213</f>
        <v>49.999999999999986</v>
      </c>
    </row>
    <row r="214" spans="1:8" x14ac:dyDescent="0.25">
      <c r="A214" t="s">
        <v>10</v>
      </c>
      <c r="B214" t="s">
        <v>9</v>
      </c>
      <c r="C214" s="1">
        <v>45967</v>
      </c>
      <c r="D214" s="2">
        <v>0.70833333333333337</v>
      </c>
      <c r="E214" s="2">
        <v>0.75</v>
      </c>
      <c r="F214">
        <v>50</v>
      </c>
      <c r="G214" s="3">
        <f>(E214-D214)*24</f>
        <v>0.99999999999999911</v>
      </c>
      <c r="H214" s="4">
        <f>G214*F214</f>
        <v>49.999999999999957</v>
      </c>
    </row>
    <row r="215" spans="1:8" x14ac:dyDescent="0.25">
      <c r="A215" t="s">
        <v>8</v>
      </c>
      <c r="B215" t="s">
        <v>9</v>
      </c>
      <c r="C215" s="1">
        <v>45981</v>
      </c>
      <c r="D215" s="2">
        <v>0.59375</v>
      </c>
      <c r="E215" s="2">
        <v>0.63541666666666663</v>
      </c>
      <c r="F215">
        <v>50</v>
      </c>
      <c r="G215" s="3">
        <f>(E215-D215)*24</f>
        <v>0.99999999999999911</v>
      </c>
      <c r="H215" s="4">
        <f>G215*F215</f>
        <v>49.999999999999957</v>
      </c>
    </row>
    <row r="216" spans="1:8" x14ac:dyDescent="0.25">
      <c r="A216" t="s">
        <v>8</v>
      </c>
      <c r="B216" t="s">
        <v>9</v>
      </c>
      <c r="C216" s="1">
        <v>46029</v>
      </c>
      <c r="D216" s="2">
        <v>0.58333333333333337</v>
      </c>
      <c r="E216" s="2">
        <v>0.625</v>
      </c>
      <c r="F216">
        <v>50</v>
      </c>
      <c r="G216" s="3">
        <f>(E216-D216)*24</f>
        <v>0.99999999999999911</v>
      </c>
      <c r="H216" s="4">
        <f>G216*F216</f>
        <v>49.999999999999957</v>
      </c>
    </row>
    <row r="217" spans="1:8" x14ac:dyDescent="0.25">
      <c r="A217" t="s">
        <v>8</v>
      </c>
      <c r="B217" t="s">
        <v>9</v>
      </c>
      <c r="C217" s="1">
        <v>46044</v>
      </c>
      <c r="D217" s="2">
        <v>0.59375</v>
      </c>
      <c r="E217" s="2">
        <v>0.63541666666666663</v>
      </c>
      <c r="F217">
        <v>50</v>
      </c>
      <c r="G217" s="3">
        <f>(E217-D217)*24</f>
        <v>0.99999999999999911</v>
      </c>
      <c r="H217" s="4">
        <f>G217*F217</f>
        <v>49.999999999999957</v>
      </c>
    </row>
    <row r="218" spans="1:8" x14ac:dyDescent="0.25">
      <c r="A218" t="s">
        <v>8</v>
      </c>
      <c r="B218" t="s">
        <v>9</v>
      </c>
      <c r="C218" s="1">
        <v>46045</v>
      </c>
      <c r="D218" s="2">
        <v>0.65625</v>
      </c>
      <c r="E218" s="2">
        <v>0.69791666666666663</v>
      </c>
      <c r="F218">
        <v>50</v>
      </c>
      <c r="G218" s="3">
        <f>(E218-D218)*24</f>
        <v>0.99999999999999911</v>
      </c>
      <c r="H218" s="4">
        <f>G218*F218</f>
        <v>49.999999999999957</v>
      </c>
    </row>
    <row r="219" spans="1:8" x14ac:dyDescent="0.25">
      <c r="A219" t="s">
        <v>8</v>
      </c>
      <c r="B219" t="s">
        <v>9</v>
      </c>
      <c r="C219" s="1">
        <v>46057</v>
      </c>
      <c r="D219" s="2">
        <v>0.59375</v>
      </c>
      <c r="E219" s="2">
        <v>0.63541666666666663</v>
      </c>
      <c r="F219">
        <v>50</v>
      </c>
      <c r="G219" s="3">
        <f>(E219-D219)*24</f>
        <v>0.99999999999999911</v>
      </c>
      <c r="H219" s="4">
        <f>G219*F219</f>
        <v>49.999999999999957</v>
      </c>
    </row>
    <row r="220" spans="1:8" x14ac:dyDescent="0.25">
      <c r="A220" t="s">
        <v>19</v>
      </c>
      <c r="B220" t="s">
        <v>9</v>
      </c>
      <c r="C220" s="1">
        <v>46063</v>
      </c>
      <c r="D220" s="2">
        <v>0.64583333333333337</v>
      </c>
      <c r="E220" s="2">
        <v>0.6875</v>
      </c>
      <c r="F220">
        <v>50</v>
      </c>
      <c r="G220" s="3">
        <f>(E220-D220)*24</f>
        <v>0.99999999999999911</v>
      </c>
      <c r="H220" s="4">
        <f>G220*F220</f>
        <v>49.999999999999957</v>
      </c>
    </row>
    <row r="221" spans="1:8" x14ac:dyDescent="0.25">
      <c r="A221" t="s">
        <v>8</v>
      </c>
      <c r="B221" t="s">
        <v>9</v>
      </c>
      <c r="C221" s="1">
        <v>46064</v>
      </c>
      <c r="D221" s="2">
        <v>0.5</v>
      </c>
      <c r="E221" s="2">
        <v>0.54166666666666663</v>
      </c>
      <c r="F221">
        <v>50</v>
      </c>
      <c r="G221" s="3">
        <f>(E221-D221)*24</f>
        <v>0.99999999999999911</v>
      </c>
      <c r="H221" s="4">
        <f>G221*F221</f>
        <v>49.999999999999957</v>
      </c>
    </row>
    <row r="222" spans="1:8" x14ac:dyDescent="0.25">
      <c r="A222" t="s">
        <v>11</v>
      </c>
      <c r="B222" t="s">
        <v>12</v>
      </c>
      <c r="C222" s="1">
        <v>46036</v>
      </c>
      <c r="D222" s="2">
        <v>0.57291666666666663</v>
      </c>
      <c r="E222" s="2">
        <v>0.61458333333333337</v>
      </c>
      <c r="F222">
        <v>40</v>
      </c>
      <c r="G222" s="3">
        <f>(E222-D222)*24</f>
        <v>1.0000000000000018</v>
      </c>
      <c r="H222" s="4">
        <f>G222*F222</f>
        <v>40.000000000000071</v>
      </c>
    </row>
    <row r="223" spans="1:8" x14ac:dyDescent="0.25">
      <c r="A223" t="s">
        <v>18</v>
      </c>
      <c r="B223" t="s">
        <v>12</v>
      </c>
      <c r="C223" s="1">
        <v>45944</v>
      </c>
      <c r="D223" s="2">
        <v>0.4375</v>
      </c>
      <c r="E223" s="2">
        <v>0.47916666666666669</v>
      </c>
      <c r="F223">
        <v>40</v>
      </c>
      <c r="G223" s="3">
        <f>(E223-D223)*24</f>
        <v>1.0000000000000004</v>
      </c>
      <c r="H223" s="4">
        <f>G223*F223</f>
        <v>40.000000000000014</v>
      </c>
    </row>
    <row r="224" spans="1:8" x14ac:dyDescent="0.25">
      <c r="A224" t="s">
        <v>19</v>
      </c>
      <c r="B224" t="s">
        <v>12</v>
      </c>
      <c r="C224" s="1">
        <v>45953</v>
      </c>
      <c r="D224" s="2">
        <v>0.375</v>
      </c>
      <c r="E224" s="2">
        <v>0.41666666666666669</v>
      </c>
      <c r="F224">
        <v>40</v>
      </c>
      <c r="G224" s="3">
        <f>(E224-D224)*24</f>
        <v>1.0000000000000004</v>
      </c>
      <c r="H224" s="4">
        <f>G224*F224</f>
        <v>40.000000000000014</v>
      </c>
    </row>
    <row r="225" spans="1:8" x14ac:dyDescent="0.25">
      <c r="A225" t="s">
        <v>18</v>
      </c>
      <c r="B225" t="s">
        <v>12</v>
      </c>
      <c r="C225" s="1">
        <v>45954</v>
      </c>
      <c r="D225" s="2">
        <v>0.4375</v>
      </c>
      <c r="E225" s="2">
        <v>0.47916666666666669</v>
      </c>
      <c r="F225">
        <v>40</v>
      </c>
      <c r="G225" s="3">
        <f>(E225-D225)*24</f>
        <v>1.0000000000000004</v>
      </c>
      <c r="H225" s="4">
        <f>G225*F225</f>
        <v>40.000000000000014</v>
      </c>
    </row>
    <row r="226" spans="1:8" x14ac:dyDescent="0.25">
      <c r="A226" t="s">
        <v>16</v>
      </c>
      <c r="B226" t="s">
        <v>12</v>
      </c>
      <c r="C226" s="1">
        <v>45972</v>
      </c>
      <c r="D226" s="2">
        <v>0.375</v>
      </c>
      <c r="E226" s="2">
        <v>0.41666666666666669</v>
      </c>
      <c r="F226">
        <v>40</v>
      </c>
      <c r="G226" s="3">
        <f>(E226-D226)*24</f>
        <v>1.0000000000000004</v>
      </c>
      <c r="H226" s="4">
        <f>G226*F226</f>
        <v>40.000000000000014</v>
      </c>
    </row>
    <row r="227" spans="1:8" x14ac:dyDescent="0.25">
      <c r="A227" t="s">
        <v>18</v>
      </c>
      <c r="B227" t="s">
        <v>12</v>
      </c>
      <c r="C227" s="1">
        <v>45973</v>
      </c>
      <c r="D227" s="2">
        <v>0.375</v>
      </c>
      <c r="E227" s="2">
        <v>0.41666666666666669</v>
      </c>
      <c r="F227">
        <v>40</v>
      </c>
      <c r="G227" s="3">
        <f>(E227-D227)*24</f>
        <v>1.0000000000000004</v>
      </c>
      <c r="H227" s="4">
        <f>G227*F227</f>
        <v>40.000000000000014</v>
      </c>
    </row>
    <row r="228" spans="1:8" x14ac:dyDescent="0.25">
      <c r="A228" t="s">
        <v>16</v>
      </c>
      <c r="B228" t="s">
        <v>12</v>
      </c>
      <c r="C228" s="1">
        <v>45996</v>
      </c>
      <c r="D228" s="2">
        <v>0.45833333333333331</v>
      </c>
      <c r="E228" s="2">
        <v>0.5</v>
      </c>
      <c r="F228">
        <v>40</v>
      </c>
      <c r="G228" s="3">
        <f>(E228-D228)*24</f>
        <v>1.0000000000000004</v>
      </c>
      <c r="H228" s="4">
        <f>G228*F228</f>
        <v>40.000000000000014</v>
      </c>
    </row>
    <row r="229" spans="1:8" x14ac:dyDescent="0.25">
      <c r="A229" t="s">
        <v>18</v>
      </c>
      <c r="B229" t="s">
        <v>12</v>
      </c>
      <c r="C229" s="1">
        <v>46050</v>
      </c>
      <c r="D229" s="2">
        <v>0.375</v>
      </c>
      <c r="E229" s="2">
        <v>0.41666666666666669</v>
      </c>
      <c r="F229">
        <v>40</v>
      </c>
      <c r="G229" s="3">
        <f>(E229-D229)*24</f>
        <v>1.0000000000000004</v>
      </c>
      <c r="H229" s="4">
        <f>G229*F229</f>
        <v>40.000000000000014</v>
      </c>
    </row>
    <row r="230" spans="1:8" x14ac:dyDescent="0.25">
      <c r="A230" t="s">
        <v>18</v>
      </c>
      <c r="B230" t="s">
        <v>12</v>
      </c>
      <c r="C230" s="1">
        <v>46066</v>
      </c>
      <c r="D230" s="2">
        <v>0.45833333333333331</v>
      </c>
      <c r="E230" s="2">
        <v>0.5</v>
      </c>
      <c r="F230">
        <v>40</v>
      </c>
      <c r="G230" s="3">
        <f>(E230-D230)*24</f>
        <v>1.0000000000000004</v>
      </c>
      <c r="H230" s="4">
        <f>G230*F230</f>
        <v>40.000000000000014</v>
      </c>
    </row>
    <row r="231" spans="1:8" x14ac:dyDescent="0.25">
      <c r="A231" t="s">
        <v>15</v>
      </c>
      <c r="B231" t="s">
        <v>12</v>
      </c>
      <c r="C231" s="1">
        <v>45981</v>
      </c>
      <c r="D231" s="2">
        <v>0.53125</v>
      </c>
      <c r="E231" s="2">
        <v>0.57291666666666663</v>
      </c>
      <c r="F231">
        <v>40</v>
      </c>
      <c r="G231" s="3">
        <f>(E231-D231)*24</f>
        <v>0.99999999999999911</v>
      </c>
      <c r="H231" s="4">
        <f>G231*F231</f>
        <v>39.999999999999964</v>
      </c>
    </row>
    <row r="232" spans="1:8" x14ac:dyDescent="0.25">
      <c r="A232" t="s">
        <v>18</v>
      </c>
      <c r="B232" t="s">
        <v>12</v>
      </c>
      <c r="C232" s="1">
        <v>45985</v>
      </c>
      <c r="D232" s="2">
        <v>0.52083333333333337</v>
      </c>
      <c r="E232" s="2">
        <v>0.5625</v>
      </c>
      <c r="F232">
        <v>40</v>
      </c>
      <c r="G232" s="3">
        <f>(E232-D232)*24</f>
        <v>0.99999999999999911</v>
      </c>
      <c r="H232" s="4">
        <f>G232*F232</f>
        <v>39.999999999999964</v>
      </c>
    </row>
    <row r="233" spans="1:8" x14ac:dyDescent="0.25">
      <c r="A233" t="s">
        <v>18</v>
      </c>
      <c r="B233" t="s">
        <v>12</v>
      </c>
      <c r="C233" s="1">
        <v>45994</v>
      </c>
      <c r="D233" s="2">
        <v>0.75</v>
      </c>
      <c r="E233" s="2">
        <v>0.79166666666666663</v>
      </c>
      <c r="F233">
        <v>40</v>
      </c>
      <c r="G233" s="3">
        <f>(E233-D233)*24</f>
        <v>0.99999999999999911</v>
      </c>
      <c r="H233" s="4">
        <f>G233*F233</f>
        <v>39.999999999999964</v>
      </c>
    </row>
    <row r="234" spans="1:8" x14ac:dyDescent="0.25">
      <c r="A234" t="s">
        <v>11</v>
      </c>
      <c r="B234" t="s">
        <v>12</v>
      </c>
      <c r="C234" s="1">
        <v>46045</v>
      </c>
      <c r="D234" s="2">
        <v>0.41666666666666669</v>
      </c>
      <c r="E234" s="2">
        <v>0.45833333333333331</v>
      </c>
      <c r="F234">
        <v>40</v>
      </c>
      <c r="G234" s="3">
        <f>(E234-D234)*24</f>
        <v>0.99999999999999911</v>
      </c>
      <c r="H234" s="4">
        <f>G234*F234</f>
        <v>39.999999999999964</v>
      </c>
    </row>
    <row r="235" spans="1:8" x14ac:dyDescent="0.25">
      <c r="A235" t="s">
        <v>19</v>
      </c>
      <c r="B235" t="s">
        <v>12</v>
      </c>
      <c r="C235" s="1">
        <v>46058</v>
      </c>
      <c r="D235" s="2">
        <v>0.53125</v>
      </c>
      <c r="E235" s="2">
        <v>0.57291666666666663</v>
      </c>
      <c r="F235">
        <v>40</v>
      </c>
      <c r="G235" s="3">
        <f>(E235-D235)*24</f>
        <v>0.99999999999999911</v>
      </c>
      <c r="H235" s="4">
        <f>G235*F235</f>
        <v>39.999999999999964</v>
      </c>
    </row>
    <row r="236" spans="1:8" x14ac:dyDescent="0.25">
      <c r="A236" t="s">
        <v>18</v>
      </c>
      <c r="B236" t="s">
        <v>12</v>
      </c>
      <c r="C236" s="1">
        <v>46064</v>
      </c>
      <c r="D236" s="2">
        <v>0.59375</v>
      </c>
      <c r="E236" s="2">
        <v>0.63541666666666663</v>
      </c>
      <c r="F236">
        <v>40</v>
      </c>
      <c r="G236" s="3">
        <f>(E236-D236)*24</f>
        <v>0.99999999999999911</v>
      </c>
      <c r="H236" s="4">
        <f>G236*F236</f>
        <v>39.999999999999964</v>
      </c>
    </row>
  </sheetData>
  <sortState ref="A2:H236">
    <sortCondition descending="1" ref="H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topLeftCell="C1" zoomScale="160" zoomScaleNormal="160" workbookViewId="0">
      <selection activeCell="K4" sqref="K4:L20"/>
      <pivotSelection pane="bottomRight" showHeader="1" extendable="1" axis="axisRow" max="18" activeRow="3" activeCol="10" previousRow="19" previousCol="10" click="1" r:id="rId1">
        <pivotArea dataOnly="0" axis="axisRow" fieldPosition="0">
          <references count="1">
            <reference field="0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Selection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5703125" bestFit="1" customWidth="1"/>
    <col min="4" max="4" width="19" bestFit="1" customWidth="1"/>
    <col min="5" max="5" width="19.5703125" bestFit="1" customWidth="1"/>
    <col min="6" max="6" width="17" bestFit="1" customWidth="1"/>
    <col min="11" max="11" width="17.7109375" bestFit="1" customWidth="1"/>
    <col min="12" max="12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27</v>
      </c>
    </row>
    <row r="2" spans="1:12" x14ac:dyDescent="0.25">
      <c r="A2" s="11" t="s">
        <v>6</v>
      </c>
      <c r="B2" s="11" t="s">
        <v>7</v>
      </c>
      <c r="C2" s="12">
        <v>45993</v>
      </c>
      <c r="D2" s="13">
        <v>0.47916666666666669</v>
      </c>
      <c r="E2" s="13">
        <v>0.5625</v>
      </c>
      <c r="F2" s="11">
        <v>60</v>
      </c>
      <c r="G2" s="14">
        <f>(E2-D2)*24</f>
        <v>1.9999999999999996</v>
      </c>
      <c r="H2" s="15">
        <f>G2*F2</f>
        <v>119.99999999999997</v>
      </c>
    </row>
    <row r="3" spans="1:12" x14ac:dyDescent="0.25">
      <c r="A3" t="s">
        <v>15</v>
      </c>
      <c r="B3" t="s">
        <v>7</v>
      </c>
      <c r="C3" s="1">
        <v>45945</v>
      </c>
      <c r="D3" s="2">
        <v>0.51041666666666663</v>
      </c>
      <c r="E3" s="2">
        <v>0.58333333333333337</v>
      </c>
      <c r="F3">
        <v>60</v>
      </c>
      <c r="G3" s="3">
        <f>(E3-D3)*24</f>
        <v>1.7500000000000018</v>
      </c>
      <c r="H3" s="4">
        <f>G3*F3</f>
        <v>105.00000000000011</v>
      </c>
      <c r="K3" s="16" t="s">
        <v>28</v>
      </c>
      <c r="L3" t="s">
        <v>30</v>
      </c>
    </row>
    <row r="4" spans="1:12" x14ac:dyDescent="0.25">
      <c r="A4" t="s">
        <v>6</v>
      </c>
      <c r="B4" t="s">
        <v>7</v>
      </c>
      <c r="C4" s="1">
        <v>45961</v>
      </c>
      <c r="D4" s="2">
        <v>0.60416666666666663</v>
      </c>
      <c r="E4" s="2">
        <v>0.67708333333333337</v>
      </c>
      <c r="F4">
        <v>60</v>
      </c>
      <c r="G4" s="3">
        <f>(E4-D4)*24</f>
        <v>1.7500000000000018</v>
      </c>
      <c r="H4" s="4">
        <f>G4*F4</f>
        <v>105.00000000000011</v>
      </c>
      <c r="K4" s="17" t="s">
        <v>8</v>
      </c>
      <c r="L4" s="18">
        <v>2062.5</v>
      </c>
    </row>
    <row r="5" spans="1:12" x14ac:dyDescent="0.25">
      <c r="A5" t="s">
        <v>14</v>
      </c>
      <c r="B5" t="s">
        <v>7</v>
      </c>
      <c r="C5" s="1">
        <v>46063</v>
      </c>
      <c r="D5" s="2">
        <v>0.69791666666666663</v>
      </c>
      <c r="E5" s="2">
        <v>0.77083333333333337</v>
      </c>
      <c r="F5">
        <v>60</v>
      </c>
      <c r="G5" s="3">
        <f>(E5-D5)*24</f>
        <v>1.7500000000000018</v>
      </c>
      <c r="H5" s="4">
        <f>G5*F5</f>
        <v>105.00000000000011</v>
      </c>
      <c r="K5" s="17" t="s">
        <v>14</v>
      </c>
      <c r="L5" s="18">
        <v>2040.0000000000002</v>
      </c>
    </row>
    <row r="6" spans="1:12" x14ac:dyDescent="0.25">
      <c r="A6" t="s">
        <v>14</v>
      </c>
      <c r="B6" t="s">
        <v>7</v>
      </c>
      <c r="C6" s="1">
        <v>45937</v>
      </c>
      <c r="D6" s="2">
        <v>0.45833333333333331</v>
      </c>
      <c r="E6" s="2">
        <v>0.53125</v>
      </c>
      <c r="F6">
        <v>60</v>
      </c>
      <c r="G6" s="3">
        <f>(E6-D6)*24</f>
        <v>1.7500000000000004</v>
      </c>
      <c r="H6" s="4">
        <f>G6*F6</f>
        <v>105.00000000000003</v>
      </c>
      <c r="K6" s="17" t="s">
        <v>6</v>
      </c>
      <c r="L6" s="18">
        <v>1755</v>
      </c>
    </row>
    <row r="7" spans="1:12" x14ac:dyDescent="0.25">
      <c r="A7" t="s">
        <v>10</v>
      </c>
      <c r="B7" t="s">
        <v>7</v>
      </c>
      <c r="C7" s="1">
        <v>45951</v>
      </c>
      <c r="D7" s="2">
        <v>0.47916666666666669</v>
      </c>
      <c r="E7" s="2">
        <v>0.55208333333333337</v>
      </c>
      <c r="F7">
        <v>60</v>
      </c>
      <c r="G7" s="3">
        <f>(E7-D7)*24</f>
        <v>1.7500000000000004</v>
      </c>
      <c r="H7" s="4">
        <f>G7*F7</f>
        <v>105.00000000000003</v>
      </c>
      <c r="K7" s="17" t="s">
        <v>10</v>
      </c>
      <c r="L7" s="18">
        <v>1540</v>
      </c>
    </row>
    <row r="8" spans="1:12" x14ac:dyDescent="0.25">
      <c r="A8" t="s">
        <v>15</v>
      </c>
      <c r="B8" t="s">
        <v>7</v>
      </c>
      <c r="C8" s="1">
        <v>45961</v>
      </c>
      <c r="D8" s="2">
        <v>0.375</v>
      </c>
      <c r="E8" s="2">
        <v>0.44791666666666669</v>
      </c>
      <c r="F8">
        <v>60</v>
      </c>
      <c r="G8" s="3">
        <f>(E8-D8)*24</f>
        <v>1.7500000000000004</v>
      </c>
      <c r="H8" s="4">
        <f>G8*F8</f>
        <v>105.00000000000003</v>
      </c>
      <c r="K8" s="17" t="s">
        <v>11</v>
      </c>
      <c r="L8" s="18">
        <v>1520</v>
      </c>
    </row>
    <row r="9" spans="1:12" x14ac:dyDescent="0.25">
      <c r="A9" t="s">
        <v>6</v>
      </c>
      <c r="B9" t="s">
        <v>7</v>
      </c>
      <c r="C9" s="1">
        <v>45978</v>
      </c>
      <c r="D9" s="2">
        <v>0.47916666666666669</v>
      </c>
      <c r="E9" s="2">
        <v>0.55208333333333337</v>
      </c>
      <c r="F9">
        <v>60</v>
      </c>
      <c r="G9" s="3">
        <f>(E9-D9)*24</f>
        <v>1.7500000000000004</v>
      </c>
      <c r="H9" s="4">
        <f>G9*F9</f>
        <v>105.00000000000003</v>
      </c>
      <c r="K9" s="17" t="s">
        <v>16</v>
      </c>
      <c r="L9" s="18">
        <v>1294.9999999999998</v>
      </c>
    </row>
    <row r="10" spans="1:12" x14ac:dyDescent="0.25">
      <c r="A10" t="s">
        <v>14</v>
      </c>
      <c r="B10" t="s">
        <v>7</v>
      </c>
      <c r="C10" s="1">
        <v>45996</v>
      </c>
      <c r="D10" s="2">
        <v>0.375</v>
      </c>
      <c r="E10" s="2">
        <v>0.44791666666666669</v>
      </c>
      <c r="F10">
        <v>60</v>
      </c>
      <c r="G10" s="3">
        <f>(E10-D10)*24</f>
        <v>1.7500000000000004</v>
      </c>
      <c r="H10" s="4">
        <f>G10*F10</f>
        <v>105.00000000000003</v>
      </c>
      <c r="K10" s="17" t="s">
        <v>18</v>
      </c>
      <c r="L10" s="18">
        <v>1200</v>
      </c>
    </row>
    <row r="11" spans="1:12" x14ac:dyDescent="0.25">
      <c r="A11" t="s">
        <v>23</v>
      </c>
      <c r="B11" t="s">
        <v>7</v>
      </c>
      <c r="C11" s="1">
        <v>45999</v>
      </c>
      <c r="D11" s="2">
        <v>0.375</v>
      </c>
      <c r="E11" s="2">
        <v>0.44791666666666669</v>
      </c>
      <c r="F11">
        <v>60</v>
      </c>
      <c r="G11" s="3">
        <f>(E11-D11)*24</f>
        <v>1.7500000000000004</v>
      </c>
      <c r="H11" s="4">
        <f>G11*F11</f>
        <v>105.00000000000003</v>
      </c>
      <c r="K11" s="17" t="s">
        <v>13</v>
      </c>
      <c r="L11" s="18">
        <v>1192.5</v>
      </c>
    </row>
    <row r="12" spans="1:12" x14ac:dyDescent="0.25">
      <c r="A12" t="s">
        <v>6</v>
      </c>
      <c r="B12" t="s">
        <v>7</v>
      </c>
      <c r="C12" s="1">
        <v>46003</v>
      </c>
      <c r="D12" s="2">
        <v>0.47916666666666669</v>
      </c>
      <c r="E12" s="2">
        <v>0.55208333333333337</v>
      </c>
      <c r="F12">
        <v>60</v>
      </c>
      <c r="G12" s="3">
        <f>(E12-D12)*24</f>
        <v>1.7500000000000004</v>
      </c>
      <c r="H12" s="4">
        <f>G12*F12</f>
        <v>105.00000000000003</v>
      </c>
      <c r="K12" s="17" t="s">
        <v>19</v>
      </c>
      <c r="L12" s="18">
        <v>1175.0000000000002</v>
      </c>
    </row>
    <row r="13" spans="1:12" x14ac:dyDescent="0.25">
      <c r="A13" t="s">
        <v>6</v>
      </c>
      <c r="B13" t="s">
        <v>7</v>
      </c>
      <c r="C13" s="1">
        <v>46027</v>
      </c>
      <c r="D13" s="2">
        <v>0.375</v>
      </c>
      <c r="E13" s="2">
        <v>0.44791666666666669</v>
      </c>
      <c r="F13">
        <v>60</v>
      </c>
      <c r="G13" s="3">
        <f>(E13-D13)*24</f>
        <v>1.7500000000000004</v>
      </c>
      <c r="H13" s="4">
        <f>G13*F13</f>
        <v>105.00000000000003</v>
      </c>
      <c r="K13" s="17" t="s">
        <v>17</v>
      </c>
      <c r="L13" s="18">
        <v>1099.9999999999998</v>
      </c>
    </row>
    <row r="14" spans="1:12" x14ac:dyDescent="0.25">
      <c r="A14" t="s">
        <v>14</v>
      </c>
      <c r="B14" t="s">
        <v>7</v>
      </c>
      <c r="C14" s="1">
        <v>46058</v>
      </c>
      <c r="D14" s="2">
        <v>0.45833333333333331</v>
      </c>
      <c r="E14" s="2">
        <v>0.53125</v>
      </c>
      <c r="F14">
        <v>60</v>
      </c>
      <c r="G14" s="3">
        <f>(E14-D14)*24</f>
        <v>1.7500000000000004</v>
      </c>
      <c r="H14" s="4">
        <f>G14*F14</f>
        <v>105.00000000000003</v>
      </c>
      <c r="K14" s="17" t="s">
        <v>15</v>
      </c>
      <c r="L14" s="18">
        <v>1095.0000000000002</v>
      </c>
    </row>
    <row r="15" spans="1:12" x14ac:dyDescent="0.25">
      <c r="A15" t="s">
        <v>16</v>
      </c>
      <c r="B15" t="s">
        <v>7</v>
      </c>
      <c r="C15" s="1">
        <v>46063</v>
      </c>
      <c r="D15" s="2">
        <v>0.44791666666666669</v>
      </c>
      <c r="E15" s="2">
        <v>0.52083333333333337</v>
      </c>
      <c r="F15">
        <v>60</v>
      </c>
      <c r="G15" s="3">
        <f>(E15-D15)*24</f>
        <v>1.7500000000000004</v>
      </c>
      <c r="H15" s="4">
        <f>G15*F15</f>
        <v>105.00000000000003</v>
      </c>
      <c r="K15" s="17" t="s">
        <v>24</v>
      </c>
      <c r="L15" s="18">
        <v>780</v>
      </c>
    </row>
    <row r="16" spans="1:12" x14ac:dyDescent="0.25">
      <c r="A16" t="s">
        <v>24</v>
      </c>
      <c r="B16" t="s">
        <v>7</v>
      </c>
      <c r="C16" s="1">
        <v>46029</v>
      </c>
      <c r="D16" s="2">
        <v>0.46875</v>
      </c>
      <c r="E16" s="2">
        <v>0.54166666666666663</v>
      </c>
      <c r="F16">
        <v>60</v>
      </c>
      <c r="G16" s="3">
        <f>(E16-D16)*24</f>
        <v>1.7499999999999991</v>
      </c>
      <c r="H16" s="4">
        <f>G16*F16</f>
        <v>104.99999999999994</v>
      </c>
      <c r="K16" s="17" t="s">
        <v>23</v>
      </c>
      <c r="L16" s="18">
        <v>105.00000000000003</v>
      </c>
    </row>
    <row r="17" spans="1:12" x14ac:dyDescent="0.25">
      <c r="A17" t="s">
        <v>16</v>
      </c>
      <c r="B17" t="s">
        <v>7</v>
      </c>
      <c r="C17" s="1">
        <v>46034</v>
      </c>
      <c r="D17" s="2">
        <v>0.64583333333333337</v>
      </c>
      <c r="E17" s="2">
        <v>0.71875</v>
      </c>
      <c r="F17">
        <v>60</v>
      </c>
      <c r="G17" s="3">
        <f>(E17-D17)*24</f>
        <v>1.7499999999999991</v>
      </c>
      <c r="H17" s="4">
        <f>G17*F17</f>
        <v>104.99999999999994</v>
      </c>
      <c r="K17" s="17" t="s">
        <v>25</v>
      </c>
      <c r="L17" s="18">
        <v>90</v>
      </c>
    </row>
    <row r="18" spans="1:12" x14ac:dyDescent="0.25">
      <c r="A18" t="s">
        <v>6</v>
      </c>
      <c r="B18" t="s">
        <v>7</v>
      </c>
      <c r="C18" s="1">
        <v>46035</v>
      </c>
      <c r="D18" s="2">
        <v>0.65625</v>
      </c>
      <c r="E18" s="2">
        <v>0.72916666666666663</v>
      </c>
      <c r="F18">
        <v>60</v>
      </c>
      <c r="G18" s="3">
        <f>(E18-D18)*24</f>
        <v>1.7499999999999991</v>
      </c>
      <c r="H18" s="4">
        <f>G18*F18</f>
        <v>104.99999999999994</v>
      </c>
      <c r="K18" s="17" t="s">
        <v>20</v>
      </c>
      <c r="L18" s="18">
        <v>80.000000000000028</v>
      </c>
    </row>
    <row r="19" spans="1:12" x14ac:dyDescent="0.25">
      <c r="A19" t="s">
        <v>16</v>
      </c>
      <c r="B19" t="s">
        <v>7</v>
      </c>
      <c r="C19" s="1">
        <v>46056</v>
      </c>
      <c r="D19" s="2">
        <v>0.46875</v>
      </c>
      <c r="E19" s="2">
        <v>0.54166666666666663</v>
      </c>
      <c r="F19">
        <v>60</v>
      </c>
      <c r="G19" s="3">
        <f>(E19-D19)*24</f>
        <v>1.7499999999999991</v>
      </c>
      <c r="H19" s="4">
        <f>G19*F19</f>
        <v>104.99999999999994</v>
      </c>
      <c r="K19" s="17" t="s">
        <v>21</v>
      </c>
      <c r="L19" s="18">
        <v>59.999999999999943</v>
      </c>
    </row>
    <row r="20" spans="1:12" x14ac:dyDescent="0.25">
      <c r="A20" t="s">
        <v>6</v>
      </c>
      <c r="B20" t="s">
        <v>7</v>
      </c>
      <c r="C20" s="1">
        <v>46077</v>
      </c>
      <c r="D20" s="2">
        <v>0.4375</v>
      </c>
      <c r="E20" s="2">
        <v>0.51041666666666663</v>
      </c>
      <c r="F20">
        <v>60</v>
      </c>
      <c r="G20" s="3">
        <f>(E20-D20)*24</f>
        <v>1.7499999999999991</v>
      </c>
      <c r="H20" s="4">
        <f>G20*F20</f>
        <v>104.99999999999994</v>
      </c>
      <c r="K20" s="17" t="s">
        <v>22</v>
      </c>
      <c r="L20" s="18">
        <v>50.000000000000021</v>
      </c>
    </row>
    <row r="21" spans="1:12" x14ac:dyDescent="0.25">
      <c r="A21" t="s">
        <v>10</v>
      </c>
      <c r="B21" t="s">
        <v>9</v>
      </c>
      <c r="C21" s="1">
        <v>45932</v>
      </c>
      <c r="D21" s="2">
        <v>0.46875</v>
      </c>
      <c r="E21" s="2">
        <v>0.55208333333333337</v>
      </c>
      <c r="F21">
        <v>50</v>
      </c>
      <c r="G21" s="3">
        <f>(E21-D21)*24</f>
        <v>2.0000000000000009</v>
      </c>
      <c r="H21" s="4">
        <f>G21*F21</f>
        <v>100.00000000000004</v>
      </c>
      <c r="K21" s="17" t="s">
        <v>29</v>
      </c>
      <c r="L21" s="18">
        <v>17140</v>
      </c>
    </row>
    <row r="22" spans="1:12" x14ac:dyDescent="0.25">
      <c r="A22" t="s">
        <v>8</v>
      </c>
      <c r="B22" t="s">
        <v>9</v>
      </c>
      <c r="C22" s="1">
        <v>45943</v>
      </c>
      <c r="D22" s="2">
        <v>0.53125</v>
      </c>
      <c r="E22" s="2">
        <v>0.61458333333333337</v>
      </c>
      <c r="F22">
        <v>50</v>
      </c>
      <c r="G22" s="3">
        <f>(E22-D22)*24</f>
        <v>2.0000000000000009</v>
      </c>
      <c r="H22" s="4">
        <f>G22*F22</f>
        <v>100.00000000000004</v>
      </c>
    </row>
    <row r="23" spans="1:12" x14ac:dyDescent="0.25">
      <c r="A23" t="s">
        <v>17</v>
      </c>
      <c r="B23" t="s">
        <v>9</v>
      </c>
      <c r="C23" s="1">
        <v>46036</v>
      </c>
      <c r="D23" s="2">
        <v>0.46875</v>
      </c>
      <c r="E23" s="2">
        <v>0.55208333333333337</v>
      </c>
      <c r="F23">
        <v>50</v>
      </c>
      <c r="G23" s="3">
        <f>(E23-D23)*24</f>
        <v>2.0000000000000009</v>
      </c>
      <c r="H23" s="4">
        <f>G23*F23</f>
        <v>100.00000000000004</v>
      </c>
    </row>
    <row r="24" spans="1:12" x14ac:dyDescent="0.25">
      <c r="A24" t="s">
        <v>19</v>
      </c>
      <c r="B24" t="s">
        <v>9</v>
      </c>
      <c r="C24" s="1">
        <v>45950</v>
      </c>
      <c r="D24" s="2">
        <v>0.45833333333333331</v>
      </c>
      <c r="E24" s="2">
        <v>0.54166666666666663</v>
      </c>
      <c r="F24">
        <v>50</v>
      </c>
      <c r="G24" s="3">
        <f>(E24-D24)*24</f>
        <v>1.9999999999999996</v>
      </c>
      <c r="H24" s="4">
        <f>G24*F24</f>
        <v>99.999999999999972</v>
      </c>
    </row>
    <row r="25" spans="1:12" x14ac:dyDescent="0.25">
      <c r="A25" t="s">
        <v>10</v>
      </c>
      <c r="B25" t="s">
        <v>9</v>
      </c>
      <c r="C25" s="1">
        <v>45951</v>
      </c>
      <c r="D25" s="2">
        <v>0.375</v>
      </c>
      <c r="E25" s="2">
        <v>0.45833333333333331</v>
      </c>
      <c r="F25">
        <v>50</v>
      </c>
      <c r="G25" s="3">
        <f>(E25-D25)*24</f>
        <v>1.9999999999999996</v>
      </c>
      <c r="H25" s="4">
        <f>G25*F25</f>
        <v>99.999999999999972</v>
      </c>
    </row>
    <row r="26" spans="1:12" x14ac:dyDescent="0.25">
      <c r="A26" t="s">
        <v>8</v>
      </c>
      <c r="B26" t="s">
        <v>9</v>
      </c>
      <c r="C26" s="1">
        <v>45966</v>
      </c>
      <c r="D26" s="2">
        <v>0.41666666666666669</v>
      </c>
      <c r="E26" s="2">
        <v>0.5</v>
      </c>
      <c r="F26">
        <v>50</v>
      </c>
      <c r="G26" s="3">
        <f>(E26-D26)*24</f>
        <v>1.9999999999999996</v>
      </c>
      <c r="H26" s="4">
        <f>G26*F26</f>
        <v>99.999999999999972</v>
      </c>
    </row>
    <row r="27" spans="1:12" x14ac:dyDescent="0.25">
      <c r="A27" t="s">
        <v>13</v>
      </c>
      <c r="B27" t="s">
        <v>9</v>
      </c>
      <c r="C27" s="1">
        <v>46035</v>
      </c>
      <c r="D27" s="2">
        <v>0.375</v>
      </c>
      <c r="E27" s="2">
        <v>0.45833333333333331</v>
      </c>
      <c r="F27">
        <v>50</v>
      </c>
      <c r="G27" s="3">
        <f>(E27-D27)*24</f>
        <v>1.9999999999999996</v>
      </c>
      <c r="H27" s="4">
        <f>G27*F27</f>
        <v>99.999999999999972</v>
      </c>
    </row>
    <row r="28" spans="1:12" x14ac:dyDescent="0.25">
      <c r="A28" t="s">
        <v>17</v>
      </c>
      <c r="B28" t="s">
        <v>9</v>
      </c>
      <c r="C28" s="1">
        <v>46037</v>
      </c>
      <c r="D28" s="2">
        <v>0.375</v>
      </c>
      <c r="E28" s="2">
        <v>0.45833333333333331</v>
      </c>
      <c r="F28">
        <v>50</v>
      </c>
      <c r="G28" s="3">
        <f>(E28-D28)*24</f>
        <v>1.9999999999999996</v>
      </c>
      <c r="H28" s="4">
        <f>G28*F28</f>
        <v>99.999999999999972</v>
      </c>
    </row>
    <row r="29" spans="1:12" x14ac:dyDescent="0.25">
      <c r="A29" t="s">
        <v>10</v>
      </c>
      <c r="B29" t="s">
        <v>9</v>
      </c>
      <c r="C29" s="1">
        <v>46044</v>
      </c>
      <c r="D29" s="2">
        <v>0.48958333333333331</v>
      </c>
      <c r="E29" s="2">
        <v>0.57291666666666663</v>
      </c>
      <c r="F29">
        <v>50</v>
      </c>
      <c r="G29" s="3">
        <f>(E29-D29)*24</f>
        <v>1.9999999999999996</v>
      </c>
      <c r="H29" s="4">
        <f>G29*F29</f>
        <v>99.999999999999972</v>
      </c>
    </row>
    <row r="30" spans="1:12" x14ac:dyDescent="0.25">
      <c r="A30" t="s">
        <v>8</v>
      </c>
      <c r="B30" t="s">
        <v>9</v>
      </c>
      <c r="C30" s="1">
        <v>46059</v>
      </c>
      <c r="D30" s="2">
        <v>0.45833333333333331</v>
      </c>
      <c r="E30" s="2">
        <v>0.54166666666666663</v>
      </c>
      <c r="F30">
        <v>50</v>
      </c>
      <c r="G30" s="3">
        <f>(E30-D30)*24</f>
        <v>1.9999999999999996</v>
      </c>
      <c r="H30" s="4">
        <f>G30*F30</f>
        <v>99.999999999999972</v>
      </c>
    </row>
    <row r="31" spans="1:12" x14ac:dyDescent="0.25">
      <c r="A31" t="s">
        <v>8</v>
      </c>
      <c r="B31" t="s">
        <v>9</v>
      </c>
      <c r="C31" s="1">
        <v>46072</v>
      </c>
      <c r="D31" s="2">
        <v>0.375</v>
      </c>
      <c r="E31" s="2">
        <v>0.45833333333333331</v>
      </c>
      <c r="F31">
        <v>50</v>
      </c>
      <c r="G31" s="3">
        <f>(E31-D31)*24</f>
        <v>1.9999999999999996</v>
      </c>
      <c r="H31" s="4">
        <f>G31*F31</f>
        <v>99.999999999999972</v>
      </c>
    </row>
    <row r="32" spans="1:12" x14ac:dyDescent="0.25">
      <c r="A32" t="s">
        <v>19</v>
      </c>
      <c r="B32" t="s">
        <v>9</v>
      </c>
      <c r="C32" s="1">
        <v>45978</v>
      </c>
      <c r="D32" s="2">
        <v>0.67708333333333337</v>
      </c>
      <c r="E32" s="2">
        <v>0.76041666666666663</v>
      </c>
      <c r="F32">
        <v>50</v>
      </c>
      <c r="G32" s="3">
        <f>(E32-D32)*24</f>
        <v>1.9999999999999982</v>
      </c>
      <c r="H32" s="4">
        <f>G32*F32</f>
        <v>99.999999999999915</v>
      </c>
    </row>
    <row r="33" spans="1:8" x14ac:dyDescent="0.25">
      <c r="A33" t="s">
        <v>17</v>
      </c>
      <c r="B33" t="s">
        <v>9</v>
      </c>
      <c r="C33" s="1">
        <v>46034</v>
      </c>
      <c r="D33" s="2">
        <v>0.55208333333333337</v>
      </c>
      <c r="E33" s="2">
        <v>0.63541666666666663</v>
      </c>
      <c r="F33">
        <v>50</v>
      </c>
      <c r="G33" s="3">
        <f>(E33-D33)*24</f>
        <v>1.9999999999999982</v>
      </c>
      <c r="H33" s="4">
        <f>G33*F33</f>
        <v>99.999999999999915</v>
      </c>
    </row>
    <row r="34" spans="1:8" x14ac:dyDescent="0.25">
      <c r="A34" t="s">
        <v>17</v>
      </c>
      <c r="B34" t="s">
        <v>9</v>
      </c>
      <c r="C34" s="1">
        <v>46056</v>
      </c>
      <c r="D34" s="2">
        <v>0.58333333333333337</v>
      </c>
      <c r="E34" s="2">
        <v>0.66666666666666663</v>
      </c>
      <c r="F34">
        <v>50</v>
      </c>
      <c r="G34" s="3">
        <f>(E34-D34)*24</f>
        <v>1.9999999999999982</v>
      </c>
      <c r="H34" s="4">
        <f>G34*F34</f>
        <v>99.999999999999915</v>
      </c>
    </row>
    <row r="35" spans="1:8" x14ac:dyDescent="0.25">
      <c r="A35" t="s">
        <v>16</v>
      </c>
      <c r="B35" t="s">
        <v>7</v>
      </c>
      <c r="C35" s="1">
        <v>45973</v>
      </c>
      <c r="D35" s="2">
        <v>0.45833333333333331</v>
      </c>
      <c r="E35" s="2">
        <v>0.52083333333333337</v>
      </c>
      <c r="F35">
        <v>60</v>
      </c>
      <c r="G35" s="3">
        <f>(E35-D35)*24</f>
        <v>1.5000000000000013</v>
      </c>
      <c r="H35" s="4">
        <f>G35*F35</f>
        <v>90.000000000000085</v>
      </c>
    </row>
    <row r="36" spans="1:8" x14ac:dyDescent="0.25">
      <c r="A36" t="s">
        <v>24</v>
      </c>
      <c r="B36" t="s">
        <v>7</v>
      </c>
      <c r="C36" s="1">
        <v>46041</v>
      </c>
      <c r="D36" s="2">
        <v>0.45833333333333331</v>
      </c>
      <c r="E36" s="2">
        <v>0.52083333333333337</v>
      </c>
      <c r="F36">
        <v>60</v>
      </c>
      <c r="G36" s="3">
        <f>(E36-D36)*24</f>
        <v>1.5000000000000013</v>
      </c>
      <c r="H36" s="4">
        <f>G36*F36</f>
        <v>90.000000000000085</v>
      </c>
    </row>
    <row r="37" spans="1:8" x14ac:dyDescent="0.25">
      <c r="A37" t="s">
        <v>6</v>
      </c>
      <c r="B37" t="s">
        <v>7</v>
      </c>
      <c r="C37" s="1">
        <v>45940</v>
      </c>
      <c r="D37" s="2">
        <v>0.4375</v>
      </c>
      <c r="E37" s="2">
        <v>0.5</v>
      </c>
      <c r="F37">
        <v>60</v>
      </c>
      <c r="G37" s="3">
        <f>(E37-D37)*24</f>
        <v>1.5</v>
      </c>
      <c r="H37" s="4">
        <f>G37*F37</f>
        <v>90</v>
      </c>
    </row>
    <row r="38" spans="1:8" x14ac:dyDescent="0.25">
      <c r="A38" t="s">
        <v>6</v>
      </c>
      <c r="B38" t="s">
        <v>7</v>
      </c>
      <c r="C38" s="1">
        <v>45940</v>
      </c>
      <c r="D38" s="2">
        <v>0.59375</v>
      </c>
      <c r="E38" s="2">
        <v>0.65625</v>
      </c>
      <c r="F38">
        <v>60</v>
      </c>
      <c r="G38" s="3">
        <f>(E38-D38)*24</f>
        <v>1.5</v>
      </c>
      <c r="H38" s="4">
        <f>G38*F38</f>
        <v>90</v>
      </c>
    </row>
    <row r="39" spans="1:8" x14ac:dyDescent="0.25">
      <c r="A39" t="s">
        <v>10</v>
      </c>
      <c r="B39" t="s">
        <v>7</v>
      </c>
      <c r="C39" s="1">
        <v>45943</v>
      </c>
      <c r="D39" s="2">
        <v>0.39583333333333331</v>
      </c>
      <c r="E39" s="2">
        <v>0.45833333333333331</v>
      </c>
      <c r="F39">
        <v>60</v>
      </c>
      <c r="G39" s="3">
        <f>(E39-D39)*24</f>
        <v>1.5</v>
      </c>
      <c r="H39" s="4">
        <f>G39*F39</f>
        <v>90</v>
      </c>
    </row>
    <row r="40" spans="1:8" x14ac:dyDescent="0.25">
      <c r="A40" t="s">
        <v>10</v>
      </c>
      <c r="B40" t="s">
        <v>7</v>
      </c>
      <c r="C40" s="1">
        <v>45964</v>
      </c>
      <c r="D40" s="2">
        <v>0.375</v>
      </c>
      <c r="E40" s="2">
        <v>0.4375</v>
      </c>
      <c r="F40">
        <v>60</v>
      </c>
      <c r="G40" s="3">
        <f>(E40-D40)*24</f>
        <v>1.5</v>
      </c>
      <c r="H40" s="4">
        <f>G40*F40</f>
        <v>90</v>
      </c>
    </row>
    <row r="41" spans="1:8" x14ac:dyDescent="0.25">
      <c r="A41" t="s">
        <v>10</v>
      </c>
      <c r="B41" t="s">
        <v>7</v>
      </c>
      <c r="C41" s="1">
        <v>45966</v>
      </c>
      <c r="D41" s="2">
        <v>0.52083333333333337</v>
      </c>
      <c r="E41" s="2">
        <v>0.58333333333333337</v>
      </c>
      <c r="F41">
        <v>60</v>
      </c>
      <c r="G41" s="3">
        <f>(E41-D41)*24</f>
        <v>1.5</v>
      </c>
      <c r="H41" s="4">
        <f>G41*F41</f>
        <v>90</v>
      </c>
    </row>
    <row r="42" spans="1:8" x14ac:dyDescent="0.25">
      <c r="A42" t="s">
        <v>6</v>
      </c>
      <c r="B42" t="s">
        <v>7</v>
      </c>
      <c r="C42" s="1">
        <v>45967</v>
      </c>
      <c r="D42" s="2">
        <v>0.375</v>
      </c>
      <c r="E42" s="2">
        <v>0.4375</v>
      </c>
      <c r="F42">
        <v>60</v>
      </c>
      <c r="G42" s="3">
        <f>(E42-D42)*24</f>
        <v>1.5</v>
      </c>
      <c r="H42" s="4">
        <f>G42*F42</f>
        <v>90</v>
      </c>
    </row>
    <row r="43" spans="1:8" x14ac:dyDescent="0.25">
      <c r="A43" t="s">
        <v>13</v>
      </c>
      <c r="B43" t="s">
        <v>7</v>
      </c>
      <c r="C43" s="1">
        <v>45967</v>
      </c>
      <c r="D43" s="2">
        <v>0.64583333333333337</v>
      </c>
      <c r="E43" s="2">
        <v>0.70833333333333337</v>
      </c>
      <c r="F43">
        <v>60</v>
      </c>
      <c r="G43" s="3">
        <f>(E43-D43)*24</f>
        <v>1.5</v>
      </c>
      <c r="H43" s="4">
        <f>G43*F43</f>
        <v>90</v>
      </c>
    </row>
    <row r="44" spans="1:8" x14ac:dyDescent="0.25">
      <c r="A44" t="s">
        <v>14</v>
      </c>
      <c r="B44" t="s">
        <v>7</v>
      </c>
      <c r="C44" s="1">
        <v>45973</v>
      </c>
      <c r="D44" s="2">
        <v>0.65625</v>
      </c>
      <c r="E44" s="2">
        <v>0.71875</v>
      </c>
      <c r="F44">
        <v>60</v>
      </c>
      <c r="G44" s="3">
        <f>(E44-D44)*24</f>
        <v>1.5</v>
      </c>
      <c r="H44" s="4">
        <f>G44*F44</f>
        <v>90</v>
      </c>
    </row>
    <row r="45" spans="1:8" x14ac:dyDescent="0.25">
      <c r="A45" t="s">
        <v>6</v>
      </c>
      <c r="B45" t="s">
        <v>7</v>
      </c>
      <c r="C45" s="1">
        <v>45978</v>
      </c>
      <c r="D45" s="2">
        <v>0.5625</v>
      </c>
      <c r="E45" s="2">
        <v>0.625</v>
      </c>
      <c r="F45">
        <v>60</v>
      </c>
      <c r="G45" s="3">
        <f>(E45-D45)*24</f>
        <v>1.5</v>
      </c>
      <c r="H45" s="4">
        <f>G45*F45</f>
        <v>90</v>
      </c>
    </row>
    <row r="46" spans="1:8" x14ac:dyDescent="0.25">
      <c r="A46" t="s">
        <v>14</v>
      </c>
      <c r="B46" t="s">
        <v>7</v>
      </c>
      <c r="C46" s="1">
        <v>45985</v>
      </c>
      <c r="D46" s="2">
        <v>0.60416666666666663</v>
      </c>
      <c r="E46" s="2">
        <v>0.66666666666666663</v>
      </c>
      <c r="F46">
        <v>60</v>
      </c>
      <c r="G46" s="3">
        <f>(E46-D46)*24</f>
        <v>1.5</v>
      </c>
      <c r="H46" s="4">
        <f>G46*F46</f>
        <v>90</v>
      </c>
    </row>
    <row r="47" spans="1:8" x14ac:dyDescent="0.25">
      <c r="A47" t="s">
        <v>15</v>
      </c>
      <c r="B47" t="s">
        <v>7</v>
      </c>
      <c r="C47" s="1">
        <v>45985</v>
      </c>
      <c r="D47" s="2">
        <v>0.6875</v>
      </c>
      <c r="E47" s="2">
        <v>0.75</v>
      </c>
      <c r="F47">
        <v>60</v>
      </c>
      <c r="G47" s="3">
        <f>(E47-D47)*24</f>
        <v>1.5</v>
      </c>
      <c r="H47" s="4">
        <f>G47*F47</f>
        <v>90</v>
      </c>
    </row>
    <row r="48" spans="1:8" x14ac:dyDescent="0.25">
      <c r="A48" t="s">
        <v>10</v>
      </c>
      <c r="B48" t="s">
        <v>7</v>
      </c>
      <c r="C48" s="1">
        <v>45989</v>
      </c>
      <c r="D48" s="2">
        <v>0.39583333333333331</v>
      </c>
      <c r="E48" s="2">
        <v>0.45833333333333331</v>
      </c>
      <c r="F48">
        <v>60</v>
      </c>
      <c r="G48" s="3">
        <f>(E48-D48)*24</f>
        <v>1.5</v>
      </c>
      <c r="H48" s="4">
        <f>G48*F48</f>
        <v>90</v>
      </c>
    </row>
    <row r="49" spans="1:8" x14ac:dyDescent="0.25">
      <c r="A49" t="s">
        <v>10</v>
      </c>
      <c r="B49" t="s">
        <v>7</v>
      </c>
      <c r="C49" s="1">
        <v>45996</v>
      </c>
      <c r="D49" s="2">
        <v>0.53125</v>
      </c>
      <c r="E49" s="2">
        <v>0.59375</v>
      </c>
      <c r="F49">
        <v>60</v>
      </c>
      <c r="G49" s="3">
        <f>(E49-D49)*24</f>
        <v>1.5</v>
      </c>
      <c r="H49" s="4">
        <f>G49*F49</f>
        <v>90</v>
      </c>
    </row>
    <row r="50" spans="1:8" x14ac:dyDescent="0.25">
      <c r="A50" t="s">
        <v>24</v>
      </c>
      <c r="B50" t="s">
        <v>7</v>
      </c>
      <c r="C50" s="1">
        <v>46001</v>
      </c>
      <c r="D50" s="2">
        <v>0.4375</v>
      </c>
      <c r="E50" s="2">
        <v>0.5</v>
      </c>
      <c r="F50">
        <v>60</v>
      </c>
      <c r="G50" s="3">
        <f>(E50-D50)*24</f>
        <v>1.5</v>
      </c>
      <c r="H50" s="4">
        <f>G50*F50</f>
        <v>90</v>
      </c>
    </row>
    <row r="51" spans="1:8" x14ac:dyDescent="0.25">
      <c r="A51" t="s">
        <v>14</v>
      </c>
      <c r="B51" t="s">
        <v>7</v>
      </c>
      <c r="C51" s="1">
        <v>46006</v>
      </c>
      <c r="D51" s="2">
        <v>0.39583333333333331</v>
      </c>
      <c r="E51" s="2">
        <v>0.45833333333333331</v>
      </c>
      <c r="F51">
        <v>60</v>
      </c>
      <c r="G51" s="3">
        <f>(E51-D51)*24</f>
        <v>1.5</v>
      </c>
      <c r="H51" s="4">
        <f>G51*F51</f>
        <v>90</v>
      </c>
    </row>
    <row r="52" spans="1:8" x14ac:dyDescent="0.25">
      <c r="A52" t="s">
        <v>14</v>
      </c>
      <c r="B52" t="s">
        <v>7</v>
      </c>
      <c r="C52" s="1">
        <v>46006</v>
      </c>
      <c r="D52" s="2">
        <v>0.46875</v>
      </c>
      <c r="E52" s="2">
        <v>0.53125</v>
      </c>
      <c r="F52">
        <v>60</v>
      </c>
      <c r="G52" s="3">
        <f>(E52-D52)*24</f>
        <v>1.5</v>
      </c>
      <c r="H52" s="4">
        <f>G52*F52</f>
        <v>90</v>
      </c>
    </row>
    <row r="53" spans="1:8" x14ac:dyDescent="0.25">
      <c r="A53" t="s">
        <v>14</v>
      </c>
      <c r="B53" t="s">
        <v>7</v>
      </c>
      <c r="C53" s="1">
        <v>46027</v>
      </c>
      <c r="D53" s="2">
        <v>0.72916666666666663</v>
      </c>
      <c r="E53" s="2">
        <v>0.79166666666666663</v>
      </c>
      <c r="F53">
        <v>60</v>
      </c>
      <c r="G53" s="3">
        <f>(E53-D53)*24</f>
        <v>1.5</v>
      </c>
      <c r="H53" s="4">
        <f>G53*F53</f>
        <v>90</v>
      </c>
    </row>
    <row r="54" spans="1:8" x14ac:dyDescent="0.25">
      <c r="A54" t="s">
        <v>14</v>
      </c>
      <c r="B54" t="s">
        <v>7</v>
      </c>
      <c r="C54" s="1">
        <v>46036</v>
      </c>
      <c r="D54" s="2">
        <v>0.375</v>
      </c>
      <c r="E54" s="2">
        <v>0.4375</v>
      </c>
      <c r="F54">
        <v>60</v>
      </c>
      <c r="G54" s="3">
        <f>(E54-D54)*24</f>
        <v>1.5</v>
      </c>
      <c r="H54" s="4">
        <f>G54*F54</f>
        <v>90</v>
      </c>
    </row>
    <row r="55" spans="1:8" x14ac:dyDescent="0.25">
      <c r="A55" t="s">
        <v>14</v>
      </c>
      <c r="B55" t="s">
        <v>7</v>
      </c>
      <c r="C55" s="1">
        <v>46041</v>
      </c>
      <c r="D55" s="2">
        <v>0.54166666666666663</v>
      </c>
      <c r="E55" s="2">
        <v>0.60416666666666663</v>
      </c>
      <c r="F55">
        <v>60</v>
      </c>
      <c r="G55" s="3">
        <f>(E55-D55)*24</f>
        <v>1.5</v>
      </c>
      <c r="H55" s="4">
        <f>G55*F55</f>
        <v>90</v>
      </c>
    </row>
    <row r="56" spans="1:8" x14ac:dyDescent="0.25">
      <c r="A56" t="s">
        <v>10</v>
      </c>
      <c r="B56" t="s">
        <v>7</v>
      </c>
      <c r="C56" s="1">
        <v>46048</v>
      </c>
      <c r="D56" s="2">
        <v>0.375</v>
      </c>
      <c r="E56" s="2">
        <v>0.4375</v>
      </c>
      <c r="F56">
        <v>60</v>
      </c>
      <c r="G56" s="3">
        <f>(E56-D56)*24</f>
        <v>1.5</v>
      </c>
      <c r="H56" s="4">
        <f>G56*F56</f>
        <v>90</v>
      </c>
    </row>
    <row r="57" spans="1:8" x14ac:dyDescent="0.25">
      <c r="A57" t="s">
        <v>14</v>
      </c>
      <c r="B57" t="s">
        <v>7</v>
      </c>
      <c r="C57" s="1">
        <v>46049</v>
      </c>
      <c r="D57" s="2">
        <v>0.52083333333333337</v>
      </c>
      <c r="E57" s="2">
        <v>0.58333333333333337</v>
      </c>
      <c r="F57">
        <v>60</v>
      </c>
      <c r="G57" s="3">
        <f>(E57-D57)*24</f>
        <v>1.5</v>
      </c>
      <c r="H57" s="4">
        <f>G57*F57</f>
        <v>90</v>
      </c>
    </row>
    <row r="58" spans="1:8" x14ac:dyDescent="0.25">
      <c r="A58" t="s">
        <v>14</v>
      </c>
      <c r="B58" t="s">
        <v>7</v>
      </c>
      <c r="C58" s="1">
        <v>46057</v>
      </c>
      <c r="D58" s="2">
        <v>0.5</v>
      </c>
      <c r="E58" s="2">
        <v>0.5625</v>
      </c>
      <c r="F58">
        <v>60</v>
      </c>
      <c r="G58" s="3">
        <f>(E58-D58)*24</f>
        <v>1.5</v>
      </c>
      <c r="H58" s="4">
        <f>G58*F58</f>
        <v>90</v>
      </c>
    </row>
    <row r="59" spans="1:8" x14ac:dyDescent="0.25">
      <c r="A59" t="s">
        <v>14</v>
      </c>
      <c r="B59" t="s">
        <v>7</v>
      </c>
      <c r="C59" s="1">
        <v>46058</v>
      </c>
      <c r="D59" s="2">
        <v>0.375</v>
      </c>
      <c r="E59" s="2">
        <v>0.4375</v>
      </c>
      <c r="F59">
        <v>60</v>
      </c>
      <c r="G59" s="3">
        <f>(E59-D59)*24</f>
        <v>1.5</v>
      </c>
      <c r="H59" s="4">
        <f>G59*F59</f>
        <v>90</v>
      </c>
    </row>
    <row r="60" spans="1:8" x14ac:dyDescent="0.25">
      <c r="A60" t="s">
        <v>6</v>
      </c>
      <c r="B60" t="s">
        <v>7</v>
      </c>
      <c r="C60" s="1">
        <v>46058</v>
      </c>
      <c r="D60" s="2">
        <v>0.57291666666666663</v>
      </c>
      <c r="E60" s="2">
        <v>0.63541666666666663</v>
      </c>
      <c r="F60">
        <v>60</v>
      </c>
      <c r="G60" s="3">
        <f>(E60-D60)*24</f>
        <v>1.5</v>
      </c>
      <c r="H60" s="4">
        <f>G60*F60</f>
        <v>90</v>
      </c>
    </row>
    <row r="61" spans="1:8" x14ac:dyDescent="0.25">
      <c r="A61" t="s">
        <v>15</v>
      </c>
      <c r="B61" t="s">
        <v>7</v>
      </c>
      <c r="C61" s="1">
        <v>46065</v>
      </c>
      <c r="D61" s="2">
        <v>0.39583333333333331</v>
      </c>
      <c r="E61" s="2">
        <v>0.45833333333333331</v>
      </c>
      <c r="F61">
        <v>60</v>
      </c>
      <c r="G61" s="3">
        <f>(E61-D61)*24</f>
        <v>1.5</v>
      </c>
      <c r="H61" s="4">
        <f>G61*F61</f>
        <v>90</v>
      </c>
    </row>
    <row r="62" spans="1:8" x14ac:dyDescent="0.25">
      <c r="A62" t="s">
        <v>24</v>
      </c>
      <c r="B62" t="s">
        <v>7</v>
      </c>
      <c r="C62" s="1">
        <v>46071</v>
      </c>
      <c r="D62" s="2">
        <v>0.58333333333333337</v>
      </c>
      <c r="E62" s="2">
        <v>0.64583333333333337</v>
      </c>
      <c r="F62">
        <v>60</v>
      </c>
      <c r="G62" s="3">
        <f>(E62-D62)*24</f>
        <v>1.5</v>
      </c>
      <c r="H62" s="4">
        <f>G62*F62</f>
        <v>90</v>
      </c>
    </row>
    <row r="63" spans="1:8" x14ac:dyDescent="0.25">
      <c r="A63" t="s">
        <v>25</v>
      </c>
      <c r="B63" t="s">
        <v>7</v>
      </c>
      <c r="C63" s="1">
        <v>46073</v>
      </c>
      <c r="D63" s="2">
        <v>0.69791666666666663</v>
      </c>
      <c r="E63" s="2">
        <v>0.76041666666666663</v>
      </c>
      <c r="F63">
        <v>60</v>
      </c>
      <c r="G63" s="3">
        <f>(E63-D63)*24</f>
        <v>1.5</v>
      </c>
      <c r="H63" s="4">
        <f>G63*F63</f>
        <v>90</v>
      </c>
    </row>
    <row r="64" spans="1:8" x14ac:dyDescent="0.25">
      <c r="A64" t="s">
        <v>14</v>
      </c>
      <c r="B64" t="s">
        <v>7</v>
      </c>
      <c r="C64" s="1">
        <v>46079</v>
      </c>
      <c r="D64" s="2">
        <v>0.52083333333333337</v>
      </c>
      <c r="E64" s="2">
        <v>0.58333333333333337</v>
      </c>
      <c r="F64">
        <v>60</v>
      </c>
      <c r="G64" s="3">
        <f>(E64-D64)*24</f>
        <v>1.5</v>
      </c>
      <c r="H64" s="4">
        <f>G64*F64</f>
        <v>90</v>
      </c>
    </row>
    <row r="65" spans="1:8" x14ac:dyDescent="0.25">
      <c r="A65" t="s">
        <v>14</v>
      </c>
      <c r="B65" t="s">
        <v>7</v>
      </c>
      <c r="C65" s="1">
        <v>45961</v>
      </c>
      <c r="D65" s="2">
        <v>0.44791666666666669</v>
      </c>
      <c r="E65" s="2">
        <v>0.51041666666666663</v>
      </c>
      <c r="F65">
        <v>60</v>
      </c>
      <c r="G65" s="3">
        <f>(E65-D65)*24</f>
        <v>1.4999999999999987</v>
      </c>
      <c r="H65" s="4">
        <f>G65*F65</f>
        <v>89.999999999999915</v>
      </c>
    </row>
    <row r="66" spans="1:8" x14ac:dyDescent="0.25">
      <c r="A66" t="s">
        <v>13</v>
      </c>
      <c r="B66" t="s">
        <v>7</v>
      </c>
      <c r="C66" s="1">
        <v>45968</v>
      </c>
      <c r="D66" s="2">
        <v>0.44791666666666669</v>
      </c>
      <c r="E66" s="2">
        <v>0.51041666666666663</v>
      </c>
      <c r="F66">
        <v>60</v>
      </c>
      <c r="G66" s="3">
        <f>(E66-D66)*24</f>
        <v>1.4999999999999987</v>
      </c>
      <c r="H66" s="4">
        <f>G66*F66</f>
        <v>89.999999999999915</v>
      </c>
    </row>
    <row r="67" spans="1:8" x14ac:dyDescent="0.25">
      <c r="A67" t="s">
        <v>14</v>
      </c>
      <c r="B67" t="s">
        <v>7</v>
      </c>
      <c r="C67" s="1">
        <v>46027</v>
      </c>
      <c r="D67" s="2">
        <v>0.47916666666666669</v>
      </c>
      <c r="E67" s="2">
        <v>0.54166666666666663</v>
      </c>
      <c r="F67">
        <v>60</v>
      </c>
      <c r="G67" s="3">
        <f>(E67-D67)*24</f>
        <v>1.4999999999999987</v>
      </c>
      <c r="H67" s="4">
        <f>G67*F67</f>
        <v>89.999999999999915</v>
      </c>
    </row>
    <row r="68" spans="1:8" x14ac:dyDescent="0.25">
      <c r="A68" t="s">
        <v>6</v>
      </c>
      <c r="B68" t="s">
        <v>7</v>
      </c>
      <c r="C68" s="1">
        <v>46071</v>
      </c>
      <c r="D68" s="2">
        <v>0.47916666666666669</v>
      </c>
      <c r="E68" s="2">
        <v>0.54166666666666663</v>
      </c>
      <c r="F68">
        <v>60</v>
      </c>
      <c r="G68" s="3">
        <f>(E68-D68)*24</f>
        <v>1.4999999999999987</v>
      </c>
      <c r="H68" s="4">
        <f>G68*F68</f>
        <v>89.999999999999915</v>
      </c>
    </row>
    <row r="69" spans="1:8" x14ac:dyDescent="0.25">
      <c r="A69" t="s">
        <v>13</v>
      </c>
      <c r="B69" t="s">
        <v>9</v>
      </c>
      <c r="C69" s="1">
        <v>46037</v>
      </c>
      <c r="D69" s="2">
        <v>0.60416666666666663</v>
      </c>
      <c r="E69" s="2">
        <v>0.67708333333333337</v>
      </c>
      <c r="F69">
        <v>50</v>
      </c>
      <c r="G69" s="3">
        <f>(E69-D69)*24</f>
        <v>1.7500000000000018</v>
      </c>
      <c r="H69" s="4">
        <f>G69*F69</f>
        <v>87.500000000000085</v>
      </c>
    </row>
    <row r="70" spans="1:8" x14ac:dyDescent="0.25">
      <c r="A70" t="s">
        <v>8</v>
      </c>
      <c r="B70" t="s">
        <v>9</v>
      </c>
      <c r="C70" s="1">
        <v>46044</v>
      </c>
      <c r="D70" s="2">
        <v>0.66666666666666663</v>
      </c>
      <c r="E70" s="2">
        <v>0.73958333333333337</v>
      </c>
      <c r="F70">
        <v>50</v>
      </c>
      <c r="G70" s="3">
        <f>(E70-D70)*24</f>
        <v>1.7500000000000018</v>
      </c>
      <c r="H70" s="4">
        <f>G70*F70</f>
        <v>87.500000000000085</v>
      </c>
    </row>
    <row r="71" spans="1:8" x14ac:dyDescent="0.25">
      <c r="A71" t="s">
        <v>8</v>
      </c>
      <c r="B71" t="s">
        <v>9</v>
      </c>
      <c r="C71" s="1">
        <v>46066</v>
      </c>
      <c r="D71" s="2">
        <v>0.60416666666666663</v>
      </c>
      <c r="E71" s="2">
        <v>0.67708333333333337</v>
      </c>
      <c r="F71">
        <v>50</v>
      </c>
      <c r="G71" s="3">
        <f>(E71-D71)*24</f>
        <v>1.7500000000000018</v>
      </c>
      <c r="H71" s="4">
        <f>G71*F71</f>
        <v>87.500000000000085</v>
      </c>
    </row>
    <row r="72" spans="1:8" x14ac:dyDescent="0.25">
      <c r="A72" t="s">
        <v>8</v>
      </c>
      <c r="B72" t="s">
        <v>9</v>
      </c>
      <c r="C72" s="1">
        <v>45932</v>
      </c>
      <c r="D72" s="2">
        <v>0.375</v>
      </c>
      <c r="E72" s="2">
        <v>0.44791666666666669</v>
      </c>
      <c r="F72">
        <v>50</v>
      </c>
      <c r="G72" s="3">
        <f>(E72-D72)*24</f>
        <v>1.7500000000000004</v>
      </c>
      <c r="H72" s="4">
        <f>G72*F72</f>
        <v>87.500000000000028</v>
      </c>
    </row>
    <row r="73" spans="1:8" x14ac:dyDescent="0.25">
      <c r="A73" t="s">
        <v>17</v>
      </c>
      <c r="B73" t="s">
        <v>9</v>
      </c>
      <c r="C73" s="1">
        <v>45967</v>
      </c>
      <c r="D73" s="2">
        <v>0.45833333333333331</v>
      </c>
      <c r="E73" s="2">
        <v>0.53125</v>
      </c>
      <c r="F73">
        <v>50</v>
      </c>
      <c r="G73" s="3">
        <f>(E73-D73)*24</f>
        <v>1.7500000000000004</v>
      </c>
      <c r="H73" s="4">
        <f>G73*F73</f>
        <v>87.500000000000028</v>
      </c>
    </row>
    <row r="74" spans="1:8" x14ac:dyDescent="0.25">
      <c r="A74" t="s">
        <v>17</v>
      </c>
      <c r="B74" t="s">
        <v>9</v>
      </c>
      <c r="C74" s="1">
        <v>45980</v>
      </c>
      <c r="D74" s="2">
        <v>0.375</v>
      </c>
      <c r="E74" s="2">
        <v>0.44791666666666669</v>
      </c>
      <c r="F74">
        <v>50</v>
      </c>
      <c r="G74" s="3">
        <f>(E74-D74)*24</f>
        <v>1.7500000000000004</v>
      </c>
      <c r="H74" s="4">
        <f>G74*F74</f>
        <v>87.500000000000028</v>
      </c>
    </row>
    <row r="75" spans="1:8" x14ac:dyDescent="0.25">
      <c r="A75" t="s">
        <v>17</v>
      </c>
      <c r="B75" t="s">
        <v>9</v>
      </c>
      <c r="C75" s="1">
        <v>45994</v>
      </c>
      <c r="D75" s="2">
        <v>0.375</v>
      </c>
      <c r="E75" s="2">
        <v>0.44791666666666669</v>
      </c>
      <c r="F75">
        <v>50</v>
      </c>
      <c r="G75" s="3">
        <f>(E75-D75)*24</f>
        <v>1.7500000000000004</v>
      </c>
      <c r="H75" s="4">
        <f>G75*F75</f>
        <v>87.500000000000028</v>
      </c>
    </row>
    <row r="76" spans="1:8" x14ac:dyDescent="0.25">
      <c r="A76" t="s">
        <v>19</v>
      </c>
      <c r="B76" t="s">
        <v>9</v>
      </c>
      <c r="C76" s="1">
        <v>46059</v>
      </c>
      <c r="D76" s="2">
        <v>0.375</v>
      </c>
      <c r="E76" s="2">
        <v>0.44791666666666669</v>
      </c>
      <c r="F76">
        <v>50</v>
      </c>
      <c r="G76" s="3">
        <f>(E76-D76)*24</f>
        <v>1.7500000000000004</v>
      </c>
      <c r="H76" s="4">
        <f>G76*F76</f>
        <v>87.500000000000028</v>
      </c>
    </row>
    <row r="77" spans="1:8" x14ac:dyDescent="0.25">
      <c r="A77" t="s">
        <v>13</v>
      </c>
      <c r="B77" t="s">
        <v>9</v>
      </c>
      <c r="C77" s="1">
        <v>45974</v>
      </c>
      <c r="D77" s="2">
        <v>0.5625</v>
      </c>
      <c r="E77" s="2">
        <v>0.63541666666666663</v>
      </c>
      <c r="F77">
        <v>50</v>
      </c>
      <c r="G77" s="3">
        <f>(E77-D77)*24</f>
        <v>1.7499999999999991</v>
      </c>
      <c r="H77" s="4">
        <f>G77*F77</f>
        <v>87.499999999999957</v>
      </c>
    </row>
    <row r="78" spans="1:8" x14ac:dyDescent="0.25">
      <c r="A78" t="s">
        <v>8</v>
      </c>
      <c r="B78" t="s">
        <v>9</v>
      </c>
      <c r="C78" s="1">
        <v>46063</v>
      </c>
      <c r="D78" s="2">
        <v>0.5625</v>
      </c>
      <c r="E78" s="2">
        <v>0.63541666666666663</v>
      </c>
      <c r="F78">
        <v>50</v>
      </c>
      <c r="G78" s="3">
        <f>(E78-D78)*24</f>
        <v>1.7499999999999991</v>
      </c>
      <c r="H78" s="4">
        <f>G78*F78</f>
        <v>87.499999999999957</v>
      </c>
    </row>
    <row r="79" spans="1:8" x14ac:dyDescent="0.25">
      <c r="A79" t="s">
        <v>8</v>
      </c>
      <c r="B79" t="s">
        <v>9</v>
      </c>
      <c r="C79" s="1">
        <v>46070</v>
      </c>
      <c r="D79" s="2">
        <v>0.4375</v>
      </c>
      <c r="E79" s="2">
        <v>0.51041666666666663</v>
      </c>
      <c r="F79">
        <v>50</v>
      </c>
      <c r="G79" s="3">
        <f>(E79-D79)*24</f>
        <v>1.7499999999999991</v>
      </c>
      <c r="H79" s="4">
        <f>G79*F79</f>
        <v>87.499999999999957</v>
      </c>
    </row>
    <row r="80" spans="1:8" x14ac:dyDescent="0.25">
      <c r="A80" t="s">
        <v>11</v>
      </c>
      <c r="B80" t="s">
        <v>12</v>
      </c>
      <c r="C80" s="1">
        <v>45943</v>
      </c>
      <c r="D80" s="2">
        <v>0.625</v>
      </c>
      <c r="E80" s="2">
        <v>0.70833333333333337</v>
      </c>
      <c r="F80">
        <v>40</v>
      </c>
      <c r="G80" s="3">
        <f>(E80-D80)*24</f>
        <v>2.0000000000000009</v>
      </c>
      <c r="H80" s="4">
        <f>G80*F80</f>
        <v>80.000000000000028</v>
      </c>
    </row>
    <row r="81" spans="1:8" x14ac:dyDescent="0.25">
      <c r="A81" t="s">
        <v>20</v>
      </c>
      <c r="B81" t="s">
        <v>12</v>
      </c>
      <c r="C81" s="1">
        <v>45974</v>
      </c>
      <c r="D81" s="2">
        <v>0.66666666666666663</v>
      </c>
      <c r="E81" s="2">
        <v>0.75</v>
      </c>
      <c r="F81">
        <v>40</v>
      </c>
      <c r="G81" s="3">
        <f>(E81-D81)*24</f>
        <v>2.0000000000000009</v>
      </c>
      <c r="H81" s="4">
        <f>G81*F81</f>
        <v>80.000000000000028</v>
      </c>
    </row>
    <row r="82" spans="1:8" x14ac:dyDescent="0.25">
      <c r="A82" t="s">
        <v>11</v>
      </c>
      <c r="B82" t="s">
        <v>12</v>
      </c>
      <c r="C82" s="1">
        <v>45975</v>
      </c>
      <c r="D82" s="2">
        <v>0.51041666666666663</v>
      </c>
      <c r="E82" s="2">
        <v>0.59375</v>
      </c>
      <c r="F82">
        <v>40</v>
      </c>
      <c r="G82" s="3">
        <f>(E82-D82)*24</f>
        <v>2.0000000000000009</v>
      </c>
      <c r="H82" s="4">
        <f>G82*F82</f>
        <v>80.000000000000028</v>
      </c>
    </row>
    <row r="83" spans="1:8" x14ac:dyDescent="0.25">
      <c r="A83" t="s">
        <v>18</v>
      </c>
      <c r="B83" t="s">
        <v>12</v>
      </c>
      <c r="C83" s="1">
        <v>45987</v>
      </c>
      <c r="D83" s="2">
        <v>0.57291666666666663</v>
      </c>
      <c r="E83" s="2">
        <v>0.65625</v>
      </c>
      <c r="F83">
        <v>40</v>
      </c>
      <c r="G83" s="3">
        <f>(E83-D83)*24</f>
        <v>2.0000000000000009</v>
      </c>
      <c r="H83" s="4">
        <f>G83*F83</f>
        <v>80.000000000000028</v>
      </c>
    </row>
    <row r="84" spans="1:8" x14ac:dyDescent="0.25">
      <c r="A84" t="s">
        <v>16</v>
      </c>
      <c r="B84" t="s">
        <v>12</v>
      </c>
      <c r="C84" s="1">
        <v>46035</v>
      </c>
      <c r="D84" s="2">
        <v>0.54166666666666663</v>
      </c>
      <c r="E84" s="2">
        <v>0.625</v>
      </c>
      <c r="F84">
        <v>40</v>
      </c>
      <c r="G84" s="3">
        <f>(E84-D84)*24</f>
        <v>2.0000000000000009</v>
      </c>
      <c r="H84" s="4">
        <f>G84*F84</f>
        <v>80.000000000000028</v>
      </c>
    </row>
    <row r="85" spans="1:8" x14ac:dyDescent="0.25">
      <c r="A85" t="s">
        <v>11</v>
      </c>
      <c r="B85" t="s">
        <v>12</v>
      </c>
      <c r="C85" s="1">
        <v>46073</v>
      </c>
      <c r="D85" s="2">
        <v>0.51041666666666663</v>
      </c>
      <c r="E85" s="2">
        <v>0.59375</v>
      </c>
      <c r="F85">
        <v>40</v>
      </c>
      <c r="G85" s="3">
        <f>(E85-D85)*24</f>
        <v>2.0000000000000009</v>
      </c>
      <c r="H85" s="4">
        <f>G85*F85</f>
        <v>80.000000000000028</v>
      </c>
    </row>
    <row r="86" spans="1:8" x14ac:dyDescent="0.25">
      <c r="A86" t="s">
        <v>11</v>
      </c>
      <c r="B86" t="s">
        <v>12</v>
      </c>
      <c r="C86" s="1">
        <v>45936</v>
      </c>
      <c r="D86" s="2">
        <v>0.375</v>
      </c>
      <c r="E86" s="2">
        <v>0.45833333333333331</v>
      </c>
      <c r="F86">
        <v>40</v>
      </c>
      <c r="G86" s="3">
        <f>(E86-D86)*24</f>
        <v>1.9999999999999996</v>
      </c>
      <c r="H86" s="4">
        <f>G86*F86</f>
        <v>79.999999999999986</v>
      </c>
    </row>
    <row r="87" spans="1:8" x14ac:dyDescent="0.25">
      <c r="A87" t="s">
        <v>18</v>
      </c>
      <c r="B87" t="s">
        <v>12</v>
      </c>
      <c r="C87" s="1">
        <v>45974</v>
      </c>
      <c r="D87" s="2">
        <v>0.375</v>
      </c>
      <c r="E87" s="2">
        <v>0.45833333333333331</v>
      </c>
      <c r="F87">
        <v>40</v>
      </c>
      <c r="G87" s="3">
        <f>(E87-D87)*24</f>
        <v>1.9999999999999996</v>
      </c>
      <c r="H87" s="4">
        <f>G87*F87</f>
        <v>79.999999999999986</v>
      </c>
    </row>
    <row r="88" spans="1:8" x14ac:dyDescent="0.25">
      <c r="A88" t="s">
        <v>11</v>
      </c>
      <c r="B88" t="s">
        <v>12</v>
      </c>
      <c r="C88" s="1">
        <v>45978</v>
      </c>
      <c r="D88" s="2">
        <v>0.375</v>
      </c>
      <c r="E88" s="2">
        <v>0.45833333333333331</v>
      </c>
      <c r="F88">
        <v>40</v>
      </c>
      <c r="G88" s="3">
        <f>(E88-D88)*24</f>
        <v>1.9999999999999996</v>
      </c>
      <c r="H88" s="4">
        <f>G88*F88</f>
        <v>79.999999999999986</v>
      </c>
    </row>
    <row r="89" spans="1:8" x14ac:dyDescent="0.25">
      <c r="A89" t="s">
        <v>11</v>
      </c>
      <c r="B89" t="s">
        <v>12</v>
      </c>
      <c r="C89" s="1">
        <v>45981</v>
      </c>
      <c r="D89" s="2">
        <v>0.41666666666666669</v>
      </c>
      <c r="E89" s="2">
        <v>0.5</v>
      </c>
      <c r="F89">
        <v>40</v>
      </c>
      <c r="G89" s="3">
        <f>(E89-D89)*24</f>
        <v>1.9999999999999996</v>
      </c>
      <c r="H89" s="4">
        <f>G89*F89</f>
        <v>79.999999999999986</v>
      </c>
    </row>
    <row r="90" spans="1:8" x14ac:dyDescent="0.25">
      <c r="A90" t="s">
        <v>19</v>
      </c>
      <c r="B90" t="s">
        <v>12</v>
      </c>
      <c r="C90" s="1">
        <v>46043</v>
      </c>
      <c r="D90" s="2">
        <v>0.48958333333333331</v>
      </c>
      <c r="E90" s="2">
        <v>0.57291666666666663</v>
      </c>
      <c r="F90">
        <v>40</v>
      </c>
      <c r="G90" s="3">
        <f>(E90-D90)*24</f>
        <v>1.9999999999999996</v>
      </c>
      <c r="H90" s="4">
        <f>G90*F90</f>
        <v>79.999999999999986</v>
      </c>
    </row>
    <row r="91" spans="1:8" x14ac:dyDescent="0.25">
      <c r="A91" t="s">
        <v>19</v>
      </c>
      <c r="B91" t="s">
        <v>12</v>
      </c>
      <c r="C91" s="1">
        <v>46049</v>
      </c>
      <c r="D91" s="2">
        <v>0.375</v>
      </c>
      <c r="E91" s="2">
        <v>0.45833333333333331</v>
      </c>
      <c r="F91">
        <v>40</v>
      </c>
      <c r="G91" s="3">
        <f>(E91-D91)*24</f>
        <v>1.9999999999999996</v>
      </c>
      <c r="H91" s="4">
        <f>G91*F91</f>
        <v>79.999999999999986</v>
      </c>
    </row>
    <row r="92" spans="1:8" x14ac:dyDescent="0.25">
      <c r="A92" t="s">
        <v>16</v>
      </c>
      <c r="B92" t="s">
        <v>12</v>
      </c>
      <c r="C92" s="1">
        <v>46079</v>
      </c>
      <c r="D92" s="2">
        <v>0.375</v>
      </c>
      <c r="E92" s="2">
        <v>0.45833333333333331</v>
      </c>
      <c r="F92">
        <v>40</v>
      </c>
      <c r="G92" s="3">
        <f>(E92-D92)*24</f>
        <v>1.9999999999999996</v>
      </c>
      <c r="H92" s="4">
        <f>G92*F92</f>
        <v>79.999999999999986</v>
      </c>
    </row>
    <row r="93" spans="1:8" x14ac:dyDescent="0.25">
      <c r="A93" t="s">
        <v>11</v>
      </c>
      <c r="B93" t="s">
        <v>12</v>
      </c>
      <c r="C93" s="1">
        <v>46059</v>
      </c>
      <c r="D93" s="2">
        <v>0.64583333333333337</v>
      </c>
      <c r="E93" s="2">
        <v>0.72916666666666663</v>
      </c>
      <c r="F93">
        <v>40</v>
      </c>
      <c r="G93" s="3">
        <f>(E93-D93)*24</f>
        <v>1.9999999999999982</v>
      </c>
      <c r="H93" s="4">
        <f>G93*F93</f>
        <v>79.999999999999929</v>
      </c>
    </row>
    <row r="94" spans="1:8" x14ac:dyDescent="0.25">
      <c r="A94" t="s">
        <v>11</v>
      </c>
      <c r="B94" t="s">
        <v>12</v>
      </c>
      <c r="C94" s="1">
        <v>46070</v>
      </c>
      <c r="D94" s="2">
        <v>0.55208333333333337</v>
      </c>
      <c r="E94" s="2">
        <v>0.63541666666666663</v>
      </c>
      <c r="F94">
        <v>40</v>
      </c>
      <c r="G94" s="3">
        <f>(E94-D94)*24</f>
        <v>1.9999999999999982</v>
      </c>
      <c r="H94" s="4">
        <f>G94*F94</f>
        <v>79.999999999999929</v>
      </c>
    </row>
    <row r="95" spans="1:8" x14ac:dyDescent="0.25">
      <c r="A95" t="s">
        <v>14</v>
      </c>
      <c r="B95" t="s">
        <v>7</v>
      </c>
      <c r="C95" s="1">
        <v>45945</v>
      </c>
      <c r="D95" s="2">
        <v>0.42708333333333331</v>
      </c>
      <c r="E95" s="2">
        <v>0.47916666666666669</v>
      </c>
      <c r="F95">
        <v>60</v>
      </c>
      <c r="G95" s="3">
        <f>(E95-D95)*24</f>
        <v>1.2500000000000009</v>
      </c>
      <c r="H95" s="4">
        <f>G95*F95</f>
        <v>75.000000000000057</v>
      </c>
    </row>
    <row r="96" spans="1:8" x14ac:dyDescent="0.25">
      <c r="A96" t="s">
        <v>13</v>
      </c>
      <c r="B96" t="s">
        <v>7</v>
      </c>
      <c r="C96" s="1">
        <v>45973</v>
      </c>
      <c r="D96" s="2">
        <v>0.57291666666666663</v>
      </c>
      <c r="E96" s="2">
        <v>0.625</v>
      </c>
      <c r="F96">
        <v>60</v>
      </c>
      <c r="G96" s="3">
        <f>(E96-D96)*24</f>
        <v>1.2500000000000009</v>
      </c>
      <c r="H96" s="4">
        <f>G96*F96</f>
        <v>75.000000000000057</v>
      </c>
    </row>
    <row r="97" spans="1:8" x14ac:dyDescent="0.25">
      <c r="A97" t="s">
        <v>13</v>
      </c>
      <c r="B97" t="s">
        <v>7</v>
      </c>
      <c r="C97" s="1">
        <v>46001</v>
      </c>
      <c r="D97" s="2">
        <v>0.54166666666666663</v>
      </c>
      <c r="E97" s="2">
        <v>0.59375</v>
      </c>
      <c r="F97">
        <v>60</v>
      </c>
      <c r="G97" s="3">
        <f>(E97-D97)*24</f>
        <v>1.2500000000000009</v>
      </c>
      <c r="H97" s="4">
        <f>G97*F97</f>
        <v>75.000000000000057</v>
      </c>
    </row>
    <row r="98" spans="1:8" x14ac:dyDescent="0.25">
      <c r="A98" t="s">
        <v>10</v>
      </c>
      <c r="B98" t="s">
        <v>7</v>
      </c>
      <c r="C98" s="1">
        <v>46080</v>
      </c>
      <c r="D98" s="2">
        <v>0.53125</v>
      </c>
      <c r="E98" s="2">
        <v>0.58333333333333337</v>
      </c>
      <c r="F98">
        <v>60</v>
      </c>
      <c r="G98" s="3">
        <f>(E98-D98)*24</f>
        <v>1.2500000000000009</v>
      </c>
      <c r="H98" s="4">
        <f>G98*F98</f>
        <v>75.000000000000057</v>
      </c>
    </row>
    <row r="99" spans="1:8" x14ac:dyDescent="0.25">
      <c r="A99" t="s">
        <v>8</v>
      </c>
      <c r="B99" t="s">
        <v>9</v>
      </c>
      <c r="C99" s="1">
        <v>45944</v>
      </c>
      <c r="D99" s="2">
        <v>0.53125</v>
      </c>
      <c r="E99" s="2">
        <v>0.59375</v>
      </c>
      <c r="F99">
        <v>50</v>
      </c>
      <c r="G99" s="3">
        <f>(E99-D99)*24</f>
        <v>1.5</v>
      </c>
      <c r="H99" s="4">
        <f>G99*F99</f>
        <v>75</v>
      </c>
    </row>
    <row r="100" spans="1:8" x14ac:dyDescent="0.25">
      <c r="A100" t="s">
        <v>8</v>
      </c>
      <c r="B100" t="s">
        <v>9</v>
      </c>
      <c r="C100" s="1">
        <v>45950</v>
      </c>
      <c r="D100" s="2">
        <v>0.375</v>
      </c>
      <c r="E100" s="2">
        <v>0.4375</v>
      </c>
      <c r="F100">
        <v>50</v>
      </c>
      <c r="G100" s="3">
        <f>(E100-D100)*24</f>
        <v>1.5</v>
      </c>
      <c r="H100" s="4">
        <f>G100*F100</f>
        <v>75</v>
      </c>
    </row>
    <row r="101" spans="1:8" x14ac:dyDescent="0.25">
      <c r="A101" t="s">
        <v>17</v>
      </c>
      <c r="B101" t="s">
        <v>9</v>
      </c>
      <c r="C101" s="1">
        <v>45980</v>
      </c>
      <c r="D101" s="2">
        <v>0.65625</v>
      </c>
      <c r="E101" s="2">
        <v>0.71875</v>
      </c>
      <c r="F101">
        <v>50</v>
      </c>
      <c r="G101" s="3">
        <f>(E101-D101)*24</f>
        <v>1.5</v>
      </c>
      <c r="H101" s="4">
        <f>G101*F101</f>
        <v>75</v>
      </c>
    </row>
    <row r="102" spans="1:8" x14ac:dyDescent="0.25">
      <c r="A102" t="s">
        <v>19</v>
      </c>
      <c r="B102" t="s">
        <v>9</v>
      </c>
      <c r="C102" s="1">
        <v>45994</v>
      </c>
      <c r="D102" s="2">
        <v>0.65625</v>
      </c>
      <c r="E102" s="2">
        <v>0.71875</v>
      </c>
      <c r="F102">
        <v>50</v>
      </c>
      <c r="G102" s="3">
        <f>(E102-D102)*24</f>
        <v>1.5</v>
      </c>
      <c r="H102" s="4">
        <f>G102*F102</f>
        <v>75</v>
      </c>
    </row>
    <row r="103" spans="1:8" x14ac:dyDescent="0.25">
      <c r="A103" t="s">
        <v>8</v>
      </c>
      <c r="B103" t="s">
        <v>9</v>
      </c>
      <c r="C103" s="1">
        <v>46034</v>
      </c>
      <c r="D103" s="2">
        <v>0.375</v>
      </c>
      <c r="E103" s="2">
        <v>0.4375</v>
      </c>
      <c r="F103">
        <v>50</v>
      </c>
      <c r="G103" s="3">
        <f>(E103-D103)*24</f>
        <v>1.5</v>
      </c>
      <c r="H103" s="4">
        <f>G103*F103</f>
        <v>75</v>
      </c>
    </row>
    <row r="104" spans="1:8" x14ac:dyDescent="0.25">
      <c r="A104" t="s">
        <v>8</v>
      </c>
      <c r="B104" t="s">
        <v>9</v>
      </c>
      <c r="C104" s="1">
        <v>46037</v>
      </c>
      <c r="D104" s="2">
        <v>0.52083333333333337</v>
      </c>
      <c r="E104" s="2">
        <v>0.58333333333333337</v>
      </c>
      <c r="F104">
        <v>50</v>
      </c>
      <c r="G104" s="3">
        <f>(E104-D104)*24</f>
        <v>1.5</v>
      </c>
      <c r="H104" s="4">
        <f>G104*F104</f>
        <v>75</v>
      </c>
    </row>
    <row r="105" spans="1:8" x14ac:dyDescent="0.25">
      <c r="A105" t="s">
        <v>8</v>
      </c>
      <c r="B105" t="s">
        <v>9</v>
      </c>
      <c r="C105" s="1">
        <v>46041</v>
      </c>
      <c r="D105" s="2">
        <v>0.375</v>
      </c>
      <c r="E105" s="2">
        <v>0.4375</v>
      </c>
      <c r="F105">
        <v>50</v>
      </c>
      <c r="G105" s="3">
        <f>(E105-D105)*24</f>
        <v>1.5</v>
      </c>
      <c r="H105" s="4">
        <f>G105*F105</f>
        <v>75</v>
      </c>
    </row>
    <row r="106" spans="1:8" x14ac:dyDescent="0.25">
      <c r="A106" t="s">
        <v>13</v>
      </c>
      <c r="B106" t="s">
        <v>9</v>
      </c>
      <c r="C106" s="1">
        <v>46045</v>
      </c>
      <c r="D106" s="2">
        <v>0.46875</v>
      </c>
      <c r="E106" s="2">
        <v>0.53125</v>
      </c>
      <c r="F106">
        <v>50</v>
      </c>
      <c r="G106" s="3">
        <f>(E106-D106)*24</f>
        <v>1.5</v>
      </c>
      <c r="H106" s="4">
        <f>G106*F106</f>
        <v>75</v>
      </c>
    </row>
    <row r="107" spans="1:8" x14ac:dyDescent="0.25">
      <c r="A107" t="s">
        <v>8</v>
      </c>
      <c r="B107" t="s">
        <v>9</v>
      </c>
      <c r="C107" s="1">
        <v>46051</v>
      </c>
      <c r="D107" s="2">
        <v>0.375</v>
      </c>
      <c r="E107" s="2">
        <v>0.4375</v>
      </c>
      <c r="F107">
        <v>50</v>
      </c>
      <c r="G107" s="3">
        <f>(E107-D107)*24</f>
        <v>1.5</v>
      </c>
      <c r="H107" s="4">
        <f>G107*F107</f>
        <v>75</v>
      </c>
    </row>
    <row r="108" spans="1:8" x14ac:dyDescent="0.25">
      <c r="A108" t="s">
        <v>10</v>
      </c>
      <c r="B108" t="s">
        <v>9</v>
      </c>
      <c r="C108" s="1">
        <v>46070</v>
      </c>
      <c r="D108" s="2">
        <v>0.63541666666666663</v>
      </c>
      <c r="E108" s="2">
        <v>0.69791666666666663</v>
      </c>
      <c r="F108">
        <v>50</v>
      </c>
      <c r="G108" s="3">
        <f>(E108-D108)*24</f>
        <v>1.5</v>
      </c>
      <c r="H108" s="4">
        <f>G108*F108</f>
        <v>75</v>
      </c>
    </row>
    <row r="109" spans="1:8" x14ac:dyDescent="0.25">
      <c r="A109" t="s">
        <v>8</v>
      </c>
      <c r="B109" t="s">
        <v>9</v>
      </c>
      <c r="C109" s="1">
        <v>46071</v>
      </c>
      <c r="D109" s="2">
        <v>0.375</v>
      </c>
      <c r="E109" s="2">
        <v>0.4375</v>
      </c>
      <c r="F109">
        <v>50</v>
      </c>
      <c r="G109" s="3">
        <f>(E109-D109)*24</f>
        <v>1.5</v>
      </c>
      <c r="H109" s="4">
        <f>G109*F109</f>
        <v>75</v>
      </c>
    </row>
    <row r="110" spans="1:8" x14ac:dyDescent="0.25">
      <c r="A110" t="s">
        <v>13</v>
      </c>
      <c r="B110" t="s">
        <v>9</v>
      </c>
      <c r="C110" s="1">
        <v>46080</v>
      </c>
      <c r="D110" s="2">
        <v>0.59375</v>
      </c>
      <c r="E110" s="2">
        <v>0.65625</v>
      </c>
      <c r="F110">
        <v>50</v>
      </c>
      <c r="G110" s="3">
        <f>(E110-D110)*24</f>
        <v>1.5</v>
      </c>
      <c r="H110" s="4">
        <f>G110*F110</f>
        <v>75</v>
      </c>
    </row>
    <row r="111" spans="1:8" x14ac:dyDescent="0.25">
      <c r="A111" t="s">
        <v>10</v>
      </c>
      <c r="B111" t="s">
        <v>7</v>
      </c>
      <c r="C111" s="1">
        <v>45972</v>
      </c>
      <c r="D111" s="2">
        <v>0.41666666666666669</v>
      </c>
      <c r="E111" s="2">
        <v>0.46875</v>
      </c>
      <c r="F111">
        <v>60</v>
      </c>
      <c r="G111" s="3">
        <f>(E111-D111)*24</f>
        <v>1.2499999999999996</v>
      </c>
      <c r="H111" s="4">
        <f>G111*F111</f>
        <v>74.999999999999972</v>
      </c>
    </row>
    <row r="112" spans="1:8" x14ac:dyDescent="0.25">
      <c r="A112" t="s">
        <v>13</v>
      </c>
      <c r="B112" t="s">
        <v>7</v>
      </c>
      <c r="C112" s="1">
        <v>45986</v>
      </c>
      <c r="D112" s="2">
        <v>0.375</v>
      </c>
      <c r="E112" s="2">
        <v>0.42708333333333331</v>
      </c>
      <c r="F112">
        <v>60</v>
      </c>
      <c r="G112" s="3">
        <f>(E112-D112)*24</f>
        <v>1.2499999999999996</v>
      </c>
      <c r="H112" s="4">
        <f>G112*F112</f>
        <v>74.999999999999972</v>
      </c>
    </row>
    <row r="113" spans="1:8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3">
        <f>(E113-D113)*24</f>
        <v>1.2499999999999996</v>
      </c>
      <c r="H113" s="4">
        <f>G113*F113</f>
        <v>74.999999999999972</v>
      </c>
    </row>
    <row r="114" spans="1:8" x14ac:dyDescent="0.25">
      <c r="A114" t="s">
        <v>10</v>
      </c>
      <c r="B114" t="s">
        <v>7</v>
      </c>
      <c r="C114" s="1">
        <v>46002</v>
      </c>
      <c r="D114" s="2">
        <v>0.4375</v>
      </c>
      <c r="E114" s="2">
        <v>0.48958333333333331</v>
      </c>
      <c r="F114">
        <v>60</v>
      </c>
      <c r="G114" s="3">
        <f>(E114-D114)*24</f>
        <v>1.2499999999999996</v>
      </c>
      <c r="H114" s="4">
        <f>G114*F114</f>
        <v>74.999999999999972</v>
      </c>
    </row>
    <row r="115" spans="1:8" x14ac:dyDescent="0.25">
      <c r="A115" t="s">
        <v>24</v>
      </c>
      <c r="B115" t="s">
        <v>7</v>
      </c>
      <c r="C115" s="1">
        <v>46034</v>
      </c>
      <c r="D115" s="2">
        <v>0.44791666666666669</v>
      </c>
      <c r="E115" s="2">
        <v>0.5</v>
      </c>
      <c r="F115">
        <v>60</v>
      </c>
      <c r="G115" s="3">
        <f>(E115-D115)*24</f>
        <v>1.2499999999999996</v>
      </c>
      <c r="H115" s="4">
        <f>G115*F115</f>
        <v>74.999999999999972</v>
      </c>
    </row>
    <row r="116" spans="1:8" x14ac:dyDescent="0.25">
      <c r="A116" t="s">
        <v>6</v>
      </c>
      <c r="B116" t="s">
        <v>7</v>
      </c>
      <c r="C116" s="1">
        <v>46037</v>
      </c>
      <c r="D116" s="2">
        <v>0.45833333333333331</v>
      </c>
      <c r="E116" s="2">
        <v>0.51041666666666663</v>
      </c>
      <c r="F116">
        <v>60</v>
      </c>
      <c r="G116" s="3">
        <f>(E116-D116)*24</f>
        <v>1.2499999999999996</v>
      </c>
      <c r="H116" s="4">
        <f>G116*F116</f>
        <v>74.999999999999972</v>
      </c>
    </row>
    <row r="117" spans="1:8" x14ac:dyDescent="0.25">
      <c r="A117" t="s">
        <v>24</v>
      </c>
      <c r="B117" t="s">
        <v>7</v>
      </c>
      <c r="C117" s="1">
        <v>46044</v>
      </c>
      <c r="D117" s="2">
        <v>0.375</v>
      </c>
      <c r="E117" s="2">
        <v>0.42708333333333331</v>
      </c>
      <c r="F117">
        <v>60</v>
      </c>
      <c r="G117" s="3">
        <f>(E117-D117)*24</f>
        <v>1.2499999999999996</v>
      </c>
      <c r="H117" s="4">
        <f>G117*F117</f>
        <v>74.999999999999972</v>
      </c>
    </row>
    <row r="118" spans="1:8" x14ac:dyDescent="0.25">
      <c r="A118" t="s">
        <v>16</v>
      </c>
      <c r="B118" t="s">
        <v>7</v>
      </c>
      <c r="C118" s="1">
        <v>46056</v>
      </c>
      <c r="D118" s="2">
        <v>0.375</v>
      </c>
      <c r="E118" s="2">
        <v>0.42708333333333331</v>
      </c>
      <c r="F118">
        <v>60</v>
      </c>
      <c r="G118" s="3">
        <f>(E118-D118)*24</f>
        <v>1.2499999999999996</v>
      </c>
      <c r="H118" s="4">
        <f>G118*F118</f>
        <v>74.999999999999972</v>
      </c>
    </row>
    <row r="119" spans="1:8" x14ac:dyDescent="0.25">
      <c r="A119" t="s">
        <v>24</v>
      </c>
      <c r="B119" t="s">
        <v>7</v>
      </c>
      <c r="C119" s="1">
        <v>46064</v>
      </c>
      <c r="D119" s="2">
        <v>0.44791666666666669</v>
      </c>
      <c r="E119" s="2">
        <v>0.5</v>
      </c>
      <c r="F119">
        <v>60</v>
      </c>
      <c r="G119" s="3">
        <f>(E119-D119)*24</f>
        <v>1.2499999999999996</v>
      </c>
      <c r="H119" s="4">
        <f>G119*F119</f>
        <v>74.999999999999972</v>
      </c>
    </row>
    <row r="120" spans="1:8" x14ac:dyDescent="0.25">
      <c r="A120" t="s">
        <v>16</v>
      </c>
      <c r="B120" t="s">
        <v>7</v>
      </c>
      <c r="C120" s="1">
        <v>46066</v>
      </c>
      <c r="D120" s="2">
        <v>0.375</v>
      </c>
      <c r="E120" s="2">
        <v>0.42708333333333331</v>
      </c>
      <c r="F120">
        <v>60</v>
      </c>
      <c r="G120" s="3">
        <f>(E120-D120)*24</f>
        <v>1.2499999999999996</v>
      </c>
      <c r="H120" s="4">
        <f>G120*F120</f>
        <v>74.999999999999972</v>
      </c>
    </row>
    <row r="121" spans="1:8" x14ac:dyDescent="0.25">
      <c r="A121" t="s">
        <v>15</v>
      </c>
      <c r="B121" t="s">
        <v>7</v>
      </c>
      <c r="C121" s="1">
        <v>46070</v>
      </c>
      <c r="D121" s="2">
        <v>0.375</v>
      </c>
      <c r="E121" s="2">
        <v>0.42708333333333331</v>
      </c>
      <c r="F121">
        <v>60</v>
      </c>
      <c r="G121" s="3">
        <f>(E121-D121)*24</f>
        <v>1.2499999999999996</v>
      </c>
      <c r="H121" s="4">
        <f>G121*F121</f>
        <v>74.999999999999972</v>
      </c>
    </row>
    <row r="122" spans="1:8" x14ac:dyDescent="0.25">
      <c r="A122" t="s">
        <v>6</v>
      </c>
      <c r="B122" t="s">
        <v>7</v>
      </c>
      <c r="C122" s="1">
        <v>46073</v>
      </c>
      <c r="D122" s="2">
        <v>0.375</v>
      </c>
      <c r="E122" s="2">
        <v>0.42708333333333331</v>
      </c>
      <c r="F122">
        <v>60</v>
      </c>
      <c r="G122" s="3">
        <f>(E122-D122)*24</f>
        <v>1.2499999999999996</v>
      </c>
      <c r="H122" s="4">
        <f>G122*F122</f>
        <v>74.999999999999972</v>
      </c>
    </row>
    <row r="123" spans="1:8" x14ac:dyDescent="0.25">
      <c r="A123" t="s">
        <v>6</v>
      </c>
      <c r="B123" t="s">
        <v>7</v>
      </c>
      <c r="C123" s="1">
        <v>46073</v>
      </c>
      <c r="D123" s="2">
        <v>0.4375</v>
      </c>
      <c r="E123" s="2">
        <v>0.48958333333333331</v>
      </c>
      <c r="F123">
        <v>60</v>
      </c>
      <c r="G123" s="3">
        <f>(E123-D123)*24</f>
        <v>1.2499999999999996</v>
      </c>
      <c r="H123" s="4">
        <f>G123*F123</f>
        <v>74.999999999999972</v>
      </c>
    </row>
    <row r="124" spans="1:8" x14ac:dyDescent="0.25">
      <c r="A124" t="s">
        <v>8</v>
      </c>
      <c r="B124" t="s">
        <v>9</v>
      </c>
      <c r="C124" s="1">
        <v>46069</v>
      </c>
      <c r="D124" s="2">
        <v>0.47916666666666669</v>
      </c>
      <c r="E124" s="2">
        <v>0.54166666666666663</v>
      </c>
      <c r="F124">
        <v>50</v>
      </c>
      <c r="G124" s="3">
        <f>(E124-D124)*24</f>
        <v>1.4999999999999987</v>
      </c>
      <c r="H124" s="4">
        <f>G124*F124</f>
        <v>74.999999999999929</v>
      </c>
    </row>
    <row r="125" spans="1:8" x14ac:dyDescent="0.25">
      <c r="A125" t="s">
        <v>16</v>
      </c>
      <c r="B125" t="s">
        <v>7</v>
      </c>
      <c r="C125" s="1">
        <v>45943</v>
      </c>
      <c r="D125" s="2">
        <v>0.70833333333333337</v>
      </c>
      <c r="E125" s="2">
        <v>0.76041666666666663</v>
      </c>
      <c r="F125">
        <v>60</v>
      </c>
      <c r="G125" s="3">
        <f>(E125-D125)*24</f>
        <v>1.2499999999999982</v>
      </c>
      <c r="H125" s="4">
        <f>G125*F125</f>
        <v>74.999999999999886</v>
      </c>
    </row>
    <row r="126" spans="1:8" x14ac:dyDescent="0.25">
      <c r="A126" t="s">
        <v>16</v>
      </c>
      <c r="B126" t="s">
        <v>7</v>
      </c>
      <c r="C126" s="1">
        <v>46065</v>
      </c>
      <c r="D126" s="2">
        <v>0.55208333333333337</v>
      </c>
      <c r="E126" s="2">
        <v>0.60416666666666663</v>
      </c>
      <c r="F126">
        <v>60</v>
      </c>
      <c r="G126" s="3">
        <f>(E126-D126)*24</f>
        <v>1.2499999999999982</v>
      </c>
      <c r="H126" s="4">
        <f>G126*F126</f>
        <v>74.999999999999886</v>
      </c>
    </row>
    <row r="127" spans="1:8" x14ac:dyDescent="0.25">
      <c r="A127" t="s">
        <v>15</v>
      </c>
      <c r="B127" t="s">
        <v>12</v>
      </c>
      <c r="C127" s="1">
        <v>45967</v>
      </c>
      <c r="D127" s="2">
        <v>0.57291666666666663</v>
      </c>
      <c r="E127" s="2">
        <v>0.64583333333333337</v>
      </c>
      <c r="F127">
        <v>40</v>
      </c>
      <c r="G127" s="3">
        <f>(E127-D127)*24</f>
        <v>1.7500000000000018</v>
      </c>
      <c r="H127" s="4">
        <f>G127*F127</f>
        <v>70.000000000000071</v>
      </c>
    </row>
    <row r="128" spans="1:8" x14ac:dyDescent="0.25">
      <c r="A128" t="s">
        <v>18</v>
      </c>
      <c r="B128" t="s">
        <v>12</v>
      </c>
      <c r="C128" s="1">
        <v>45980</v>
      </c>
      <c r="D128" s="2">
        <v>0.54166666666666663</v>
      </c>
      <c r="E128" s="2">
        <v>0.61458333333333337</v>
      </c>
      <c r="F128">
        <v>40</v>
      </c>
      <c r="G128" s="3">
        <f>(E128-D128)*24</f>
        <v>1.7500000000000018</v>
      </c>
      <c r="H128" s="4">
        <f>G128*F128</f>
        <v>70.000000000000071</v>
      </c>
    </row>
    <row r="129" spans="1:8" x14ac:dyDescent="0.25">
      <c r="A129" t="s">
        <v>19</v>
      </c>
      <c r="B129" t="s">
        <v>12</v>
      </c>
      <c r="C129" s="1">
        <v>45987</v>
      </c>
      <c r="D129" s="2">
        <v>0.45833333333333331</v>
      </c>
      <c r="E129" s="2">
        <v>0.53125</v>
      </c>
      <c r="F129">
        <v>40</v>
      </c>
      <c r="G129" s="3">
        <f>(E129-D129)*24</f>
        <v>1.7500000000000004</v>
      </c>
      <c r="H129" s="4">
        <f>G129*F129</f>
        <v>70.000000000000014</v>
      </c>
    </row>
    <row r="130" spans="1:8" x14ac:dyDescent="0.25">
      <c r="A130" t="s">
        <v>15</v>
      </c>
      <c r="B130" t="s">
        <v>12</v>
      </c>
      <c r="C130" s="1">
        <v>46029</v>
      </c>
      <c r="D130" s="2">
        <v>0.375</v>
      </c>
      <c r="E130" s="2">
        <v>0.44791666666666669</v>
      </c>
      <c r="F130">
        <v>40</v>
      </c>
      <c r="G130" s="3">
        <f>(E130-D130)*24</f>
        <v>1.7500000000000004</v>
      </c>
      <c r="H130" s="4">
        <f>G130*F130</f>
        <v>70.000000000000014</v>
      </c>
    </row>
    <row r="131" spans="1:8" x14ac:dyDescent="0.25">
      <c r="A131" t="s">
        <v>16</v>
      </c>
      <c r="B131" t="s">
        <v>12</v>
      </c>
      <c r="C131" s="1">
        <v>46043</v>
      </c>
      <c r="D131" s="2">
        <v>0.375</v>
      </c>
      <c r="E131" s="2">
        <v>0.44791666666666669</v>
      </c>
      <c r="F131">
        <v>40</v>
      </c>
      <c r="G131" s="3">
        <f>(E131-D131)*24</f>
        <v>1.7500000000000004</v>
      </c>
      <c r="H131" s="4">
        <f>G131*F131</f>
        <v>70.000000000000014</v>
      </c>
    </row>
    <row r="132" spans="1:8" x14ac:dyDescent="0.25">
      <c r="A132" t="s">
        <v>18</v>
      </c>
      <c r="B132" t="s">
        <v>12</v>
      </c>
      <c r="C132" s="1">
        <v>46080</v>
      </c>
      <c r="D132" s="2">
        <v>0.375</v>
      </c>
      <c r="E132" s="2">
        <v>0.44791666666666669</v>
      </c>
      <c r="F132">
        <v>40</v>
      </c>
      <c r="G132" s="3">
        <f>(E132-D132)*24</f>
        <v>1.7500000000000004</v>
      </c>
      <c r="H132" s="4">
        <f>G132*F132</f>
        <v>70.000000000000014</v>
      </c>
    </row>
    <row r="133" spans="1:8" x14ac:dyDescent="0.25">
      <c r="A133" t="s">
        <v>19</v>
      </c>
      <c r="B133" t="s">
        <v>12</v>
      </c>
      <c r="C133" s="1">
        <v>46080</v>
      </c>
      <c r="D133" s="2">
        <v>0.45833333333333331</v>
      </c>
      <c r="E133" s="2">
        <v>0.53125</v>
      </c>
      <c r="F133">
        <v>40</v>
      </c>
      <c r="G133" s="3">
        <f>(E133-D133)*24</f>
        <v>1.7500000000000004</v>
      </c>
      <c r="H133" s="4">
        <f>G133*F133</f>
        <v>70.000000000000014</v>
      </c>
    </row>
    <row r="134" spans="1:8" x14ac:dyDescent="0.25">
      <c r="A134" t="s">
        <v>11</v>
      </c>
      <c r="B134" t="s">
        <v>12</v>
      </c>
      <c r="C134" s="1">
        <v>45938</v>
      </c>
      <c r="D134" s="2">
        <v>0.52083333333333337</v>
      </c>
      <c r="E134" s="2">
        <v>0.59375</v>
      </c>
      <c r="F134">
        <v>40</v>
      </c>
      <c r="G134" s="3">
        <f>(E134-D134)*24</f>
        <v>1.7499999999999991</v>
      </c>
      <c r="H134" s="4">
        <f>G134*F134</f>
        <v>69.999999999999972</v>
      </c>
    </row>
    <row r="135" spans="1:8" x14ac:dyDescent="0.25">
      <c r="A135" t="s">
        <v>18</v>
      </c>
      <c r="B135" t="s">
        <v>12</v>
      </c>
      <c r="C135" s="1">
        <v>45961</v>
      </c>
      <c r="D135" s="2">
        <v>0.53125</v>
      </c>
      <c r="E135" s="2">
        <v>0.60416666666666663</v>
      </c>
      <c r="F135">
        <v>40</v>
      </c>
      <c r="G135" s="3">
        <f>(E135-D135)*24</f>
        <v>1.7499999999999991</v>
      </c>
      <c r="H135" s="4">
        <f>G135*F135</f>
        <v>69.999999999999972</v>
      </c>
    </row>
    <row r="136" spans="1:8" x14ac:dyDescent="0.25">
      <c r="A136" t="s">
        <v>11</v>
      </c>
      <c r="B136" t="s">
        <v>12</v>
      </c>
      <c r="C136" s="1">
        <v>45999</v>
      </c>
      <c r="D136" s="2">
        <v>0.46875</v>
      </c>
      <c r="E136" s="2">
        <v>0.54166666666666663</v>
      </c>
      <c r="F136">
        <v>40</v>
      </c>
      <c r="G136" s="3">
        <f>(E136-D136)*24</f>
        <v>1.7499999999999991</v>
      </c>
      <c r="H136" s="4">
        <f>G136*F136</f>
        <v>69.999999999999972</v>
      </c>
    </row>
    <row r="137" spans="1:8" x14ac:dyDescent="0.25">
      <c r="A137" t="s">
        <v>18</v>
      </c>
      <c r="B137" t="s">
        <v>12</v>
      </c>
      <c r="C137" s="1">
        <v>46051</v>
      </c>
      <c r="D137" s="2">
        <v>0.4375</v>
      </c>
      <c r="E137" s="2">
        <v>0.51041666666666663</v>
      </c>
      <c r="F137">
        <v>40</v>
      </c>
      <c r="G137" s="3">
        <f>(E137-D137)*24</f>
        <v>1.7499999999999991</v>
      </c>
      <c r="H137" s="4">
        <f>G137*F137</f>
        <v>69.999999999999972</v>
      </c>
    </row>
    <row r="138" spans="1:8" x14ac:dyDescent="0.25">
      <c r="A138" t="s">
        <v>17</v>
      </c>
      <c r="B138" t="s">
        <v>9</v>
      </c>
      <c r="C138" s="1">
        <v>46073</v>
      </c>
      <c r="D138" s="2">
        <v>0.60416666666666663</v>
      </c>
      <c r="E138" s="2">
        <v>0.65625</v>
      </c>
      <c r="F138">
        <v>50</v>
      </c>
      <c r="G138" s="3">
        <f>(E138-D138)*24</f>
        <v>1.2500000000000009</v>
      </c>
      <c r="H138" s="4">
        <f>G138*F138</f>
        <v>62.500000000000043</v>
      </c>
    </row>
    <row r="139" spans="1:8" x14ac:dyDescent="0.25">
      <c r="A139" t="s">
        <v>13</v>
      </c>
      <c r="B139" t="s">
        <v>9</v>
      </c>
      <c r="C139" s="1">
        <v>45937</v>
      </c>
      <c r="D139" s="2">
        <v>0.375</v>
      </c>
      <c r="E139" s="2">
        <v>0.42708333333333331</v>
      </c>
      <c r="F139">
        <v>50</v>
      </c>
      <c r="G139" s="3">
        <f>(E139-D139)*24</f>
        <v>1.2499999999999996</v>
      </c>
      <c r="H139" s="4">
        <f>G139*F139</f>
        <v>62.499999999999979</v>
      </c>
    </row>
    <row r="140" spans="1:8" x14ac:dyDescent="0.25">
      <c r="A140" t="s">
        <v>17</v>
      </c>
      <c r="B140" t="s">
        <v>9</v>
      </c>
      <c r="C140" s="1">
        <v>45944</v>
      </c>
      <c r="D140" s="2">
        <v>0.375</v>
      </c>
      <c r="E140" s="2">
        <v>0.42708333333333331</v>
      </c>
      <c r="F140">
        <v>50</v>
      </c>
      <c r="G140" s="3">
        <f>(E140-D140)*24</f>
        <v>1.2499999999999996</v>
      </c>
      <c r="H140" s="4">
        <f>G140*F140</f>
        <v>62.499999999999979</v>
      </c>
    </row>
    <row r="141" spans="1:8" x14ac:dyDescent="0.25">
      <c r="A141" t="s">
        <v>17</v>
      </c>
      <c r="B141" t="s">
        <v>9</v>
      </c>
      <c r="C141" s="1">
        <v>45945</v>
      </c>
      <c r="D141" s="2">
        <v>0.375</v>
      </c>
      <c r="E141" s="2">
        <v>0.42708333333333331</v>
      </c>
      <c r="F141">
        <v>50</v>
      </c>
      <c r="G141" s="3">
        <f>(E141-D141)*24</f>
        <v>1.2499999999999996</v>
      </c>
      <c r="H141" s="4">
        <f>G141*F141</f>
        <v>62.499999999999979</v>
      </c>
    </row>
    <row r="142" spans="1:8" x14ac:dyDescent="0.25">
      <c r="A142" t="s">
        <v>19</v>
      </c>
      <c r="B142" t="s">
        <v>9</v>
      </c>
      <c r="C142" s="1">
        <v>45952</v>
      </c>
      <c r="D142" s="2">
        <v>0.375</v>
      </c>
      <c r="E142" s="2">
        <v>0.42708333333333331</v>
      </c>
      <c r="F142">
        <v>50</v>
      </c>
      <c r="G142" s="3">
        <f>(E142-D142)*24</f>
        <v>1.2499999999999996</v>
      </c>
      <c r="H142" s="4">
        <f>G142*F142</f>
        <v>62.499999999999979</v>
      </c>
    </row>
    <row r="143" spans="1:8" x14ac:dyDescent="0.25">
      <c r="A143" t="s">
        <v>8</v>
      </c>
      <c r="B143" t="s">
        <v>9</v>
      </c>
      <c r="C143" s="1">
        <v>45975</v>
      </c>
      <c r="D143" s="2">
        <v>0.4375</v>
      </c>
      <c r="E143" s="2">
        <v>0.48958333333333331</v>
      </c>
      <c r="F143">
        <v>50</v>
      </c>
      <c r="G143" s="3">
        <f>(E143-D143)*24</f>
        <v>1.2499999999999996</v>
      </c>
      <c r="H143" s="4">
        <f>G143*F143</f>
        <v>62.499999999999979</v>
      </c>
    </row>
    <row r="144" spans="1:8" x14ac:dyDescent="0.25">
      <c r="A144" t="s">
        <v>17</v>
      </c>
      <c r="B144" t="s">
        <v>9</v>
      </c>
      <c r="C144" s="1">
        <v>46044</v>
      </c>
      <c r="D144" s="2">
        <v>0.4375</v>
      </c>
      <c r="E144" s="2">
        <v>0.48958333333333331</v>
      </c>
      <c r="F144">
        <v>50</v>
      </c>
      <c r="G144" s="3">
        <f>(E144-D144)*24</f>
        <v>1.2499999999999996</v>
      </c>
      <c r="H144" s="4">
        <f>G144*F144</f>
        <v>62.499999999999979</v>
      </c>
    </row>
    <row r="145" spans="1:8" x14ac:dyDescent="0.25">
      <c r="A145" t="s">
        <v>8</v>
      </c>
      <c r="B145" t="s">
        <v>9</v>
      </c>
      <c r="C145" s="1">
        <v>46062</v>
      </c>
      <c r="D145" s="2">
        <v>0.375</v>
      </c>
      <c r="E145" s="2">
        <v>0.42708333333333331</v>
      </c>
      <c r="F145">
        <v>50</v>
      </c>
      <c r="G145" s="3">
        <f>(E145-D145)*24</f>
        <v>1.2499999999999996</v>
      </c>
      <c r="H145" s="4">
        <f>G145*F145</f>
        <v>62.499999999999979</v>
      </c>
    </row>
    <row r="146" spans="1:8" x14ac:dyDescent="0.25">
      <c r="A146" t="s">
        <v>10</v>
      </c>
      <c r="B146" t="s">
        <v>9</v>
      </c>
      <c r="C146" s="1">
        <v>46065</v>
      </c>
      <c r="D146" s="2">
        <v>0.45833333333333331</v>
      </c>
      <c r="E146" s="2">
        <v>0.51041666666666663</v>
      </c>
      <c r="F146">
        <v>50</v>
      </c>
      <c r="G146" s="3">
        <f>(E146-D146)*24</f>
        <v>1.2499999999999996</v>
      </c>
      <c r="H146" s="4">
        <f>G146*F146</f>
        <v>62.499999999999979</v>
      </c>
    </row>
    <row r="147" spans="1:8" x14ac:dyDescent="0.25">
      <c r="A147" t="s">
        <v>10</v>
      </c>
      <c r="B147" t="s">
        <v>9</v>
      </c>
      <c r="C147" s="1">
        <v>46027</v>
      </c>
      <c r="D147" s="2">
        <v>0.64583333333333337</v>
      </c>
      <c r="E147" s="2">
        <v>0.69791666666666663</v>
      </c>
      <c r="F147">
        <v>50</v>
      </c>
      <c r="G147" s="3">
        <f>(E147-D147)*24</f>
        <v>1.2499999999999982</v>
      </c>
      <c r="H147" s="4">
        <f>G147*F147</f>
        <v>62.499999999999915</v>
      </c>
    </row>
    <row r="148" spans="1:8" x14ac:dyDescent="0.25">
      <c r="A148" t="s">
        <v>17</v>
      </c>
      <c r="B148" t="s">
        <v>9</v>
      </c>
      <c r="C148" s="1">
        <v>46066</v>
      </c>
      <c r="D148" s="2">
        <v>0.52083333333333337</v>
      </c>
      <c r="E148" s="2">
        <v>0.57291666666666663</v>
      </c>
      <c r="F148">
        <v>50</v>
      </c>
      <c r="G148" s="3">
        <f>(E148-D148)*24</f>
        <v>1.2499999999999982</v>
      </c>
      <c r="H148" s="4">
        <f>G148*F148</f>
        <v>62.499999999999915</v>
      </c>
    </row>
    <row r="149" spans="1:8" x14ac:dyDescent="0.25">
      <c r="A149" t="s">
        <v>24</v>
      </c>
      <c r="B149" t="s">
        <v>7</v>
      </c>
      <c r="C149" s="1">
        <v>46027</v>
      </c>
      <c r="D149" s="2">
        <v>0.57291666666666663</v>
      </c>
      <c r="E149" s="2">
        <v>0.61458333333333337</v>
      </c>
      <c r="F149">
        <v>60</v>
      </c>
      <c r="G149" s="3">
        <f>(E149-D149)*24</f>
        <v>1.0000000000000018</v>
      </c>
      <c r="H149" s="4">
        <f>G149*F149</f>
        <v>60.000000000000107</v>
      </c>
    </row>
    <row r="150" spans="1:8" x14ac:dyDescent="0.25">
      <c r="A150" t="s">
        <v>10</v>
      </c>
      <c r="B150" t="s">
        <v>7</v>
      </c>
      <c r="C150" s="1">
        <v>46059</v>
      </c>
      <c r="D150" s="2">
        <v>0.57291666666666663</v>
      </c>
      <c r="E150" s="2">
        <v>0.61458333333333337</v>
      </c>
      <c r="F150">
        <v>60</v>
      </c>
      <c r="G150" s="3">
        <f>(E150-D150)*24</f>
        <v>1.0000000000000018</v>
      </c>
      <c r="H150" s="4">
        <f>G150*F150</f>
        <v>60.000000000000107</v>
      </c>
    </row>
    <row r="151" spans="1:8" x14ac:dyDescent="0.25">
      <c r="A151" t="s">
        <v>6</v>
      </c>
      <c r="B151" t="s">
        <v>7</v>
      </c>
      <c r="C151" s="1">
        <v>45931</v>
      </c>
      <c r="D151" s="2">
        <v>0.375</v>
      </c>
      <c r="E151" s="2">
        <v>0.41666666666666669</v>
      </c>
      <c r="F151">
        <v>60</v>
      </c>
      <c r="G151" s="3">
        <f>(E151-D151)*24</f>
        <v>1.0000000000000004</v>
      </c>
      <c r="H151" s="5">
        <f>G151*F151</f>
        <v>60.000000000000028</v>
      </c>
    </row>
    <row r="152" spans="1:8" x14ac:dyDescent="0.25">
      <c r="A152" t="s">
        <v>14</v>
      </c>
      <c r="B152" t="s">
        <v>7</v>
      </c>
      <c r="C152" s="1">
        <v>45938</v>
      </c>
      <c r="D152" s="2">
        <v>0.375</v>
      </c>
      <c r="E152" s="2">
        <v>0.41666666666666669</v>
      </c>
      <c r="F152">
        <v>60</v>
      </c>
      <c r="G152" s="3">
        <f>(E152-D152)*24</f>
        <v>1.0000000000000004</v>
      </c>
      <c r="H152" s="4">
        <f>G152*F152</f>
        <v>60.000000000000028</v>
      </c>
    </row>
    <row r="153" spans="1:8" x14ac:dyDescent="0.25">
      <c r="A153" t="s">
        <v>6</v>
      </c>
      <c r="B153" t="s">
        <v>7</v>
      </c>
      <c r="C153" s="1">
        <v>45954</v>
      </c>
      <c r="D153" s="2">
        <v>0.375</v>
      </c>
      <c r="E153" s="2">
        <v>0.41666666666666669</v>
      </c>
      <c r="F153">
        <v>60</v>
      </c>
      <c r="G153" s="3">
        <f>(E153-D153)*24</f>
        <v>1.0000000000000004</v>
      </c>
      <c r="H153" s="4">
        <f>G153*F153</f>
        <v>60.000000000000028</v>
      </c>
    </row>
    <row r="154" spans="1:8" x14ac:dyDescent="0.25">
      <c r="A154" t="s">
        <v>14</v>
      </c>
      <c r="B154" t="s">
        <v>7</v>
      </c>
      <c r="C154" s="1">
        <v>45968</v>
      </c>
      <c r="D154" s="2">
        <v>0.375</v>
      </c>
      <c r="E154" s="2">
        <v>0.41666666666666669</v>
      </c>
      <c r="F154">
        <v>60</v>
      </c>
      <c r="G154" s="3">
        <f>(E154-D154)*24</f>
        <v>1.0000000000000004</v>
      </c>
      <c r="H154" s="4">
        <f>G154*F154</f>
        <v>60.000000000000028</v>
      </c>
    </row>
    <row r="155" spans="1:8" x14ac:dyDescent="0.25">
      <c r="A155" t="s">
        <v>10</v>
      </c>
      <c r="B155" t="s">
        <v>7</v>
      </c>
      <c r="C155" s="1">
        <v>45979</v>
      </c>
      <c r="D155" s="2">
        <v>0.375</v>
      </c>
      <c r="E155" s="2">
        <v>0.41666666666666669</v>
      </c>
      <c r="F155">
        <v>60</v>
      </c>
      <c r="G155" s="3">
        <f>(E155-D155)*24</f>
        <v>1.0000000000000004</v>
      </c>
      <c r="H155" s="4">
        <f>G155*F155</f>
        <v>60.000000000000028</v>
      </c>
    </row>
    <row r="156" spans="1:8" x14ac:dyDescent="0.25">
      <c r="A156" t="s">
        <v>13</v>
      </c>
      <c r="B156" t="s">
        <v>7</v>
      </c>
      <c r="C156" s="1">
        <v>45987</v>
      </c>
      <c r="D156" s="2">
        <v>0.375</v>
      </c>
      <c r="E156" s="2">
        <v>0.41666666666666669</v>
      </c>
      <c r="F156">
        <v>60</v>
      </c>
      <c r="G156" s="3">
        <f>(E156-D156)*24</f>
        <v>1.0000000000000004</v>
      </c>
      <c r="H156" s="4">
        <f>G156*F156</f>
        <v>60.000000000000028</v>
      </c>
    </row>
    <row r="157" spans="1:8" x14ac:dyDescent="0.25">
      <c r="A157" t="s">
        <v>15</v>
      </c>
      <c r="B157" t="s">
        <v>7</v>
      </c>
      <c r="C157" s="1">
        <v>45993</v>
      </c>
      <c r="D157" s="2">
        <v>0.4375</v>
      </c>
      <c r="E157" s="2">
        <v>0.47916666666666669</v>
      </c>
      <c r="F157">
        <v>60</v>
      </c>
      <c r="G157" s="3">
        <f>(E157-D157)*24</f>
        <v>1.0000000000000004</v>
      </c>
      <c r="H157" s="4">
        <f>G157*F157</f>
        <v>60.000000000000028</v>
      </c>
    </row>
    <row r="158" spans="1:8" x14ac:dyDescent="0.25">
      <c r="A158" t="s">
        <v>15</v>
      </c>
      <c r="B158" t="s">
        <v>7</v>
      </c>
      <c r="C158" s="1">
        <v>46003</v>
      </c>
      <c r="D158" s="2">
        <v>0.4375</v>
      </c>
      <c r="E158" s="2">
        <v>0.47916666666666669</v>
      </c>
      <c r="F158">
        <v>60</v>
      </c>
      <c r="G158" s="3">
        <f>(E158-D158)*24</f>
        <v>1.0000000000000004</v>
      </c>
      <c r="H158" s="4">
        <f>G158*F158</f>
        <v>60.000000000000028</v>
      </c>
    </row>
    <row r="159" spans="1:8" x14ac:dyDescent="0.25">
      <c r="A159" t="s">
        <v>24</v>
      </c>
      <c r="B159" t="s">
        <v>7</v>
      </c>
      <c r="C159" s="1">
        <v>46007</v>
      </c>
      <c r="D159" s="2">
        <v>0.375</v>
      </c>
      <c r="E159" s="2">
        <v>0.41666666666666669</v>
      </c>
      <c r="F159">
        <v>60</v>
      </c>
      <c r="G159" s="3">
        <f>(E159-D159)*24</f>
        <v>1.0000000000000004</v>
      </c>
      <c r="H159" s="4">
        <f>G159*F159</f>
        <v>60.000000000000028</v>
      </c>
    </row>
    <row r="160" spans="1:8" x14ac:dyDescent="0.25">
      <c r="A160" t="s">
        <v>16</v>
      </c>
      <c r="B160" t="s">
        <v>7</v>
      </c>
      <c r="C160" s="1">
        <v>46042</v>
      </c>
      <c r="D160" s="2">
        <v>0.4375</v>
      </c>
      <c r="E160" s="2">
        <v>0.47916666666666669</v>
      </c>
      <c r="F160">
        <v>60</v>
      </c>
      <c r="G160" s="3">
        <f>(E160-D160)*24</f>
        <v>1.0000000000000004</v>
      </c>
      <c r="H160" s="4">
        <f>G160*F160</f>
        <v>60.000000000000028</v>
      </c>
    </row>
    <row r="161" spans="1:8" x14ac:dyDescent="0.25">
      <c r="A161" t="s">
        <v>13</v>
      </c>
      <c r="B161" t="s">
        <v>7</v>
      </c>
      <c r="C161" s="1">
        <v>46045</v>
      </c>
      <c r="D161" s="2">
        <v>0.375</v>
      </c>
      <c r="E161" s="2">
        <v>0.41666666666666669</v>
      </c>
      <c r="F161">
        <v>60</v>
      </c>
      <c r="G161" s="3">
        <f>(E161-D161)*24</f>
        <v>1.0000000000000004</v>
      </c>
      <c r="H161" s="4">
        <f>G161*F161</f>
        <v>60.000000000000028</v>
      </c>
    </row>
    <row r="162" spans="1:8" x14ac:dyDescent="0.25">
      <c r="A162" t="s">
        <v>14</v>
      </c>
      <c r="B162" t="s">
        <v>7</v>
      </c>
      <c r="C162" s="1">
        <v>46057</v>
      </c>
      <c r="D162" s="2">
        <v>0.375</v>
      </c>
      <c r="E162" s="2">
        <v>0.41666666666666669</v>
      </c>
      <c r="F162">
        <v>60</v>
      </c>
      <c r="G162" s="3">
        <f>(E162-D162)*24</f>
        <v>1.0000000000000004</v>
      </c>
      <c r="H162" s="4">
        <f>G162*F162</f>
        <v>60.000000000000028</v>
      </c>
    </row>
    <row r="163" spans="1:8" x14ac:dyDescent="0.25">
      <c r="A163" t="s">
        <v>14</v>
      </c>
      <c r="B163" t="s">
        <v>7</v>
      </c>
      <c r="C163" s="1">
        <v>46063</v>
      </c>
      <c r="D163" s="2">
        <v>0.375</v>
      </c>
      <c r="E163" s="2">
        <v>0.41666666666666669</v>
      </c>
      <c r="F163">
        <v>60</v>
      </c>
      <c r="G163" s="3">
        <f>(E163-D163)*24</f>
        <v>1.0000000000000004</v>
      </c>
      <c r="H163" s="4">
        <f>G163*F163</f>
        <v>60.000000000000028</v>
      </c>
    </row>
    <row r="164" spans="1:8" x14ac:dyDescent="0.25">
      <c r="A164" t="s">
        <v>11</v>
      </c>
      <c r="B164" t="s">
        <v>12</v>
      </c>
      <c r="C164" s="1">
        <v>45950</v>
      </c>
      <c r="D164" s="2">
        <v>0.63541666666666663</v>
      </c>
      <c r="E164" s="2">
        <v>0.69791666666666663</v>
      </c>
      <c r="F164">
        <v>40</v>
      </c>
      <c r="G164" s="3">
        <f>(E164-D164)*24</f>
        <v>1.5</v>
      </c>
      <c r="H164" s="4">
        <f>G164*F164</f>
        <v>60</v>
      </c>
    </row>
    <row r="165" spans="1:8" x14ac:dyDescent="0.25">
      <c r="A165" t="s">
        <v>18</v>
      </c>
      <c r="B165" t="s">
        <v>12</v>
      </c>
      <c r="C165" s="1">
        <v>45974</v>
      </c>
      <c r="D165" s="2">
        <v>0.46875</v>
      </c>
      <c r="E165" s="2">
        <v>0.53125</v>
      </c>
      <c r="F165">
        <v>40</v>
      </c>
      <c r="G165" s="3">
        <f>(E165-D165)*24</f>
        <v>1.5</v>
      </c>
      <c r="H165" s="4">
        <f>G165*F165</f>
        <v>60</v>
      </c>
    </row>
    <row r="166" spans="1:8" x14ac:dyDescent="0.25">
      <c r="A166" t="s">
        <v>11</v>
      </c>
      <c r="B166" t="s">
        <v>12</v>
      </c>
      <c r="C166" s="1">
        <v>45985</v>
      </c>
      <c r="D166" s="2">
        <v>0.375</v>
      </c>
      <c r="E166" s="2">
        <v>0.4375</v>
      </c>
      <c r="F166">
        <v>40</v>
      </c>
      <c r="G166" s="3">
        <f>(E166-D166)*24</f>
        <v>1.5</v>
      </c>
      <c r="H166" s="4">
        <f>G166*F166</f>
        <v>60</v>
      </c>
    </row>
    <row r="167" spans="1:8" x14ac:dyDescent="0.25">
      <c r="A167" t="s">
        <v>18</v>
      </c>
      <c r="B167" t="s">
        <v>12</v>
      </c>
      <c r="C167" s="1">
        <v>46001</v>
      </c>
      <c r="D167" s="2">
        <v>0.375</v>
      </c>
      <c r="E167" s="2">
        <v>0.4375</v>
      </c>
      <c r="F167">
        <v>40</v>
      </c>
      <c r="G167" s="3">
        <f>(E167-D167)*24</f>
        <v>1.5</v>
      </c>
      <c r="H167" s="4">
        <f>G167*F167</f>
        <v>60</v>
      </c>
    </row>
    <row r="168" spans="1:8" x14ac:dyDescent="0.25">
      <c r="A168" t="s">
        <v>11</v>
      </c>
      <c r="B168" t="s">
        <v>12</v>
      </c>
      <c r="C168" s="1">
        <v>46001</v>
      </c>
      <c r="D168" s="2">
        <v>0.67708333333333337</v>
      </c>
      <c r="E168" s="2">
        <v>0.73958333333333337</v>
      </c>
      <c r="F168">
        <v>40</v>
      </c>
      <c r="G168" s="3">
        <f>(E168-D168)*24</f>
        <v>1.5</v>
      </c>
      <c r="H168" s="4">
        <f>G168*F168</f>
        <v>60</v>
      </c>
    </row>
    <row r="169" spans="1:8" x14ac:dyDescent="0.25">
      <c r="A169" t="s">
        <v>18</v>
      </c>
      <c r="B169" t="s">
        <v>12</v>
      </c>
      <c r="C169" s="1">
        <v>46042</v>
      </c>
      <c r="D169" s="2">
        <v>0.375</v>
      </c>
      <c r="E169" s="2">
        <v>0.4375</v>
      </c>
      <c r="F169">
        <v>40</v>
      </c>
      <c r="G169" s="3">
        <f>(E169-D169)*24</f>
        <v>1.5</v>
      </c>
      <c r="H169" s="4">
        <f>G169*F169</f>
        <v>60</v>
      </c>
    </row>
    <row r="170" spans="1:8" x14ac:dyDescent="0.25">
      <c r="A170" t="s">
        <v>11</v>
      </c>
      <c r="B170" t="s">
        <v>12</v>
      </c>
      <c r="C170" s="1">
        <v>46045</v>
      </c>
      <c r="D170" s="2">
        <v>0.57291666666666663</v>
      </c>
      <c r="E170" s="2">
        <v>0.63541666666666663</v>
      </c>
      <c r="F170">
        <v>40</v>
      </c>
      <c r="G170" s="3">
        <f>(E170-D170)*24</f>
        <v>1.5</v>
      </c>
      <c r="H170" s="4">
        <f>G170*F170</f>
        <v>60</v>
      </c>
    </row>
    <row r="171" spans="1:8" x14ac:dyDescent="0.25">
      <c r="A171" t="s">
        <v>11</v>
      </c>
      <c r="B171" t="s">
        <v>12</v>
      </c>
      <c r="C171" s="1">
        <v>46056</v>
      </c>
      <c r="D171" s="2">
        <v>0.66666666666666663</v>
      </c>
      <c r="E171" s="2">
        <v>0.72916666666666663</v>
      </c>
      <c r="F171">
        <v>40</v>
      </c>
      <c r="G171" s="3">
        <f>(E171-D171)*24</f>
        <v>1.5</v>
      </c>
      <c r="H171" s="4">
        <f>G171*F171</f>
        <v>60</v>
      </c>
    </row>
    <row r="172" spans="1:8" x14ac:dyDescent="0.25">
      <c r="A172" t="s">
        <v>19</v>
      </c>
      <c r="B172" t="s">
        <v>12</v>
      </c>
      <c r="C172" s="1">
        <v>46057</v>
      </c>
      <c r="D172" s="2">
        <v>0.42708333333333331</v>
      </c>
      <c r="E172" s="2">
        <v>0.48958333333333331</v>
      </c>
      <c r="F172">
        <v>40</v>
      </c>
      <c r="G172" s="3">
        <f>(E172-D172)*24</f>
        <v>1.5</v>
      </c>
      <c r="H172" s="4">
        <f>G172*F172</f>
        <v>60</v>
      </c>
    </row>
    <row r="173" spans="1:8" x14ac:dyDescent="0.25">
      <c r="A173" t="s">
        <v>15</v>
      </c>
      <c r="B173" t="s">
        <v>12</v>
      </c>
      <c r="C173" s="1">
        <v>46069</v>
      </c>
      <c r="D173" s="2">
        <v>0.375</v>
      </c>
      <c r="E173" s="2">
        <v>0.4375</v>
      </c>
      <c r="F173">
        <v>40</v>
      </c>
      <c r="G173" s="3">
        <f>(E173-D173)*24</f>
        <v>1.5</v>
      </c>
      <c r="H173" s="4">
        <f>G173*F173</f>
        <v>60</v>
      </c>
    </row>
    <row r="174" spans="1:8" x14ac:dyDescent="0.25">
      <c r="A174" t="s">
        <v>15</v>
      </c>
      <c r="B174" t="s">
        <v>12</v>
      </c>
      <c r="C174" s="1">
        <v>46077</v>
      </c>
      <c r="D174" s="2">
        <v>0.375</v>
      </c>
      <c r="E174" s="2">
        <v>0.4375</v>
      </c>
      <c r="F174">
        <v>40</v>
      </c>
      <c r="G174" s="3">
        <f>(E174-D174)*24</f>
        <v>1.5</v>
      </c>
      <c r="H174" s="4">
        <f>G174*F174</f>
        <v>60</v>
      </c>
    </row>
    <row r="175" spans="1:8" x14ac:dyDescent="0.25">
      <c r="A175" t="s">
        <v>19</v>
      </c>
      <c r="B175" t="s">
        <v>12</v>
      </c>
      <c r="C175" s="1">
        <v>46077</v>
      </c>
      <c r="D175" s="2">
        <v>0.52083333333333337</v>
      </c>
      <c r="E175" s="2">
        <v>0.58333333333333337</v>
      </c>
      <c r="F175">
        <v>40</v>
      </c>
      <c r="G175" s="3">
        <f>(E175-D175)*24</f>
        <v>1.5</v>
      </c>
      <c r="H175" s="4">
        <f>G175*F175</f>
        <v>60</v>
      </c>
    </row>
    <row r="176" spans="1:8" x14ac:dyDescent="0.25">
      <c r="A176" t="s">
        <v>11</v>
      </c>
      <c r="B176" t="s">
        <v>12</v>
      </c>
      <c r="C176" s="1">
        <v>45938</v>
      </c>
      <c r="D176" s="2">
        <v>0.44791666666666669</v>
      </c>
      <c r="E176" s="2">
        <v>0.51041666666666663</v>
      </c>
      <c r="F176">
        <v>40</v>
      </c>
      <c r="G176" s="3">
        <f>(E176-D176)*24</f>
        <v>1.4999999999999987</v>
      </c>
      <c r="H176" s="4">
        <f>G176*F176</f>
        <v>59.999999999999943</v>
      </c>
    </row>
    <row r="177" spans="1:8" x14ac:dyDescent="0.25">
      <c r="A177" t="s">
        <v>14</v>
      </c>
      <c r="B177" t="s">
        <v>7</v>
      </c>
      <c r="C177" s="1">
        <v>45940</v>
      </c>
      <c r="D177" s="2">
        <v>0.53125</v>
      </c>
      <c r="E177" s="2">
        <v>0.57291666666666663</v>
      </c>
      <c r="F177">
        <v>60</v>
      </c>
      <c r="G177" s="3">
        <f>(E177-D177)*24</f>
        <v>0.99999999999999911</v>
      </c>
      <c r="H177" s="4">
        <f>G177*F177</f>
        <v>59.999999999999943</v>
      </c>
    </row>
    <row r="178" spans="1:8" x14ac:dyDescent="0.25">
      <c r="A178" t="s">
        <v>16</v>
      </c>
      <c r="B178" t="s">
        <v>7</v>
      </c>
      <c r="C178" s="1">
        <v>45950</v>
      </c>
      <c r="D178" s="2">
        <v>0.58333333333333337</v>
      </c>
      <c r="E178" s="2">
        <v>0.625</v>
      </c>
      <c r="F178">
        <v>60</v>
      </c>
      <c r="G178" s="3">
        <f>(E178-D178)*24</f>
        <v>0.99999999999999911</v>
      </c>
      <c r="H178" s="4">
        <f>G178*F178</f>
        <v>59.999999999999943</v>
      </c>
    </row>
    <row r="179" spans="1:8" x14ac:dyDescent="0.25">
      <c r="A179" t="s">
        <v>13</v>
      </c>
      <c r="B179" t="s">
        <v>7</v>
      </c>
      <c r="C179" s="1">
        <v>45952</v>
      </c>
      <c r="D179" s="2">
        <v>0.44791666666666669</v>
      </c>
      <c r="E179" s="2">
        <v>0.48958333333333331</v>
      </c>
      <c r="F179">
        <v>60</v>
      </c>
      <c r="G179" s="3">
        <f>(E179-D179)*24</f>
        <v>0.99999999999999911</v>
      </c>
      <c r="H179" s="4">
        <f>G179*F179</f>
        <v>59.999999999999943</v>
      </c>
    </row>
    <row r="180" spans="1:8" x14ac:dyDescent="0.25">
      <c r="A180" t="s">
        <v>13</v>
      </c>
      <c r="B180" t="s">
        <v>7</v>
      </c>
      <c r="C180" s="1">
        <v>45972</v>
      </c>
      <c r="D180" s="2">
        <v>0.46875</v>
      </c>
      <c r="E180" s="2">
        <v>0.51041666666666663</v>
      </c>
      <c r="F180">
        <v>60</v>
      </c>
      <c r="G180" s="3">
        <f>(E180-D180)*24</f>
        <v>0.99999999999999911</v>
      </c>
      <c r="H180" s="4">
        <f>G180*F180</f>
        <v>59.999999999999943</v>
      </c>
    </row>
    <row r="181" spans="1:8" x14ac:dyDescent="0.25">
      <c r="A181" t="s">
        <v>6</v>
      </c>
      <c r="B181" t="s">
        <v>7</v>
      </c>
      <c r="C181" s="1">
        <v>45973</v>
      </c>
      <c r="D181" s="2">
        <v>0.53125</v>
      </c>
      <c r="E181" s="2">
        <v>0.57291666666666663</v>
      </c>
      <c r="F181">
        <v>60</v>
      </c>
      <c r="G181" s="3">
        <f>(E181-D181)*24</f>
        <v>0.99999999999999911</v>
      </c>
      <c r="H181" s="4">
        <f>G181*F181</f>
        <v>59.999999999999943</v>
      </c>
    </row>
    <row r="182" spans="1:8" x14ac:dyDescent="0.25">
      <c r="A182" t="s">
        <v>21</v>
      </c>
      <c r="B182" t="s">
        <v>7</v>
      </c>
      <c r="C182" s="1">
        <v>45980</v>
      </c>
      <c r="D182" s="2">
        <v>0.46875</v>
      </c>
      <c r="E182" s="2">
        <v>0.51041666666666663</v>
      </c>
      <c r="F182">
        <v>60</v>
      </c>
      <c r="G182" s="3">
        <f>(E182-D182)*24</f>
        <v>0.99999999999999911</v>
      </c>
      <c r="H182" s="4">
        <f>G182*F182</f>
        <v>59.999999999999943</v>
      </c>
    </row>
    <row r="183" spans="1:8" x14ac:dyDescent="0.25">
      <c r="A183" t="s">
        <v>6</v>
      </c>
      <c r="B183" t="s">
        <v>7</v>
      </c>
      <c r="C183" s="1">
        <v>45987</v>
      </c>
      <c r="D183" s="2">
        <v>0.6875</v>
      </c>
      <c r="E183" s="2">
        <v>0.72916666666666663</v>
      </c>
      <c r="F183">
        <v>60</v>
      </c>
      <c r="G183" s="3">
        <f>(E183-D183)*24</f>
        <v>0.99999999999999911</v>
      </c>
      <c r="H183" s="4">
        <f>G183*F183</f>
        <v>59.999999999999943</v>
      </c>
    </row>
    <row r="184" spans="1:8" x14ac:dyDescent="0.25">
      <c r="A184" t="s">
        <v>18</v>
      </c>
      <c r="B184" t="s">
        <v>12</v>
      </c>
      <c r="C184" s="1">
        <v>45994</v>
      </c>
      <c r="D184" s="2">
        <v>0.47916666666666669</v>
      </c>
      <c r="E184" s="2">
        <v>0.54166666666666663</v>
      </c>
      <c r="F184">
        <v>40</v>
      </c>
      <c r="G184" s="3">
        <f>(E184-D184)*24</f>
        <v>1.4999999999999987</v>
      </c>
      <c r="H184" s="4">
        <f>G184*F184</f>
        <v>59.999999999999943</v>
      </c>
    </row>
    <row r="185" spans="1:8" x14ac:dyDescent="0.25">
      <c r="A185" t="s">
        <v>16</v>
      </c>
      <c r="B185" t="s">
        <v>7</v>
      </c>
      <c r="C185" s="1">
        <v>46001</v>
      </c>
      <c r="D185" s="2">
        <v>0.61458333333333337</v>
      </c>
      <c r="E185" s="2">
        <v>0.65625</v>
      </c>
      <c r="F185">
        <v>60</v>
      </c>
      <c r="G185" s="3">
        <f>(E185-D185)*24</f>
        <v>0.99999999999999911</v>
      </c>
      <c r="H185" s="4">
        <f>G185*F185</f>
        <v>59.999999999999943</v>
      </c>
    </row>
    <row r="186" spans="1:8" x14ac:dyDescent="0.25">
      <c r="A186" t="s">
        <v>24</v>
      </c>
      <c r="B186" t="s">
        <v>7</v>
      </c>
      <c r="C186" s="1">
        <v>46034</v>
      </c>
      <c r="D186" s="2">
        <v>0.5</v>
      </c>
      <c r="E186" s="2">
        <v>0.54166666666666663</v>
      </c>
      <c r="F186">
        <v>60</v>
      </c>
      <c r="G186" s="3">
        <f>(E186-D186)*24</f>
        <v>0.99999999999999911</v>
      </c>
      <c r="H186" s="4">
        <f>G186*F186</f>
        <v>59.999999999999943</v>
      </c>
    </row>
    <row r="187" spans="1:8" x14ac:dyDescent="0.25">
      <c r="A187" t="s">
        <v>15</v>
      </c>
      <c r="B187" t="s">
        <v>7</v>
      </c>
      <c r="C187" s="1">
        <v>46051</v>
      </c>
      <c r="D187" s="2">
        <v>0.53125</v>
      </c>
      <c r="E187" s="2">
        <v>0.57291666666666663</v>
      </c>
      <c r="F187">
        <v>60</v>
      </c>
      <c r="G187" s="3">
        <f>(E187-D187)*24</f>
        <v>0.99999999999999911</v>
      </c>
      <c r="H187" s="4">
        <f>G187*F187</f>
        <v>59.999999999999943</v>
      </c>
    </row>
    <row r="188" spans="1:8" x14ac:dyDescent="0.25">
      <c r="A188" t="s">
        <v>13</v>
      </c>
      <c r="B188" t="s">
        <v>7</v>
      </c>
      <c r="C188" s="1">
        <v>46064</v>
      </c>
      <c r="D188" s="2">
        <v>0.55208333333333337</v>
      </c>
      <c r="E188" s="2">
        <v>0.59375</v>
      </c>
      <c r="F188">
        <v>60</v>
      </c>
      <c r="G188" s="3">
        <f>(E188-D188)*24</f>
        <v>0.99999999999999911</v>
      </c>
      <c r="H188" s="4">
        <f>G188*F188</f>
        <v>59.999999999999943</v>
      </c>
    </row>
    <row r="189" spans="1:8" x14ac:dyDescent="0.25">
      <c r="A189" t="s">
        <v>19</v>
      </c>
      <c r="B189" t="s">
        <v>9</v>
      </c>
      <c r="C189" s="1">
        <v>45944</v>
      </c>
      <c r="D189" s="2">
        <v>0.60416666666666663</v>
      </c>
      <c r="E189" s="2">
        <v>0.64583333333333337</v>
      </c>
      <c r="F189">
        <v>50</v>
      </c>
      <c r="G189" s="3">
        <f>(E189-D189)*24</f>
        <v>1.0000000000000018</v>
      </c>
      <c r="H189" s="4">
        <f>G189*F189</f>
        <v>50.000000000000085</v>
      </c>
    </row>
    <row r="190" spans="1:8" x14ac:dyDescent="0.25">
      <c r="A190" t="s">
        <v>19</v>
      </c>
      <c r="B190" t="s">
        <v>9</v>
      </c>
      <c r="C190" s="1">
        <v>45981</v>
      </c>
      <c r="D190" s="2">
        <v>0.63541666666666663</v>
      </c>
      <c r="E190" s="2">
        <v>0.67708333333333337</v>
      </c>
      <c r="F190">
        <v>50</v>
      </c>
      <c r="G190" s="3">
        <f>(E190-D190)*24</f>
        <v>1.0000000000000018</v>
      </c>
      <c r="H190" s="4">
        <f>G190*F190</f>
        <v>50.000000000000085</v>
      </c>
    </row>
    <row r="191" spans="1:8" x14ac:dyDescent="0.25">
      <c r="A191" t="s">
        <v>17</v>
      </c>
      <c r="B191" t="s">
        <v>9</v>
      </c>
      <c r="C191" s="1">
        <v>45994</v>
      </c>
      <c r="D191" s="2">
        <v>0.57291666666666663</v>
      </c>
      <c r="E191" s="2">
        <v>0.61458333333333337</v>
      </c>
      <c r="F191">
        <v>50</v>
      </c>
      <c r="G191" s="3">
        <f>(E191-D191)*24</f>
        <v>1.0000000000000018</v>
      </c>
      <c r="H191" s="4">
        <f>G191*F191</f>
        <v>50.000000000000085</v>
      </c>
    </row>
    <row r="192" spans="1:8" x14ac:dyDescent="0.25">
      <c r="A192" t="s">
        <v>15</v>
      </c>
      <c r="B192" t="s">
        <v>12</v>
      </c>
      <c r="C192" s="1">
        <v>45937</v>
      </c>
      <c r="D192" s="2">
        <v>0.5625</v>
      </c>
      <c r="E192" s="2">
        <v>0.61458333333333337</v>
      </c>
      <c r="F192">
        <v>40</v>
      </c>
      <c r="G192" s="3">
        <f>(E192-D192)*24</f>
        <v>1.2500000000000009</v>
      </c>
      <c r="H192" s="4">
        <f>G192*F192</f>
        <v>50.000000000000036</v>
      </c>
    </row>
    <row r="193" spans="1:8" x14ac:dyDescent="0.25">
      <c r="A193" t="s">
        <v>11</v>
      </c>
      <c r="B193" t="s">
        <v>12</v>
      </c>
      <c r="C193" s="1">
        <v>45943</v>
      </c>
      <c r="D193" s="2">
        <v>0.46875</v>
      </c>
      <c r="E193" s="2">
        <v>0.52083333333333337</v>
      </c>
      <c r="F193">
        <v>40</v>
      </c>
      <c r="G193" s="3">
        <f>(E193-D193)*24</f>
        <v>1.2500000000000009</v>
      </c>
      <c r="H193" s="4">
        <f>G193*F193</f>
        <v>50.000000000000036</v>
      </c>
    </row>
    <row r="194" spans="1:8" x14ac:dyDescent="0.25">
      <c r="A194" t="s">
        <v>11</v>
      </c>
      <c r="B194" t="s">
        <v>12</v>
      </c>
      <c r="C194" s="1">
        <v>45971</v>
      </c>
      <c r="D194" s="2">
        <v>0.42708333333333331</v>
      </c>
      <c r="E194" s="2">
        <v>0.47916666666666669</v>
      </c>
      <c r="F194">
        <v>40</v>
      </c>
      <c r="G194" s="3">
        <f>(E194-D194)*24</f>
        <v>1.2500000000000009</v>
      </c>
      <c r="H194" s="4">
        <f>G194*F194</f>
        <v>50.000000000000036</v>
      </c>
    </row>
    <row r="195" spans="1:8" x14ac:dyDescent="0.25">
      <c r="A195" t="s">
        <v>18</v>
      </c>
      <c r="B195" t="s">
        <v>12</v>
      </c>
      <c r="C195" s="1">
        <v>46041</v>
      </c>
      <c r="D195" s="2">
        <v>0.63541666666666663</v>
      </c>
      <c r="E195" s="2">
        <v>0.6875</v>
      </c>
      <c r="F195">
        <v>40</v>
      </c>
      <c r="G195" s="3">
        <f>(E195-D195)*24</f>
        <v>1.2500000000000009</v>
      </c>
      <c r="H195" s="4">
        <f>G195*F195</f>
        <v>50.000000000000036</v>
      </c>
    </row>
    <row r="196" spans="1:8" x14ac:dyDescent="0.25">
      <c r="A196" t="s">
        <v>8</v>
      </c>
      <c r="B196" t="s">
        <v>9</v>
      </c>
      <c r="C196" s="1">
        <v>45936</v>
      </c>
      <c r="D196" s="2">
        <v>0.47916666666666669</v>
      </c>
      <c r="E196" s="2">
        <v>0.52083333333333337</v>
      </c>
      <c r="F196">
        <v>50</v>
      </c>
      <c r="G196" s="3">
        <f>(E196-D196)*24</f>
        <v>1.0000000000000004</v>
      </c>
      <c r="H196" s="4">
        <f>G196*F196</f>
        <v>50.000000000000021</v>
      </c>
    </row>
    <row r="197" spans="1:8" x14ac:dyDescent="0.25">
      <c r="A197" t="s">
        <v>8</v>
      </c>
      <c r="B197" t="s">
        <v>9</v>
      </c>
      <c r="C197" s="1">
        <v>45940</v>
      </c>
      <c r="D197" s="2">
        <v>0.375</v>
      </c>
      <c r="E197" s="2">
        <v>0.41666666666666669</v>
      </c>
      <c r="F197">
        <v>50</v>
      </c>
      <c r="G197" s="3">
        <f>(E197-D197)*24</f>
        <v>1.0000000000000004</v>
      </c>
      <c r="H197" s="4">
        <f>G197*F197</f>
        <v>50.000000000000021</v>
      </c>
    </row>
    <row r="198" spans="1:8" x14ac:dyDescent="0.25">
      <c r="A198" t="s">
        <v>8</v>
      </c>
      <c r="B198" t="s">
        <v>9</v>
      </c>
      <c r="C198" s="1">
        <v>45966</v>
      </c>
      <c r="D198" s="2">
        <v>0.375</v>
      </c>
      <c r="E198" s="2">
        <v>0.41666666666666669</v>
      </c>
      <c r="F198">
        <v>50</v>
      </c>
      <c r="G198" s="3">
        <f>(E198-D198)*24</f>
        <v>1.0000000000000004</v>
      </c>
      <c r="H198" s="4">
        <f>G198*F198</f>
        <v>50.000000000000021</v>
      </c>
    </row>
    <row r="199" spans="1:8" x14ac:dyDescent="0.25">
      <c r="A199" t="s">
        <v>8</v>
      </c>
      <c r="B199" t="s">
        <v>9</v>
      </c>
      <c r="C199" s="1">
        <v>45981</v>
      </c>
      <c r="D199" s="2">
        <v>0.375</v>
      </c>
      <c r="E199" s="2">
        <v>0.41666666666666669</v>
      </c>
      <c r="F199">
        <v>50</v>
      </c>
      <c r="G199" s="3">
        <f>(E199-D199)*24</f>
        <v>1.0000000000000004</v>
      </c>
      <c r="H199" s="4">
        <f>G199*F199</f>
        <v>50.000000000000021</v>
      </c>
    </row>
    <row r="200" spans="1:8" x14ac:dyDescent="0.25">
      <c r="A200" t="s">
        <v>22</v>
      </c>
      <c r="B200" t="s">
        <v>9</v>
      </c>
      <c r="C200" s="1">
        <v>45993</v>
      </c>
      <c r="D200" s="2">
        <v>0.375</v>
      </c>
      <c r="E200" s="2">
        <v>0.41666666666666669</v>
      </c>
      <c r="F200">
        <v>50</v>
      </c>
      <c r="G200" s="3">
        <f>(E200-D200)*24</f>
        <v>1.0000000000000004</v>
      </c>
      <c r="H200" s="4">
        <f>G200*F200</f>
        <v>50.000000000000021</v>
      </c>
    </row>
    <row r="201" spans="1:8" x14ac:dyDescent="0.25">
      <c r="A201" t="s">
        <v>19</v>
      </c>
      <c r="B201" t="s">
        <v>9</v>
      </c>
      <c r="C201" s="1">
        <v>46000</v>
      </c>
      <c r="D201" s="2">
        <v>0.4375</v>
      </c>
      <c r="E201" s="2">
        <v>0.47916666666666669</v>
      </c>
      <c r="F201">
        <v>50</v>
      </c>
      <c r="G201" s="3">
        <f>(E201-D201)*24</f>
        <v>1.0000000000000004</v>
      </c>
      <c r="H201" s="4">
        <f>G201*F201</f>
        <v>50.000000000000021</v>
      </c>
    </row>
    <row r="202" spans="1:8" x14ac:dyDescent="0.25">
      <c r="A202" t="s">
        <v>19</v>
      </c>
      <c r="B202" t="s">
        <v>9</v>
      </c>
      <c r="C202" s="1">
        <v>46035</v>
      </c>
      <c r="D202" s="2">
        <v>0.45833333333333331</v>
      </c>
      <c r="E202" s="2">
        <v>0.5</v>
      </c>
      <c r="F202">
        <v>50</v>
      </c>
      <c r="G202" s="3">
        <f>(E202-D202)*24</f>
        <v>1.0000000000000004</v>
      </c>
      <c r="H202" s="4">
        <f>G202*F202</f>
        <v>50.000000000000021</v>
      </c>
    </row>
    <row r="203" spans="1:8" x14ac:dyDescent="0.25">
      <c r="A203" t="s">
        <v>18</v>
      </c>
      <c r="B203" t="s">
        <v>12</v>
      </c>
      <c r="C203" s="1">
        <v>45944</v>
      </c>
      <c r="D203" s="2">
        <v>0.47916666666666669</v>
      </c>
      <c r="E203" s="2">
        <v>0.53125</v>
      </c>
      <c r="F203">
        <v>40</v>
      </c>
      <c r="G203" s="3">
        <f>(E203-D203)*24</f>
        <v>1.2499999999999996</v>
      </c>
      <c r="H203" s="4">
        <f>G203*F203</f>
        <v>49.999999999999986</v>
      </c>
    </row>
    <row r="204" spans="1:8" x14ac:dyDescent="0.25">
      <c r="A204" t="s">
        <v>11</v>
      </c>
      <c r="B204" t="s">
        <v>12</v>
      </c>
      <c r="C204" s="1">
        <v>45971</v>
      </c>
      <c r="D204" s="2">
        <v>0.375</v>
      </c>
      <c r="E204" s="2">
        <v>0.42708333333333331</v>
      </c>
      <c r="F204">
        <v>40</v>
      </c>
      <c r="G204" s="3">
        <f>(E204-D204)*24</f>
        <v>1.2499999999999996</v>
      </c>
      <c r="H204" s="4">
        <f>G204*F204</f>
        <v>49.999999999999986</v>
      </c>
    </row>
    <row r="205" spans="1:8" x14ac:dyDescent="0.25">
      <c r="A205" t="s">
        <v>16</v>
      </c>
      <c r="B205" t="s">
        <v>12</v>
      </c>
      <c r="C205" s="1">
        <v>45975</v>
      </c>
      <c r="D205" s="2">
        <v>0.375</v>
      </c>
      <c r="E205" s="2">
        <v>0.42708333333333331</v>
      </c>
      <c r="F205">
        <v>40</v>
      </c>
      <c r="G205" s="3">
        <f>(E205-D205)*24</f>
        <v>1.2499999999999996</v>
      </c>
      <c r="H205" s="4">
        <f>G205*F205</f>
        <v>49.999999999999986</v>
      </c>
    </row>
    <row r="206" spans="1:8" x14ac:dyDescent="0.25">
      <c r="A206" t="s">
        <v>18</v>
      </c>
      <c r="B206" t="s">
        <v>12</v>
      </c>
      <c r="C206" s="1">
        <v>45979</v>
      </c>
      <c r="D206" s="2">
        <v>0.4375</v>
      </c>
      <c r="E206" s="2">
        <v>0.48958333333333331</v>
      </c>
      <c r="F206">
        <v>40</v>
      </c>
      <c r="G206" s="3">
        <f>(E206-D206)*24</f>
        <v>1.2499999999999996</v>
      </c>
      <c r="H206" s="4">
        <f>G206*F206</f>
        <v>49.999999999999986</v>
      </c>
    </row>
    <row r="207" spans="1:8" x14ac:dyDescent="0.25">
      <c r="A207" t="s">
        <v>15</v>
      </c>
      <c r="B207" t="s">
        <v>12</v>
      </c>
      <c r="C207" s="1">
        <v>45985</v>
      </c>
      <c r="D207" s="2">
        <v>0.44791666666666669</v>
      </c>
      <c r="E207" s="2">
        <v>0.5</v>
      </c>
      <c r="F207">
        <v>40</v>
      </c>
      <c r="G207" s="3">
        <f>(E207-D207)*24</f>
        <v>1.2499999999999996</v>
      </c>
      <c r="H207" s="4">
        <f>G207*F207</f>
        <v>49.999999999999986</v>
      </c>
    </row>
    <row r="208" spans="1:8" x14ac:dyDescent="0.25">
      <c r="A208" t="s">
        <v>11</v>
      </c>
      <c r="B208" t="s">
        <v>12</v>
      </c>
      <c r="C208" s="1">
        <v>45989</v>
      </c>
      <c r="D208" s="2">
        <v>0.47916666666666669</v>
      </c>
      <c r="E208" s="2">
        <v>0.53125</v>
      </c>
      <c r="F208">
        <v>40</v>
      </c>
      <c r="G208" s="3">
        <f>(E208-D208)*24</f>
        <v>1.2499999999999996</v>
      </c>
      <c r="H208" s="4">
        <f>G208*F208</f>
        <v>49.999999999999986</v>
      </c>
    </row>
    <row r="209" spans="1:8" x14ac:dyDescent="0.25">
      <c r="A209" t="s">
        <v>15</v>
      </c>
      <c r="B209" t="s">
        <v>12</v>
      </c>
      <c r="C209" s="1">
        <v>46002</v>
      </c>
      <c r="D209" s="2">
        <v>0.375</v>
      </c>
      <c r="E209" s="2">
        <v>0.42708333333333331</v>
      </c>
      <c r="F209">
        <v>40</v>
      </c>
      <c r="G209" s="3">
        <f>(E209-D209)*24</f>
        <v>1.2499999999999996</v>
      </c>
      <c r="H209" s="4">
        <f>G209*F209</f>
        <v>49.999999999999986</v>
      </c>
    </row>
    <row r="210" spans="1:8" x14ac:dyDescent="0.25">
      <c r="A210" t="s">
        <v>11</v>
      </c>
      <c r="B210" t="s">
        <v>12</v>
      </c>
      <c r="C210" s="1">
        <v>46003</v>
      </c>
      <c r="D210" s="2">
        <v>0.375</v>
      </c>
      <c r="E210" s="2">
        <v>0.42708333333333331</v>
      </c>
      <c r="F210">
        <v>40</v>
      </c>
      <c r="G210" s="3">
        <f>(E210-D210)*24</f>
        <v>1.2499999999999996</v>
      </c>
      <c r="H210" s="4">
        <f>G210*F210</f>
        <v>49.999999999999986</v>
      </c>
    </row>
    <row r="211" spans="1:8" x14ac:dyDescent="0.25">
      <c r="A211" t="s">
        <v>11</v>
      </c>
      <c r="B211" t="s">
        <v>12</v>
      </c>
      <c r="C211" s="1">
        <v>46064</v>
      </c>
      <c r="D211" s="2">
        <v>0.375</v>
      </c>
      <c r="E211" s="2">
        <v>0.42708333333333331</v>
      </c>
      <c r="F211">
        <v>40</v>
      </c>
      <c r="G211" s="3">
        <f>(E211-D211)*24</f>
        <v>1.2499999999999996</v>
      </c>
      <c r="H211" s="4">
        <f>G211*F211</f>
        <v>49.999999999999986</v>
      </c>
    </row>
    <row r="212" spans="1:8" x14ac:dyDescent="0.25">
      <c r="A212" t="s">
        <v>16</v>
      </c>
      <c r="B212" t="s">
        <v>12</v>
      </c>
      <c r="C212" s="1">
        <v>46076</v>
      </c>
      <c r="D212" s="2">
        <v>0.375</v>
      </c>
      <c r="E212" s="2">
        <v>0.42708333333333331</v>
      </c>
      <c r="F212">
        <v>40</v>
      </c>
      <c r="G212" s="3">
        <f>(E212-D212)*24</f>
        <v>1.2499999999999996</v>
      </c>
      <c r="H212" s="4">
        <f>G212*F212</f>
        <v>49.999999999999986</v>
      </c>
    </row>
    <row r="213" spans="1:8" x14ac:dyDescent="0.25">
      <c r="A213" t="s">
        <v>18</v>
      </c>
      <c r="B213" t="s">
        <v>12</v>
      </c>
      <c r="C213" s="1">
        <v>46079</v>
      </c>
      <c r="D213" s="2">
        <v>0.45833333333333331</v>
      </c>
      <c r="E213" s="2">
        <v>0.51041666666666663</v>
      </c>
      <c r="F213">
        <v>40</v>
      </c>
      <c r="G213" s="3">
        <f>(E213-D213)*24</f>
        <v>1.2499999999999996</v>
      </c>
      <c r="H213" s="4">
        <f>G213*F213</f>
        <v>49.999999999999986</v>
      </c>
    </row>
    <row r="214" spans="1:8" x14ac:dyDescent="0.25">
      <c r="A214" t="s">
        <v>10</v>
      </c>
      <c r="B214" t="s">
        <v>9</v>
      </c>
      <c r="C214" s="1">
        <v>45967</v>
      </c>
      <c r="D214" s="2">
        <v>0.70833333333333337</v>
      </c>
      <c r="E214" s="2">
        <v>0.75</v>
      </c>
      <c r="F214">
        <v>50</v>
      </c>
      <c r="G214" s="3">
        <f>(E214-D214)*24</f>
        <v>0.99999999999999911</v>
      </c>
      <c r="H214" s="4">
        <f>G214*F214</f>
        <v>49.999999999999957</v>
      </c>
    </row>
    <row r="215" spans="1:8" x14ac:dyDescent="0.25">
      <c r="A215" t="s">
        <v>8</v>
      </c>
      <c r="B215" t="s">
        <v>9</v>
      </c>
      <c r="C215" s="1">
        <v>45981</v>
      </c>
      <c r="D215" s="2">
        <v>0.59375</v>
      </c>
      <c r="E215" s="2">
        <v>0.63541666666666663</v>
      </c>
      <c r="F215">
        <v>50</v>
      </c>
      <c r="G215" s="3">
        <f>(E215-D215)*24</f>
        <v>0.99999999999999911</v>
      </c>
      <c r="H215" s="4">
        <f>G215*F215</f>
        <v>49.999999999999957</v>
      </c>
    </row>
    <row r="216" spans="1:8" x14ac:dyDescent="0.25">
      <c r="A216" t="s">
        <v>8</v>
      </c>
      <c r="B216" t="s">
        <v>9</v>
      </c>
      <c r="C216" s="1">
        <v>46029</v>
      </c>
      <c r="D216" s="2">
        <v>0.58333333333333337</v>
      </c>
      <c r="E216" s="2">
        <v>0.625</v>
      </c>
      <c r="F216">
        <v>50</v>
      </c>
      <c r="G216" s="3">
        <f>(E216-D216)*24</f>
        <v>0.99999999999999911</v>
      </c>
      <c r="H216" s="4">
        <f>G216*F216</f>
        <v>49.999999999999957</v>
      </c>
    </row>
    <row r="217" spans="1:8" x14ac:dyDescent="0.25">
      <c r="A217" t="s">
        <v>8</v>
      </c>
      <c r="B217" t="s">
        <v>9</v>
      </c>
      <c r="C217" s="1">
        <v>46044</v>
      </c>
      <c r="D217" s="2">
        <v>0.59375</v>
      </c>
      <c r="E217" s="2">
        <v>0.63541666666666663</v>
      </c>
      <c r="F217">
        <v>50</v>
      </c>
      <c r="G217" s="3">
        <f>(E217-D217)*24</f>
        <v>0.99999999999999911</v>
      </c>
      <c r="H217" s="4">
        <f>G217*F217</f>
        <v>49.999999999999957</v>
      </c>
    </row>
    <row r="218" spans="1:8" x14ac:dyDescent="0.25">
      <c r="A218" t="s">
        <v>8</v>
      </c>
      <c r="B218" t="s">
        <v>9</v>
      </c>
      <c r="C218" s="1">
        <v>46045</v>
      </c>
      <c r="D218" s="2">
        <v>0.65625</v>
      </c>
      <c r="E218" s="2">
        <v>0.69791666666666663</v>
      </c>
      <c r="F218">
        <v>50</v>
      </c>
      <c r="G218" s="3">
        <f>(E218-D218)*24</f>
        <v>0.99999999999999911</v>
      </c>
      <c r="H218" s="4">
        <f>G218*F218</f>
        <v>49.999999999999957</v>
      </c>
    </row>
    <row r="219" spans="1:8" x14ac:dyDescent="0.25">
      <c r="A219" t="s">
        <v>8</v>
      </c>
      <c r="B219" t="s">
        <v>9</v>
      </c>
      <c r="C219" s="1">
        <v>46057</v>
      </c>
      <c r="D219" s="2">
        <v>0.59375</v>
      </c>
      <c r="E219" s="2">
        <v>0.63541666666666663</v>
      </c>
      <c r="F219">
        <v>50</v>
      </c>
      <c r="G219" s="3">
        <f>(E219-D219)*24</f>
        <v>0.99999999999999911</v>
      </c>
      <c r="H219" s="4">
        <f>G219*F219</f>
        <v>49.999999999999957</v>
      </c>
    </row>
    <row r="220" spans="1:8" x14ac:dyDescent="0.25">
      <c r="A220" t="s">
        <v>19</v>
      </c>
      <c r="B220" t="s">
        <v>9</v>
      </c>
      <c r="C220" s="1">
        <v>46063</v>
      </c>
      <c r="D220" s="2">
        <v>0.64583333333333337</v>
      </c>
      <c r="E220" s="2">
        <v>0.6875</v>
      </c>
      <c r="F220">
        <v>50</v>
      </c>
      <c r="G220" s="3">
        <f>(E220-D220)*24</f>
        <v>0.99999999999999911</v>
      </c>
      <c r="H220" s="4">
        <f>G220*F220</f>
        <v>49.999999999999957</v>
      </c>
    </row>
    <row r="221" spans="1:8" x14ac:dyDescent="0.25">
      <c r="A221" t="s">
        <v>8</v>
      </c>
      <c r="B221" t="s">
        <v>9</v>
      </c>
      <c r="C221" s="1">
        <v>46064</v>
      </c>
      <c r="D221" s="2">
        <v>0.5</v>
      </c>
      <c r="E221" s="2">
        <v>0.54166666666666663</v>
      </c>
      <c r="F221">
        <v>50</v>
      </c>
      <c r="G221" s="3">
        <f>(E221-D221)*24</f>
        <v>0.99999999999999911</v>
      </c>
      <c r="H221" s="4">
        <f>G221*F221</f>
        <v>49.999999999999957</v>
      </c>
    </row>
    <row r="222" spans="1:8" x14ac:dyDescent="0.25">
      <c r="A222" t="s">
        <v>11</v>
      </c>
      <c r="B222" t="s">
        <v>12</v>
      </c>
      <c r="C222" s="1">
        <v>46036</v>
      </c>
      <c r="D222" s="2">
        <v>0.57291666666666663</v>
      </c>
      <c r="E222" s="2">
        <v>0.61458333333333337</v>
      </c>
      <c r="F222">
        <v>40</v>
      </c>
      <c r="G222" s="3">
        <f>(E222-D222)*24</f>
        <v>1.0000000000000018</v>
      </c>
      <c r="H222" s="4">
        <f>G222*F222</f>
        <v>40.000000000000071</v>
      </c>
    </row>
    <row r="223" spans="1:8" x14ac:dyDescent="0.25">
      <c r="A223" t="s">
        <v>18</v>
      </c>
      <c r="B223" t="s">
        <v>12</v>
      </c>
      <c r="C223" s="1">
        <v>45944</v>
      </c>
      <c r="D223" s="2">
        <v>0.4375</v>
      </c>
      <c r="E223" s="2">
        <v>0.47916666666666669</v>
      </c>
      <c r="F223">
        <v>40</v>
      </c>
      <c r="G223" s="3">
        <f>(E223-D223)*24</f>
        <v>1.0000000000000004</v>
      </c>
      <c r="H223" s="4">
        <f>G223*F223</f>
        <v>40.000000000000014</v>
      </c>
    </row>
    <row r="224" spans="1:8" x14ac:dyDescent="0.25">
      <c r="A224" t="s">
        <v>19</v>
      </c>
      <c r="B224" t="s">
        <v>12</v>
      </c>
      <c r="C224" s="1">
        <v>45953</v>
      </c>
      <c r="D224" s="2">
        <v>0.375</v>
      </c>
      <c r="E224" s="2">
        <v>0.41666666666666669</v>
      </c>
      <c r="F224">
        <v>40</v>
      </c>
      <c r="G224" s="3">
        <f>(E224-D224)*24</f>
        <v>1.0000000000000004</v>
      </c>
      <c r="H224" s="4">
        <f>G224*F224</f>
        <v>40.000000000000014</v>
      </c>
    </row>
    <row r="225" spans="1:8" x14ac:dyDescent="0.25">
      <c r="A225" t="s">
        <v>18</v>
      </c>
      <c r="B225" t="s">
        <v>12</v>
      </c>
      <c r="C225" s="1">
        <v>45954</v>
      </c>
      <c r="D225" s="2">
        <v>0.4375</v>
      </c>
      <c r="E225" s="2">
        <v>0.47916666666666669</v>
      </c>
      <c r="F225">
        <v>40</v>
      </c>
      <c r="G225" s="3">
        <f>(E225-D225)*24</f>
        <v>1.0000000000000004</v>
      </c>
      <c r="H225" s="4">
        <f>G225*F225</f>
        <v>40.000000000000014</v>
      </c>
    </row>
    <row r="226" spans="1:8" x14ac:dyDescent="0.25">
      <c r="A226" t="s">
        <v>16</v>
      </c>
      <c r="B226" t="s">
        <v>12</v>
      </c>
      <c r="C226" s="1">
        <v>45972</v>
      </c>
      <c r="D226" s="2">
        <v>0.375</v>
      </c>
      <c r="E226" s="2">
        <v>0.41666666666666669</v>
      </c>
      <c r="F226">
        <v>40</v>
      </c>
      <c r="G226" s="3">
        <f>(E226-D226)*24</f>
        <v>1.0000000000000004</v>
      </c>
      <c r="H226" s="4">
        <f>G226*F226</f>
        <v>40.000000000000014</v>
      </c>
    </row>
    <row r="227" spans="1:8" x14ac:dyDescent="0.25">
      <c r="A227" t="s">
        <v>18</v>
      </c>
      <c r="B227" t="s">
        <v>12</v>
      </c>
      <c r="C227" s="1">
        <v>45973</v>
      </c>
      <c r="D227" s="2">
        <v>0.375</v>
      </c>
      <c r="E227" s="2">
        <v>0.41666666666666669</v>
      </c>
      <c r="F227">
        <v>40</v>
      </c>
      <c r="G227" s="3">
        <f>(E227-D227)*24</f>
        <v>1.0000000000000004</v>
      </c>
      <c r="H227" s="4">
        <f>G227*F227</f>
        <v>40.000000000000014</v>
      </c>
    </row>
    <row r="228" spans="1:8" x14ac:dyDescent="0.25">
      <c r="A228" t="s">
        <v>16</v>
      </c>
      <c r="B228" t="s">
        <v>12</v>
      </c>
      <c r="C228" s="1">
        <v>45996</v>
      </c>
      <c r="D228" s="2">
        <v>0.45833333333333331</v>
      </c>
      <c r="E228" s="2">
        <v>0.5</v>
      </c>
      <c r="F228">
        <v>40</v>
      </c>
      <c r="G228" s="3">
        <f>(E228-D228)*24</f>
        <v>1.0000000000000004</v>
      </c>
      <c r="H228" s="4">
        <f>G228*F228</f>
        <v>40.000000000000014</v>
      </c>
    </row>
    <row r="229" spans="1:8" x14ac:dyDescent="0.25">
      <c r="A229" t="s">
        <v>18</v>
      </c>
      <c r="B229" t="s">
        <v>12</v>
      </c>
      <c r="C229" s="1">
        <v>46050</v>
      </c>
      <c r="D229" s="2">
        <v>0.375</v>
      </c>
      <c r="E229" s="2">
        <v>0.41666666666666669</v>
      </c>
      <c r="F229">
        <v>40</v>
      </c>
      <c r="G229" s="3">
        <f>(E229-D229)*24</f>
        <v>1.0000000000000004</v>
      </c>
      <c r="H229" s="4">
        <f>G229*F229</f>
        <v>40.000000000000014</v>
      </c>
    </row>
    <row r="230" spans="1:8" x14ac:dyDescent="0.25">
      <c r="A230" t="s">
        <v>18</v>
      </c>
      <c r="B230" t="s">
        <v>12</v>
      </c>
      <c r="C230" s="1">
        <v>46066</v>
      </c>
      <c r="D230" s="2">
        <v>0.45833333333333331</v>
      </c>
      <c r="E230" s="2">
        <v>0.5</v>
      </c>
      <c r="F230">
        <v>40</v>
      </c>
      <c r="G230" s="3">
        <f>(E230-D230)*24</f>
        <v>1.0000000000000004</v>
      </c>
      <c r="H230" s="4">
        <f>G230*F230</f>
        <v>40.000000000000014</v>
      </c>
    </row>
    <row r="231" spans="1:8" x14ac:dyDescent="0.25">
      <c r="A231" t="s">
        <v>15</v>
      </c>
      <c r="B231" t="s">
        <v>12</v>
      </c>
      <c r="C231" s="1">
        <v>45981</v>
      </c>
      <c r="D231" s="2">
        <v>0.53125</v>
      </c>
      <c r="E231" s="2">
        <v>0.57291666666666663</v>
      </c>
      <c r="F231">
        <v>40</v>
      </c>
      <c r="G231" s="3">
        <f>(E231-D231)*24</f>
        <v>0.99999999999999911</v>
      </c>
      <c r="H231" s="4">
        <f>G231*F231</f>
        <v>39.999999999999964</v>
      </c>
    </row>
    <row r="232" spans="1:8" x14ac:dyDescent="0.25">
      <c r="A232" t="s">
        <v>18</v>
      </c>
      <c r="B232" t="s">
        <v>12</v>
      </c>
      <c r="C232" s="1">
        <v>45985</v>
      </c>
      <c r="D232" s="2">
        <v>0.52083333333333337</v>
      </c>
      <c r="E232" s="2">
        <v>0.5625</v>
      </c>
      <c r="F232">
        <v>40</v>
      </c>
      <c r="G232" s="3">
        <f>(E232-D232)*24</f>
        <v>0.99999999999999911</v>
      </c>
      <c r="H232" s="4">
        <f>G232*F232</f>
        <v>39.999999999999964</v>
      </c>
    </row>
    <row r="233" spans="1:8" x14ac:dyDescent="0.25">
      <c r="A233" t="s">
        <v>18</v>
      </c>
      <c r="B233" t="s">
        <v>12</v>
      </c>
      <c r="C233" s="1">
        <v>45994</v>
      </c>
      <c r="D233" s="2">
        <v>0.75</v>
      </c>
      <c r="E233" s="2">
        <v>0.79166666666666663</v>
      </c>
      <c r="F233">
        <v>40</v>
      </c>
      <c r="G233" s="3">
        <f>(E233-D233)*24</f>
        <v>0.99999999999999911</v>
      </c>
      <c r="H233" s="4">
        <f>G233*F233</f>
        <v>39.999999999999964</v>
      </c>
    </row>
    <row r="234" spans="1:8" x14ac:dyDescent="0.25">
      <c r="A234" t="s">
        <v>11</v>
      </c>
      <c r="B234" t="s">
        <v>12</v>
      </c>
      <c r="C234" s="1">
        <v>46045</v>
      </c>
      <c r="D234" s="2">
        <v>0.41666666666666669</v>
      </c>
      <c r="E234" s="2">
        <v>0.45833333333333331</v>
      </c>
      <c r="F234">
        <v>40</v>
      </c>
      <c r="G234" s="3">
        <f>(E234-D234)*24</f>
        <v>0.99999999999999911</v>
      </c>
      <c r="H234" s="4">
        <f>G234*F234</f>
        <v>39.999999999999964</v>
      </c>
    </row>
    <row r="235" spans="1:8" x14ac:dyDescent="0.25">
      <c r="A235" t="s">
        <v>19</v>
      </c>
      <c r="B235" t="s">
        <v>12</v>
      </c>
      <c r="C235" s="1">
        <v>46058</v>
      </c>
      <c r="D235" s="2">
        <v>0.53125</v>
      </c>
      <c r="E235" s="2">
        <v>0.57291666666666663</v>
      </c>
      <c r="F235">
        <v>40</v>
      </c>
      <c r="G235" s="3">
        <f>(E235-D235)*24</f>
        <v>0.99999999999999911</v>
      </c>
      <c r="H235" s="4">
        <f>G235*F235</f>
        <v>39.999999999999964</v>
      </c>
    </row>
    <row r="236" spans="1:8" x14ac:dyDescent="0.25">
      <c r="A236" t="s">
        <v>18</v>
      </c>
      <c r="B236" t="s">
        <v>12</v>
      </c>
      <c r="C236" s="1">
        <v>46064</v>
      </c>
      <c r="D236" s="2">
        <v>0.59375</v>
      </c>
      <c r="E236" s="2">
        <v>0.63541666666666663</v>
      </c>
      <c r="F236">
        <v>40</v>
      </c>
      <c r="G236" s="3">
        <f>(E236-D236)*24</f>
        <v>0.99999999999999911</v>
      </c>
      <c r="H236" s="4">
        <f>G236*F236</f>
        <v>39.999999999999964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6"/>
  <sheetViews>
    <sheetView workbookViewId="0">
      <selection activeCell="S20" sqref="S20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0.5703125" bestFit="1" customWidth="1"/>
    <col min="4" max="4" width="19" bestFit="1" customWidth="1"/>
    <col min="5" max="5" width="19.5703125" bestFit="1" customWidth="1"/>
    <col min="6" max="6" width="17" bestFit="1" customWidth="1"/>
    <col min="9" max="9" width="17.7109375" customWidth="1"/>
    <col min="10" max="10" width="24.42578125" customWidth="1"/>
    <col min="11" max="12" width="3" customWidth="1"/>
    <col min="13" max="13" width="14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</row>
    <row r="3" spans="1:13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I3" s="16" t="s">
        <v>28</v>
      </c>
      <c r="J3" t="s">
        <v>31</v>
      </c>
    </row>
    <row r="4" spans="1:13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I4" s="19" t="s">
        <v>23</v>
      </c>
      <c r="J4" s="20">
        <v>1</v>
      </c>
      <c r="M4" s="21">
        <v>5</v>
      </c>
    </row>
    <row r="5" spans="1:13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I5" s="19" t="s">
        <v>25</v>
      </c>
      <c r="J5" s="20">
        <v>1</v>
      </c>
    </row>
    <row r="6" spans="1:13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I6" s="19" t="s">
        <v>20</v>
      </c>
      <c r="J6" s="20">
        <v>1</v>
      </c>
    </row>
    <row r="7" spans="1:13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I7" s="19" t="s">
        <v>21</v>
      </c>
      <c r="J7" s="20">
        <v>1</v>
      </c>
    </row>
    <row r="8" spans="1:13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I8" s="19" t="s">
        <v>22</v>
      </c>
      <c r="J8" s="20">
        <v>1</v>
      </c>
    </row>
    <row r="9" spans="1:13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I9" s="17" t="s">
        <v>24</v>
      </c>
      <c r="J9" s="18">
        <v>10</v>
      </c>
    </row>
    <row r="10" spans="1:13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I10" s="17" t="s">
        <v>17</v>
      </c>
      <c r="J10" s="18">
        <v>14</v>
      </c>
    </row>
    <row r="11" spans="1:13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I11" s="17" t="s">
        <v>13</v>
      </c>
      <c r="J11" s="18">
        <v>16</v>
      </c>
    </row>
    <row r="12" spans="1:13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I12" s="17" t="s">
        <v>15</v>
      </c>
      <c r="J12" s="18">
        <v>16</v>
      </c>
    </row>
    <row r="13" spans="1:13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I13" s="17" t="s">
        <v>19</v>
      </c>
      <c r="J13" s="18">
        <v>18</v>
      </c>
    </row>
    <row r="14" spans="1:13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I14" s="17" t="s">
        <v>16</v>
      </c>
      <c r="J14" s="18">
        <v>18</v>
      </c>
    </row>
    <row r="15" spans="1:13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I15" s="17" t="s">
        <v>10</v>
      </c>
      <c r="J15" s="18">
        <v>19</v>
      </c>
    </row>
    <row r="16" spans="1:13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I16" s="17" t="s">
        <v>6</v>
      </c>
      <c r="J16" s="18">
        <v>20</v>
      </c>
    </row>
    <row r="17" spans="1:10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I17" s="17" t="s">
        <v>18</v>
      </c>
      <c r="J17" s="18">
        <v>22</v>
      </c>
    </row>
    <row r="18" spans="1:10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I18" s="17" t="s">
        <v>11</v>
      </c>
      <c r="J18" s="18">
        <v>24</v>
      </c>
    </row>
    <row r="19" spans="1:10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I19" s="17" t="s">
        <v>14</v>
      </c>
      <c r="J19" s="18">
        <v>24</v>
      </c>
    </row>
    <row r="20" spans="1:10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I20" s="17" t="s">
        <v>8</v>
      </c>
      <c r="J20" s="18">
        <v>29</v>
      </c>
    </row>
    <row r="21" spans="1:10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I21" s="17" t="s">
        <v>29</v>
      </c>
      <c r="J21" s="18">
        <v>235</v>
      </c>
    </row>
    <row r="22" spans="1:10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</row>
    <row r="23" spans="1:10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</row>
    <row r="24" spans="1:10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</row>
    <row r="25" spans="1:10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</row>
    <row r="26" spans="1:10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</row>
    <row r="27" spans="1:10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</row>
    <row r="28" spans="1:10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</row>
    <row r="29" spans="1:10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</row>
    <row r="30" spans="1:10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</row>
    <row r="31" spans="1:10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</row>
    <row r="32" spans="1:10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</row>
    <row r="33" spans="1:6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</row>
    <row r="34" spans="1:6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</row>
    <row r="35" spans="1:6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</row>
    <row r="36" spans="1:6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</row>
    <row r="37" spans="1:6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</row>
    <row r="38" spans="1:6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</row>
    <row r="39" spans="1:6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</row>
    <row r="40" spans="1:6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</row>
    <row r="41" spans="1:6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</row>
    <row r="42" spans="1:6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</row>
    <row r="43" spans="1:6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</row>
    <row r="44" spans="1:6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</row>
    <row r="45" spans="1:6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</row>
    <row r="46" spans="1:6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</row>
    <row r="47" spans="1:6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</row>
    <row r="48" spans="1:6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</row>
    <row r="49" spans="1:6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</row>
    <row r="50" spans="1:6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</row>
    <row r="51" spans="1:6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</row>
    <row r="52" spans="1:6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</row>
    <row r="53" spans="1:6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</row>
    <row r="54" spans="1:6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</row>
    <row r="55" spans="1:6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</row>
    <row r="56" spans="1:6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</row>
    <row r="57" spans="1:6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</row>
    <row r="58" spans="1:6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</row>
    <row r="59" spans="1:6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</row>
    <row r="60" spans="1:6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</row>
    <row r="61" spans="1:6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</row>
    <row r="62" spans="1:6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</row>
    <row r="63" spans="1:6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</row>
    <row r="64" spans="1:6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</row>
    <row r="65" spans="1:6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</row>
    <row r="66" spans="1:6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</row>
    <row r="67" spans="1:6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</row>
    <row r="68" spans="1:6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</row>
    <row r="69" spans="1:6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</row>
    <row r="70" spans="1:6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</row>
    <row r="71" spans="1:6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</row>
    <row r="72" spans="1:6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</row>
    <row r="73" spans="1:6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</row>
    <row r="74" spans="1:6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</row>
    <row r="75" spans="1:6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</row>
    <row r="76" spans="1:6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</row>
    <row r="77" spans="1:6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</row>
    <row r="78" spans="1:6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</row>
    <row r="79" spans="1:6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</row>
    <row r="80" spans="1:6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</row>
    <row r="81" spans="1:6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</row>
    <row r="82" spans="1:6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</row>
    <row r="83" spans="1:6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</row>
    <row r="84" spans="1:6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</row>
    <row r="85" spans="1:6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</row>
    <row r="86" spans="1:6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</row>
    <row r="87" spans="1:6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</row>
    <row r="88" spans="1:6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</row>
    <row r="89" spans="1:6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</row>
    <row r="90" spans="1:6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</row>
    <row r="91" spans="1:6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</row>
    <row r="92" spans="1:6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</row>
    <row r="93" spans="1:6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</row>
    <row r="94" spans="1:6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</row>
    <row r="95" spans="1:6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</row>
    <row r="96" spans="1:6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</row>
    <row r="97" spans="1:6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</row>
    <row r="98" spans="1:6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</row>
    <row r="99" spans="1:6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</row>
    <row r="100" spans="1:6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</row>
    <row r="101" spans="1:6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</row>
    <row r="102" spans="1:6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</row>
    <row r="103" spans="1:6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</row>
    <row r="104" spans="1:6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</row>
    <row r="105" spans="1:6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</row>
    <row r="106" spans="1:6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</row>
    <row r="107" spans="1:6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</row>
    <row r="108" spans="1:6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</row>
    <row r="109" spans="1:6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</row>
    <row r="110" spans="1:6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</row>
    <row r="111" spans="1:6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</row>
    <row r="112" spans="1:6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</row>
    <row r="113" spans="1:6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</row>
    <row r="114" spans="1:6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</row>
    <row r="115" spans="1:6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</row>
    <row r="116" spans="1:6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</row>
    <row r="117" spans="1:6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</row>
    <row r="118" spans="1:6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</row>
    <row r="119" spans="1:6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</row>
    <row r="120" spans="1:6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</row>
    <row r="121" spans="1:6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</row>
    <row r="122" spans="1:6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</row>
    <row r="123" spans="1:6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</row>
    <row r="124" spans="1:6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</row>
    <row r="125" spans="1:6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</row>
    <row r="126" spans="1:6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</row>
    <row r="127" spans="1:6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</row>
    <row r="128" spans="1:6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</row>
    <row r="129" spans="1:6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</row>
    <row r="130" spans="1:6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</row>
    <row r="131" spans="1:6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</row>
    <row r="132" spans="1:6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</row>
    <row r="133" spans="1:6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</row>
    <row r="134" spans="1:6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</row>
    <row r="135" spans="1:6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</row>
    <row r="136" spans="1:6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</row>
    <row r="137" spans="1:6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</row>
    <row r="138" spans="1:6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</row>
    <row r="139" spans="1:6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</row>
    <row r="140" spans="1:6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</row>
    <row r="141" spans="1:6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</row>
    <row r="142" spans="1:6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</row>
    <row r="143" spans="1:6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</row>
    <row r="144" spans="1:6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</row>
    <row r="145" spans="1:6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</row>
    <row r="146" spans="1:6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</row>
    <row r="147" spans="1:6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</row>
    <row r="148" spans="1:6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</row>
    <row r="149" spans="1:6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</row>
    <row r="150" spans="1:6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</row>
    <row r="151" spans="1:6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</row>
    <row r="152" spans="1:6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</row>
    <row r="153" spans="1:6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</row>
    <row r="154" spans="1:6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</row>
    <row r="155" spans="1:6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</row>
    <row r="156" spans="1:6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</row>
    <row r="157" spans="1:6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</row>
    <row r="158" spans="1:6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</row>
    <row r="159" spans="1:6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</row>
    <row r="160" spans="1:6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</row>
    <row r="161" spans="1:6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</row>
    <row r="162" spans="1:6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</row>
    <row r="163" spans="1:6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</row>
    <row r="164" spans="1:6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</row>
    <row r="165" spans="1:6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</row>
    <row r="166" spans="1:6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</row>
    <row r="167" spans="1:6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</row>
    <row r="168" spans="1:6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</row>
    <row r="169" spans="1:6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</row>
    <row r="170" spans="1:6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</row>
    <row r="171" spans="1:6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</row>
    <row r="172" spans="1:6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</row>
    <row r="173" spans="1:6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</row>
    <row r="174" spans="1:6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</row>
    <row r="175" spans="1:6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</row>
    <row r="176" spans="1:6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</row>
    <row r="177" spans="1:6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</row>
    <row r="178" spans="1:6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</row>
    <row r="179" spans="1:6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</row>
    <row r="180" spans="1:6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</row>
    <row r="181" spans="1:6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</row>
    <row r="182" spans="1:6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</row>
    <row r="183" spans="1:6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</row>
    <row r="184" spans="1:6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</row>
    <row r="185" spans="1:6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</row>
    <row r="186" spans="1:6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</row>
    <row r="187" spans="1:6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</row>
    <row r="188" spans="1:6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</row>
    <row r="189" spans="1:6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</row>
    <row r="190" spans="1:6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</row>
    <row r="191" spans="1:6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</row>
    <row r="192" spans="1:6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</row>
    <row r="193" spans="1:6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</row>
    <row r="194" spans="1:6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</row>
    <row r="195" spans="1:6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</row>
    <row r="196" spans="1:6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</row>
    <row r="197" spans="1:6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</row>
    <row r="198" spans="1:6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</row>
    <row r="199" spans="1:6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</row>
    <row r="200" spans="1:6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</row>
    <row r="201" spans="1:6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</row>
    <row r="202" spans="1:6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</row>
    <row r="203" spans="1:6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</row>
    <row r="204" spans="1:6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</row>
    <row r="205" spans="1:6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</row>
    <row r="206" spans="1:6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</row>
    <row r="207" spans="1:6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</row>
    <row r="208" spans="1:6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</row>
    <row r="209" spans="1:6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</row>
    <row r="210" spans="1:6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</row>
    <row r="211" spans="1:6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</row>
    <row r="212" spans="1:6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</row>
    <row r="213" spans="1:6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</row>
    <row r="214" spans="1:6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</row>
    <row r="215" spans="1:6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</row>
    <row r="216" spans="1:6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</row>
    <row r="217" spans="1:6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</row>
    <row r="218" spans="1:6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</row>
    <row r="219" spans="1:6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</row>
    <row r="220" spans="1:6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</row>
    <row r="221" spans="1:6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</row>
    <row r="222" spans="1:6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</row>
    <row r="223" spans="1:6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</row>
    <row r="224" spans="1:6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</row>
    <row r="225" spans="1:6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</row>
    <row r="226" spans="1:6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</row>
    <row r="227" spans="1:6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</row>
    <row r="228" spans="1:6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</row>
    <row r="229" spans="1:6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</row>
    <row r="230" spans="1:6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</row>
    <row r="231" spans="1:6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</row>
    <row r="232" spans="1:6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</row>
    <row r="233" spans="1:6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</row>
    <row r="234" spans="1:6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</row>
    <row r="235" spans="1:6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</row>
    <row r="236" spans="1:6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topLeftCell="A31" zoomScale="85" zoomScaleNormal="85" workbookViewId="0">
      <selection activeCell="O62" sqref="O62"/>
    </sheetView>
  </sheetViews>
  <sheetFormatPr defaultRowHeight="15" x14ac:dyDescent="0.25"/>
  <cols>
    <col min="12" max="12" width="17.7109375" customWidth="1"/>
    <col min="13" max="13" width="24.42578125" customWidth="1"/>
    <col min="14" max="14" width="11.7109375" customWidth="1"/>
    <col min="15" max="15" width="12.140625" bestFit="1" customWidth="1"/>
    <col min="16" max="16" width="1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</row>
    <row r="2" spans="1:16" x14ac:dyDescent="0.25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>
        <f>VLOOKUP(A2,$L$38:$M$54,2,FALSE)</f>
        <v>20</v>
      </c>
    </row>
    <row r="3" spans="1:16" x14ac:dyDescent="0.25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>
        <f t="shared" ref="G3:G66" si="0">VLOOKUP(A3,$L$38:$M$54,2,FALSE)</f>
        <v>29</v>
      </c>
      <c r="L3" s="16" t="s">
        <v>31</v>
      </c>
      <c r="M3" s="16" t="s">
        <v>32</v>
      </c>
    </row>
    <row r="4" spans="1:16" x14ac:dyDescent="0.25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>
        <f t="shared" si="0"/>
        <v>19</v>
      </c>
      <c r="L4" s="16" t="s">
        <v>28</v>
      </c>
      <c r="M4" t="s">
        <v>12</v>
      </c>
      <c r="N4" t="s">
        <v>7</v>
      </c>
      <c r="O4" t="s">
        <v>9</v>
      </c>
      <c r="P4" t="s">
        <v>29</v>
      </c>
    </row>
    <row r="5" spans="1:16" x14ac:dyDescent="0.25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>
        <f t="shared" si="0"/>
        <v>24</v>
      </c>
      <c r="L5" s="17" t="s">
        <v>8</v>
      </c>
      <c r="M5" s="18"/>
      <c r="N5" s="18"/>
      <c r="O5" s="18">
        <v>29</v>
      </c>
      <c r="P5" s="18">
        <v>29</v>
      </c>
    </row>
    <row r="6" spans="1:16" x14ac:dyDescent="0.25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>
        <f t="shared" si="0"/>
        <v>29</v>
      </c>
      <c r="L6" s="17" t="s">
        <v>14</v>
      </c>
      <c r="M6" s="18"/>
      <c r="N6" s="18">
        <v>24</v>
      </c>
      <c r="O6" s="18"/>
      <c r="P6" s="18">
        <v>24</v>
      </c>
    </row>
    <row r="7" spans="1:16" x14ac:dyDescent="0.25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>
        <f t="shared" si="0"/>
        <v>16</v>
      </c>
      <c r="L7" s="17" t="s">
        <v>11</v>
      </c>
      <c r="M7" s="18">
        <v>24</v>
      </c>
      <c r="N7" s="18"/>
      <c r="O7" s="18"/>
      <c r="P7" s="18">
        <v>24</v>
      </c>
    </row>
    <row r="8" spans="1:16" x14ac:dyDescent="0.25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>
        <f t="shared" si="0"/>
        <v>24</v>
      </c>
      <c r="L8" s="17" t="s">
        <v>18</v>
      </c>
      <c r="M8" s="18">
        <v>22</v>
      </c>
      <c r="N8" s="18"/>
      <c r="O8" s="18"/>
      <c r="P8" s="18">
        <v>22</v>
      </c>
    </row>
    <row r="9" spans="1:16" x14ac:dyDescent="0.25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>
        <f t="shared" si="0"/>
        <v>16</v>
      </c>
      <c r="L9" s="17" t="s">
        <v>6</v>
      </c>
      <c r="M9" s="18"/>
      <c r="N9" s="18">
        <v>20</v>
      </c>
      <c r="O9" s="18"/>
      <c r="P9" s="18">
        <v>20</v>
      </c>
    </row>
    <row r="10" spans="1:16" x14ac:dyDescent="0.25">
      <c r="A10" t="s">
        <v>14</v>
      </c>
      <c r="B10" t="s">
        <v>7</v>
      </c>
      <c r="C10" s="1">
        <v>45938</v>
      </c>
      <c r="D10" s="2">
        <v>0.375</v>
      </c>
      <c r="E10" s="2">
        <v>0.41666666666666669</v>
      </c>
      <c r="F10">
        <v>60</v>
      </c>
      <c r="G10">
        <f t="shared" si="0"/>
        <v>24</v>
      </c>
      <c r="L10" s="17" t="s">
        <v>10</v>
      </c>
      <c r="M10" s="18"/>
      <c r="N10" s="18">
        <v>12</v>
      </c>
      <c r="O10" s="18">
        <v>7</v>
      </c>
      <c r="P10" s="18">
        <v>19</v>
      </c>
    </row>
    <row r="11" spans="1:16" x14ac:dyDescent="0.25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>
        <f t="shared" si="0"/>
        <v>24</v>
      </c>
      <c r="L11" s="17" t="s">
        <v>16</v>
      </c>
      <c r="M11" s="18">
        <v>7</v>
      </c>
      <c r="N11" s="18">
        <v>11</v>
      </c>
      <c r="O11" s="18"/>
      <c r="P11" s="18">
        <v>18</v>
      </c>
    </row>
    <row r="12" spans="1:16" x14ac:dyDescent="0.25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>
        <f t="shared" si="0"/>
        <v>24</v>
      </c>
      <c r="L12" s="17" t="s">
        <v>19</v>
      </c>
      <c r="M12" s="18">
        <v>8</v>
      </c>
      <c r="N12" s="18"/>
      <c r="O12" s="18">
        <v>10</v>
      </c>
      <c r="P12" s="18">
        <v>18</v>
      </c>
    </row>
    <row r="13" spans="1:16" x14ac:dyDescent="0.25">
      <c r="A13" t="s">
        <v>8</v>
      </c>
      <c r="B13" t="s">
        <v>9</v>
      </c>
      <c r="C13" s="1">
        <v>45940</v>
      </c>
      <c r="D13" s="2">
        <v>0.375</v>
      </c>
      <c r="E13" s="2">
        <v>0.41666666666666669</v>
      </c>
      <c r="F13">
        <v>50</v>
      </c>
      <c r="G13">
        <f t="shared" si="0"/>
        <v>29</v>
      </c>
      <c r="L13" s="17" t="s">
        <v>15</v>
      </c>
      <c r="M13" s="18">
        <v>8</v>
      </c>
      <c r="N13" s="18">
        <v>8</v>
      </c>
      <c r="O13" s="18"/>
      <c r="P13" s="18">
        <v>16</v>
      </c>
    </row>
    <row r="14" spans="1:16" x14ac:dyDescent="0.25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>
        <f t="shared" si="0"/>
        <v>20</v>
      </c>
      <c r="L14" s="17" t="s">
        <v>13</v>
      </c>
      <c r="M14" s="18"/>
      <c r="N14" s="18">
        <v>10</v>
      </c>
      <c r="O14" s="18">
        <v>6</v>
      </c>
      <c r="P14" s="18">
        <v>16</v>
      </c>
    </row>
    <row r="15" spans="1:16" x14ac:dyDescent="0.25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>
        <f t="shared" si="0"/>
        <v>24</v>
      </c>
      <c r="L15" s="17" t="s">
        <v>17</v>
      </c>
      <c r="M15" s="18"/>
      <c r="N15" s="18"/>
      <c r="O15" s="18">
        <v>14</v>
      </c>
      <c r="P15" s="18">
        <v>14</v>
      </c>
    </row>
    <row r="16" spans="1:16" x14ac:dyDescent="0.25">
      <c r="A16" t="s">
        <v>6</v>
      </c>
      <c r="B16" t="s">
        <v>7</v>
      </c>
      <c r="C16" s="1">
        <v>45940</v>
      </c>
      <c r="D16" s="2">
        <v>0.59375</v>
      </c>
      <c r="E16" s="2">
        <v>0.65625</v>
      </c>
      <c r="F16">
        <v>60</v>
      </c>
      <c r="G16">
        <f t="shared" si="0"/>
        <v>20</v>
      </c>
      <c r="L16" s="17" t="s">
        <v>24</v>
      </c>
      <c r="M16" s="18"/>
      <c r="N16" s="18">
        <v>10</v>
      </c>
      <c r="O16" s="18"/>
      <c r="P16" s="18">
        <v>10</v>
      </c>
    </row>
    <row r="17" spans="1:16" x14ac:dyDescent="0.25">
      <c r="A17" t="s">
        <v>10</v>
      </c>
      <c r="B17" t="s">
        <v>7</v>
      </c>
      <c r="C17" s="1">
        <v>45943</v>
      </c>
      <c r="D17" s="2">
        <v>0.39583333333333331</v>
      </c>
      <c r="E17" s="2">
        <v>0.45833333333333331</v>
      </c>
      <c r="F17">
        <v>60</v>
      </c>
      <c r="G17">
        <f t="shared" si="0"/>
        <v>19</v>
      </c>
      <c r="L17" s="17" t="s">
        <v>21</v>
      </c>
      <c r="M17" s="18"/>
      <c r="N17" s="18">
        <v>1</v>
      </c>
      <c r="O17" s="18"/>
      <c r="P17" s="18">
        <v>1</v>
      </c>
    </row>
    <row r="18" spans="1:16" x14ac:dyDescent="0.25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>
        <f t="shared" si="0"/>
        <v>24</v>
      </c>
      <c r="L18" s="17" t="s">
        <v>23</v>
      </c>
      <c r="M18" s="18"/>
      <c r="N18" s="18">
        <v>1</v>
      </c>
      <c r="O18" s="18"/>
      <c r="P18" s="18">
        <v>1</v>
      </c>
    </row>
    <row r="19" spans="1:16" x14ac:dyDescent="0.25">
      <c r="A19" t="s">
        <v>8</v>
      </c>
      <c r="B19" t="s">
        <v>9</v>
      </c>
      <c r="C19" s="1">
        <v>45943</v>
      </c>
      <c r="D19" s="2">
        <v>0.53125</v>
      </c>
      <c r="E19" s="2">
        <v>0.61458333333333337</v>
      </c>
      <c r="F19">
        <v>50</v>
      </c>
      <c r="G19">
        <f t="shared" si="0"/>
        <v>29</v>
      </c>
      <c r="L19" s="17" t="s">
        <v>20</v>
      </c>
      <c r="M19" s="18">
        <v>1</v>
      </c>
      <c r="N19" s="18"/>
      <c r="O19" s="18"/>
      <c r="P19" s="18">
        <v>1</v>
      </c>
    </row>
    <row r="20" spans="1:16" x14ac:dyDescent="0.25">
      <c r="A20" t="s">
        <v>11</v>
      </c>
      <c r="B20" t="s">
        <v>12</v>
      </c>
      <c r="C20" s="1">
        <v>45943</v>
      </c>
      <c r="D20" s="2">
        <v>0.625</v>
      </c>
      <c r="E20" s="2">
        <v>0.70833333333333337</v>
      </c>
      <c r="F20">
        <v>40</v>
      </c>
      <c r="G20">
        <f t="shared" si="0"/>
        <v>24</v>
      </c>
      <c r="L20" s="17" t="s">
        <v>22</v>
      </c>
      <c r="M20" s="18"/>
      <c r="N20" s="18"/>
      <c r="O20" s="18">
        <v>1</v>
      </c>
      <c r="P20" s="18">
        <v>1</v>
      </c>
    </row>
    <row r="21" spans="1:16" x14ac:dyDescent="0.25">
      <c r="A21" t="s">
        <v>16</v>
      </c>
      <c r="B21" t="s">
        <v>7</v>
      </c>
      <c r="C21" s="1">
        <v>45943</v>
      </c>
      <c r="D21" s="2">
        <v>0.70833333333333337</v>
      </c>
      <c r="E21" s="2">
        <v>0.76041666666666663</v>
      </c>
      <c r="F21">
        <v>60</v>
      </c>
      <c r="G21">
        <f t="shared" si="0"/>
        <v>18</v>
      </c>
      <c r="L21" s="17" t="s">
        <v>25</v>
      </c>
      <c r="M21" s="18"/>
      <c r="N21" s="18">
        <v>1</v>
      </c>
      <c r="O21" s="18"/>
      <c r="P21" s="18">
        <v>1</v>
      </c>
    </row>
    <row r="22" spans="1:16" x14ac:dyDescent="0.25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>
        <f t="shared" si="0"/>
        <v>14</v>
      </c>
      <c r="L22" s="17" t="s">
        <v>29</v>
      </c>
      <c r="M22" s="18">
        <v>70</v>
      </c>
      <c r="N22" s="18">
        <v>98</v>
      </c>
      <c r="O22" s="18">
        <v>67</v>
      </c>
      <c r="P22" s="18">
        <v>235</v>
      </c>
    </row>
    <row r="23" spans="1:16" x14ac:dyDescent="0.25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>
        <f t="shared" si="0"/>
        <v>22</v>
      </c>
    </row>
    <row r="24" spans="1:16" x14ac:dyDescent="0.25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>
        <f t="shared" si="0"/>
        <v>22</v>
      </c>
    </row>
    <row r="25" spans="1:16" x14ac:dyDescent="0.25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>
        <f t="shared" si="0"/>
        <v>29</v>
      </c>
    </row>
    <row r="26" spans="1:16" x14ac:dyDescent="0.25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>
        <f t="shared" si="0"/>
        <v>18</v>
      </c>
    </row>
    <row r="27" spans="1:16" x14ac:dyDescent="0.25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>
        <f t="shared" si="0"/>
        <v>14</v>
      </c>
    </row>
    <row r="28" spans="1:16" x14ac:dyDescent="0.25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>
        <f t="shared" si="0"/>
        <v>24</v>
      </c>
    </row>
    <row r="29" spans="1:16" x14ac:dyDescent="0.25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>
        <f t="shared" si="0"/>
        <v>16</v>
      </c>
    </row>
    <row r="30" spans="1:16" x14ac:dyDescent="0.25">
      <c r="A30" t="s">
        <v>8</v>
      </c>
      <c r="B30" t="s">
        <v>9</v>
      </c>
      <c r="C30" s="1">
        <v>45950</v>
      </c>
      <c r="D30" s="2">
        <v>0.375</v>
      </c>
      <c r="E30" s="2">
        <v>0.4375</v>
      </c>
      <c r="F30">
        <v>50</v>
      </c>
      <c r="G30">
        <f t="shared" si="0"/>
        <v>29</v>
      </c>
    </row>
    <row r="31" spans="1:16" x14ac:dyDescent="0.25">
      <c r="A31" t="s">
        <v>19</v>
      </c>
      <c r="B31" t="s">
        <v>9</v>
      </c>
      <c r="C31" s="1">
        <v>45950</v>
      </c>
      <c r="D31" s="2">
        <v>0.45833333333333331</v>
      </c>
      <c r="E31" s="2">
        <v>0.54166666666666663</v>
      </c>
      <c r="F31">
        <v>50</v>
      </c>
      <c r="G31">
        <f t="shared" si="0"/>
        <v>18</v>
      </c>
    </row>
    <row r="32" spans="1:16" x14ac:dyDescent="0.25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>
        <f t="shared" si="0"/>
        <v>18</v>
      </c>
    </row>
    <row r="33" spans="1:13" x14ac:dyDescent="0.25">
      <c r="A33" t="s">
        <v>11</v>
      </c>
      <c r="B33" t="s">
        <v>12</v>
      </c>
      <c r="C33" s="1">
        <v>45950</v>
      </c>
      <c r="D33" s="2">
        <v>0.63541666666666663</v>
      </c>
      <c r="E33" s="2">
        <v>0.69791666666666663</v>
      </c>
      <c r="F33">
        <v>40</v>
      </c>
      <c r="G33">
        <f t="shared" si="0"/>
        <v>24</v>
      </c>
    </row>
    <row r="34" spans="1:13" x14ac:dyDescent="0.25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>
        <f t="shared" si="0"/>
        <v>19</v>
      </c>
    </row>
    <row r="35" spans="1:13" x14ac:dyDescent="0.25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>
        <f t="shared" si="0"/>
        <v>19</v>
      </c>
    </row>
    <row r="36" spans="1:13" x14ac:dyDescent="0.25">
      <c r="A36" t="s">
        <v>19</v>
      </c>
      <c r="B36" t="s">
        <v>9</v>
      </c>
      <c r="C36" s="1">
        <v>45952</v>
      </c>
      <c r="D36" s="2">
        <v>0.375</v>
      </c>
      <c r="E36" s="2">
        <v>0.42708333333333331</v>
      </c>
      <c r="F36">
        <v>50</v>
      </c>
      <c r="G36">
        <f t="shared" si="0"/>
        <v>18</v>
      </c>
    </row>
    <row r="37" spans="1:13" x14ac:dyDescent="0.25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>
        <f t="shared" si="0"/>
        <v>16</v>
      </c>
      <c r="L37" s="16" t="s">
        <v>28</v>
      </c>
      <c r="M37" t="s">
        <v>31</v>
      </c>
    </row>
    <row r="38" spans="1:13" x14ac:dyDescent="0.25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>
        <f t="shared" si="0"/>
        <v>18</v>
      </c>
      <c r="L38" s="17" t="s">
        <v>8</v>
      </c>
      <c r="M38" s="18">
        <v>29</v>
      </c>
    </row>
    <row r="39" spans="1:13" x14ac:dyDescent="0.25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>
        <f t="shared" si="0"/>
        <v>20</v>
      </c>
      <c r="L39" s="17" t="s">
        <v>14</v>
      </c>
      <c r="M39" s="18">
        <v>24</v>
      </c>
    </row>
    <row r="40" spans="1:13" x14ac:dyDescent="0.25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>
        <f t="shared" si="0"/>
        <v>22</v>
      </c>
      <c r="L40" s="17" t="s">
        <v>11</v>
      </c>
      <c r="M40" s="18">
        <v>24</v>
      </c>
    </row>
    <row r="41" spans="1:13" x14ac:dyDescent="0.25">
      <c r="A41" t="s">
        <v>15</v>
      </c>
      <c r="B41" t="s">
        <v>7</v>
      </c>
      <c r="C41" s="1">
        <v>45961</v>
      </c>
      <c r="D41" s="2">
        <v>0.375</v>
      </c>
      <c r="E41" s="2">
        <v>0.44791666666666669</v>
      </c>
      <c r="F41">
        <v>60</v>
      </c>
      <c r="G41">
        <f t="shared" si="0"/>
        <v>16</v>
      </c>
      <c r="L41" s="17" t="s">
        <v>18</v>
      </c>
      <c r="M41" s="18">
        <v>22</v>
      </c>
    </row>
    <row r="42" spans="1:13" x14ac:dyDescent="0.25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>
        <f t="shared" si="0"/>
        <v>24</v>
      </c>
      <c r="L42" s="17" t="s">
        <v>6</v>
      </c>
      <c r="M42" s="18">
        <v>20</v>
      </c>
    </row>
    <row r="43" spans="1:13" x14ac:dyDescent="0.25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>
        <f t="shared" si="0"/>
        <v>22</v>
      </c>
      <c r="L43" s="17" t="s">
        <v>10</v>
      </c>
      <c r="M43" s="18">
        <v>19</v>
      </c>
    </row>
    <row r="44" spans="1:13" x14ac:dyDescent="0.25">
      <c r="A44" t="s">
        <v>6</v>
      </c>
      <c r="B44" t="s">
        <v>7</v>
      </c>
      <c r="C44" s="1">
        <v>45961</v>
      </c>
      <c r="D44" s="2">
        <v>0.60416666666666663</v>
      </c>
      <c r="E44" s="2">
        <v>0.67708333333333337</v>
      </c>
      <c r="F44">
        <v>60</v>
      </c>
      <c r="G44">
        <f t="shared" si="0"/>
        <v>20</v>
      </c>
      <c r="L44" s="17" t="s">
        <v>16</v>
      </c>
      <c r="M44" s="18">
        <v>18</v>
      </c>
    </row>
    <row r="45" spans="1:13" x14ac:dyDescent="0.25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>
        <f t="shared" si="0"/>
        <v>19</v>
      </c>
      <c r="L45" s="17" t="s">
        <v>19</v>
      </c>
      <c r="M45" s="18">
        <v>18</v>
      </c>
    </row>
    <row r="46" spans="1:13" x14ac:dyDescent="0.25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>
        <f t="shared" si="0"/>
        <v>29</v>
      </c>
      <c r="L46" s="17" t="s">
        <v>15</v>
      </c>
      <c r="M46" s="18">
        <v>16</v>
      </c>
    </row>
    <row r="47" spans="1:13" x14ac:dyDescent="0.25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>
        <f t="shared" si="0"/>
        <v>29</v>
      </c>
      <c r="L47" s="17" t="s">
        <v>13</v>
      </c>
      <c r="M47" s="18">
        <v>16</v>
      </c>
    </row>
    <row r="48" spans="1:13" x14ac:dyDescent="0.25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>
        <f t="shared" si="0"/>
        <v>19</v>
      </c>
      <c r="L48" s="17" t="s">
        <v>17</v>
      </c>
      <c r="M48" s="18">
        <v>14</v>
      </c>
    </row>
    <row r="49" spans="1:13" x14ac:dyDescent="0.25">
      <c r="A49" t="s">
        <v>6</v>
      </c>
      <c r="B49" t="s">
        <v>7</v>
      </c>
      <c r="C49" s="1">
        <v>45967</v>
      </c>
      <c r="D49" s="2">
        <v>0.375</v>
      </c>
      <c r="E49" s="2">
        <v>0.4375</v>
      </c>
      <c r="F49">
        <v>60</v>
      </c>
      <c r="G49">
        <f t="shared" si="0"/>
        <v>20</v>
      </c>
      <c r="L49" s="17" t="s">
        <v>24</v>
      </c>
      <c r="M49" s="18">
        <v>10</v>
      </c>
    </row>
    <row r="50" spans="1:13" x14ac:dyDescent="0.25">
      <c r="A50" t="s">
        <v>17</v>
      </c>
      <c r="B50" t="s">
        <v>9</v>
      </c>
      <c r="C50" s="1">
        <v>45967</v>
      </c>
      <c r="D50" s="2">
        <v>0.45833333333333331</v>
      </c>
      <c r="E50" s="2">
        <v>0.53125</v>
      </c>
      <c r="F50">
        <v>50</v>
      </c>
      <c r="G50">
        <f t="shared" si="0"/>
        <v>14</v>
      </c>
      <c r="L50" s="17" t="s">
        <v>21</v>
      </c>
      <c r="M50" s="18">
        <v>1</v>
      </c>
    </row>
    <row r="51" spans="1:13" x14ac:dyDescent="0.25">
      <c r="A51" t="s">
        <v>15</v>
      </c>
      <c r="B51" t="s">
        <v>12</v>
      </c>
      <c r="C51" s="1">
        <v>45967</v>
      </c>
      <c r="D51" s="2">
        <v>0.57291666666666663</v>
      </c>
      <c r="E51" s="2">
        <v>0.64583333333333337</v>
      </c>
      <c r="F51">
        <v>40</v>
      </c>
      <c r="G51">
        <f t="shared" si="0"/>
        <v>16</v>
      </c>
      <c r="L51" s="17" t="s">
        <v>23</v>
      </c>
      <c r="M51" s="18">
        <v>1</v>
      </c>
    </row>
    <row r="52" spans="1:13" x14ac:dyDescent="0.25">
      <c r="A52" t="s">
        <v>13</v>
      </c>
      <c r="B52" t="s">
        <v>7</v>
      </c>
      <c r="C52" s="1">
        <v>45967</v>
      </c>
      <c r="D52" s="2">
        <v>0.64583333333333337</v>
      </c>
      <c r="E52" s="2">
        <v>0.70833333333333337</v>
      </c>
      <c r="F52">
        <v>60</v>
      </c>
      <c r="G52">
        <f t="shared" si="0"/>
        <v>16</v>
      </c>
      <c r="L52" s="17" t="s">
        <v>20</v>
      </c>
      <c r="M52" s="18">
        <v>1</v>
      </c>
    </row>
    <row r="53" spans="1:13" x14ac:dyDescent="0.25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>
        <f t="shared" si="0"/>
        <v>19</v>
      </c>
      <c r="L53" s="17" t="s">
        <v>22</v>
      </c>
      <c r="M53" s="18">
        <v>1</v>
      </c>
    </row>
    <row r="54" spans="1:13" x14ac:dyDescent="0.25">
      <c r="A54" t="s">
        <v>14</v>
      </c>
      <c r="B54" t="s">
        <v>7</v>
      </c>
      <c r="C54" s="1">
        <v>45968</v>
      </c>
      <c r="D54" s="2">
        <v>0.375</v>
      </c>
      <c r="E54" s="2">
        <v>0.41666666666666669</v>
      </c>
      <c r="F54">
        <v>60</v>
      </c>
      <c r="G54">
        <f t="shared" si="0"/>
        <v>24</v>
      </c>
      <c r="L54" s="17" t="s">
        <v>25</v>
      </c>
      <c r="M54" s="18">
        <v>1</v>
      </c>
    </row>
    <row r="55" spans="1:13" x14ac:dyDescent="0.25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>
        <f t="shared" si="0"/>
        <v>16</v>
      </c>
      <c r="L55" s="17" t="s">
        <v>29</v>
      </c>
      <c r="M55" s="18">
        <v>235</v>
      </c>
    </row>
    <row r="56" spans="1:13" x14ac:dyDescent="0.25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>
        <f t="shared" si="0"/>
        <v>24</v>
      </c>
    </row>
    <row r="57" spans="1:13" x14ac:dyDescent="0.25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>
        <f t="shared" si="0"/>
        <v>24</v>
      </c>
    </row>
    <row r="58" spans="1:13" x14ac:dyDescent="0.25">
      <c r="A58" t="s">
        <v>16</v>
      </c>
      <c r="B58" t="s">
        <v>12</v>
      </c>
      <c r="C58" s="1">
        <v>45972</v>
      </c>
      <c r="D58" s="2">
        <v>0.375</v>
      </c>
      <c r="E58" s="2">
        <v>0.41666666666666669</v>
      </c>
      <c r="F58">
        <v>40</v>
      </c>
      <c r="G58">
        <f t="shared" si="0"/>
        <v>18</v>
      </c>
    </row>
    <row r="59" spans="1:13" x14ac:dyDescent="0.25">
      <c r="A59" t="s">
        <v>10</v>
      </c>
      <c r="B59" t="s">
        <v>7</v>
      </c>
      <c r="C59" s="1">
        <v>45972</v>
      </c>
      <c r="D59" s="2">
        <v>0.41666666666666669</v>
      </c>
      <c r="E59" s="2">
        <v>0.46875</v>
      </c>
      <c r="F59">
        <v>60</v>
      </c>
      <c r="G59">
        <f t="shared" si="0"/>
        <v>19</v>
      </c>
    </row>
    <row r="60" spans="1:13" x14ac:dyDescent="0.25">
      <c r="A60" t="s">
        <v>13</v>
      </c>
      <c r="B60" t="s">
        <v>7</v>
      </c>
      <c r="C60" s="1">
        <v>45972</v>
      </c>
      <c r="D60" s="2">
        <v>0.46875</v>
      </c>
      <c r="E60" s="2">
        <v>0.51041666666666663</v>
      </c>
      <c r="F60">
        <v>60</v>
      </c>
      <c r="G60">
        <f t="shared" si="0"/>
        <v>16</v>
      </c>
    </row>
    <row r="61" spans="1:13" x14ac:dyDescent="0.25">
      <c r="A61" t="s">
        <v>18</v>
      </c>
      <c r="B61" t="s">
        <v>12</v>
      </c>
      <c r="C61" s="1">
        <v>45973</v>
      </c>
      <c r="D61" s="2">
        <v>0.375</v>
      </c>
      <c r="E61" s="2">
        <v>0.41666666666666669</v>
      </c>
      <c r="F61">
        <v>40</v>
      </c>
      <c r="G61">
        <f t="shared" si="0"/>
        <v>22</v>
      </c>
    </row>
    <row r="62" spans="1:13" x14ac:dyDescent="0.25">
      <c r="A62" t="s">
        <v>16</v>
      </c>
      <c r="B62" t="s">
        <v>7</v>
      </c>
      <c r="C62" s="1">
        <v>45973</v>
      </c>
      <c r="D62" s="2">
        <v>0.45833333333333331</v>
      </c>
      <c r="E62" s="2">
        <v>0.52083333333333337</v>
      </c>
      <c r="F62">
        <v>60</v>
      </c>
      <c r="G62">
        <f t="shared" si="0"/>
        <v>18</v>
      </c>
    </row>
    <row r="63" spans="1:13" x14ac:dyDescent="0.25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>
        <f t="shared" si="0"/>
        <v>20</v>
      </c>
    </row>
    <row r="64" spans="1:13" x14ac:dyDescent="0.25">
      <c r="A64" t="s">
        <v>13</v>
      </c>
      <c r="B64" t="s">
        <v>7</v>
      </c>
      <c r="C64" s="1">
        <v>45973</v>
      </c>
      <c r="D64" s="2">
        <v>0.57291666666666663</v>
      </c>
      <c r="E64" s="2">
        <v>0.625</v>
      </c>
      <c r="F64">
        <v>60</v>
      </c>
      <c r="G64">
        <f t="shared" si="0"/>
        <v>16</v>
      </c>
    </row>
    <row r="65" spans="1:7" x14ac:dyDescent="0.25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>
        <f t="shared" si="0"/>
        <v>24</v>
      </c>
    </row>
    <row r="66" spans="1:7" x14ac:dyDescent="0.25">
      <c r="A66" t="s">
        <v>18</v>
      </c>
      <c r="B66" t="s">
        <v>12</v>
      </c>
      <c r="C66" s="1">
        <v>45974</v>
      </c>
      <c r="D66" s="2">
        <v>0.375</v>
      </c>
      <c r="E66" s="2">
        <v>0.45833333333333331</v>
      </c>
      <c r="F66">
        <v>40</v>
      </c>
      <c r="G66">
        <f t="shared" si="0"/>
        <v>22</v>
      </c>
    </row>
    <row r="67" spans="1:7" x14ac:dyDescent="0.25">
      <c r="A67" t="s">
        <v>18</v>
      </c>
      <c r="B67" t="s">
        <v>12</v>
      </c>
      <c r="C67" s="1">
        <v>45974</v>
      </c>
      <c r="D67" s="2">
        <v>0.46875</v>
      </c>
      <c r="E67" s="2">
        <v>0.53125</v>
      </c>
      <c r="F67">
        <v>40</v>
      </c>
      <c r="G67">
        <f t="shared" ref="G67:G130" si="1">VLOOKUP(A67,$L$38:$M$54,2,FALSE)</f>
        <v>22</v>
      </c>
    </row>
    <row r="68" spans="1:7" x14ac:dyDescent="0.25">
      <c r="A68" t="s">
        <v>13</v>
      </c>
      <c r="B68" t="s">
        <v>9</v>
      </c>
      <c r="C68" s="1">
        <v>45974</v>
      </c>
      <c r="D68" s="2">
        <v>0.5625</v>
      </c>
      <c r="E68" s="2">
        <v>0.63541666666666663</v>
      </c>
      <c r="F68">
        <v>50</v>
      </c>
      <c r="G68">
        <f t="shared" si="1"/>
        <v>16</v>
      </c>
    </row>
    <row r="69" spans="1:7" x14ac:dyDescent="0.25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>
        <f t="shared" si="1"/>
        <v>1</v>
      </c>
    </row>
    <row r="70" spans="1:7" x14ac:dyDescent="0.25">
      <c r="A70" t="s">
        <v>16</v>
      </c>
      <c r="B70" t="s">
        <v>12</v>
      </c>
      <c r="C70" s="1">
        <v>45975</v>
      </c>
      <c r="D70" s="2">
        <v>0.375</v>
      </c>
      <c r="E70" s="2">
        <v>0.42708333333333331</v>
      </c>
      <c r="F70">
        <v>40</v>
      </c>
      <c r="G70">
        <f t="shared" si="1"/>
        <v>18</v>
      </c>
    </row>
    <row r="71" spans="1:7" x14ac:dyDescent="0.25">
      <c r="A71" t="s">
        <v>8</v>
      </c>
      <c r="B71" t="s">
        <v>9</v>
      </c>
      <c r="C71" s="1">
        <v>45975</v>
      </c>
      <c r="D71" s="2">
        <v>0.4375</v>
      </c>
      <c r="E71" s="2">
        <v>0.48958333333333331</v>
      </c>
      <c r="F71">
        <v>50</v>
      </c>
      <c r="G71">
        <f t="shared" si="1"/>
        <v>29</v>
      </c>
    </row>
    <row r="72" spans="1:7" x14ac:dyDescent="0.25">
      <c r="A72" t="s">
        <v>11</v>
      </c>
      <c r="B72" t="s">
        <v>12</v>
      </c>
      <c r="C72" s="1">
        <v>45975</v>
      </c>
      <c r="D72" s="2">
        <v>0.51041666666666663</v>
      </c>
      <c r="E72" s="2">
        <v>0.59375</v>
      </c>
      <c r="F72">
        <v>40</v>
      </c>
      <c r="G72">
        <f t="shared" si="1"/>
        <v>24</v>
      </c>
    </row>
    <row r="73" spans="1:7" x14ac:dyDescent="0.25">
      <c r="A73" t="s">
        <v>11</v>
      </c>
      <c r="B73" t="s">
        <v>12</v>
      </c>
      <c r="C73" s="1">
        <v>45978</v>
      </c>
      <c r="D73" s="2">
        <v>0.375</v>
      </c>
      <c r="E73" s="2">
        <v>0.45833333333333331</v>
      </c>
      <c r="F73">
        <v>40</v>
      </c>
      <c r="G73">
        <f t="shared" si="1"/>
        <v>24</v>
      </c>
    </row>
    <row r="74" spans="1:7" x14ac:dyDescent="0.25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>
        <f t="shared" si="1"/>
        <v>20</v>
      </c>
    </row>
    <row r="75" spans="1:7" x14ac:dyDescent="0.25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>
        <f t="shared" si="1"/>
        <v>20</v>
      </c>
    </row>
    <row r="76" spans="1:7" x14ac:dyDescent="0.25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>
        <f t="shared" si="1"/>
        <v>18</v>
      </c>
    </row>
    <row r="77" spans="1:7" x14ac:dyDescent="0.25">
      <c r="A77" t="s">
        <v>10</v>
      </c>
      <c r="B77" t="s">
        <v>7</v>
      </c>
      <c r="C77" s="1">
        <v>45979</v>
      </c>
      <c r="D77" s="2">
        <v>0.375</v>
      </c>
      <c r="E77" s="2">
        <v>0.41666666666666669</v>
      </c>
      <c r="F77">
        <v>60</v>
      </c>
      <c r="G77">
        <f t="shared" si="1"/>
        <v>19</v>
      </c>
    </row>
    <row r="78" spans="1:7" x14ac:dyDescent="0.25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>
        <f t="shared" si="1"/>
        <v>22</v>
      </c>
    </row>
    <row r="79" spans="1:7" x14ac:dyDescent="0.25">
      <c r="A79" t="s">
        <v>17</v>
      </c>
      <c r="B79" t="s">
        <v>9</v>
      </c>
      <c r="C79" s="1">
        <v>45980</v>
      </c>
      <c r="D79" s="2">
        <v>0.375</v>
      </c>
      <c r="E79" s="2">
        <v>0.44791666666666669</v>
      </c>
      <c r="F79">
        <v>50</v>
      </c>
      <c r="G79">
        <f t="shared" si="1"/>
        <v>14</v>
      </c>
    </row>
    <row r="80" spans="1:7" x14ac:dyDescent="0.25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>
        <f t="shared" si="1"/>
        <v>1</v>
      </c>
    </row>
    <row r="81" spans="1:7" x14ac:dyDescent="0.25">
      <c r="A81" t="s">
        <v>18</v>
      </c>
      <c r="B81" t="s">
        <v>12</v>
      </c>
      <c r="C81" s="1">
        <v>45980</v>
      </c>
      <c r="D81" s="2">
        <v>0.54166666666666663</v>
      </c>
      <c r="E81" s="2">
        <v>0.61458333333333337</v>
      </c>
      <c r="F81">
        <v>40</v>
      </c>
      <c r="G81">
        <f t="shared" si="1"/>
        <v>22</v>
      </c>
    </row>
    <row r="82" spans="1:7" x14ac:dyDescent="0.25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>
        <f t="shared" si="1"/>
        <v>14</v>
      </c>
    </row>
    <row r="83" spans="1:7" x14ac:dyDescent="0.25">
      <c r="A83" t="s">
        <v>8</v>
      </c>
      <c r="B83" t="s">
        <v>9</v>
      </c>
      <c r="C83" s="1">
        <v>45981</v>
      </c>
      <c r="D83" s="2">
        <v>0.375</v>
      </c>
      <c r="E83" s="2">
        <v>0.41666666666666669</v>
      </c>
      <c r="F83">
        <v>50</v>
      </c>
      <c r="G83">
        <f t="shared" si="1"/>
        <v>29</v>
      </c>
    </row>
    <row r="84" spans="1:7" x14ac:dyDescent="0.25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>
        <f t="shared" si="1"/>
        <v>24</v>
      </c>
    </row>
    <row r="85" spans="1:7" x14ac:dyDescent="0.25">
      <c r="A85" t="s">
        <v>15</v>
      </c>
      <c r="B85" t="s">
        <v>12</v>
      </c>
      <c r="C85" s="1">
        <v>45981</v>
      </c>
      <c r="D85" s="2">
        <v>0.53125</v>
      </c>
      <c r="E85" s="2">
        <v>0.57291666666666663</v>
      </c>
      <c r="F85">
        <v>40</v>
      </c>
      <c r="G85">
        <f t="shared" si="1"/>
        <v>16</v>
      </c>
    </row>
    <row r="86" spans="1:7" x14ac:dyDescent="0.25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>
        <f t="shared" si="1"/>
        <v>29</v>
      </c>
    </row>
    <row r="87" spans="1:7" x14ac:dyDescent="0.25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>
        <f t="shared" si="1"/>
        <v>18</v>
      </c>
    </row>
    <row r="88" spans="1:7" x14ac:dyDescent="0.25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>
        <f t="shared" si="1"/>
        <v>24</v>
      </c>
    </row>
    <row r="89" spans="1:7" x14ac:dyDescent="0.25">
      <c r="A89" t="s">
        <v>15</v>
      </c>
      <c r="B89" t="s">
        <v>12</v>
      </c>
      <c r="C89" s="1">
        <v>45985</v>
      </c>
      <c r="D89" s="2">
        <v>0.44791666666666669</v>
      </c>
      <c r="E89" s="2">
        <v>0.5</v>
      </c>
      <c r="F89">
        <v>40</v>
      </c>
      <c r="G89">
        <f t="shared" si="1"/>
        <v>16</v>
      </c>
    </row>
    <row r="90" spans="1:7" x14ac:dyDescent="0.25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>
        <f t="shared" si="1"/>
        <v>22</v>
      </c>
    </row>
    <row r="91" spans="1:7" x14ac:dyDescent="0.25">
      <c r="A91" t="s">
        <v>14</v>
      </c>
      <c r="B91" t="s">
        <v>7</v>
      </c>
      <c r="C91" s="1">
        <v>45985</v>
      </c>
      <c r="D91" s="2">
        <v>0.60416666666666663</v>
      </c>
      <c r="E91" s="2">
        <v>0.66666666666666663</v>
      </c>
      <c r="F91">
        <v>60</v>
      </c>
      <c r="G91">
        <f t="shared" si="1"/>
        <v>24</v>
      </c>
    </row>
    <row r="92" spans="1:7" x14ac:dyDescent="0.25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>
        <f t="shared" si="1"/>
        <v>16</v>
      </c>
    </row>
    <row r="93" spans="1:7" x14ac:dyDescent="0.25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>
        <f t="shared" si="1"/>
        <v>16</v>
      </c>
    </row>
    <row r="94" spans="1:7" x14ac:dyDescent="0.25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>
        <f t="shared" si="1"/>
        <v>16</v>
      </c>
    </row>
    <row r="95" spans="1:7" x14ac:dyDescent="0.25">
      <c r="A95" t="s">
        <v>19</v>
      </c>
      <c r="B95" t="s">
        <v>12</v>
      </c>
      <c r="C95" s="1">
        <v>45987</v>
      </c>
      <c r="D95" s="2">
        <v>0.45833333333333331</v>
      </c>
      <c r="E95" s="2">
        <v>0.53125</v>
      </c>
      <c r="F95">
        <v>40</v>
      </c>
      <c r="G95">
        <f t="shared" si="1"/>
        <v>18</v>
      </c>
    </row>
    <row r="96" spans="1:7" x14ac:dyDescent="0.25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>
        <f t="shared" si="1"/>
        <v>22</v>
      </c>
    </row>
    <row r="97" spans="1:7" x14ac:dyDescent="0.25">
      <c r="A97" t="s">
        <v>6</v>
      </c>
      <c r="B97" t="s">
        <v>7</v>
      </c>
      <c r="C97" s="1">
        <v>45987</v>
      </c>
      <c r="D97" s="2">
        <v>0.6875</v>
      </c>
      <c r="E97" s="2">
        <v>0.72916666666666663</v>
      </c>
      <c r="F97">
        <v>60</v>
      </c>
      <c r="G97">
        <f t="shared" si="1"/>
        <v>20</v>
      </c>
    </row>
    <row r="98" spans="1:7" x14ac:dyDescent="0.25">
      <c r="A98" t="s">
        <v>10</v>
      </c>
      <c r="B98" t="s">
        <v>7</v>
      </c>
      <c r="C98" s="1">
        <v>45989</v>
      </c>
      <c r="D98" s="2">
        <v>0.39583333333333331</v>
      </c>
      <c r="E98" s="2">
        <v>0.45833333333333331</v>
      </c>
      <c r="F98">
        <v>60</v>
      </c>
      <c r="G98">
        <f t="shared" si="1"/>
        <v>19</v>
      </c>
    </row>
    <row r="99" spans="1:7" x14ac:dyDescent="0.25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>
        <f t="shared" si="1"/>
        <v>24</v>
      </c>
    </row>
    <row r="100" spans="1:7" x14ac:dyDescent="0.25">
      <c r="A100" t="s">
        <v>22</v>
      </c>
      <c r="B100" t="s">
        <v>9</v>
      </c>
      <c r="C100" s="1">
        <v>45993</v>
      </c>
      <c r="D100" s="2">
        <v>0.375</v>
      </c>
      <c r="E100" s="2">
        <v>0.41666666666666669</v>
      </c>
      <c r="F100">
        <v>50</v>
      </c>
      <c r="G100">
        <f t="shared" si="1"/>
        <v>1</v>
      </c>
    </row>
    <row r="101" spans="1:7" x14ac:dyDescent="0.25">
      <c r="A101" t="s">
        <v>15</v>
      </c>
      <c r="B101" t="s">
        <v>7</v>
      </c>
      <c r="C101" s="1">
        <v>45993</v>
      </c>
      <c r="D101" s="2">
        <v>0.4375</v>
      </c>
      <c r="E101" s="2">
        <v>0.47916666666666669</v>
      </c>
      <c r="F101">
        <v>60</v>
      </c>
      <c r="G101">
        <f t="shared" si="1"/>
        <v>16</v>
      </c>
    </row>
    <row r="102" spans="1:7" x14ac:dyDescent="0.25">
      <c r="A102" t="s">
        <v>6</v>
      </c>
      <c r="B102" t="s">
        <v>7</v>
      </c>
      <c r="C102" s="1">
        <v>45993</v>
      </c>
      <c r="D102" s="2">
        <v>0.47916666666666669</v>
      </c>
      <c r="E102" s="2">
        <v>0.5625</v>
      </c>
      <c r="F102">
        <v>60</v>
      </c>
      <c r="G102">
        <f t="shared" si="1"/>
        <v>20</v>
      </c>
    </row>
    <row r="103" spans="1:7" x14ac:dyDescent="0.25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>
        <f t="shared" si="1"/>
        <v>14</v>
      </c>
    </row>
    <row r="104" spans="1:7" x14ac:dyDescent="0.25">
      <c r="A104" t="s">
        <v>18</v>
      </c>
      <c r="B104" t="s">
        <v>12</v>
      </c>
      <c r="C104" s="1">
        <v>45994</v>
      </c>
      <c r="D104" s="2">
        <v>0.47916666666666669</v>
      </c>
      <c r="E104" s="2">
        <v>0.54166666666666663</v>
      </c>
      <c r="F104">
        <v>40</v>
      </c>
      <c r="G104">
        <f t="shared" si="1"/>
        <v>22</v>
      </c>
    </row>
    <row r="105" spans="1:7" x14ac:dyDescent="0.25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>
        <f t="shared" si="1"/>
        <v>14</v>
      </c>
    </row>
    <row r="106" spans="1:7" x14ac:dyDescent="0.25">
      <c r="A106" t="s">
        <v>19</v>
      </c>
      <c r="B106" t="s">
        <v>9</v>
      </c>
      <c r="C106" s="1">
        <v>45994</v>
      </c>
      <c r="D106" s="2">
        <v>0.65625</v>
      </c>
      <c r="E106" s="2">
        <v>0.71875</v>
      </c>
      <c r="F106">
        <v>50</v>
      </c>
      <c r="G106">
        <f t="shared" si="1"/>
        <v>18</v>
      </c>
    </row>
    <row r="107" spans="1:7" x14ac:dyDescent="0.25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>
        <f t="shared" si="1"/>
        <v>22</v>
      </c>
    </row>
    <row r="108" spans="1:7" x14ac:dyDescent="0.25">
      <c r="A108" t="s">
        <v>14</v>
      </c>
      <c r="B108" t="s">
        <v>7</v>
      </c>
      <c r="C108" s="1">
        <v>45996</v>
      </c>
      <c r="D108" s="2">
        <v>0.375</v>
      </c>
      <c r="E108" s="2">
        <v>0.44791666666666669</v>
      </c>
      <c r="F108">
        <v>60</v>
      </c>
      <c r="G108">
        <f t="shared" si="1"/>
        <v>24</v>
      </c>
    </row>
    <row r="109" spans="1:7" x14ac:dyDescent="0.25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>
        <f t="shared" si="1"/>
        <v>18</v>
      </c>
    </row>
    <row r="110" spans="1:7" x14ac:dyDescent="0.25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>
        <f t="shared" si="1"/>
        <v>19</v>
      </c>
    </row>
    <row r="111" spans="1:7" x14ac:dyDescent="0.25">
      <c r="A111" t="s">
        <v>23</v>
      </c>
      <c r="B111" t="s">
        <v>7</v>
      </c>
      <c r="C111" s="1">
        <v>45999</v>
      </c>
      <c r="D111" s="2">
        <v>0.375</v>
      </c>
      <c r="E111" s="2">
        <v>0.44791666666666669</v>
      </c>
      <c r="F111">
        <v>60</v>
      </c>
      <c r="G111">
        <f t="shared" si="1"/>
        <v>1</v>
      </c>
    </row>
    <row r="112" spans="1:7" x14ac:dyDescent="0.25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>
        <f t="shared" si="1"/>
        <v>24</v>
      </c>
    </row>
    <row r="113" spans="1:7" x14ac:dyDescent="0.25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>
        <f t="shared" si="1"/>
        <v>24</v>
      </c>
    </row>
    <row r="114" spans="1:7" x14ac:dyDescent="0.25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>
        <f t="shared" si="1"/>
        <v>18</v>
      </c>
    </row>
    <row r="115" spans="1:7" x14ac:dyDescent="0.25">
      <c r="A115" t="s">
        <v>18</v>
      </c>
      <c r="B115" t="s">
        <v>12</v>
      </c>
      <c r="C115" s="1">
        <v>46001</v>
      </c>
      <c r="D115" s="2">
        <v>0.375</v>
      </c>
      <c r="E115" s="2">
        <v>0.4375</v>
      </c>
      <c r="F115">
        <v>40</v>
      </c>
      <c r="G115">
        <f t="shared" si="1"/>
        <v>22</v>
      </c>
    </row>
    <row r="116" spans="1:7" x14ac:dyDescent="0.25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>
        <f t="shared" si="1"/>
        <v>10</v>
      </c>
    </row>
    <row r="117" spans="1:7" x14ac:dyDescent="0.25">
      <c r="A117" t="s">
        <v>13</v>
      </c>
      <c r="B117" t="s">
        <v>7</v>
      </c>
      <c r="C117" s="1">
        <v>46001</v>
      </c>
      <c r="D117" s="2">
        <v>0.54166666666666663</v>
      </c>
      <c r="E117" s="2">
        <v>0.59375</v>
      </c>
      <c r="F117">
        <v>60</v>
      </c>
      <c r="G117">
        <f t="shared" si="1"/>
        <v>16</v>
      </c>
    </row>
    <row r="118" spans="1:7" x14ac:dyDescent="0.25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>
        <f t="shared" si="1"/>
        <v>18</v>
      </c>
    </row>
    <row r="119" spans="1:7" x14ac:dyDescent="0.25">
      <c r="A119" t="s">
        <v>11</v>
      </c>
      <c r="B119" t="s">
        <v>12</v>
      </c>
      <c r="C119" s="1">
        <v>46001</v>
      </c>
      <c r="D119" s="2">
        <v>0.67708333333333337</v>
      </c>
      <c r="E119" s="2">
        <v>0.73958333333333337</v>
      </c>
      <c r="F119">
        <v>40</v>
      </c>
      <c r="G119">
        <f t="shared" si="1"/>
        <v>24</v>
      </c>
    </row>
    <row r="120" spans="1:7" x14ac:dyDescent="0.25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>
        <f t="shared" si="1"/>
        <v>16</v>
      </c>
    </row>
    <row r="121" spans="1:7" x14ac:dyDescent="0.25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>
        <f t="shared" si="1"/>
        <v>19</v>
      </c>
    </row>
    <row r="122" spans="1:7" x14ac:dyDescent="0.25">
      <c r="A122" t="s">
        <v>11</v>
      </c>
      <c r="B122" t="s">
        <v>12</v>
      </c>
      <c r="C122" s="1">
        <v>46003</v>
      </c>
      <c r="D122" s="2">
        <v>0.375</v>
      </c>
      <c r="E122" s="2">
        <v>0.42708333333333331</v>
      </c>
      <c r="F122">
        <v>40</v>
      </c>
      <c r="G122">
        <f t="shared" si="1"/>
        <v>24</v>
      </c>
    </row>
    <row r="123" spans="1:7" x14ac:dyDescent="0.25">
      <c r="A123" t="s">
        <v>15</v>
      </c>
      <c r="B123" t="s">
        <v>7</v>
      </c>
      <c r="C123" s="1">
        <v>46003</v>
      </c>
      <c r="D123" s="2">
        <v>0.4375</v>
      </c>
      <c r="E123" s="2">
        <v>0.47916666666666669</v>
      </c>
      <c r="F123">
        <v>60</v>
      </c>
      <c r="G123">
        <f t="shared" si="1"/>
        <v>16</v>
      </c>
    </row>
    <row r="124" spans="1:7" x14ac:dyDescent="0.25">
      <c r="A124" t="s">
        <v>6</v>
      </c>
      <c r="B124" t="s">
        <v>7</v>
      </c>
      <c r="C124" s="1">
        <v>46003</v>
      </c>
      <c r="D124" s="2">
        <v>0.47916666666666669</v>
      </c>
      <c r="E124" s="2">
        <v>0.55208333333333337</v>
      </c>
      <c r="F124">
        <v>60</v>
      </c>
      <c r="G124">
        <f t="shared" si="1"/>
        <v>20</v>
      </c>
    </row>
    <row r="125" spans="1:7" x14ac:dyDescent="0.25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>
        <f t="shared" si="1"/>
        <v>24</v>
      </c>
    </row>
    <row r="126" spans="1:7" x14ac:dyDescent="0.25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>
        <f t="shared" si="1"/>
        <v>24</v>
      </c>
    </row>
    <row r="127" spans="1:7" x14ac:dyDescent="0.25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>
        <f t="shared" si="1"/>
        <v>10</v>
      </c>
    </row>
    <row r="128" spans="1:7" x14ac:dyDescent="0.25">
      <c r="A128" t="s">
        <v>6</v>
      </c>
      <c r="B128" t="s">
        <v>7</v>
      </c>
      <c r="C128" s="1">
        <v>46027</v>
      </c>
      <c r="D128" s="2">
        <v>0.375</v>
      </c>
      <c r="E128" s="2">
        <v>0.44791666666666669</v>
      </c>
      <c r="F128">
        <v>60</v>
      </c>
      <c r="G128">
        <f t="shared" si="1"/>
        <v>20</v>
      </c>
    </row>
    <row r="129" spans="1:7" x14ac:dyDescent="0.25">
      <c r="A129" t="s">
        <v>14</v>
      </c>
      <c r="B129" t="s">
        <v>7</v>
      </c>
      <c r="C129" s="1">
        <v>46027</v>
      </c>
      <c r="D129" s="2">
        <v>0.47916666666666669</v>
      </c>
      <c r="E129" s="2">
        <v>0.54166666666666663</v>
      </c>
      <c r="F129">
        <v>60</v>
      </c>
      <c r="G129">
        <f t="shared" si="1"/>
        <v>24</v>
      </c>
    </row>
    <row r="130" spans="1:7" x14ac:dyDescent="0.25">
      <c r="A130" t="s">
        <v>24</v>
      </c>
      <c r="B130" t="s">
        <v>7</v>
      </c>
      <c r="C130" s="1">
        <v>46027</v>
      </c>
      <c r="D130" s="2">
        <v>0.57291666666666663</v>
      </c>
      <c r="E130" s="2">
        <v>0.61458333333333337</v>
      </c>
      <c r="F130">
        <v>60</v>
      </c>
      <c r="G130">
        <f t="shared" si="1"/>
        <v>10</v>
      </c>
    </row>
    <row r="131" spans="1:7" x14ac:dyDescent="0.25">
      <c r="A131" t="s">
        <v>10</v>
      </c>
      <c r="B131" t="s">
        <v>9</v>
      </c>
      <c r="C131" s="1">
        <v>46027</v>
      </c>
      <c r="D131" s="2">
        <v>0.64583333333333337</v>
      </c>
      <c r="E131" s="2">
        <v>0.69791666666666663</v>
      </c>
      <c r="F131">
        <v>50</v>
      </c>
      <c r="G131">
        <f t="shared" ref="G131:G194" si="2">VLOOKUP(A131,$L$38:$M$54,2,FALSE)</f>
        <v>19</v>
      </c>
    </row>
    <row r="132" spans="1:7" x14ac:dyDescent="0.25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>
        <f t="shared" si="2"/>
        <v>24</v>
      </c>
    </row>
    <row r="133" spans="1:7" x14ac:dyDescent="0.25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>
        <f t="shared" si="2"/>
        <v>16</v>
      </c>
    </row>
    <row r="134" spans="1:7" x14ac:dyDescent="0.25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>
        <f t="shared" si="2"/>
        <v>10</v>
      </c>
    </row>
    <row r="135" spans="1:7" x14ac:dyDescent="0.25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>
        <f t="shared" si="2"/>
        <v>29</v>
      </c>
    </row>
    <row r="136" spans="1:7" x14ac:dyDescent="0.25">
      <c r="A136" t="s">
        <v>8</v>
      </c>
      <c r="B136" t="s">
        <v>9</v>
      </c>
      <c r="C136" s="1">
        <v>46034</v>
      </c>
      <c r="D136" s="2">
        <v>0.375</v>
      </c>
      <c r="E136" s="2">
        <v>0.4375</v>
      </c>
      <c r="F136">
        <v>50</v>
      </c>
      <c r="G136">
        <f t="shared" si="2"/>
        <v>29</v>
      </c>
    </row>
    <row r="137" spans="1:7" x14ac:dyDescent="0.25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>
        <f t="shared" si="2"/>
        <v>10</v>
      </c>
    </row>
    <row r="138" spans="1:7" x14ac:dyDescent="0.25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>
        <f t="shared" si="2"/>
        <v>10</v>
      </c>
    </row>
    <row r="139" spans="1:7" x14ac:dyDescent="0.25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>
        <f t="shared" si="2"/>
        <v>14</v>
      </c>
    </row>
    <row r="140" spans="1:7" x14ac:dyDescent="0.25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>
        <f t="shared" si="2"/>
        <v>18</v>
      </c>
    </row>
    <row r="141" spans="1:7" x14ac:dyDescent="0.25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>
        <f t="shared" si="2"/>
        <v>16</v>
      </c>
    </row>
    <row r="142" spans="1:7" x14ac:dyDescent="0.25">
      <c r="A142" t="s">
        <v>19</v>
      </c>
      <c r="B142" t="s">
        <v>9</v>
      </c>
      <c r="C142" s="1">
        <v>46035</v>
      </c>
      <c r="D142" s="2">
        <v>0.45833333333333331</v>
      </c>
      <c r="E142" s="2">
        <v>0.5</v>
      </c>
      <c r="F142">
        <v>50</v>
      </c>
      <c r="G142">
        <f t="shared" si="2"/>
        <v>18</v>
      </c>
    </row>
    <row r="143" spans="1:7" x14ac:dyDescent="0.25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>
        <f t="shared" si="2"/>
        <v>18</v>
      </c>
    </row>
    <row r="144" spans="1:7" x14ac:dyDescent="0.25">
      <c r="A144" t="s">
        <v>6</v>
      </c>
      <c r="B144" t="s">
        <v>7</v>
      </c>
      <c r="C144" s="1">
        <v>46035</v>
      </c>
      <c r="D144" s="2">
        <v>0.65625</v>
      </c>
      <c r="E144" s="2">
        <v>0.72916666666666663</v>
      </c>
      <c r="F144">
        <v>60</v>
      </c>
      <c r="G144">
        <f t="shared" si="2"/>
        <v>20</v>
      </c>
    </row>
    <row r="145" spans="1:7" x14ac:dyDescent="0.25">
      <c r="A145" t="s">
        <v>14</v>
      </c>
      <c r="B145" t="s">
        <v>7</v>
      </c>
      <c r="C145" s="1">
        <v>46036</v>
      </c>
      <c r="D145" s="2">
        <v>0.375</v>
      </c>
      <c r="E145" s="2">
        <v>0.4375</v>
      </c>
      <c r="F145">
        <v>60</v>
      </c>
      <c r="G145">
        <f t="shared" si="2"/>
        <v>24</v>
      </c>
    </row>
    <row r="146" spans="1:7" x14ac:dyDescent="0.25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>
        <f t="shared" si="2"/>
        <v>14</v>
      </c>
    </row>
    <row r="147" spans="1:7" x14ac:dyDescent="0.25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>
        <f t="shared" si="2"/>
        <v>24</v>
      </c>
    </row>
    <row r="148" spans="1:7" x14ac:dyDescent="0.25">
      <c r="A148" t="s">
        <v>17</v>
      </c>
      <c r="B148" t="s">
        <v>9</v>
      </c>
      <c r="C148" s="1">
        <v>46037</v>
      </c>
      <c r="D148" s="2">
        <v>0.375</v>
      </c>
      <c r="E148" s="2">
        <v>0.45833333333333331</v>
      </c>
      <c r="F148">
        <v>50</v>
      </c>
      <c r="G148">
        <f t="shared" si="2"/>
        <v>14</v>
      </c>
    </row>
    <row r="149" spans="1:7" x14ac:dyDescent="0.25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>
        <f t="shared" si="2"/>
        <v>20</v>
      </c>
    </row>
    <row r="150" spans="1:7" x14ac:dyDescent="0.25">
      <c r="A150" t="s">
        <v>8</v>
      </c>
      <c r="B150" t="s">
        <v>9</v>
      </c>
      <c r="C150" s="1">
        <v>46037</v>
      </c>
      <c r="D150" s="2">
        <v>0.52083333333333337</v>
      </c>
      <c r="E150" s="2">
        <v>0.58333333333333337</v>
      </c>
      <c r="F150">
        <v>50</v>
      </c>
      <c r="G150">
        <f t="shared" si="2"/>
        <v>29</v>
      </c>
    </row>
    <row r="151" spans="1:7" x14ac:dyDescent="0.25">
      <c r="A151" t="s">
        <v>13</v>
      </c>
      <c r="B151" t="s">
        <v>9</v>
      </c>
      <c r="C151" s="1">
        <v>46037</v>
      </c>
      <c r="D151" s="2">
        <v>0.60416666666666663</v>
      </c>
      <c r="E151" s="2">
        <v>0.67708333333333337</v>
      </c>
      <c r="F151">
        <v>50</v>
      </c>
      <c r="G151">
        <f t="shared" si="2"/>
        <v>16</v>
      </c>
    </row>
    <row r="152" spans="1:7" x14ac:dyDescent="0.25">
      <c r="A152" t="s">
        <v>8</v>
      </c>
      <c r="B152" t="s">
        <v>9</v>
      </c>
      <c r="C152" s="1">
        <v>46041</v>
      </c>
      <c r="D152" s="2">
        <v>0.375</v>
      </c>
      <c r="E152" s="2">
        <v>0.4375</v>
      </c>
      <c r="F152">
        <v>50</v>
      </c>
      <c r="G152">
        <f t="shared" si="2"/>
        <v>29</v>
      </c>
    </row>
    <row r="153" spans="1:7" x14ac:dyDescent="0.25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>
        <f t="shared" si="2"/>
        <v>10</v>
      </c>
    </row>
    <row r="154" spans="1:7" x14ac:dyDescent="0.25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>
        <f t="shared" si="2"/>
        <v>24</v>
      </c>
    </row>
    <row r="155" spans="1:7" x14ac:dyDescent="0.25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>
        <f t="shared" si="2"/>
        <v>22</v>
      </c>
    </row>
    <row r="156" spans="1:7" x14ac:dyDescent="0.25">
      <c r="A156" t="s">
        <v>18</v>
      </c>
      <c r="B156" t="s">
        <v>12</v>
      </c>
      <c r="C156" s="1">
        <v>46042</v>
      </c>
      <c r="D156" s="2">
        <v>0.375</v>
      </c>
      <c r="E156" s="2">
        <v>0.4375</v>
      </c>
      <c r="F156">
        <v>40</v>
      </c>
      <c r="G156">
        <f t="shared" si="2"/>
        <v>22</v>
      </c>
    </row>
    <row r="157" spans="1:7" x14ac:dyDescent="0.25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>
        <f t="shared" si="2"/>
        <v>18</v>
      </c>
    </row>
    <row r="158" spans="1:7" x14ac:dyDescent="0.25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>
        <f t="shared" si="2"/>
        <v>18</v>
      </c>
    </row>
    <row r="159" spans="1:7" x14ac:dyDescent="0.25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>
        <f t="shared" si="2"/>
        <v>18</v>
      </c>
    </row>
    <row r="160" spans="1:7" x14ac:dyDescent="0.25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>
        <f t="shared" si="2"/>
        <v>10</v>
      </c>
    </row>
    <row r="161" spans="1:7" x14ac:dyDescent="0.25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>
        <f t="shared" si="2"/>
        <v>14</v>
      </c>
    </row>
    <row r="162" spans="1:7" x14ac:dyDescent="0.25">
      <c r="A162" t="s">
        <v>10</v>
      </c>
      <c r="B162" t="s">
        <v>9</v>
      </c>
      <c r="C162" s="1">
        <v>46044</v>
      </c>
      <c r="D162" s="2">
        <v>0.48958333333333331</v>
      </c>
      <c r="E162" s="2">
        <v>0.57291666666666663</v>
      </c>
      <c r="F162">
        <v>50</v>
      </c>
      <c r="G162">
        <f t="shared" si="2"/>
        <v>19</v>
      </c>
    </row>
    <row r="163" spans="1:7" x14ac:dyDescent="0.25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>
        <f t="shared" si="2"/>
        <v>29</v>
      </c>
    </row>
    <row r="164" spans="1:7" x14ac:dyDescent="0.25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>
        <f t="shared" si="2"/>
        <v>29</v>
      </c>
    </row>
    <row r="165" spans="1:7" x14ac:dyDescent="0.25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>
        <f t="shared" si="2"/>
        <v>16</v>
      </c>
    </row>
    <row r="166" spans="1:7" x14ac:dyDescent="0.25">
      <c r="A166" t="s">
        <v>11</v>
      </c>
      <c r="B166" t="s">
        <v>12</v>
      </c>
      <c r="C166" s="1">
        <v>46045</v>
      </c>
      <c r="D166" s="2">
        <v>0.41666666666666669</v>
      </c>
      <c r="E166" s="2">
        <v>0.45833333333333331</v>
      </c>
      <c r="F166">
        <v>40</v>
      </c>
      <c r="G166">
        <f t="shared" si="2"/>
        <v>24</v>
      </c>
    </row>
    <row r="167" spans="1:7" x14ac:dyDescent="0.25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>
        <f t="shared" si="2"/>
        <v>16</v>
      </c>
    </row>
    <row r="168" spans="1:7" x14ac:dyDescent="0.25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>
        <f t="shared" si="2"/>
        <v>24</v>
      </c>
    </row>
    <row r="169" spans="1:7" x14ac:dyDescent="0.25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>
        <f t="shared" si="2"/>
        <v>29</v>
      </c>
    </row>
    <row r="170" spans="1:7" x14ac:dyDescent="0.25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>
        <f t="shared" si="2"/>
        <v>19</v>
      </c>
    </row>
    <row r="171" spans="1:7" x14ac:dyDescent="0.25">
      <c r="A171" t="s">
        <v>19</v>
      </c>
      <c r="B171" t="s">
        <v>12</v>
      </c>
      <c r="C171" s="1">
        <v>46049</v>
      </c>
      <c r="D171" s="2">
        <v>0.375</v>
      </c>
      <c r="E171" s="2">
        <v>0.45833333333333331</v>
      </c>
      <c r="F171">
        <v>40</v>
      </c>
      <c r="G171">
        <f t="shared" si="2"/>
        <v>18</v>
      </c>
    </row>
    <row r="172" spans="1:7" x14ac:dyDescent="0.25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>
        <f t="shared" si="2"/>
        <v>24</v>
      </c>
    </row>
    <row r="173" spans="1:7" x14ac:dyDescent="0.25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>
        <f t="shared" si="2"/>
        <v>22</v>
      </c>
    </row>
    <row r="174" spans="1:7" x14ac:dyDescent="0.25">
      <c r="A174" t="s">
        <v>8</v>
      </c>
      <c r="B174" t="s">
        <v>9</v>
      </c>
      <c r="C174" s="1">
        <v>46051</v>
      </c>
      <c r="D174" s="2">
        <v>0.375</v>
      </c>
      <c r="E174" s="2">
        <v>0.4375</v>
      </c>
      <c r="F174">
        <v>50</v>
      </c>
      <c r="G174">
        <f t="shared" si="2"/>
        <v>29</v>
      </c>
    </row>
    <row r="175" spans="1:7" x14ac:dyDescent="0.25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>
        <f t="shared" si="2"/>
        <v>22</v>
      </c>
    </row>
    <row r="176" spans="1:7" x14ac:dyDescent="0.25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>
        <f t="shared" si="2"/>
        <v>16</v>
      </c>
    </row>
    <row r="177" spans="1:7" x14ac:dyDescent="0.25">
      <c r="A177" t="s">
        <v>16</v>
      </c>
      <c r="B177" t="s">
        <v>7</v>
      </c>
      <c r="C177" s="1">
        <v>46056</v>
      </c>
      <c r="D177" s="2">
        <v>0.375</v>
      </c>
      <c r="E177" s="2">
        <v>0.42708333333333331</v>
      </c>
      <c r="F177">
        <v>60</v>
      </c>
      <c r="G177">
        <f t="shared" si="2"/>
        <v>18</v>
      </c>
    </row>
    <row r="178" spans="1:7" x14ac:dyDescent="0.25">
      <c r="A178" t="s">
        <v>16</v>
      </c>
      <c r="B178" t="s">
        <v>7</v>
      </c>
      <c r="C178" s="1">
        <v>46056</v>
      </c>
      <c r="D178" s="2">
        <v>0.46875</v>
      </c>
      <c r="E178" s="2">
        <v>0.54166666666666663</v>
      </c>
      <c r="F178">
        <v>60</v>
      </c>
      <c r="G178">
        <f t="shared" si="2"/>
        <v>18</v>
      </c>
    </row>
    <row r="179" spans="1:7" x14ac:dyDescent="0.25">
      <c r="A179" t="s">
        <v>17</v>
      </c>
      <c r="B179" t="s">
        <v>9</v>
      </c>
      <c r="C179" s="1">
        <v>46056</v>
      </c>
      <c r="D179" s="2">
        <v>0.58333333333333337</v>
      </c>
      <c r="E179" s="2">
        <v>0.66666666666666663</v>
      </c>
      <c r="F179">
        <v>50</v>
      </c>
      <c r="G179">
        <f t="shared" si="2"/>
        <v>14</v>
      </c>
    </row>
    <row r="180" spans="1:7" x14ac:dyDescent="0.25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>
        <f t="shared" si="2"/>
        <v>24</v>
      </c>
    </row>
    <row r="181" spans="1:7" x14ac:dyDescent="0.25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>
        <f t="shared" si="2"/>
        <v>24</v>
      </c>
    </row>
    <row r="182" spans="1:7" x14ac:dyDescent="0.25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>
        <f t="shared" si="2"/>
        <v>18</v>
      </c>
    </row>
    <row r="183" spans="1:7" x14ac:dyDescent="0.25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>
        <f t="shared" si="2"/>
        <v>24</v>
      </c>
    </row>
    <row r="184" spans="1:7" x14ac:dyDescent="0.25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>
        <f t="shared" si="2"/>
        <v>29</v>
      </c>
    </row>
    <row r="185" spans="1:7" x14ac:dyDescent="0.25">
      <c r="A185" t="s">
        <v>14</v>
      </c>
      <c r="B185" t="s">
        <v>7</v>
      </c>
      <c r="C185" s="1">
        <v>46058</v>
      </c>
      <c r="D185" s="2">
        <v>0.375</v>
      </c>
      <c r="E185" s="2">
        <v>0.4375</v>
      </c>
      <c r="F185">
        <v>60</v>
      </c>
      <c r="G185">
        <f t="shared" si="2"/>
        <v>24</v>
      </c>
    </row>
    <row r="186" spans="1:7" x14ac:dyDescent="0.25">
      <c r="A186" t="s">
        <v>14</v>
      </c>
      <c r="B186" t="s">
        <v>7</v>
      </c>
      <c r="C186" s="1">
        <v>46058</v>
      </c>
      <c r="D186" s="2">
        <v>0.45833333333333331</v>
      </c>
      <c r="E186" s="2">
        <v>0.53125</v>
      </c>
      <c r="F186">
        <v>60</v>
      </c>
      <c r="G186">
        <f t="shared" si="2"/>
        <v>24</v>
      </c>
    </row>
    <row r="187" spans="1:7" x14ac:dyDescent="0.25">
      <c r="A187" t="s">
        <v>19</v>
      </c>
      <c r="B187" t="s">
        <v>12</v>
      </c>
      <c r="C187" s="1">
        <v>46058</v>
      </c>
      <c r="D187" s="2">
        <v>0.53125</v>
      </c>
      <c r="E187" s="2">
        <v>0.57291666666666663</v>
      </c>
      <c r="F187">
        <v>40</v>
      </c>
      <c r="G187">
        <f t="shared" si="2"/>
        <v>18</v>
      </c>
    </row>
    <row r="188" spans="1:7" x14ac:dyDescent="0.25">
      <c r="A188" t="s">
        <v>6</v>
      </c>
      <c r="B188" t="s">
        <v>7</v>
      </c>
      <c r="C188" s="1">
        <v>46058</v>
      </c>
      <c r="D188" s="2">
        <v>0.57291666666666663</v>
      </c>
      <c r="E188" s="2">
        <v>0.63541666666666663</v>
      </c>
      <c r="F188">
        <v>60</v>
      </c>
      <c r="G188">
        <f t="shared" si="2"/>
        <v>20</v>
      </c>
    </row>
    <row r="189" spans="1:7" x14ac:dyDescent="0.25">
      <c r="A189" t="s">
        <v>19</v>
      </c>
      <c r="B189" t="s">
        <v>9</v>
      </c>
      <c r="C189" s="1">
        <v>46059</v>
      </c>
      <c r="D189" s="2">
        <v>0.375</v>
      </c>
      <c r="E189" s="2">
        <v>0.44791666666666669</v>
      </c>
      <c r="F189">
        <v>50</v>
      </c>
      <c r="G189">
        <f t="shared" si="2"/>
        <v>18</v>
      </c>
    </row>
    <row r="190" spans="1:7" x14ac:dyDescent="0.25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>
        <f t="shared" si="2"/>
        <v>29</v>
      </c>
    </row>
    <row r="191" spans="1:7" x14ac:dyDescent="0.25">
      <c r="A191" t="s">
        <v>10</v>
      </c>
      <c r="B191" t="s">
        <v>7</v>
      </c>
      <c r="C191" s="1">
        <v>46059</v>
      </c>
      <c r="D191" s="2">
        <v>0.57291666666666663</v>
      </c>
      <c r="E191" s="2">
        <v>0.61458333333333337</v>
      </c>
      <c r="F191">
        <v>60</v>
      </c>
      <c r="G191">
        <f t="shared" si="2"/>
        <v>19</v>
      </c>
    </row>
    <row r="192" spans="1:7" x14ac:dyDescent="0.25">
      <c r="A192" t="s">
        <v>11</v>
      </c>
      <c r="B192" t="s">
        <v>12</v>
      </c>
      <c r="C192" s="1">
        <v>46059</v>
      </c>
      <c r="D192" s="2">
        <v>0.64583333333333337</v>
      </c>
      <c r="E192" s="2">
        <v>0.72916666666666663</v>
      </c>
      <c r="F192">
        <v>40</v>
      </c>
      <c r="G192">
        <f t="shared" si="2"/>
        <v>24</v>
      </c>
    </row>
    <row r="193" spans="1:7" x14ac:dyDescent="0.25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>
        <f t="shared" si="2"/>
        <v>29</v>
      </c>
    </row>
    <row r="194" spans="1:7" x14ac:dyDescent="0.25">
      <c r="A194" t="s">
        <v>14</v>
      </c>
      <c r="B194" t="s">
        <v>7</v>
      </c>
      <c r="C194" s="1">
        <v>46063</v>
      </c>
      <c r="D194" s="2">
        <v>0.375</v>
      </c>
      <c r="E194" s="2">
        <v>0.41666666666666669</v>
      </c>
      <c r="F194">
        <v>60</v>
      </c>
      <c r="G194">
        <f t="shared" si="2"/>
        <v>24</v>
      </c>
    </row>
    <row r="195" spans="1:7" x14ac:dyDescent="0.25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>
        <f t="shared" ref="G195:G236" si="3">VLOOKUP(A195,$L$38:$M$54,2,FALSE)</f>
        <v>18</v>
      </c>
    </row>
    <row r="196" spans="1:7" x14ac:dyDescent="0.25">
      <c r="A196" t="s">
        <v>8</v>
      </c>
      <c r="B196" t="s">
        <v>9</v>
      </c>
      <c r="C196" s="1">
        <v>46063</v>
      </c>
      <c r="D196" s="2">
        <v>0.5625</v>
      </c>
      <c r="E196" s="2">
        <v>0.63541666666666663</v>
      </c>
      <c r="F196">
        <v>50</v>
      </c>
      <c r="G196">
        <f t="shared" si="3"/>
        <v>29</v>
      </c>
    </row>
    <row r="197" spans="1:7" x14ac:dyDescent="0.25">
      <c r="A197" t="s">
        <v>19</v>
      </c>
      <c r="B197" t="s">
        <v>9</v>
      </c>
      <c r="C197" s="1">
        <v>46063</v>
      </c>
      <c r="D197" s="2">
        <v>0.64583333333333337</v>
      </c>
      <c r="E197" s="2">
        <v>0.6875</v>
      </c>
      <c r="F197">
        <v>50</v>
      </c>
      <c r="G197">
        <f t="shared" si="3"/>
        <v>18</v>
      </c>
    </row>
    <row r="198" spans="1:7" x14ac:dyDescent="0.25">
      <c r="A198" t="s">
        <v>14</v>
      </c>
      <c r="B198" t="s">
        <v>7</v>
      </c>
      <c r="C198" s="1">
        <v>46063</v>
      </c>
      <c r="D198" s="2">
        <v>0.69791666666666663</v>
      </c>
      <c r="E198" s="2">
        <v>0.77083333333333337</v>
      </c>
      <c r="F198">
        <v>60</v>
      </c>
      <c r="G198">
        <f t="shared" si="3"/>
        <v>24</v>
      </c>
    </row>
    <row r="199" spans="1:7" x14ac:dyDescent="0.25">
      <c r="A199" t="s">
        <v>11</v>
      </c>
      <c r="B199" t="s">
        <v>12</v>
      </c>
      <c r="C199" s="1">
        <v>46064</v>
      </c>
      <c r="D199" s="2">
        <v>0.375</v>
      </c>
      <c r="E199" s="2">
        <v>0.42708333333333331</v>
      </c>
      <c r="F199">
        <v>40</v>
      </c>
      <c r="G199">
        <f t="shared" si="3"/>
        <v>24</v>
      </c>
    </row>
    <row r="200" spans="1:7" x14ac:dyDescent="0.25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>
        <f t="shared" si="3"/>
        <v>10</v>
      </c>
    </row>
    <row r="201" spans="1:7" x14ac:dyDescent="0.25">
      <c r="A201" t="s">
        <v>8</v>
      </c>
      <c r="B201" t="s">
        <v>9</v>
      </c>
      <c r="C201" s="1">
        <v>46064</v>
      </c>
      <c r="D201" s="2">
        <v>0.5</v>
      </c>
      <c r="E201" s="2">
        <v>0.54166666666666663</v>
      </c>
      <c r="F201">
        <v>50</v>
      </c>
      <c r="G201">
        <f t="shared" si="3"/>
        <v>29</v>
      </c>
    </row>
    <row r="202" spans="1:7" x14ac:dyDescent="0.25">
      <c r="A202" t="s">
        <v>13</v>
      </c>
      <c r="B202" t="s">
        <v>7</v>
      </c>
      <c r="C202" s="1">
        <v>46064</v>
      </c>
      <c r="D202" s="2">
        <v>0.55208333333333337</v>
      </c>
      <c r="E202" s="2">
        <v>0.59375</v>
      </c>
      <c r="F202">
        <v>60</v>
      </c>
      <c r="G202">
        <f t="shared" si="3"/>
        <v>16</v>
      </c>
    </row>
    <row r="203" spans="1:7" x14ac:dyDescent="0.25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>
        <f t="shared" si="3"/>
        <v>22</v>
      </c>
    </row>
    <row r="204" spans="1:7" x14ac:dyDescent="0.25">
      <c r="A204" t="s">
        <v>15</v>
      </c>
      <c r="B204" t="s">
        <v>7</v>
      </c>
      <c r="C204" s="1">
        <v>46065</v>
      </c>
      <c r="D204" s="2">
        <v>0.39583333333333331</v>
      </c>
      <c r="E204" s="2">
        <v>0.45833333333333331</v>
      </c>
      <c r="F204">
        <v>60</v>
      </c>
      <c r="G204">
        <f t="shared" si="3"/>
        <v>16</v>
      </c>
    </row>
    <row r="205" spans="1:7" x14ac:dyDescent="0.25">
      <c r="A205" t="s">
        <v>10</v>
      </c>
      <c r="B205" t="s">
        <v>9</v>
      </c>
      <c r="C205" s="1">
        <v>46065</v>
      </c>
      <c r="D205" s="2">
        <v>0.45833333333333331</v>
      </c>
      <c r="E205" s="2">
        <v>0.51041666666666663</v>
      </c>
      <c r="F205">
        <v>50</v>
      </c>
      <c r="G205">
        <f t="shared" si="3"/>
        <v>19</v>
      </c>
    </row>
    <row r="206" spans="1:7" x14ac:dyDescent="0.25">
      <c r="A206" t="s">
        <v>16</v>
      </c>
      <c r="B206" t="s">
        <v>7</v>
      </c>
      <c r="C206" s="1">
        <v>46065</v>
      </c>
      <c r="D206" s="2">
        <v>0.55208333333333337</v>
      </c>
      <c r="E206" s="2">
        <v>0.60416666666666663</v>
      </c>
      <c r="F206">
        <v>60</v>
      </c>
      <c r="G206">
        <f t="shared" si="3"/>
        <v>18</v>
      </c>
    </row>
    <row r="207" spans="1:7" x14ac:dyDescent="0.25">
      <c r="A207" t="s">
        <v>16</v>
      </c>
      <c r="B207" t="s">
        <v>7</v>
      </c>
      <c r="C207" s="1">
        <v>46066</v>
      </c>
      <c r="D207" s="2">
        <v>0.375</v>
      </c>
      <c r="E207" s="2">
        <v>0.42708333333333331</v>
      </c>
      <c r="F207">
        <v>60</v>
      </c>
      <c r="G207">
        <f t="shared" si="3"/>
        <v>18</v>
      </c>
    </row>
    <row r="208" spans="1:7" x14ac:dyDescent="0.25">
      <c r="A208" t="s">
        <v>18</v>
      </c>
      <c r="B208" t="s">
        <v>12</v>
      </c>
      <c r="C208" s="1">
        <v>46066</v>
      </c>
      <c r="D208" s="2">
        <v>0.45833333333333331</v>
      </c>
      <c r="E208" s="2">
        <v>0.5</v>
      </c>
      <c r="F208">
        <v>40</v>
      </c>
      <c r="G208">
        <f t="shared" si="3"/>
        <v>22</v>
      </c>
    </row>
    <row r="209" spans="1:7" x14ac:dyDescent="0.25">
      <c r="A209" t="s">
        <v>17</v>
      </c>
      <c r="B209" t="s">
        <v>9</v>
      </c>
      <c r="C209" s="1">
        <v>46066</v>
      </c>
      <c r="D209" s="2">
        <v>0.52083333333333337</v>
      </c>
      <c r="E209" s="2">
        <v>0.57291666666666663</v>
      </c>
      <c r="F209">
        <v>50</v>
      </c>
      <c r="G209">
        <f t="shared" si="3"/>
        <v>14</v>
      </c>
    </row>
    <row r="210" spans="1:7" x14ac:dyDescent="0.25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>
        <f t="shared" si="3"/>
        <v>29</v>
      </c>
    </row>
    <row r="211" spans="1:7" x14ac:dyDescent="0.25">
      <c r="A211" t="s">
        <v>15</v>
      </c>
      <c r="B211" t="s">
        <v>12</v>
      </c>
      <c r="C211" s="1">
        <v>46069</v>
      </c>
      <c r="D211" s="2">
        <v>0.375</v>
      </c>
      <c r="E211" s="2">
        <v>0.4375</v>
      </c>
      <c r="F211">
        <v>40</v>
      </c>
      <c r="G211">
        <f t="shared" si="3"/>
        <v>16</v>
      </c>
    </row>
    <row r="212" spans="1:7" x14ac:dyDescent="0.25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>
        <f t="shared" si="3"/>
        <v>29</v>
      </c>
    </row>
    <row r="213" spans="1:7" x14ac:dyDescent="0.25">
      <c r="A213" t="s">
        <v>15</v>
      </c>
      <c r="B213" t="s">
        <v>7</v>
      </c>
      <c r="C213" s="1">
        <v>46070</v>
      </c>
      <c r="D213" s="2">
        <v>0.375</v>
      </c>
      <c r="E213" s="2">
        <v>0.42708333333333331</v>
      </c>
      <c r="F213">
        <v>60</v>
      </c>
      <c r="G213">
        <f t="shared" si="3"/>
        <v>16</v>
      </c>
    </row>
    <row r="214" spans="1:7" x14ac:dyDescent="0.25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>
        <f t="shared" si="3"/>
        <v>29</v>
      </c>
    </row>
    <row r="215" spans="1:7" x14ac:dyDescent="0.25">
      <c r="A215" t="s">
        <v>11</v>
      </c>
      <c r="B215" t="s">
        <v>12</v>
      </c>
      <c r="C215" s="1">
        <v>46070</v>
      </c>
      <c r="D215" s="2">
        <v>0.55208333333333337</v>
      </c>
      <c r="E215" s="2">
        <v>0.63541666666666663</v>
      </c>
      <c r="F215">
        <v>40</v>
      </c>
      <c r="G215">
        <f t="shared" si="3"/>
        <v>24</v>
      </c>
    </row>
    <row r="216" spans="1:7" x14ac:dyDescent="0.25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>
        <f t="shared" si="3"/>
        <v>19</v>
      </c>
    </row>
    <row r="217" spans="1:7" x14ac:dyDescent="0.25">
      <c r="A217" t="s">
        <v>8</v>
      </c>
      <c r="B217" t="s">
        <v>9</v>
      </c>
      <c r="C217" s="1">
        <v>46071</v>
      </c>
      <c r="D217" s="2">
        <v>0.375</v>
      </c>
      <c r="E217" s="2">
        <v>0.4375</v>
      </c>
      <c r="F217">
        <v>50</v>
      </c>
      <c r="G217">
        <f t="shared" si="3"/>
        <v>29</v>
      </c>
    </row>
    <row r="218" spans="1:7" x14ac:dyDescent="0.25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>
        <f t="shared" si="3"/>
        <v>20</v>
      </c>
    </row>
    <row r="219" spans="1:7" x14ac:dyDescent="0.25">
      <c r="A219" t="s">
        <v>24</v>
      </c>
      <c r="B219" t="s">
        <v>7</v>
      </c>
      <c r="C219" s="1">
        <v>46071</v>
      </c>
      <c r="D219" s="2">
        <v>0.58333333333333337</v>
      </c>
      <c r="E219" s="2">
        <v>0.64583333333333337</v>
      </c>
      <c r="F219">
        <v>60</v>
      </c>
      <c r="G219">
        <f t="shared" si="3"/>
        <v>10</v>
      </c>
    </row>
    <row r="220" spans="1:7" x14ac:dyDescent="0.25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>
        <f t="shared" si="3"/>
        <v>29</v>
      </c>
    </row>
    <row r="221" spans="1:7" x14ac:dyDescent="0.25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>
        <f t="shared" si="3"/>
        <v>20</v>
      </c>
    </row>
    <row r="222" spans="1:7" x14ac:dyDescent="0.25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>
        <f t="shared" si="3"/>
        <v>20</v>
      </c>
    </row>
    <row r="223" spans="1:7" x14ac:dyDescent="0.25">
      <c r="A223" t="s">
        <v>11</v>
      </c>
      <c r="B223" t="s">
        <v>12</v>
      </c>
      <c r="C223" s="1">
        <v>46073</v>
      </c>
      <c r="D223" s="2">
        <v>0.51041666666666663</v>
      </c>
      <c r="E223" s="2">
        <v>0.59375</v>
      </c>
      <c r="F223">
        <v>40</v>
      </c>
      <c r="G223">
        <f t="shared" si="3"/>
        <v>24</v>
      </c>
    </row>
    <row r="224" spans="1:7" x14ac:dyDescent="0.25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>
        <f t="shared" si="3"/>
        <v>14</v>
      </c>
    </row>
    <row r="225" spans="1:7" x14ac:dyDescent="0.25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>
        <f t="shared" si="3"/>
        <v>1</v>
      </c>
    </row>
    <row r="226" spans="1:7" x14ac:dyDescent="0.25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>
        <f t="shared" si="3"/>
        <v>18</v>
      </c>
    </row>
    <row r="227" spans="1:7" x14ac:dyDescent="0.25">
      <c r="A227" t="s">
        <v>15</v>
      </c>
      <c r="B227" t="s">
        <v>12</v>
      </c>
      <c r="C227" s="1">
        <v>46077</v>
      </c>
      <c r="D227" s="2">
        <v>0.375</v>
      </c>
      <c r="E227" s="2">
        <v>0.4375</v>
      </c>
      <c r="F227">
        <v>40</v>
      </c>
      <c r="G227">
        <f t="shared" si="3"/>
        <v>16</v>
      </c>
    </row>
    <row r="228" spans="1:7" x14ac:dyDescent="0.25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>
        <f t="shared" si="3"/>
        <v>20</v>
      </c>
    </row>
    <row r="229" spans="1:7" x14ac:dyDescent="0.25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>
        <f t="shared" si="3"/>
        <v>18</v>
      </c>
    </row>
    <row r="230" spans="1:7" x14ac:dyDescent="0.25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>
        <f t="shared" si="3"/>
        <v>18</v>
      </c>
    </row>
    <row r="231" spans="1:7" x14ac:dyDescent="0.25">
      <c r="A231" t="s">
        <v>18</v>
      </c>
      <c r="B231" t="s">
        <v>12</v>
      </c>
      <c r="C231" s="1">
        <v>46079</v>
      </c>
      <c r="D231" s="2">
        <v>0.45833333333333331</v>
      </c>
      <c r="E231" s="2">
        <v>0.51041666666666663</v>
      </c>
      <c r="F231">
        <v>40</v>
      </c>
      <c r="G231">
        <f t="shared" si="3"/>
        <v>22</v>
      </c>
    </row>
    <row r="232" spans="1:7" x14ac:dyDescent="0.25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>
        <f t="shared" si="3"/>
        <v>24</v>
      </c>
    </row>
    <row r="233" spans="1:7" x14ac:dyDescent="0.25">
      <c r="A233" t="s">
        <v>18</v>
      </c>
      <c r="B233" t="s">
        <v>12</v>
      </c>
      <c r="C233" s="1">
        <v>46080</v>
      </c>
      <c r="D233" s="2">
        <v>0.375</v>
      </c>
      <c r="E233" s="2">
        <v>0.44791666666666669</v>
      </c>
      <c r="F233">
        <v>40</v>
      </c>
      <c r="G233">
        <f t="shared" si="3"/>
        <v>22</v>
      </c>
    </row>
    <row r="234" spans="1:7" x14ac:dyDescent="0.25">
      <c r="A234" t="s">
        <v>19</v>
      </c>
      <c r="B234" t="s">
        <v>12</v>
      </c>
      <c r="C234" s="1">
        <v>46080</v>
      </c>
      <c r="D234" s="2">
        <v>0.45833333333333331</v>
      </c>
      <c r="E234" s="2">
        <v>0.53125</v>
      </c>
      <c r="F234">
        <v>40</v>
      </c>
      <c r="G234">
        <f t="shared" si="3"/>
        <v>18</v>
      </c>
    </row>
    <row r="235" spans="1:7" x14ac:dyDescent="0.25">
      <c r="A235" t="s">
        <v>10</v>
      </c>
      <c r="B235" t="s">
        <v>7</v>
      </c>
      <c r="C235" s="1">
        <v>46080</v>
      </c>
      <c r="D235" s="2">
        <v>0.53125</v>
      </c>
      <c r="E235" s="2">
        <v>0.58333333333333337</v>
      </c>
      <c r="F235">
        <v>60</v>
      </c>
      <c r="G235">
        <f t="shared" si="3"/>
        <v>19</v>
      </c>
    </row>
    <row r="236" spans="1:7" x14ac:dyDescent="0.25">
      <c r="A236" t="s">
        <v>13</v>
      </c>
      <c r="B236" t="s">
        <v>9</v>
      </c>
      <c r="C236" s="1">
        <v>46080</v>
      </c>
      <c r="D236" s="2">
        <v>0.59375</v>
      </c>
      <c r="E236" s="2">
        <v>0.65625</v>
      </c>
      <c r="F236">
        <v>50</v>
      </c>
      <c r="G236">
        <f t="shared" si="3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8</vt:i4>
      </vt:variant>
    </vt:vector>
  </HeadingPairs>
  <TitlesOfParts>
    <vt:vector size="14" baseType="lpstr">
      <vt:lpstr>Arkusz1</vt:lpstr>
      <vt:lpstr>1</vt:lpstr>
      <vt:lpstr>2</vt:lpstr>
      <vt:lpstr>3</vt:lpstr>
      <vt:lpstr>4</vt:lpstr>
      <vt:lpstr>Arkusz6</vt:lpstr>
      <vt:lpstr>'1'!kursanci</vt:lpstr>
      <vt:lpstr>'2'!kursanci</vt:lpstr>
      <vt:lpstr>'3'!kursanci</vt:lpstr>
      <vt:lpstr>'4'!kursanci</vt:lpstr>
      <vt:lpstr>Arkusz1!kursanci</vt:lpstr>
      <vt:lpstr>'1'!kursanci_1</vt:lpstr>
      <vt:lpstr>'2'!kursanci_1</vt:lpstr>
      <vt:lpstr>'2'!kursanci_2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CEM</cp:lastModifiedBy>
  <dcterms:created xsi:type="dcterms:W3CDTF">2025-04-25T15:07:38Z</dcterms:created>
  <dcterms:modified xsi:type="dcterms:W3CDTF">2025-04-25T17:51:30Z</dcterms:modified>
</cp:coreProperties>
</file>