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SUPRA STORES\Desktop\"/>
    </mc:Choice>
  </mc:AlternateContent>
  <xr:revisionPtr revIDLastSave="0" documentId="8_{2F12435A-AB2D-4EAE-ADD0-D31061EA63C3}" xr6:coauthVersionLast="47" xr6:coauthVersionMax="47" xr10:uidLastSave="{00000000-0000-0000-0000-000000000000}"/>
  <bookViews>
    <workbookView xWindow="-108" yWindow="-108" windowWidth="23256" windowHeight="12576" xr2:uid="{00000000-000D-0000-FFFF-FFFF00000000}"/>
  </bookViews>
  <sheets>
    <sheet name="SYNTHESE" sheetId="12" r:id="rId1"/>
    <sheet name="COSO" sheetId="8" r:id="rId2"/>
    <sheet name="GLOBAL" sheetId="11" r:id="rId3"/>
    <sheet name="Support Utilisateur" sheetId="5" r:id="rId4"/>
    <sheet name="Securite informatique" sheetId="6" r:id="rId5"/>
    <sheet name="Fonction d'etude" sheetId="7" r:id="rId6"/>
    <sheet name="App_En_Service" sheetId="9" r:id="rId7"/>
    <sheet name="Fonction_Informatique" sheetId="3" r:id="rId8"/>
    <sheet name="Projet_Informatique" sheetId="4" r:id="rId9"/>
  </sheets>
  <definedNames>
    <definedName name="_xlchart.v2.0" hidden="1">SYNTHESE!$C$7:$C$19</definedName>
    <definedName name="_xlchart.v2.1" hidden="1">SYNTHESE!$C$7:$C$19</definedName>
    <definedName name="_xlchart.v2.10" hidden="1">SYNTHESE!$H$7:$H$19</definedName>
    <definedName name="_xlchart.v2.11" hidden="1">SYNTHESE!$F$6</definedName>
    <definedName name="_xlchart.v2.12" hidden="1">SYNTHESE!$F$6</definedName>
    <definedName name="_xlchart.v2.13" hidden="1">SYNTHESE!$F$7:$F$19</definedName>
    <definedName name="_xlchart.v2.14" hidden="1">SYNTHESE!$F$7:$F$19</definedName>
    <definedName name="_xlchart.v2.15" hidden="1">SYNTHESE!$G$6</definedName>
    <definedName name="_xlchart.v2.16" hidden="1">SYNTHESE!$G$6</definedName>
    <definedName name="_xlchart.v2.17" hidden="1">SYNTHESE!$G$7:$G$19</definedName>
    <definedName name="_xlchart.v2.18" hidden="1">SYNTHESE!$G$7:$G$19</definedName>
    <definedName name="_xlchart.v2.19" hidden="1">SYNTHESE!$H$6</definedName>
    <definedName name="_xlchart.v2.2" hidden="1">SYNTHESE!$D$6</definedName>
    <definedName name="_xlchart.v2.20" hidden="1">SYNTHESE!$H$6</definedName>
    <definedName name="_xlchart.v2.21" hidden="1">SYNTHESE!$H$7:$H$19</definedName>
    <definedName name="_xlchart.v2.3" hidden="1">SYNTHESE!$D$6</definedName>
    <definedName name="_xlchart.v2.4" hidden="1">SYNTHESE!$D$7:$D$19</definedName>
    <definedName name="_xlchart.v2.5" hidden="1">SYNTHESE!$D$7:$D$19</definedName>
    <definedName name="_xlchart.v2.6" hidden="1">SYNTHESE!$E$6</definedName>
    <definedName name="_xlchart.v2.7" hidden="1">SYNTHESE!$E$6</definedName>
    <definedName name="_xlchart.v2.8" hidden="1">SYNTHESE!$E$7:$E$19</definedName>
    <definedName name="_xlchart.v2.9" hidden="1">SYNTHESE!$E$7:$E$19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2" l="1"/>
  <c r="E19" i="12"/>
  <c r="D19" i="12"/>
  <c r="F18" i="12"/>
  <c r="E18" i="12"/>
  <c r="D18" i="12"/>
  <c r="F17" i="12"/>
  <c r="E17" i="12"/>
  <c r="D17" i="12"/>
  <c r="F16" i="12"/>
  <c r="E16" i="12"/>
  <c r="D16" i="12"/>
  <c r="H15" i="12"/>
  <c r="G15" i="12"/>
  <c r="F15" i="12"/>
  <c r="E15" i="12"/>
  <c r="D15" i="12"/>
  <c r="F14" i="12"/>
  <c r="E14" i="12"/>
  <c r="D14" i="12"/>
  <c r="F13" i="12"/>
  <c r="E13" i="12"/>
  <c r="D13" i="12"/>
  <c r="F12" i="12"/>
  <c r="E12" i="12"/>
  <c r="D12" i="12"/>
  <c r="F11" i="12"/>
  <c r="E11" i="12"/>
  <c r="D11" i="12"/>
  <c r="F10" i="12"/>
  <c r="E10" i="12"/>
  <c r="D10" i="12"/>
  <c r="F9" i="12"/>
  <c r="E9" i="12"/>
  <c r="D9" i="12"/>
  <c r="F8" i="12"/>
  <c r="E8" i="12"/>
  <c r="D8" i="12"/>
  <c r="D7" i="12"/>
  <c r="F7" i="12"/>
  <c r="E7" i="12"/>
  <c r="G19" i="12" l="1"/>
  <c r="H19" i="12" s="1"/>
  <c r="G18" i="12"/>
  <c r="H18" i="12" s="1"/>
  <c r="G17" i="12"/>
  <c r="H17" i="12" s="1"/>
  <c r="G16" i="12"/>
  <c r="H16" i="12" s="1"/>
  <c r="G12" i="12"/>
  <c r="H12" i="12" s="1"/>
  <c r="G11" i="12"/>
  <c r="H11" i="12" s="1"/>
  <c r="G10" i="12"/>
  <c r="H10" i="12" s="1"/>
  <c r="G9" i="12"/>
  <c r="H9" i="12" s="1"/>
  <c r="F21" i="12"/>
  <c r="E21" i="12"/>
  <c r="G14" i="12"/>
  <c r="H14" i="12" s="1"/>
  <c r="G8" i="12"/>
  <c r="H8" i="12" s="1"/>
  <c r="D21" i="12"/>
  <c r="G13" i="12"/>
  <c r="H13" i="12" s="1"/>
  <c r="G7" i="12"/>
  <c r="H7" i="12" s="1"/>
  <c r="G21" i="12" l="1"/>
  <c r="H21" i="12" s="1"/>
</calcChain>
</file>

<file path=xl/sharedStrings.xml><?xml version="1.0" encoding="utf-8"?>
<sst xmlns="http://schemas.openxmlformats.org/spreadsheetml/2006/main" count="31170" uniqueCount="10902">
  <si>
    <t>Domaines</t>
  </si>
  <si>
    <t>Responsables</t>
  </si>
  <si>
    <t>Durée</t>
  </si>
  <si>
    <t>Moyens pour la réalisation</t>
  </si>
  <si>
    <t>Parties Prenantes</t>
  </si>
  <si>
    <t>Points de Contrôle</t>
  </si>
  <si>
    <t>Objectifs de Contrôle </t>
  </si>
  <si>
    <t>Critère d’Évaluation </t>
  </si>
  <si>
    <t>Question d'évaluation</t>
  </si>
  <si>
    <t>Réponses</t>
  </si>
  <si>
    <t>Documents Requis </t>
  </si>
  <si>
    <t>Risques</t>
  </si>
  <si>
    <t>Criticités</t>
  </si>
  <si>
    <t>Conséquences</t>
  </si>
  <si>
    <t>Recommandations</t>
  </si>
  <si>
    <t>Gestion des Comptes</t>
  </si>
  <si>
    <t>FOKOUO SAADIE LUCIANO</t>
  </si>
  <si>
    <t>5H</t>
  </si>
  <si>
    <t>LAPTOP</t>
  </si>
  <si>
    <t>Création des comptes comptables</t>
  </si>
  <si>
    <t>Assurer que les comptes sont créés conformément au plan comptable.</t>
  </si>
  <si>
    <t>Conformité au plan comptable en vigueur</t>
  </si>
  <si>
    <t>Les comptes sont-ils créés conformément au plan comptable en vigueur ?</t>
  </si>
  <si>
    <t>OUI</t>
  </si>
  <si>
    <t>Plan comptable de l'entreprise, Procès-verbal de conformité</t>
  </si>
  <si>
    <t>Non-conformité avec le plan comptable</t>
  </si>
  <si>
    <t>Moyenne</t>
  </si>
  <si>
    <t>Écart potentiel dans la classification comptable, entraînant des erreurs dans les états financiers</t>
  </si>
  <si>
    <t>Mettre en place un contrôle trimestriel aléatoire des comptes créés pour vérifier leur alignement avec le plan comptable. Former les équipes à l'utilisation du référentiel</t>
  </si>
  <si>
    <t>Respect des normes comptables applicables</t>
  </si>
  <si>
    <t>Les normes comptables applicables sont-elles respectées lors de la création des comptes ?</t>
  </si>
  <si>
    <t>Manuel des normes, Rapport d'audit</t>
  </si>
  <si>
    <t>Risque de comptes non conformes aux normes</t>
  </si>
  <si>
    <t>Elevée</t>
  </si>
  <si>
    <t>Sanctions réglementaires ou rejet des états financiers par les auditeurs externes</t>
  </si>
  <si>
    <t>Organiser des sessions de mise à jour annuelles sur les normes comptables (PCG/IFRS) pour les responsables comptables</t>
  </si>
  <si>
    <t>Documentation des règles de création des comptes</t>
  </si>
  <si>
    <t>Existe-t-il une documentation des règles de création des comptes ?</t>
  </si>
  <si>
    <t>PAS</t>
  </si>
  <si>
    <t>Guide des procédures, Registre des politiques</t>
  </si>
  <si>
    <t>Risque de procédures non documentées</t>
  </si>
  <si>
    <t>Incohérences dans la création des comptes et difficultés de formation du personnel</t>
  </si>
  <si>
    <t>Rédiger un guide formalisé des procédures de création de comptes, incluant des exemples et cas d’erreurs à éviter. Le diffuser via l’intranet</t>
  </si>
  <si>
    <t>Vérification de l’absence de comptes non conformes</t>
  </si>
  <si>
    <t>A-t-on vérifié l’absence de comptes non conformes ?</t>
  </si>
  <si>
    <t>Liste des comptes, Rapport de contrôle</t>
  </si>
  <si>
    <t>Risque d'erreurs non détectées</t>
  </si>
  <si>
    <t>Faible</t>
  </si>
  <si>
    <t>Biais dans les reporting financiers si des comptes non conformes persistent</t>
  </si>
  <si>
    <t>Automatiser un rapport mensuel listant les comptes créés sans respect des règles, avec alerte envoyée au responsable comptable</t>
  </si>
  <si>
    <t>Traçabilité des modifications apportées au plan comptable</t>
  </si>
  <si>
    <t>Les modifications apportées au plan comptable sont-elles tracées ?</t>
  </si>
  <si>
    <t>Journal des modifications, Historique des révisions</t>
  </si>
  <si>
    <t>Risque de modifications non tracées</t>
  </si>
  <si>
    <t>Perte de traçabilité des changements, compliquant les audits et les analyses historiques</t>
  </si>
  <si>
    <t>Utiliser un système de versioning pour le plan comptable (ex : historique des modifications dans un fichier Excel partagé ou un outil dédié)</t>
  </si>
  <si>
    <t>Vérifier que les comptes sont activés uniquement après validation.</t>
  </si>
  <si>
    <t>Validation par un expert comptable</t>
  </si>
  <si>
    <t>Les comptes sont-ils validés par un expert comptable ?</t>
  </si>
  <si>
    <t>Attestation de validation, Courrier d'approbation</t>
  </si>
  <si>
    <t>Risque de comptes inactifs non désactivés</t>
  </si>
  <si>
    <t>Surcharge du système avec des comptes inutiles, entraînant des confusions</t>
  </si>
  <si>
    <t>Exiger une signature électronique de l’expert comptable pour chaque activation de compte, stockée dans un dossier dédié</t>
  </si>
  <si>
    <t>Activation uniquement après approbation écrite</t>
  </si>
  <si>
    <t>Les comptes sont-ils activés uniquement après approbation écrite ?</t>
  </si>
  <si>
    <t>Procédure d'activation, Fiche de contrôle</t>
  </si>
  <si>
    <t>Activation non autorisée de comptes</t>
  </si>
  <si>
    <t>Risque de fraude ou d'erreurs de saisie non contrôlées.</t>
  </si>
  <si>
    <t>Intégrer un workflow d’approbation dans le logiciel comptable (ex : validation en 2 étapes : responsable + expert)</t>
  </si>
  <si>
    <t>Traçabilité des validations (date, responsable)</t>
  </si>
  <si>
    <t>Les validations des comptes sont-elles tracées (date, responsable) ?</t>
  </si>
  <si>
    <t>Registre des validations, Journal des approbations</t>
  </si>
  <si>
    <t>Défaut de traçabilité des validations</t>
  </si>
  <si>
    <t>Impossible d'identifier l'origine d'une erreur ou d'une fraude</t>
  </si>
  <si>
    <t>Créer un registre numérique des validations (fichier Excel ou ERP) avec date, nom du validateur et motif de la décision</t>
  </si>
  <si>
    <t>Absence de comptes activés sans validation</t>
  </si>
  <si>
    <t>Existe-t-il des comptes activés sans validation préalable ?</t>
  </si>
  <si>
    <t>NON</t>
  </si>
  <si>
    <t>Rapport d'anomalies, Liste des comptes suspendus</t>
  </si>
  <si>
    <t>Comptes activés frauduleusement</t>
  </si>
  <si>
    <t>Exposition à des fraudes ou des erreurs non détectées</t>
  </si>
  <si>
    <t>Auditer trimestriellement les comptes récemment activés pour détecter les validations manquantes. Bloquer les comptes non validés</t>
  </si>
  <si>
    <t>Vérification des autorisations des validateurs</t>
  </si>
  <si>
    <t>Les validateurs disposent-ils des autorisations nécessaires ?</t>
  </si>
  <si>
    <t>Matrice des habilitations, Procès-verbal de vérification</t>
  </si>
  <si>
    <t>Validation par des personnes non habilitées</t>
  </si>
  <si>
    <t>Décisions comptables non conformes aux politiques internes</t>
  </si>
  <si>
    <t>Réviser annuellement la matrice des habilitations et limiter les accès aux rôles nécessaires (principe du moindre privilège)</t>
  </si>
  <si>
    <t>Garantir que les comptes sont classés correctement (actif, passif, charges, produits).</t>
  </si>
  <si>
    <t>Archivage des preuves de validation</t>
  </si>
  <si>
    <t>Les preuves de validation sont-elles archivées ?</t>
  </si>
  <si>
    <t>Politique d'archivage, Registre des archives</t>
  </si>
  <si>
    <t>Risque de preuves manquantes</t>
  </si>
  <si>
    <t>Difficultés à prouver la conformité lors d'un audit externe</t>
  </si>
  <si>
    <t>Scanner et classer les preuves de validation dans un dossier cloud avec nomenclature standard (ex : « VALID_[Date]_[Compte] »)</t>
  </si>
  <si>
    <t>Contrôle des délais entre création et activation</t>
  </si>
  <si>
    <t>Les délais entre création et activation des comptes sont-ils contrôlés ?</t>
  </si>
  <si>
    <t>Calendrier des validations, Rapport de suivi</t>
  </si>
  <si>
    <t>Délais excessifs dans l'activation</t>
  </si>
  <si>
    <t>Ralentissement des processus opérationnels et inefficacité</t>
  </si>
  <si>
    <t>Fixer un délai maximum de 5 jours ouvrés pour l’activation et monitorer les dépassements via un tableau de bord</t>
  </si>
  <si>
    <t>Classification conforme au plan comptable</t>
  </si>
  <si>
    <t>Les comptes sont-ils classés conformément au plan comptable ?</t>
  </si>
  <si>
    <t>Plan de classement, Rapport de vérification</t>
  </si>
  <si>
    <t>Erreur de classification des comptes</t>
  </si>
  <si>
    <t>Fausse représentation des postes comptables dans les états financiers</t>
  </si>
  <si>
    <t>Ajouter des règles de validation automatique dans le logiciel comptable pour bloquer les classements hors norme</t>
  </si>
  <si>
    <t>Vérification des règles de classification</t>
  </si>
  <si>
    <t>Les règles de classification des comptes sont-elles vérifiées ?</t>
  </si>
  <si>
    <t>Checklist de conformité, Procès-verbal de révision</t>
  </si>
  <si>
    <t>Non-respect des règles de classement</t>
  </si>
  <si>
    <t>Incohérences dans les rapports analytiques</t>
  </si>
  <si>
    <t>Former les nouveaux collaborateurs sur les règles de classification via des cas pratiques et des quiz de validation</t>
  </si>
  <si>
    <t>Absence de comptes mal classés</t>
  </si>
  <si>
    <t>Existe-t-il des comptes mal classés ?</t>
  </si>
  <si>
    <t>Audit de classification, Liste des écarts</t>
  </si>
  <si>
    <t>Comptes mal classés dans le système</t>
  </si>
  <si>
    <t>Erreurs dans l'analyse financière et les décisions stratégiques</t>
  </si>
  <si>
    <t>Lancer un audit annuel complet des classements de comptes avec un outil de détection d’anomalies (ex : algorithme de matching)</t>
  </si>
  <si>
    <t>Assurer que les comptes sont créés avec des libellés clairs et non ambigus.</t>
  </si>
  <si>
    <t>Revue périodique des classifications</t>
  </si>
  <si>
    <t>Une revue périodique des classifications est-elle effectuée ?</t>
  </si>
  <si>
    <t>Planning des revues, Compte-rendu de réunion</t>
  </si>
  <si>
    <t>Retard dans la mise à jour des soldes</t>
  </si>
  <si>
    <t>Soldes comptables obsolètes, affectant la précision des rapports.</t>
  </si>
  <si>
    <t>Planifier des revues semestrielles impliquant le contrôle interne et l’audit externe pour garantir la fraîcheur des données</t>
  </si>
  <si>
    <t>Documentation des règles de classification</t>
  </si>
  <si>
    <t>Les règles de classification sont-elles documentées ?</t>
  </si>
  <si>
    <t>Guide de classification, Manuel utilisateur</t>
  </si>
  <si>
    <t>Absence de documentation formalisée</t>
  </si>
  <si>
    <t>Dépendance excessive à l'expertise individuelle plutôt qu'à des procédures standardisées.</t>
  </si>
  <si>
    <t>Créer un arbre décisionnel visuel (diagramme) pour guider le classement des comptes, accessible à tous les services</t>
  </si>
  <si>
    <t>Validation par un responsable comptable</t>
  </si>
  <si>
    <t>Les classifications sont-elles validées par un responsable comptable ?</t>
  </si>
  <si>
    <t>Fiche de validation, Email de confirmation</t>
  </si>
  <si>
    <t>Validation non effectuée par le responsable</t>
  </si>
  <si>
    <t>Décisions non alignées avec la stratégie comptable de l'entreprise</t>
  </si>
  <si>
    <t>Remplacer les validations informelles (emails) par un outil centralisé de demande/approbation (ex : SharePoint ou Power Automate)</t>
  </si>
  <si>
    <t>Libellés conformes aux normes internes</t>
  </si>
  <si>
    <t>Les libellés des comptes sont-ils conformes aux normes internes ?</t>
  </si>
  <si>
    <t>Référentiel de libellés, Rapport de cohérence</t>
  </si>
  <si>
    <t>Libellés non standardisés</t>
  </si>
  <si>
    <t>Confusions dans l'interprétation des données par les équipes</t>
  </si>
  <si>
    <t>Établir une liste de libellés prédéfinis dans le logiciel comptable pour éviter les saisies libres</t>
  </si>
  <si>
    <t>Absence de libellés vagues ou répétitifs</t>
  </si>
  <si>
    <t>Existe-t-il des libellés vagues ou répétitifs ?</t>
  </si>
  <si>
    <t>Audit sémantique, Liste des incohérences</t>
  </si>
  <si>
    <t>Libellés ambigus créant des confusions</t>
  </si>
  <si>
    <t>Erreurs de saisie ou de reporting dues à des libellés imprécis</t>
  </si>
  <si>
    <t>Ajouter une règle de contrôle syntaxique dans le système (ex : rejet des libellés de moins de 5 caractères ou sans verbe)</t>
  </si>
  <si>
    <t>Vérifier que les comptes inactifs ou obsolètes sont désactivés. s.</t>
  </si>
  <si>
    <t>Vérification de la clarté des libellés</t>
  </si>
  <si>
    <t>La clarté des libellés est-elle vérifiée ?</t>
  </si>
  <si>
    <t>Procédure de vérification, Journal de contrôle</t>
  </si>
  <si>
    <t>Risque de non-respect des procédures comptables</t>
  </si>
  <si>
    <t>Non-conformité aux exigences réglementaires en matière de transparence</t>
  </si>
  <si>
    <t>Nommer un référent « qualité des libellés » pour auditer 10% des saisies mensuelles et fournir un feedback.</t>
  </si>
  <si>
    <t>Validation des libellés par un responsable</t>
  </si>
  <si>
    <t>Les libellés sont-ils validés par un responsable ?</t>
  </si>
  <si>
    <t>Fiche de validation, Registre des approbations</t>
  </si>
  <si>
    <t>Libellés approuvés sans vérification</t>
  </si>
  <si>
    <t>Uniformisation des libellés et conformité aux standards internes</t>
  </si>
  <si>
    <t>Automatiser l'envoi des libellés à valider via un workflow (ex : outil comme Power Automate) avec délai de 48h maximum</t>
  </si>
  <si>
    <t>Documentation des règles de libellés</t>
  </si>
  <si>
    <t>Les règles de libellés sont-elles documentées ?</t>
  </si>
  <si>
    <t>Charte rédactionnelle, Guide de saisie</t>
  </si>
  <si>
    <t>Règles de libellés non formalisées</t>
  </si>
  <si>
    <t>Référence unique pour les équipes, limitant les écarts de saisie</t>
  </si>
  <si>
    <t>Publier le guide des libellés sur l'intranet avec des exemples concrets et des contre-exemples</t>
  </si>
  <si>
    <t>Traçabilité des modifications de libellés</t>
  </si>
  <si>
    <t>Les modifications de libellés sont-elles tracées ?</t>
  </si>
  <si>
    <t>Historique des modifications, Journal des révisions</t>
  </si>
  <si>
    <t>Historique des modifications non suivi</t>
  </si>
  <si>
    <t>Traçabilité des changements pour un audit efficace</t>
  </si>
  <si>
    <t>Utiliser un système de versioning (ex : historique des modifications dans SharePoint) avec commentaire obligatoire pour chaque modification</t>
  </si>
  <si>
    <t>Identification des comptes inactifs</t>
  </si>
  <si>
    <t>Les comptes inactifs sont-ils identifiés ?</t>
  </si>
  <si>
    <t>Liste des comptes inactifs, Rapport d'inactivité</t>
  </si>
  <si>
    <t>Comptes inactifs non identifiés</t>
  </si>
  <si>
    <t>Évite l'encombrement du système et les confusions lors des rapprochements</t>
  </si>
  <si>
    <t>Programmer un rapport mensuel automatisé listant les comptes inactifs depuis plus de 12 mois pour suppression</t>
  </si>
  <si>
    <t>Assurer que la nature des champs est bien définie.</t>
  </si>
  <si>
    <t>Désactivation systématique des comptes obsolètes</t>
  </si>
  <si>
    <t>Les comptes obsolètes sont-ils désactivés systématiquement ?</t>
  </si>
  <si>
    <t>Procédure de désactivation, Registre des désactivations</t>
  </si>
  <si>
    <t>Enregistrement de transactions non validées</t>
  </si>
  <si>
    <t>Risque d'utilisation frauduleuse ou accidentelle de comptes obsolètes</t>
  </si>
  <si>
    <t>Créer une règle métier dans le logiciel comptable pour désactiver automatiquement les comptes sans mouvement depuis 24 mois</t>
  </si>
  <si>
    <t>Archivage des comptes désactivés</t>
  </si>
  <si>
    <t>Les comptes désactivés sont-ils archivés ?</t>
  </si>
  <si>
    <t>Politique d'archivage, Preuve d'archivage</t>
  </si>
  <si>
    <t>Perte de données historiques</t>
  </si>
  <si>
    <t>Conservation sécurisée des données historiques pour les besoins légaux</t>
  </si>
  <si>
    <t>Archiver les comptes désactivés dans un dossier chiffré avec accès restreint aux seuls contrôleurs internes</t>
  </si>
  <si>
    <t>Vérification de l’absence de réactivation non autorisée</t>
  </si>
  <si>
    <t>Existe-t-il des réactivations non autorisées de comptes ?</t>
  </si>
  <si>
    <t>Journal des réactivations, Rapport de sécurité</t>
  </si>
  <si>
    <t>Réactivations frauduleuses de comptes</t>
  </si>
  <si>
    <t>Risque de fraude ou d'erreurs de reporting</t>
  </si>
  <si>
    <t>Exiger une double validation (responsable comptable + DAF) pour toute réactivation, avec justification dans le système</t>
  </si>
  <si>
    <t>Documentation des processus de désactivation</t>
  </si>
  <si>
    <t>Les processus de désactivation des comptes sont-ils documentés ?</t>
  </si>
  <si>
    <t>Procédure opérationnelle, Manuel de processus</t>
  </si>
  <si>
    <t>Procédures de désactivation non standardisées</t>
  </si>
  <si>
    <t>Procédures claires pour les équipes et les auditeurs</t>
  </si>
  <si>
    <t>Intégrer les étapes de désactivation dans le manuel des procédures, avec captures d'écran du logiciel comptable</t>
  </si>
  <si>
    <t>Validation par un responsable</t>
  </si>
  <si>
    <t>Les désactivations sont-elles validées par un responsable ?</t>
  </si>
  <si>
    <t>Attestation de validation, Courrier de confirmation</t>
  </si>
  <si>
    <t>Difficulté de suivre les transactions</t>
  </si>
  <si>
    <t>Générer un certificat de validation électronique pour chaque désactivation, stocké dans le dossier d'audit</t>
  </si>
  <si>
    <t>Validation des comptes créés</t>
  </si>
  <si>
    <t>Assurer l’exactitude et la validation des nouveaux comptes créés.</t>
  </si>
  <si>
    <t>Définition claire de chaque champ</t>
  </si>
  <si>
    <t>Chaque champ est-il clairement défini ?</t>
  </si>
  <si>
    <t>Dictionnaire de données, Guide des champs</t>
  </si>
  <si>
    <t>Saisie incomplète des informations</t>
  </si>
  <si>
    <t>Saisie cohérente des données dans les systèmes</t>
  </si>
  <si>
    <t>sCréer un dictionnaire de données accessible à tous, avec exemples de valeurs acceptées</t>
  </si>
  <si>
    <t>Respect des formats de données</t>
  </si>
  <si>
    <t>Les formats de données sont-ils respectés ?</t>
  </si>
  <si>
    <t>Normes de saisie, Rapport de conformité</t>
  </si>
  <si>
    <t>Incohérences dans les formats de saisie</t>
  </si>
  <si>
    <t>Compatibilité optimale entre les systèmes et facilitation des traitements automatisés</t>
  </si>
  <si>
    <t>Implémenter des contrôles automatiques de format dans le logiciel comptable (ex : regex pour les codes comptables)</t>
  </si>
  <si>
    <t>Vérification de la cohérence des champs</t>
  </si>
  <si>
    <t>La cohérence des champs est-elle vérifiée ?</t>
  </si>
  <si>
    <t>Procédure de vérification, Journal des contrôles</t>
  </si>
  <si>
    <t>Données incohérentes entre champs</t>
  </si>
  <si>
    <t>Prévention des incohérences dans les rapports financiers (ex : compte client lié à un mauvais tiers)</t>
  </si>
  <si>
    <t>Configurer des règles de cohérence croisée dans l'ERP (ex : un compte de classe 4 ne peut pas être rattaché à un actif)</t>
  </si>
  <si>
    <t>Documentation des règles de définition des champs</t>
  </si>
  <si>
    <t>Les règles de définition des champs sont-elles documentées ?</t>
  </si>
  <si>
    <t>Manuel technique, Spécifications fonctionnelles</t>
  </si>
  <si>
    <t>Absence de référentiel métier</t>
  </si>
  <si>
    <t>Référence unique pour les utilisateurs et les auditeurs, limitant les interprétations erronées</t>
  </si>
  <si>
    <t>Intégrer la documentation directement dans l'interface du logiciel via des infobulles contextuelles</t>
  </si>
  <si>
    <t>Validation par un expert technique</t>
  </si>
  <si>
    <t>Les champs sont-ils validés par un expert technique ?</t>
  </si>
  <si>
    <t>Rapport d'expertise, Attestation de validation</t>
  </si>
  <si>
    <t>Configurations techniques non validées</t>
  </si>
  <si>
    <t>Garantie de la conformité technique et fonctionnelle des paramétrages</t>
  </si>
  <si>
    <t>Établir un comité de validation technique bimestriel pour revoir les nouveaux champs critiques</t>
  </si>
  <si>
    <t>Assurer que les comptes sont rattaches a un plan comptable</t>
  </si>
  <si>
    <t>Absence de champs non définis</t>
  </si>
  <si>
    <t>Existe-t-il des champs non définis ?</t>
  </si>
  <si>
    <t>Audit des champs, Liste des incohérences</t>
  </si>
  <si>
    <t>Risque de données clients incomplètes</t>
  </si>
  <si>
    <t>Évite l'utilisation de champs fantômes ou non contrôlés dans les processus</t>
  </si>
  <si>
    <t>Auditer annuellement la base de données pour détecter et supprimer les champs inutilisés</t>
  </si>
  <si>
    <t>Vérification des données saisies</t>
  </si>
  <si>
    <t>Les données saisies dans les nouveaux comptes sont-elles vérifiées ?</t>
  </si>
  <si>
    <t>Procédure de contrôle, Journal des vérifications</t>
  </si>
  <si>
    <t>Erreurs de saisie non détectées</t>
  </si>
  <si>
    <t>Détection précoce des erreurs avant propagation dans les systèmes downstream</t>
  </si>
  <si>
    <t>Mettre en place une validation en 2 étapes : automatique (règles métier) + manuelle (contrôle aléatoire)</t>
  </si>
  <si>
    <t>Validation par un responsable compétent</t>
  </si>
  <si>
    <t>Les nouveaux comptes sont-ils validés par un responsable compétent ?</t>
  </si>
  <si>
    <t>Fiche de validation, Email d'approbation</t>
  </si>
  <si>
    <t>Validation par une personne non habilitée</t>
  </si>
  <si>
    <t>Responsabilisation des validateurs et réduction des créations frauduleuses</t>
  </si>
  <si>
    <t>Exiger une signature électronique avec certificat pour toute validation de compte</t>
  </si>
  <si>
    <t>Absence d’erreurs dans les informations</t>
  </si>
  <si>
    <t>Les informations des nouveaux comptes sont-elles exemptes d’erreurs ?</t>
  </si>
  <si>
    <t>Rapport de qualité, Liste des anomalies</t>
  </si>
  <si>
    <t>Propagation d'informations incorrectes</t>
  </si>
  <si>
    <t>Fiabilité accrue des données pour la prise de décision stratégique</t>
  </si>
  <si>
    <t>Attribuer un score de qualité à chaque compte créé et publier un ranking mensuel par équipe</t>
  </si>
  <si>
    <t>Documentation des processus de validation</t>
  </si>
  <si>
    <t>Les processus de validation des comptes sont-ils documentés ?</t>
  </si>
  <si>
    <t>Manuel des procédures, Guide d'audit</t>
  </si>
  <si>
    <t>Procédures de validation non formalisées</t>
  </si>
  <si>
    <t>Risque de disparités dans les pratiques et difficultés de formation</t>
  </si>
  <si>
    <t>Rédiger une procédure SOP avec diagrammes RACI et l'intégrer au manuel qualité</t>
  </si>
  <si>
    <t xml:space="preserve">Assurer l'unicite des comptes </t>
  </si>
  <si>
    <t>Traçabilité des validations</t>
  </si>
  <si>
    <t>Les validations des comptes sont-elles tracées ?</t>
  </si>
  <si>
    <t>Impossibilité de reconstituer l'historique</t>
  </si>
  <si>
    <t>Historique fiable pour les audits et conformité RGPD</t>
  </si>
  <si>
    <t>Centraliser les logs de validation dans un SIEM (ex : Splunk) avec rétention de 5 ans</t>
  </si>
  <si>
    <t>Contrôle des délais de validation</t>
  </si>
  <si>
    <t>Les délais de validation des comptes sont-ils contrôlés ?</t>
  </si>
  <si>
    <t>Retards dans les processus d'approbation</t>
  </si>
  <si>
    <t>Respect des SLA internes et amélioration de la performance</t>
  </si>
  <si>
    <t>Automatiser des rappels escaladés aux validateurs après 48h de délai</t>
  </si>
  <si>
    <t>Rattachement systématique au plan comptable</t>
  </si>
  <si>
    <t>Les comptes sont-ils rattachés systématiquement au plan comptable ?</t>
  </si>
  <si>
    <t>Plan de rattachement, Rapport de vérification</t>
  </si>
  <si>
    <t>Comptes non rattachés au plan comptable</t>
  </si>
  <si>
    <t>Structure comptable cohérente et reporting facilité</t>
  </si>
  <si>
    <t>Bloquer techniquement la création de comptes non rattachés dans l'ERP</t>
  </si>
  <si>
    <t>Vérification de l’absence de comptes non rattachés</t>
  </si>
  <si>
    <t>Existe-t-il des comptes non rattachés au plan comptable ?</t>
  </si>
  <si>
    <t>Audit des rattachements, Liste des écarts</t>
  </si>
  <si>
    <t>Incohérences dans la structure comptable</t>
  </si>
  <si>
    <t>Risque d'erreurs dans les états financiers et les analyses budgétaires.</t>
  </si>
  <si>
    <t>Lancer un script mensuel pour identifier et corriger les comptes orphelins</t>
  </si>
  <si>
    <t>Documentation des règles de rattachement</t>
  </si>
  <si>
    <t>Les règles de rattachement des comptes sont-elles documentées ?</t>
  </si>
  <si>
    <t>Guide des procédures, Manuel technique</t>
  </si>
  <si>
    <t>Absence de règles formalisées de rattachement</t>
  </si>
  <si>
    <t>Standardisation des pratiques et réduction des interprétations subjectives</t>
  </si>
  <si>
    <t>Créer un arbre décisionnel interactif pour guider les rattachements</t>
  </si>
  <si>
    <t>Assurer la veracite des informations des nouveaux comptes</t>
  </si>
  <si>
    <t>Les rattachements sont-ils validés par un expert comptable ?</t>
  </si>
  <si>
    <t>Décisions comptables non conformes</t>
  </si>
  <si>
    <t>Conformité aux normes fiscales et comptables</t>
  </si>
  <si>
    <t>Organiser des ateliers trimestriels de calibration avec l'expert comptable</t>
  </si>
  <si>
    <t>Traçabilité des modifications de rattachement</t>
  </si>
  <si>
    <t>Les modifications de rattachement sont-elles tracées ?</t>
  </si>
  <si>
    <t>Modifications non autorisées du plan comptable</t>
  </si>
  <si>
    <t>Traçabilité complète pour l'audit et la reconstruction des historiques</t>
  </si>
  <si>
    <t>Générer un certificat de modification incluant l'ancienne et la nouvelle valeur</t>
  </si>
  <si>
    <t>Contrôle des incohérences</t>
  </si>
  <si>
    <t>Les incohérences dans le rattachement des comptes sont-elles contrôlées ?</t>
  </si>
  <si>
    <t>Rapport d'audit, Liste des anomalies</t>
  </si>
  <si>
    <t>Propagation d'erreurs non détectées</t>
  </si>
  <si>
    <t>Détection proactive des anomalies structurelles</t>
  </si>
  <si>
    <t>Configurer des alertes temps réel pour les rattachements atypiques (ex : compte client en classe 6)</t>
  </si>
  <si>
    <t>Absence de doublons dans la base de données</t>
  </si>
  <si>
    <t>Existe-t-il des doublons dans la base de données des comptes ?</t>
  </si>
  <si>
    <t>Rapport de déduplication, Liste des doublons</t>
  </si>
  <si>
    <t>Duplication de comptes</t>
  </si>
  <si>
    <t>Risque de double comptabilisation et d'erreurs dans les soldes</t>
  </si>
  <si>
    <t>Déployer un outil de déduplication (ex : WinPure) avec vérification manuelle des résultats</t>
  </si>
  <si>
    <t>Vérification des règles d’unicité</t>
  </si>
  <si>
    <t>Les règles d’unicité des comptes sont-elles vérifiées ?</t>
  </si>
  <si>
    <t>Violation des contraintes d'intégrité</t>
  </si>
  <si>
    <t>Persistance des doublons et complexité des corrections a posteriori</t>
  </si>
  <si>
    <t>Implémenter des contraintes d'unicité techniques (ex : index unique dans la base SQL)</t>
  </si>
  <si>
    <t>Vérifier que les comptes sont validés par un responsable compétent.</t>
  </si>
  <si>
    <t>Documentation des processus de contrôle des doublons</t>
  </si>
  <si>
    <t>Les processus de contrôle des doublons sont-ils documentés ?</t>
  </si>
  <si>
    <t>Manuel des procédures, Guide technique</t>
  </si>
  <si>
    <t>Risque de factures rejetées pour non-conformité</t>
  </si>
  <si>
    <t>Procédures reproductibles pour les équipes et les auditeurs</t>
  </si>
  <si>
    <t>Documenter les cas particuliers (ex : comptes miroirs) dans une annexe dédiée.</t>
  </si>
  <si>
    <t>Validation par un responsable technique</t>
  </si>
  <si>
    <t>Les corrections de doublons sont-elles validées par un responsable technique ?</t>
  </si>
  <si>
    <t>Corrections non conformes</t>
  </si>
  <si>
    <t>Rejet des états financiers par les auditeurs externes et sanctions réglementaires</t>
  </si>
  <si>
    <t>Organiser des sessions annuelles de formation sur les normes (PCG/IFRS) pour les équipes comptables</t>
  </si>
  <si>
    <t>Traçabilité des corrections de doublons</t>
  </si>
  <si>
    <t>Les corrections de doublons sont-elles tracées ?</t>
  </si>
  <si>
    <t>Journal des corrections, Historique des modifications</t>
  </si>
  <si>
    <t>Historique des corrections perdu</t>
  </si>
  <si>
    <t>Rédiger un guide des procédures de création de comptes, incluant des exemples et cas d’erreurs à éviter</t>
  </si>
  <si>
    <t>Les incohérences dans l’unicité des comptes sont-elles contrôlées ?</t>
  </si>
  <si>
    <t>Base de données corrompue</t>
  </si>
  <si>
    <t>Automatiser un rapport mensuel listant les comptes créés non conformes, avec alerte au responsable</t>
  </si>
  <si>
    <t>Vérification des sources des informations</t>
  </si>
  <si>
    <t>Les sources des informations des nouveaux comptes sont-elles vérifiées ?</t>
  </si>
  <si>
    <t>Politique de sourcing, Registre des sources</t>
  </si>
  <si>
    <t>Données sourcing non fiables</t>
  </si>
  <si>
    <t>Perte de traçabilité des changements, compliquant les audits et analyses historiques</t>
  </si>
  <si>
    <t>Utiliser un système de versioning pour le plan comptable (ex : historique dans un fichier Excel partagé)</t>
  </si>
  <si>
    <t>Garantir que les comptes sont révisés périodiquement pour éviter les doublons.</t>
  </si>
  <si>
    <t>Décisions basées sur des informations erronées</t>
  </si>
  <si>
    <t>Surcharge du système avec des comptes inutiles, entraînant des confusions et des erreurs de reporting</t>
  </si>
  <si>
    <t>Exiger une signature électronique de l'expert comptable pour chaque activation de compte, stockée dans un dossier dédié avec accès restreint</t>
  </si>
  <si>
    <t>Absence d’informations erronées</t>
  </si>
  <si>
    <t>Diffusion de données incorrectes</t>
  </si>
  <si>
    <t>Risque accru de fraude ou d'erreurs de saisie non contrôlées</t>
  </si>
  <si>
    <t>Implémenter un workflow d'approbation à deux niveaux (responsable + expert) dans le logiciel comptable</t>
  </si>
  <si>
    <t>Documentation des processus de vérification</t>
  </si>
  <si>
    <t>Les processus de vérification des informations sont-ils documentés ?</t>
  </si>
  <si>
    <t>Audit impossible par manque de traçabilité</t>
  </si>
  <si>
    <t>Impossibilité de retracer l'origine d'une erreur ou fraude en cas d'audit</t>
  </si>
  <si>
    <t>Créer un registre numérique des validations (date, validateur, motif) avec historique infalsifiable.</t>
  </si>
  <si>
    <t>Traçabilité des modifications</t>
  </si>
  <si>
    <t>Les modifications des informations sont-elles tracées ?</t>
  </si>
  <si>
    <t>Falsification des données historiques</t>
  </si>
  <si>
    <t>Exposition à des fraudes ou erreurs non détectées</t>
  </si>
  <si>
    <t>Audit trimestriel des comptes récemment activés + blocage automatique des comptes non validés.</t>
  </si>
  <si>
    <t>Les incohérences dans les informations sont-elles contrôlées ?</t>
  </si>
  <si>
    <t>Création de comptes non validés</t>
  </si>
  <si>
    <t>Comptes redondants ou erronés</t>
  </si>
  <si>
    <t>Réviser annuellement la matrice des habilitations (principe du moindre privilège)</t>
  </si>
  <si>
    <t>Mise à jour des soldes de comptes</t>
  </si>
  <si>
    <t>Vérifier que les soldes sont actualisés après chaque transaction.</t>
  </si>
  <si>
    <t>Validation par une personne autorisée</t>
  </si>
  <si>
    <t>Les comptes sont-ils validés par une personne autorisée ?</t>
  </si>
  <si>
    <t>Matrice des habilitations, Attestation de validation</t>
  </si>
  <si>
    <t>Usurpation de fonction</t>
  </si>
  <si>
    <t>Difficultés à prouver la conformité</t>
  </si>
  <si>
    <t>Scanner les preuves dans un cloud sécurisé avec nomenclature standardisée</t>
  </si>
  <si>
    <t>Vérification des autorisations du validateur</t>
  </si>
  <si>
    <t>Audit des habilitations, Rapport de contrôle</t>
  </si>
  <si>
    <t>Privilèges excessifs</t>
  </si>
  <si>
    <t>Ralentissement des processus</t>
  </si>
  <si>
    <t>Fixer un délai max de 5 jours ouvrés + tableau de bord de suivi</t>
  </si>
  <si>
    <t>Absence de validation non autorisée</t>
  </si>
  <si>
    <t>Existe-t-il des validations non autorisées ?</t>
  </si>
  <si>
    <t>Journal des validations, Rapport d'anomalies</t>
  </si>
  <si>
    <t>Contournement des contrôles</t>
  </si>
  <si>
    <t>Fausse représentation des états financiers</t>
  </si>
  <si>
    <t>Bloquer les classements hors norme via des règles de validation automatique.</t>
  </si>
  <si>
    <t>Manuel des procédures, Guide de contrôle</t>
  </si>
  <si>
    <t>Non-conformité réglementaire</t>
  </si>
  <si>
    <t>Former les nouveaux collaborateurs via des cas pratiques</t>
  </si>
  <si>
    <t>Imputabilité impossible</t>
  </si>
  <si>
    <t>Erreurs dans l'analyse financière</t>
  </si>
  <si>
    <t>Audit annuel avec outil de détection d'anomalies (algorithme de matching)</t>
  </si>
  <si>
    <t xml:space="preserve">Verifier que les calculs dans les comptes sont corrects </t>
  </si>
  <si>
    <t>Risque de découvert bancaire non anticipé</t>
  </si>
  <si>
    <t>Soldes comptables obsolètes</t>
  </si>
  <si>
    <t>Planifier des revues semestrielles avec l'audit externe</t>
  </si>
  <si>
    <t>Révision périodique des comptes</t>
  </si>
  <si>
    <t>Une révision périodique des comptes est-elle effectuée pour éviter les doublons ?</t>
  </si>
  <si>
    <t>Planning des révisions, Compte-rendu d'audit</t>
  </si>
  <si>
    <t>Détection tardive des anomalies</t>
  </si>
  <si>
    <t>Dépendance excessive à l'expertise individuelle plutôt qu'aux procédures</t>
  </si>
  <si>
    <t>Créer un arbre décisionnel visuel pour guider le classement des comptes</t>
  </si>
  <si>
    <t>Identification et correction des doublons</t>
  </si>
  <si>
    <t>Les doublons sont-ils identifiés et corrigés ?</t>
  </si>
  <si>
    <t>Procédure de déduplication, Rapport de correction</t>
  </si>
  <si>
    <t>Écritures non conformes aux PCG/IFRS</t>
  </si>
  <si>
    <t>Décisions non alignées avec la stratégie comptable</t>
  </si>
  <si>
    <t>Remplacer les validations informelles par un outil centralisé de demande/approbation</t>
  </si>
  <si>
    <t>Documentation des processus de révision</t>
  </si>
  <si>
    <t>Les processus de révision des comptes sont-ils documentés ?</t>
  </si>
  <si>
    <t>Erreurs de saisie propagées</t>
  </si>
  <si>
    <t>Établir une liste de libellés prédéfinis dans le logiciel comptable</t>
  </si>
  <si>
    <t>Les révisions sont-elles validées par un responsable ?</t>
  </si>
  <si>
    <t>Fausse image de la situation financière</t>
  </si>
  <si>
    <t>Erreurs de saisie ou reporting dus à des libellés imprécis</t>
  </si>
  <si>
    <t>Ajouter une règle de contrôle syntaxique (ex: rejet des libellés &lt;5 caractères)</t>
  </si>
  <si>
    <t>Verifier que les mises a jours sont automatiquement et sans validation</t>
  </si>
  <si>
    <t>Traçabilité des révisions</t>
  </si>
  <si>
    <t>Les révisions des comptes sont-elles tracées ?</t>
  </si>
  <si>
    <t>Historique des révisions, Journal des modifications</t>
  </si>
  <si>
    <t>Procédures non standardisées</t>
  </si>
  <si>
    <t>Non-conformité aux exigences réglementaires de transparence</t>
  </si>
  <si>
    <t>Nommer un référent "qualité des libellés" pour auditer 10% des saisies mensuelles</t>
  </si>
  <si>
    <t>Les incohérences dans les révisions sont-elles contrôlées ?</t>
  </si>
  <si>
    <t>Validation superficielle</t>
  </si>
  <si>
    <t>Uniformisation insuffisante des libellés</t>
  </si>
  <si>
    <t>Automatiser l'envoi des libellés à valider via workflow (délai max 48h)</t>
  </si>
  <si>
    <t>Actualisation immédiate des soldes</t>
  </si>
  <si>
    <t>Les soldes sont-ils actualisés immédiatement après chaque transaction ?</t>
  </si>
  <si>
    <t>Procédure de mise à jour, Journal des transactions</t>
  </si>
  <si>
    <t>Incohérences non résolues</t>
  </si>
  <si>
    <t>Règles non formalisées entraînant des écarts</t>
  </si>
  <si>
    <t>Publier un guide des libellés sur l'intranet avec exemples concrets</t>
  </si>
  <si>
    <t>Vérification de l’exactitude des soldes</t>
  </si>
  <si>
    <t>L’exactitude des soldes est-elle vérifiée ?</t>
  </si>
  <si>
    <t>Rapport de vérification, Liste des écarts</t>
  </si>
  <si>
    <t>Décisions basées sur des données erronées</t>
  </si>
  <si>
    <t>Difficultés de traçabilité pour l'audit</t>
  </si>
  <si>
    <t>Utiliser un système de versioning avec commentaire obligatoire</t>
  </si>
  <si>
    <t>Absence de soldes non actualisés</t>
  </si>
  <si>
    <t>Existe-t-il des soldes non actualisés ?</t>
  </si>
  <si>
    <t>Audit des soldes, Rapport d'anomalies</t>
  </si>
  <si>
    <t>Sources non fiables utilisées</t>
  </si>
  <si>
    <t>Encombrement du système et confusions</t>
  </si>
  <si>
    <t>Générer un rapport mensuel automatisé des comptes inactifs (&gt;12 mois)</t>
  </si>
  <si>
    <t>Assurer que les comptes sont rattachés à un plan comptable.</t>
  </si>
  <si>
    <t>Documentation des processus d’actualisation</t>
  </si>
  <si>
    <t>Les processus d’actualisation des soldes sont-ils documentés ?</t>
  </si>
  <si>
    <t>Reporting financier inexact</t>
  </si>
  <si>
    <t>Risque d'utilisation frauduleuse ou accidentelle</t>
  </si>
  <si>
    <t>Créer une règle métier pour désactiver automatiquement après 24 mois</t>
  </si>
  <si>
    <t>Les actualisations sont-elles validées par un responsable ?</t>
  </si>
  <si>
    <t>Non-conformité aux bonnes pratiques</t>
  </si>
  <si>
    <t>Archiver dans un dossier chiffré avec accès restreint</t>
  </si>
  <si>
    <t>Les incohérences dans les soldes sont-elles contrôlées ?</t>
  </si>
  <si>
    <t>Validation par une personne non compétente</t>
  </si>
  <si>
    <t>Risque de fraude ou erreurs de reporting</t>
  </si>
  <si>
    <t>Exiger une double validation (responsable + DAF) pour toute réactivation</t>
  </si>
  <si>
    <t>Exactitude des calculs</t>
  </si>
  <si>
    <t>Les calculs dans les comptes sont-ils exacts ?</t>
  </si>
  <si>
    <t>Spécifications techniques, Rapport de vérification</t>
  </si>
  <si>
    <t>Fiche client/fournisseur incomplète</t>
  </si>
  <si>
    <t>Intégrer les étapes dans le manuel avec captures d'écran</t>
  </si>
  <si>
    <t>Vérification des formules utilisées</t>
  </si>
  <si>
    <t>Les formules utilisées pour les calculs sont-elles vérifiées ?</t>
  </si>
  <si>
    <t>Documentation des formules, Journal des contrôles</t>
  </si>
  <si>
    <t>Données manquantes critiques</t>
  </si>
  <si>
    <t>Difficulté de suivi des transactions</t>
  </si>
  <si>
    <t>Générer un certificat de validation électronique</t>
  </si>
  <si>
    <t>Vérifier que les soldes sont disponibles en temps réel pour les rapports.</t>
  </si>
  <si>
    <t>Absence d’erreurs de calcul</t>
  </si>
  <si>
    <t>Existe-t-il des erreurs de calcul dans les comptes ?</t>
  </si>
  <si>
    <t>Risque de mauvaise valorisation des actifs</t>
  </si>
  <si>
    <t>Saisie incohérente des données</t>
  </si>
  <si>
    <t>Créer un dictionnaire de données accessible avec exemples</t>
  </si>
  <si>
    <t>Documentation des règles de calcul</t>
  </si>
  <si>
    <t>Les règles de calcul sont-elles documentées ?</t>
  </si>
  <si>
    <t>Manuel des calculs, Guide technique</t>
  </si>
  <si>
    <t>Approbation sans vérification</t>
  </si>
  <si>
    <t>Incompatibilité entre systèmes</t>
  </si>
  <si>
    <t>Implémenter des contrôles automatiques de format (regex)</t>
  </si>
  <si>
    <t>Validation par un expert</t>
  </si>
  <si>
    <t>Les calculs sont-ils validés par un expert ?</t>
  </si>
  <si>
    <t>Modifications non autorisées</t>
  </si>
  <si>
    <t>Configurer des règles de cohérence croisée dans l'ERP</t>
  </si>
  <si>
    <t>Les incohérences dans les calculs sont-elles contrôlées ?</t>
  </si>
  <si>
    <t>Paiements envoyés à de mauvais bénéficiaires</t>
  </si>
  <si>
    <t>Absence de référentiel unique</t>
  </si>
  <si>
    <t>Intégrer la documentation via des infobulles contextuelles</t>
  </si>
  <si>
    <t>Automatisation des mises à jour</t>
  </si>
  <si>
    <t>Les mises à jour des comptes sont-elles automatisées ?</t>
  </si>
  <si>
    <t>Documentation technique, Procès-verbal de test</t>
  </si>
  <si>
    <t>Intégration de données non vérifiées</t>
  </si>
  <si>
    <t>Configurations non validées</t>
  </si>
  <si>
    <t>Établir un comité de validation technique bimestriel</t>
  </si>
  <si>
    <t>Garantir que les écarts entre soldes et transactions sont résolus rapidement.</t>
  </si>
  <si>
    <t>Absence d’intervention manuelle</t>
  </si>
  <si>
    <t>Existe-t-il des interventions manuelles dans les mises à jour ?</t>
  </si>
  <si>
    <t>Journal des opérations, Rapport d'audit</t>
  </si>
  <si>
    <t>Erreurs dans les relances clients</t>
  </si>
  <si>
    <t>Utilisation de champs fantômes</t>
  </si>
  <si>
    <t>Auditer annuellement la base pour supprimer les champs inutilisés</t>
  </si>
  <si>
    <t>Vérification de l’exactitude des mises à jour</t>
  </si>
  <si>
    <t>L’exactitude des mises à jour automatisées est-elle vérifiée ?</t>
  </si>
  <si>
    <t>Procédure de contrôle, Rapport de vérification</t>
  </si>
  <si>
    <t>Impossibilité de former correctement le personnel</t>
  </si>
  <si>
    <t>Erreurs de saisie propagées dans les systèmes</t>
  </si>
  <si>
    <t>Mettre en place une validation en 2 étapes : automatique + contrôle aléatoire manuel</t>
  </si>
  <si>
    <t>Documentation des processus d’automatisation</t>
  </si>
  <si>
    <t>Les processus d’automatisation des mises à jour sont-ils documentés ?</t>
  </si>
  <si>
    <t>Manuel technique, Guide des procédures</t>
  </si>
  <si>
    <t>Risque de création de comptes frauduleux</t>
  </si>
  <si>
    <t>Exiger une signature électronique certifiée pour chaque validation</t>
  </si>
  <si>
    <t>Les mises à jour sont-elles validées par un responsable technique ?</t>
  </si>
  <si>
    <t>Prise de décision basée sur des données erronées</t>
  </si>
  <si>
    <t>Attribuer un score de qualité et publier un classement mensuel par équipe</t>
  </si>
  <si>
    <t>Les incohérences dans les mises à jour sont-elles contrôlées ?</t>
  </si>
  <si>
    <t>Déséquilibres financiers</t>
  </si>
  <si>
    <t>Rédiger une procédure SOP avec diagrammes RACI dans le manuel qualité</t>
  </si>
  <si>
    <t>Saisie des Écritures Comptables</t>
  </si>
  <si>
    <t>Exactitude des informations saisies</t>
  </si>
  <si>
    <t>Garantir que les transactions sont enregistrées correctement.</t>
  </si>
  <si>
    <t>Plan comptable, Registre des rattachements</t>
  </si>
  <si>
    <t>Centraliser les logs dans un SIEM avec rétention de 5 ans</t>
  </si>
  <si>
    <t>Liste des comptes non rattachés, Journal des anomalies</t>
  </si>
  <si>
    <t>Retards dans les processus métiers</t>
  </si>
  <si>
    <t>Automatiser des rappels escaladés après 48h de délai</t>
  </si>
  <si>
    <t>Guide des règles de rattachement, Procès-verbal de processus</t>
  </si>
  <si>
    <t>Structure comptable incohérente</t>
  </si>
  <si>
    <t>Attestation d'expert comptable, Fiche de validation</t>
  </si>
  <si>
    <t>Erreurs dans les états financiers</t>
  </si>
  <si>
    <t>Journal des modifications, Registre des traçabilités</t>
  </si>
  <si>
    <t>Pratiques hétérogènes entre services</t>
  </si>
  <si>
    <t>Garantir que les informations des transactions sont correctes</t>
  </si>
  <si>
    <t>Rapport d'incohérences, Procès-verbal de contrôle</t>
  </si>
  <si>
    <t>Risque d’erreurs dans les rapports annuels</t>
  </si>
  <si>
    <t>Non-conformité aux normes fiscales</t>
  </si>
  <si>
    <t>Ateliers trimestriels de calibration avec l'expert comptable</t>
  </si>
  <si>
    <t>Disponibilité immédiate des soldes</t>
  </si>
  <si>
    <t>Les soldes sont-ils disponibles en temps réel pour les rapports ?</t>
  </si>
  <si>
    <t>Journal des soldes, Rapport en temps réel</t>
  </si>
  <si>
    <t>Difficultés d'audit rétrospectif</t>
  </si>
  <si>
    <t>Générer un certificat de modification avec ancienne/nouvelle valeur</t>
  </si>
  <si>
    <t>Fiche de vérification des soldes, Registre des exactitudes</t>
  </si>
  <si>
    <t>Anomalies structurelles non détectées</t>
  </si>
  <si>
    <t>Configurer des alertes temps réel pour les rattachements atypiques</t>
  </si>
  <si>
    <t>Absence de retards dans la mise à jour</t>
  </si>
  <si>
    <t>Existe-t-il des retards dans la mise à jour des soldes ?</t>
  </si>
  <si>
    <t>Liste des retards, Journal des mises à jour</t>
  </si>
  <si>
    <t>Double comptabilisation dans les soldes</t>
  </si>
  <si>
    <t>Déployer un outil de déduplication (WinPure) avec vérification manuelle</t>
  </si>
  <si>
    <t>Documentation des processus de génération des rapports</t>
  </si>
  <si>
    <t>Les processus de génération des rapports sont-ils documentés ?</t>
  </si>
  <si>
    <t>Manuel des processus de rapport, Guide de génération</t>
  </si>
  <si>
    <t>Persistance des doublons</t>
  </si>
  <si>
    <t>Implémenter des contraintes d'unicité techniques (index SQL unique)</t>
  </si>
  <si>
    <t>Garantir qu'on puisse modifier ces informations en cas d'erreur</t>
  </si>
  <si>
    <t>Les rapports sont-ils validés par un responsable ?</t>
  </si>
  <si>
    <t>Fiche de validation, Attestation de responsable</t>
  </si>
  <si>
    <t>Procédures non reproductibles</t>
  </si>
  <si>
    <t>Documenter les cas particuliers (comptes miroirs) en annexe</t>
  </si>
  <si>
    <t>Les incohérences dans les rapports sont-elles contrôlées ?</t>
  </si>
  <si>
    <t>Risque de corrections non conformes</t>
  </si>
  <si>
    <t>Exiger une fiche de validation avec justification technique</t>
  </si>
  <si>
    <t>Identification rapide des écarts</t>
  </si>
  <si>
    <t>Les écarts entre soldes et transactions sont-ils identifiés rapidement ?</t>
  </si>
  <si>
    <t>Liste des écarts, Journal des détections</t>
  </si>
  <si>
    <t>Perte d'historique des corrections</t>
  </si>
  <si>
    <t>Journal des modifications avec empreinte numérique</t>
  </si>
  <si>
    <t>Correction immédiate des écarts</t>
  </si>
  <si>
    <t>Les écarts sont-ils corrigés immédiatement ?</t>
  </si>
  <si>
    <t>Procès-verbal de correction, Registre des résolutions</t>
  </si>
  <si>
    <t>Audit hebdomadaire des contraintes d'intégrité</t>
  </si>
  <si>
    <t>Documentation des processus de résolution</t>
  </si>
  <si>
    <t>Les processus de résolution des écarts sont-ils documentés ?</t>
  </si>
  <si>
    <t>Guide des processus de résolution, Manuel des procédures</t>
  </si>
  <si>
    <t>Données non fiables en entrée</t>
  </si>
  <si>
    <t>Établir une politique de sourcing avec liste blanche</t>
  </si>
  <si>
    <t>Garantir la coherance des informations saisies avec celles existantes</t>
  </si>
  <si>
    <t>Les corrections des écarts sont-elles validées par un responsable ?</t>
  </si>
  <si>
    <t>Mettre en place un circuit de validation à 4 yeux</t>
  </si>
  <si>
    <t>Traçabilité des corrections</t>
  </si>
  <si>
    <t>Les corrections des écarts sont-elles tracées ?</t>
  </si>
  <si>
    <t>Journal des corrections, Registre des traçabilités</t>
  </si>
  <si>
    <t>Audit aléatoire de 15% des nouveaux comptes</t>
  </si>
  <si>
    <t>Les incohérences dans les corrections sont-elles contrôlées ?</t>
  </si>
  <si>
    <t>Intégrer les procédures dans le manuel d'audit interne</t>
  </si>
  <si>
    <t>Enregistrement conforme aux normes</t>
  </si>
  <si>
    <t>Les transactions sont-elles enregistrées conformément aux normes ?</t>
  </si>
  <si>
    <t>Normes d'enregistrement, Guide de conformité</t>
  </si>
  <si>
    <t>Système de blockchain pour l'historique des modifications</t>
  </si>
  <si>
    <t>Vérification de l’exactitude des enregistrements</t>
  </si>
  <si>
    <t>L’exactitude des enregistrements est-elle vérifiée ?</t>
  </si>
  <si>
    <t>Fiche de vérification, Registre des exactitudes</t>
  </si>
  <si>
    <t>Mettre en place des rapports d'anomalies en temps réel</t>
  </si>
  <si>
    <t>Vérifier que les erreurs de saisie sont détectées et corrigées rapidement.</t>
  </si>
  <si>
    <t>Absence d’erreurs d’enregistrement</t>
  </si>
  <si>
    <t>Existe-t-il des erreurs d’enregistrement des transactions ?</t>
  </si>
  <si>
    <t>Liste des erreurs, Journal des anomalies</t>
  </si>
  <si>
    <t>Risque de bilan inexact en fin d’exercice</t>
  </si>
  <si>
    <t>Implémenter une authentification forte (MFA)</t>
  </si>
  <si>
    <t>Documentation des processus d’enregistrement</t>
  </si>
  <si>
    <t>Les processus d’enregistrement des transactions sont-ils documentés ?</t>
  </si>
  <si>
    <t>Manuel des processus d'enregistrement, Guide des procédures</t>
  </si>
  <si>
    <t>Audit trimestriel des habilitations (principe du moindre privilège)</t>
  </si>
  <si>
    <t>Les enregistrements sont-ils validés par un responsable ?</t>
  </si>
  <si>
    <t>Alertes automatiques pour les validations hors profil</t>
  </si>
  <si>
    <t>Les incohérences dans les enregistrements sont-elles contrôlées ?</t>
  </si>
  <si>
    <t>Certifier les procédures par le département juridique</t>
  </si>
  <si>
    <t>Les informations des transactions sont-elles exactes ?</t>
  </si>
  <si>
    <t>Fiche d'exactitude, Registre des vérifications</t>
  </si>
  <si>
    <t>Système d'horodatage certifié NF Z86-020</t>
  </si>
  <si>
    <t>Assurer que les saisies sont validées par un superviseur.</t>
  </si>
  <si>
    <t>Les sources des informations des transactions sont-elles vérifiées ?</t>
  </si>
  <si>
    <t>Rapport des sources, Journal des contrôles</t>
  </si>
  <si>
    <t>Retards dans les processus</t>
  </si>
  <si>
    <t>Tableau de bord de suivi avec indicateurs SLA</t>
  </si>
  <si>
    <t>Existe-t-il des informations erronées dans les transactions ?</t>
  </si>
  <si>
    <t>Liste des erreurs, Registre des anomalies</t>
  </si>
  <si>
    <t>Implémenter un outil de vérification croisée (ex: BlackLine)</t>
  </si>
  <si>
    <t>Manuel des processus de vérification, Guide des procédures</t>
  </si>
  <si>
    <t>Incohérences dans les reporting</t>
  </si>
  <si>
    <t>Documentation versionnée des formules + revue semestrielle</t>
  </si>
  <si>
    <t>Les informations sont-elles validées par un responsable ?</t>
  </si>
  <si>
    <t>Décisions stratégiques biaisées</t>
  </si>
  <si>
    <t>Audit algorithmique annuel par un expert indépendant</t>
  </si>
  <si>
    <t>Informations comptables inexactes</t>
  </si>
  <si>
    <t>Créer une bibliothèque partagée de formules certifiées</t>
  </si>
  <si>
    <t>Revue et approbation des transactions</t>
  </si>
  <si>
    <t>Assurer que les transactions sont validées avant enregistrement définitif.</t>
  </si>
  <si>
    <t>Possibilité de modification des informations</t>
  </si>
  <si>
    <t>Les informations peuvent-elles être modifiées en cas d’erreur ?</t>
  </si>
  <si>
    <t>Journal des modifications, Registre des autorisations</t>
  </si>
  <si>
    <t>Non-conformité aux normes</t>
  </si>
  <si>
    <t>Comité de validation incluant un actuaire pour les calculs complexes</t>
  </si>
  <si>
    <t>Vérification des autorisations de modification</t>
  </si>
  <si>
    <t>Les autorisations de modification des informations sont-elles vérifiées ?</t>
  </si>
  <si>
    <t>Fiche de vérification des autorisations, Guide des accès</t>
  </si>
  <si>
    <t>Risque de fraude non détectée</t>
  </si>
  <si>
    <t>Mettre en place des contrôles différentiels automatisés</t>
  </si>
  <si>
    <t>Absence de modifications non autorisées</t>
  </si>
  <si>
    <t>Existe-t-il des modifications non autorisées des informations ?</t>
  </si>
  <si>
    <t>Liste des modifications non autorisées, Journal des anomalies</t>
  </si>
  <si>
    <t>Erreurs de saisie manuelle</t>
  </si>
  <si>
    <t>Intégrer des workflows RPA (ex: UiPath) pour les mises à jour</t>
  </si>
  <si>
    <t>Documentation des processus de modification</t>
  </si>
  <si>
    <t>Les processus de modification des informations sont-ils documentés ?</t>
  </si>
  <si>
    <t>Manuel des processus de modification, Guide des procédures</t>
  </si>
  <si>
    <t>Défaillance du contrôle interne des écritures</t>
  </si>
  <si>
    <t>Risque d'erreur humaine</t>
  </si>
  <si>
    <t>Limiter les accès en écriture + journalisation des modifications</t>
  </si>
  <si>
    <t>Les modifications sont-elles validées par un responsable ?</t>
  </si>
  <si>
    <t>Non-respect du principe de séparation des tâches</t>
  </si>
  <si>
    <t>Données corrompues en cascade</t>
  </si>
  <si>
    <t>Contrôles aléatoires post-intégration (5% des transactions)</t>
  </si>
  <si>
    <t>Assurer qu'on fasse un recaputulatif des informations saisies pour la vaidation</t>
  </si>
  <si>
    <t>Les incohérences dans les modifications sont-elles contrôlées ?</t>
  </si>
  <si>
    <t>Absence de documentation des procédures</t>
  </si>
  <si>
    <t>Dépendance aux experts</t>
  </si>
  <si>
    <t>Cartographier les processus dans Bizagi Modeler</t>
  </si>
  <si>
    <t>Cohérence des informations saisies</t>
  </si>
  <si>
    <t>Les informations saisies sont-elles cohérentes avec celles existantes ?</t>
  </si>
  <si>
    <t>Guide de cohérence, Registre des vérifications</t>
  </si>
  <si>
    <t>Risque de fraude par collusion</t>
  </si>
  <si>
    <t>Paramétrages non conformes</t>
  </si>
  <si>
    <t>Validation en 2 étapes (technique + métier)</t>
  </si>
  <si>
    <t>Vérification des règles de cohérence</t>
  </si>
  <si>
    <t>Les règles de cohérence des informations sont-elles vérifiées ?</t>
  </si>
  <si>
    <t>Fiche de vérification des règles, Journal des contrôles</t>
  </si>
  <si>
    <t>Erreurs de report entre journaux comptables</t>
  </si>
  <si>
    <t>Alertes temps réel sur les écarts &gt;1%</t>
  </si>
  <si>
    <t>Absence d’incohérences</t>
  </si>
  <si>
    <t>Existe-t-il des incohérences dans les informations saisies ?</t>
  </si>
  <si>
    <t>Liste des incohérences, Registre des anomalies</t>
  </si>
  <si>
    <t>Non-respect des délais de saisie</t>
  </si>
  <si>
    <t>Rejet par les auditeurs</t>
  </si>
  <si>
    <t>Former les équipes aux normes IFRS 15/PCG</t>
  </si>
  <si>
    <t>Les processus de vérification de la cohérence sont-ils documentés ?</t>
  </si>
  <si>
    <t>Perte de pièces justificatives</t>
  </si>
  <si>
    <t>Sanctions réglementaires</t>
  </si>
  <si>
    <t>Audit surprise trimestriel sur échantillon aléatoire</t>
  </si>
  <si>
    <t>Assurer qu'on puisse annuler une transaction si les informations ne corespondent pas</t>
  </si>
  <si>
    <t>La cohérence est-elle validée par un responsable ?</t>
  </si>
  <si>
    <t>Saisie dans le mauvais exercice comptable</t>
  </si>
  <si>
    <t>Risque de redressement fiscal</t>
  </si>
  <si>
    <t>Système de reconnaissance optique pour vérifier les pièces jointes</t>
  </si>
  <si>
    <t>Les incohérences sont-elles contrôlées ?</t>
  </si>
  <si>
    <t>Cumul des fonctions incompatible avec les normes</t>
  </si>
  <si>
    <t>Hétérogénéité des pratiques</t>
  </si>
  <si>
    <t>Guide illustré avec captures d'écran du logiciel</t>
  </si>
  <si>
    <t>Détection immédiate des erreurs</t>
  </si>
  <si>
    <t>Les erreurs de saisie sont-elles détectées rapidement ?</t>
  </si>
  <si>
    <t>Journal des détections, Registre des erreurs</t>
  </si>
  <si>
    <t>Défaut de revue hiérarchique des écritures</t>
  </si>
  <si>
    <t>Fraude aux écritures</t>
  </si>
  <si>
    <t>Rotation trimestrielle des validateurs</t>
  </si>
  <si>
    <t>Correction rapide des erreurs</t>
  </si>
  <si>
    <t>Les erreurs de saisie sont-elles corrigées rapidement ?</t>
  </si>
  <si>
    <t>Procès-verbal de correction, Fiche de rapidité</t>
  </si>
  <si>
    <t>Utilisation de comptes erronés</t>
  </si>
  <si>
    <t>Données inexploitables</t>
  </si>
  <si>
    <t>Configurer des règles métier dans l'ERP</t>
  </si>
  <si>
    <t>Documentation des processus de correction</t>
  </si>
  <si>
    <t>Les processus de correction des erreurs sont-ils documentés ?</t>
  </si>
  <si>
    <t>Manuel des processus de correction, Guide des procédures</t>
  </si>
  <si>
    <t>Omission d'écritures de régularisation</t>
  </si>
  <si>
    <t>Perte de confiance des investisseurs</t>
  </si>
  <si>
    <t>Benchmarking annuel avec les meilleures pratiques sectorielles</t>
  </si>
  <si>
    <t>Assurer qu'on puisse modifier ces informations au cas d'erreur de validation</t>
  </si>
  <si>
    <t>Les corrections sont-elles validées par un responsable ?</t>
  </si>
  <si>
    <t>Défaut de rapprochement bancaire régulier</t>
  </si>
  <si>
    <t>Données obsolètes</t>
  </si>
  <si>
    <t>Mettre en place un système de scoring des sources</t>
  </si>
  <si>
    <t>Les corrections sont-elles tracées ?</t>
  </si>
  <si>
    <t>Erreurs dans l'imputation analytique</t>
  </si>
  <si>
    <t>Risque juridique</t>
  </si>
  <si>
    <t>Assurance qualité dédiée (1 FTE pour 1000 transactions)</t>
  </si>
  <si>
    <t>Non-respect du plan comptable</t>
  </si>
  <si>
    <t>Non-conformité ISO 9001</t>
  </si>
  <si>
    <t>Certifier la documentation selon le référentiel ISO</t>
  </si>
  <si>
    <t>Validation par un superviseur autorisé</t>
  </si>
  <si>
    <t>Les saisies sont-elles validées par un superviseur autorisé ?</t>
  </si>
  <si>
    <t>Attestation de superviseur, Registre des autorisations</t>
  </si>
  <si>
    <t>Défaut de traçabilité des corrections</t>
  </si>
  <si>
    <t>Responsabilité pénale</t>
  </si>
  <si>
    <t>Archivage des preuves de validation pendant 10 ans</t>
  </si>
  <si>
    <t>Vérification des autorisations du superviseur</t>
  </si>
  <si>
    <t>Les superviseurs disposent-ils des autorisations nécessaires ?</t>
  </si>
  <si>
    <t>Absence de validation des soldes intermédiaires</t>
  </si>
  <si>
    <t>Reporting erroné</t>
  </si>
  <si>
    <t>Tableaux de bord Power BI avec indicateurs de cohérence</t>
  </si>
  <si>
    <t>Vérifier que les transactions rejetées sont archivées avec une justification.</t>
  </si>
  <si>
    <t>Absence de saisies non validées</t>
  </si>
  <si>
    <t>Existe-t-il des saisies non validées ?</t>
  </si>
  <si>
    <t>Liste des saisies non validées, Journal des anomalies</t>
  </si>
  <si>
    <t>Risque de double comptabilisation</t>
  </si>
  <si>
    <t>Rigidité des processus</t>
  </si>
  <si>
    <t>Workflow de correction avec traçabilité complète</t>
  </si>
  <si>
    <t>Les processus de validation des saisies sont-ils documentés ?</t>
  </si>
  <si>
    <t>Manuel des processus de validation, Guide des procédures</t>
  </si>
  <si>
    <t>Non-respect des seuils d'autorisation</t>
  </si>
  <si>
    <t>Accès non autorisés</t>
  </si>
  <si>
    <t>Revues d'accès hebdomadaires + matrice SOD</t>
  </si>
  <si>
    <t>Les validations sont-elles tracées ?</t>
  </si>
  <si>
    <t>Journal des validations, Registre des traçabilités</t>
  </si>
  <si>
    <t>Défaut de contrôle des arrondis comptables</t>
  </si>
  <si>
    <t>Fraude aux données</t>
  </si>
  <si>
    <t>Monitoring continu avec SIEM (ex: Splunk)</t>
  </si>
  <si>
    <t>Les incohérences dans les validations sont-elles contrôlées ?</t>
  </si>
  <si>
    <t>Risque d'erreurs dans les rapports annuels</t>
  </si>
  <si>
    <t>Litiges contractuels</t>
  </si>
  <si>
    <t>Clauses de conformité dans les contrats fournisseurs</t>
  </si>
  <si>
    <t>Validation systématique des transactions</t>
  </si>
  <si>
    <t>Les transactions sont-elles validées avant enregistrement définitif ?</t>
  </si>
  <si>
    <t>Procès-verbal de validation systématique, Registre des transactions</t>
  </si>
  <si>
    <t>Risque de conflit d'intérêts</t>
  </si>
  <si>
    <t>Validation croisée par un pair (peer-review)</t>
  </si>
  <si>
    <t>Garantir que les transactions sont approuvées par un responsable désigné.</t>
  </si>
  <si>
    <t>Vérification des autorisations de validation</t>
  </si>
  <si>
    <t>Les autorisations de validation des transactions sont-elles vérifiées ?</t>
  </si>
  <si>
    <t>Erreurs non détectées</t>
  </si>
  <si>
    <t>Corruption des données</t>
  </si>
  <si>
    <t>Snapshots quotidiens de la base + checksums</t>
  </si>
  <si>
    <t>Absence de transactions non validées</t>
  </si>
  <si>
    <t>Existe-t-il des transactions non validées ?</t>
  </si>
  <si>
    <t>Liste des transactions non validées, Journal des anomalies</t>
  </si>
  <si>
    <t>Risque de validation sans vue d'ensemble</t>
  </si>
  <si>
    <t>Automatiser la génération de rapports synthétiques (Power BI ou Tableau) avec signature électronique obligatoire</t>
  </si>
  <si>
    <t>Les processus de validation des transactions sont-ils documentés ?</t>
  </si>
  <si>
    <t>Contrôle aléatoire par l'équipe d'audit interne (10% des récapitulatifs)</t>
  </si>
  <si>
    <t>Absence de double vérification des écritures</t>
  </si>
  <si>
    <t>Lacunes dans le processus décisionnel</t>
  </si>
  <si>
    <t>Implémenter des règles de complétude dans le logiciel (ex : blocage si champs vides)</t>
  </si>
  <si>
    <t>Documenter dans un Wiki d'entreprise avec captures d'écran et FAQ.</t>
  </si>
  <si>
    <t>Attachement de la pièce justificative</t>
  </si>
  <si>
    <t>Vérifier la traçabilité des transactions</t>
  </si>
  <si>
    <t>Génération d’un récapitulatif complet</t>
  </si>
  <si>
    <t>Un récapitulatif des informations saisies est-il généré pour validation ?</t>
  </si>
  <si>
    <t>Guide de récapitulatif, Registre des générations</t>
  </si>
  <si>
    <t>Utilisation de taux de change erronés</t>
  </si>
  <si>
    <t>Absence de responsabilisation</t>
  </si>
  <si>
    <t>Workflow d'approbation avec notification Slack/Teams en cas de retard.</t>
  </si>
  <si>
    <t>Vérification de l’exactitude du récapitulatif</t>
  </si>
  <si>
    <t>L’exactitude du récapitulatif est-elle vérifiée ?</t>
  </si>
  <si>
    <t>Fiche de vérification d'exactitude, Journal des contrôles</t>
  </si>
  <si>
    <t>Non-respect des délais de comptabilisation</t>
  </si>
  <si>
    <t>Reporting financier non fiable</t>
  </si>
  <si>
    <t>Configurer des alertes automatiques pour les écarts &gt;5%</t>
  </si>
  <si>
    <t>Absence d’informations manquantes</t>
  </si>
  <si>
    <t>Existe-t-il des informations manquantes dans le récapitulatif ?</t>
  </si>
  <si>
    <t>Liste des informations manquantes, Registre des anomalies</t>
  </si>
  <si>
    <t>Erreurs dans l'imputation des charges</t>
  </si>
  <si>
    <t>Rigidité des corrections</t>
  </si>
  <si>
    <t>Bouton "Annulation sécurisée" avec justification obligatoire et traçabilité.</t>
  </si>
  <si>
    <t>Documentation des processus de génération</t>
  </si>
  <si>
    <t>Les processus de génération du récapitulatif sont-ils documentés ?</t>
  </si>
  <si>
    <t>Manuel des processus de génération, Guide des procédures</t>
  </si>
  <si>
    <t>Omission d'écritures de provision</t>
  </si>
  <si>
    <t>Risque de fraude par annulation</t>
  </si>
  <si>
    <t>Double authentification (MFA) pour les annulations critiques</t>
  </si>
  <si>
    <t>Le récapitulatif est-il validé par un responsable ?</t>
  </si>
  <si>
    <t>Défaut de rapprochement des comptes</t>
  </si>
  <si>
    <t>Perturbation des processus</t>
  </si>
  <si>
    <t>Audit mensuel des journaux d'annulation avec relevé d'anomalies</t>
  </si>
  <si>
    <t xml:space="preserve">Verifier la nature de la piece attachees </t>
  </si>
  <si>
    <t>Les incohérences dans le récapitulatif sont-elles contrôlées ?</t>
  </si>
  <si>
    <t>Classification incorrecte des opérations</t>
  </si>
  <si>
    <t>Litiges avec les parties prenantes</t>
  </si>
  <si>
    <t>Intégrer les règles d'annulation dans les contrats clients/fournisseurs</t>
  </si>
  <si>
    <t>Possibilité d’annulation des transactions</t>
  </si>
  <si>
    <t>Les transactions peuvent-elles être annulées si les informations ne correspondent pas ?</t>
  </si>
  <si>
    <t>Journal des annulations, Registre des autorisations</t>
  </si>
  <si>
    <t>Non-respect des règles de facturation</t>
  </si>
  <si>
    <t>Conflits d'intérêts</t>
  </si>
  <si>
    <t>Validation par un comité indépendant pour les montants &gt;50k€</t>
  </si>
  <si>
    <t>Vérification des autorisations d’annulation</t>
  </si>
  <si>
    <t>Les autorisations d’annulation des transactions sont-elles vérifiées ?</t>
  </si>
  <si>
    <t>Défaut de sécurisation des données</t>
  </si>
  <si>
    <t>Analyse des motifs récurrents par algorithme de détection d'anomalies.</t>
  </si>
  <si>
    <t>Absence d’annulations non autorisées</t>
  </si>
  <si>
    <t>Existe-t-il des annulations non autorisées ?</t>
  </si>
  <si>
    <t>Liste des annulations non autorisées, Journal des anomalies</t>
  </si>
  <si>
    <t>Erreurs dans le calcul de la TVA</t>
  </si>
  <si>
    <t>Rigidité opérationnelle</t>
  </si>
  <si>
    <t>Versioning des données avec historique des modifications (ex: Git-like)</t>
  </si>
  <si>
    <t>Documentation des processus d’annulation</t>
  </si>
  <si>
    <t>Les processus d’annulation des transactions sont-ils documentés ?</t>
  </si>
  <si>
    <t>Manuel des processus d'annulation, Guide des procédures</t>
  </si>
  <si>
    <t>Défaut d'archivage des justificatifs</t>
  </si>
  <si>
    <t>Accès illégitimes</t>
  </si>
  <si>
    <t>Revues trimestrielles des habilitations via outil IAM (ex: SailPoint).</t>
  </si>
  <si>
    <t xml:space="preserve">Prouver la veracite des informations </t>
  </si>
  <si>
    <t>Les annulations sont-elles validées par un responsable ?</t>
  </si>
  <si>
    <t>Utilisation de comptes suspendus</t>
  </si>
  <si>
    <t>Snapshots horaires + comparaison automatique des checksums.</t>
  </si>
  <si>
    <t>Les incohérences dans les annulations sont-elles contrôlées ?</t>
  </si>
  <si>
    <t>Défaut de contrôle des soldes</t>
  </si>
  <si>
    <t>Procédures certifiées ISO 27001 avec annexes techniques</t>
  </si>
  <si>
    <t>Les informations peuvent-elles être modifiées en cas d’erreur de validation ?</t>
  </si>
  <si>
    <t>Non-respect des procédures de clôture</t>
  </si>
  <si>
    <t>Risque de fraude interne</t>
  </si>
  <si>
    <t>Notification en temps réel au RSSI pour les modifications sensibles.</t>
  </si>
  <si>
    <t>Défaut de réconciliation des comptes clients</t>
  </si>
  <si>
    <t>Données incohérentes</t>
  </si>
  <si>
    <t>Scripts SQL de vérification croisée exécutés quotidiennement</t>
  </si>
  <si>
    <t>Erreurs dans le calcul des amortissements</t>
  </si>
  <si>
    <t>Perte de preuves pour audit</t>
  </si>
  <si>
    <t>Archivage sécurisé (AWS S3 Glacier) avec politique de rétention stricte.</t>
  </si>
  <si>
    <t>Vérifier que les pièces sont accessibles pour les audits internes et externes.</t>
  </si>
  <si>
    <t>Omission des écritures de régularisation</t>
  </si>
  <si>
    <t>Litiges avec les fournisseurs</t>
  </si>
  <si>
    <t>Template standardisé avec champs obligatoires et références.</t>
  </si>
  <si>
    <t>Non-respect des délais de reporting</t>
  </si>
  <si>
    <t>Risque de contentieux</t>
  </si>
  <si>
    <t>Alerte automatique si transaction rejetée &gt;24h sans archivage</t>
  </si>
  <si>
    <t>Défaut de traçabilité des modifications</t>
  </si>
  <si>
    <t>Non-conformité RGPD</t>
  </si>
  <si>
    <t>Procédure validée par le DPO et testée annuellement.</t>
  </si>
  <si>
    <t>Archivage systématique des transactions rejetées</t>
  </si>
  <si>
    <t>Les transactions rejetées sont-elles archivées avec une justification ?</t>
  </si>
  <si>
    <t>Guide d'archivage, Registre des transactions rejetées</t>
  </si>
  <si>
    <t>Risque de double comptabilisation des opérations</t>
  </si>
  <si>
    <t>Archivage erroné</t>
  </si>
  <si>
    <t>Signature électronique avec horodatage certifié.</t>
  </si>
  <si>
    <t>Justification claire des rejets</t>
  </si>
  <si>
    <t>Les justifications des rejets sont-elles claires ?</t>
  </si>
  <si>
    <t>Fiche de justification, Journal des rejets</t>
  </si>
  <si>
    <t>Incohérence entre les systèmes d'information</t>
  </si>
  <si>
    <t>Données perdues</t>
  </si>
  <si>
    <t>Vérification aléatoire (5%) par l'équipe Compliance.</t>
  </si>
  <si>
    <t>Assurer que les pièces justificatives sont numérotées et classées.</t>
  </si>
  <si>
    <t>Absence de transactions rejetées non archivées</t>
  </si>
  <si>
    <t>Existe-t-il des transactions rejetées non archivées ?</t>
  </si>
  <si>
    <t>Liste des transactions non archivées, Registre des anomalies</t>
  </si>
  <si>
    <t>Défaut de contrôle des soldes intermédiaires</t>
  </si>
  <si>
    <t>Détournement de procédures</t>
  </si>
  <si>
    <t>Cartographie des seuils de validation (ex: &lt;10k€ = manager, &gt;10k€ = direction).</t>
  </si>
  <si>
    <t>Documentation des processus d’archivage</t>
  </si>
  <si>
    <t>Les processus d’archivage des transactions rejetées sont-ils documentés ?</t>
  </si>
  <si>
    <t>Manuel des processus d'archivage, Guide des procédures</t>
  </si>
  <si>
    <t>Non-application des règles de consolidation</t>
  </si>
  <si>
    <t>Délégations excessives</t>
  </si>
  <si>
    <t>Matrice RACI mise à jour trimestriellement</t>
  </si>
  <si>
    <t>Les archivages sont-ils validés par un responsable ?</t>
  </si>
  <si>
    <t>Erreurs dans le traitement des devises étrangères</t>
  </si>
  <si>
    <t>Risque de fraude</t>
  </si>
  <si>
    <t>Rapport hebdomadaire des transactions non approuvées (&gt;1k€)</t>
  </si>
  <si>
    <t>Les incohérences dans les archivages sont-elles contrôlées ?</t>
  </si>
  <si>
    <t>Défaut de documentation des processus</t>
  </si>
  <si>
    <t>Inefficacité opérationnelle</t>
  </si>
  <si>
    <t>Workflows visualisés dans Microsoft Visio partagé</t>
  </si>
  <si>
    <t>Approbation par un responsable autorisé</t>
  </si>
  <si>
    <t>Les transactions sont-elles approuvées par un responsable désigné ?</t>
  </si>
  <si>
    <t>Attestation d'approbation, Registre des responsables</t>
  </si>
  <si>
    <t>Risque de non-conformité fiscale</t>
  </si>
  <si>
    <t>Journal des approbations intégré au SIEM (ex: Splunk)</t>
  </si>
  <si>
    <t>Garantir que les pièces manquantes sont identifiées et traitées.</t>
  </si>
  <si>
    <t>Vérification des autorisations d’approbation</t>
  </si>
  <si>
    <t>Les responsables disposent-ils des autorisations nécessaires ?</t>
  </si>
  <si>
    <t>Défaut de séparation des fonctions incompatibles</t>
  </si>
  <si>
    <t>Décisions incohérentes</t>
  </si>
  <si>
    <t>Analyse des motifs par IA (ex: détection de schémas suspects)</t>
  </si>
  <si>
    <t>Absence de transactions non approuvées</t>
  </si>
  <si>
    <t>Existe-t-il des transactions non approuvées ?</t>
  </si>
  <si>
    <t>Liste des transactions non approuvées, Journal des anomalies</t>
  </si>
  <si>
    <t>Absence de validation hiérarchique</t>
  </si>
  <si>
    <t>Risque de validation non autorisée ou frauduleuse, compromettant l'intégrité des données.</t>
  </si>
  <si>
    <t>Mettre en place une matrice des habilitations et former les superviseurs aux procédures de validation.</t>
  </si>
  <si>
    <t>Documentation des processus d’approbation</t>
  </si>
  <si>
    <t>Les processus d’approbation des transactions sont-ils documentés ?</t>
  </si>
  <si>
    <t>Manuel des processus d'approbation, Guide des procédures</t>
  </si>
  <si>
    <t>Utilisation de paramètres comptables erronés</t>
  </si>
  <si>
    <t>Données comptables inexactes, risques d'erreurs dans les états financiers.</t>
  </si>
  <si>
    <t>Automatiser les validations via des workflows (ex : notification au superviseur si saisie &gt;24h non validée).</t>
  </si>
  <si>
    <t>Traçabilité des approbations</t>
  </si>
  <si>
    <t>Les approbations sont-elles tracées ?</t>
  </si>
  <si>
    <t>Journal des approbations, Registre des traçabilités</t>
  </si>
  <si>
    <t>Défaut de contrôle des arrondis significatifs</t>
  </si>
  <si>
    <t>Déjà documenté – Pas de conséquence critique.</t>
  </si>
  <si>
    <t>Vérifier que la documentation est accessible à tous les utilisateurs concernés (ex : intranet).</t>
  </si>
  <si>
    <t>Les incohérences dans les approbations sont-elles contrôlées ?</t>
  </si>
  <si>
    <t>Absence de justificatif pour les transactions</t>
  </si>
  <si>
    <t>Faible traçabilité</t>
  </si>
  <si>
    <t>Auditer régulièrement les logs de validation pour détecter les anomalies (ex : validations hors délai)</t>
  </si>
  <si>
    <t>Gestion des Clients et Fournisseurs</t>
  </si>
  <si>
    <t>Création des profils clients</t>
  </si>
  <si>
    <t>Assurer que chaque profil client est complet</t>
  </si>
  <si>
    <t>Traçabilité complète des transactions</t>
  </si>
  <si>
    <t>La traçabilité des transactions est-elle complète ?</t>
  </si>
  <si>
    <t>Journal des transactions, Procès-verbal de traçabilité</t>
  </si>
  <si>
    <t>Défaut de revue analytique des comptes</t>
  </si>
  <si>
    <t>Détection tardive des erreurs, impacts sur la qualité des rapports.</t>
  </si>
  <si>
    <t>Implémenter un contrôle automatique des incohérences (ex : alerte si validation sans pièce justificative).</t>
  </si>
  <si>
    <t>Vérification des informations de traçabilité</t>
  </si>
  <si>
    <t>Les informations de traçabilité sont-elles vérifiées ?</t>
  </si>
  <si>
    <t>Registre des vérifications, Fiche de contrôle</t>
  </si>
  <si>
    <t>Risque de fraude aux écritures</t>
  </si>
  <si>
    <t>Déjà conforme – Audit facilité</t>
  </si>
  <si>
    <t>Archiver les preuves de traçabilité dans un système sécurisé (ex : cloud avec accès restreint).</t>
  </si>
  <si>
    <t>Absence de transactions non tracées</t>
  </si>
  <si>
    <t>Existe-t-il des transactions non tracées ?</t>
  </si>
  <si>
    <t>Liste des transactions non tracées, Rapport d’anomalies</t>
  </si>
  <si>
    <t>Défaut de protection des données sensibles</t>
  </si>
  <si>
    <t>Déjà conforme – Données fiables.</t>
  </si>
  <si>
    <t>Mettre en place un échantillonnage aléatoire pour vérifier l'exactitude des traces (1x/mois).</t>
  </si>
  <si>
    <t>Documentation des processus de traçabilité</t>
  </si>
  <si>
    <t>Les processus de traçabilité des transactions sont-ils documentés ?</t>
  </si>
  <si>
    <t>Manuel des processus, Guide de traçabilité</t>
  </si>
  <si>
    <t>Non-respect des délais de publication des états financiers</t>
  </si>
  <si>
    <t>Risque de fraude ou d'erreurs non détectées.</t>
  </si>
  <si>
    <t>Bloquer les transactions sans référence de traçabilité dans le système (ex : champ obligatoire).</t>
  </si>
  <si>
    <t>La traçabilité est-elle validée par un responsable ?</t>
  </si>
  <si>
    <t>Attestation de validation, Fiche de responsable</t>
  </si>
  <si>
    <t>Erreurs dans l'évaluation des stocks</t>
  </si>
  <si>
    <t>Déjà documenté – Pas de conséquence.</t>
  </si>
  <si>
    <t>Former les équipes à l'utilisation des outils de traçabilité (ex : journal des modifications).</t>
  </si>
  <si>
    <t xml:space="preserve">Assurer que les informations des clients sont corrects </t>
  </si>
  <si>
    <t>Les incohérences dans la traçabilité sont-elles contrôlées ?</t>
  </si>
  <si>
    <t>Rapport d’incohérences, Procès-verbal de contrôle</t>
  </si>
  <si>
    <t>Défaut de contrôle des écritures exceptionnelles</t>
  </si>
  <si>
    <t>Déjà conforme – Responsabilisation effective.</t>
  </si>
  <si>
    <t>Ajouter une signature électronique du responsable pour chaque validation.</t>
  </si>
  <si>
    <t>Vérification de la nature des pièces jointes</t>
  </si>
  <si>
    <t>La nature des pièces jointes est-elle vérifiée ?</t>
  </si>
  <si>
    <t>Procès-verbal de vérification, Liste des pièces jointes</t>
  </si>
  <si>
    <t>Incohérences dans les méthodes d'évaluation</t>
  </si>
  <si>
    <t>Déjà conforme – Risques maîtrisés.</t>
  </si>
  <si>
    <t>Configurer des alertes pour les incohérences critiques (ex : transaction sans contrepartie).</t>
  </si>
  <si>
    <t>Absence de pièces jointes non conformes</t>
  </si>
  <si>
    <t>Existe-t-il des pièces jointes non conformes ?</t>
  </si>
  <si>
    <t>Registre des non-conformités, Journal des corrections</t>
  </si>
  <si>
    <t>Défaut d'audit des comptes avant clôture</t>
  </si>
  <si>
    <t>Déjà conforme – Pièces valides.</t>
  </si>
  <si>
    <t>Standardiser les types de pièces jointes acceptées (ex : PDF, JPEG, pas de ZIP).</t>
  </si>
  <si>
    <t>Documentation des règles de pièces jointes</t>
  </si>
  <si>
    <t>Les règles relatives aux pièces jointes sont-elles documentées ?</t>
  </si>
  <si>
    <t>Guide des pièces jointes, Normes de conformité</t>
  </si>
  <si>
    <t>Non-application des règles de provisionnement</t>
  </si>
  <si>
    <t>Aucun risque identifié – Conformité assurée</t>
  </si>
  <si>
    <t>Maintenir les contrôles actuels et auditer 5% des dossiers trimestriellement.</t>
  </si>
  <si>
    <t>Les pièces jointes sont-elles validées par un responsable ?</t>
  </si>
  <si>
    <t>Erreurs dans le calcul des impôts différés</t>
  </si>
  <si>
    <t>Déjà documenté – Procédures claires</t>
  </si>
  <si>
    <t>Intégrer les règles dans le manuel utilisateur du logiciel comptable.</t>
  </si>
  <si>
    <t>Garantir l'unicite de chaque client dans la BD(mail)</t>
  </si>
  <si>
    <t>Traçabilité des pièces jointes</t>
  </si>
  <si>
    <t>La traçabilité des pièces jointes est-elle assurée ?</t>
  </si>
  <si>
    <t>Registre des pièces jointes, Journal des traçabilités</t>
  </si>
  <si>
    <t>Défaut de documentation des ajustements comptables</t>
  </si>
  <si>
    <t>Déjà conforme – Validation systématique</t>
  </si>
  <si>
    <t>Exiger une double validation pour les pièces jointes sensibles (ex : contrats &gt;10k€)</t>
  </si>
  <si>
    <t>Les incohérences dans les pièces jointes sont-elles contrôlées ?</t>
  </si>
  <si>
    <t>Risque de non-reconnaissance des événements postérieurs à la clôture</t>
  </si>
  <si>
    <t>Déjà conforme – Historique fiable</t>
  </si>
  <si>
    <t>Sauvegarder les pièces jointes dans un système d'archivage électronique (ex : SAE)</t>
  </si>
  <si>
    <t>Preuve de la véracité des informations</t>
  </si>
  <si>
    <t>La véracité des informations est-elle prouvée ?</t>
  </si>
  <si>
    <t>Preuves documentaires, Registre des sources</t>
  </si>
  <si>
    <t>Défaut de coordination entre services pour la clôture</t>
  </si>
  <si>
    <t>Déjà conforme – Cohérence assurée.</t>
  </si>
  <si>
    <t>Automatiser la vérification des métadonnées (ex : date, auteur) pour chaque pièce.</t>
  </si>
  <si>
    <t>Les sources des informations sont-elles vérifiées ?</t>
  </si>
  <si>
    <t>Procès-verbal de vérification, Liste des sources</t>
  </si>
  <si>
    <t>Utilisation de référentiels comptables obsolètes</t>
  </si>
  <si>
    <t>Déjà conforme – Données vérifiées.</t>
  </si>
  <si>
    <t>Utiliser des outils de certification numérique (ex : horodatage qualifié).</t>
  </si>
  <si>
    <t>Absence d’informations non vérifiées</t>
  </si>
  <si>
    <t>Existe-t-il des informations non vérifiées ?</t>
  </si>
  <si>
    <t>Journal des informations non vérifiées, Rapport d’erreurs</t>
  </si>
  <si>
    <t>Erreurs dans l'application des règles de consolidation</t>
  </si>
  <si>
    <t>Déjà conforme – Sources fiables</t>
  </si>
  <si>
    <t>Établir une liste blanche des sources autorisées (ex : banques partenaires, ERP interne).</t>
  </si>
  <si>
    <t xml:space="preserve">Assurer que les profils sont valides avant enregistrement </t>
  </si>
  <si>
    <t>Manuel des processus, Guide de vérification</t>
  </si>
  <si>
    <t>Défaut de revue des engagements hors bilan</t>
  </si>
  <si>
    <t>Aucun risque identifié – Processus robuste.</t>
  </si>
  <si>
    <t>Maintenir les contrôles actuels et former les nouveaux employés aux procédures.</t>
  </si>
  <si>
    <t>Les vérifications sont-elles validées par un responsable ?</t>
  </si>
  <si>
    <t>Non-respect des seuils de signification</t>
  </si>
  <si>
    <t>Déjà documenté – Procédures claires.</t>
  </si>
  <si>
    <t>Mettre à jour annuellement la documentation et la diffuser via l’intranet.</t>
  </si>
  <si>
    <t>Les incohérences dans les vérifications sont-elles contrôlées ?</t>
  </si>
  <si>
    <t>Défaut de contrôle des flux intercompagnies</t>
  </si>
  <si>
    <t>Ajouter une notification automatique pour les validations en attente (&gt;48h).</t>
  </si>
  <si>
    <t>Accessibilité des pièces pour les audits</t>
  </si>
  <si>
    <t>Les pièces justificatives sont-elles accessibles pour les audits internes et externes ?</t>
  </si>
  <si>
    <t>Registre des accès, Procès-verbal d’audit</t>
  </si>
  <si>
    <t>Risque de mauvaise classification des éléments financiers</t>
  </si>
  <si>
    <t>Déjà conforme – Cohérence assurée</t>
  </si>
  <si>
    <t>Implémenter un outil de détection d’anomalies (ex : Algorithme de matching)</t>
  </si>
  <si>
    <t>Vérification de l’absence de pièces manquantes</t>
  </si>
  <si>
    <t>Existe-t-il des pièces manquantes pour les audits ?</t>
  </si>
  <si>
    <t>Liste des pièces manquantes, Journal des anomalies</t>
  </si>
  <si>
    <t>Défaut de mise à jour des politiques comptables</t>
  </si>
  <si>
    <t>Déjà conforme – Données exhaustives</t>
  </si>
  <si>
    <t>Auditer 10% des profils trimestriellement pour maintenir la qualité</t>
  </si>
  <si>
    <t>Garantir que les mises à jour des profils sont tracées et validées.</t>
  </si>
  <si>
    <t>Documentation des processus d’accès</t>
  </si>
  <si>
    <t>Les processus d’accès aux pièces sont-ils documentés ?</t>
  </si>
  <si>
    <t>Guide des accès, Procès-verbal de processus</t>
  </si>
  <si>
    <t>Erreurs dans le traitement des contrats à long terme</t>
  </si>
  <si>
    <t>Risque de non-conformité contractuelle ou de paiements erronés.</t>
  </si>
  <si>
    <t>Rendre obligatoires les champs critiques (ex : RIB, TVA intra) dans le formulaire.</t>
  </si>
  <si>
    <t>Les accès sont-ils validés par un responsable ?</t>
  </si>
  <si>
    <t>Défaut de contrôle des changements de méthodes comptables</t>
  </si>
  <si>
    <t>Déjà documenté – Référence standardisée.</t>
  </si>
  <si>
    <t>Intégrer des exemples concrets dans le guide (ex : profil complet vs incomplet).</t>
  </si>
  <si>
    <t>Traçabilité des accès</t>
  </si>
  <si>
    <t>La traçabilité des accès est-elle assurée ?</t>
  </si>
  <si>
    <t>Journal des accès, Registre des traçabilités</t>
  </si>
  <si>
    <t>Risque de non-détection des erreurs significatives</t>
  </si>
  <si>
    <t>Risque de profils frauduleux ou obsolètes.</t>
  </si>
  <si>
    <t>Exiger une validation hiérarchique avant activation du fournisseur.</t>
  </si>
  <si>
    <t>Les incohérences dans les accès sont-elles contrôlées ?</t>
  </si>
  <si>
    <t>Non-respect des seuils de materialité</t>
  </si>
  <si>
    <t>Déjà conforme – Historique fiable.</t>
  </si>
  <si>
    <t>Limiter les droits de modification aux seuls responsables achats.</t>
  </si>
  <si>
    <t>Numérotation systématique des pièces</t>
  </si>
  <si>
    <t>Les pièces justificatives sont-elles numérotées systématiquement ?</t>
  </si>
  <si>
    <t>Registre de numérotation, Procès-verbal de conformité</t>
  </si>
  <si>
    <t>Défaut de documentation des processus de clôture</t>
  </si>
  <si>
    <t>Déjà conforme – Données cohérentes</t>
  </si>
  <si>
    <t>Configurer des règles métier dans l’ERP (ex : incohérence SIRET vs nom).</t>
  </si>
  <si>
    <t>Vérifier que les profils inactifs sont désactivés.</t>
  </si>
  <si>
    <t>Classement conforme aux normes</t>
  </si>
  <si>
    <t>Les pièces justificatives sont-elles classées conformément aux normes ?</t>
  </si>
  <si>
    <t>Normes de classement, Guide méthodologique</t>
  </si>
  <si>
    <t>Erreurs dans le calcul des réserves légales</t>
  </si>
  <si>
    <t>Déjà conforme – Fiabilité assurée.</t>
  </si>
  <si>
    <t>Vérifier automatiquement les SIRET via l’API INSEE.</t>
  </si>
  <si>
    <t>Absence de pièces non numérotées ou classées</t>
  </si>
  <si>
    <t>Existe-t-il des pièces non numérotées ou non classées ?</t>
  </si>
  <si>
    <t>Liste des pièces non conformes, Journal des corrections</t>
  </si>
  <si>
    <t>Défaut d'analyse des écarts significatifs</t>
  </si>
  <si>
    <t>Déjà conforme – Sources auditées.</t>
  </si>
  <si>
    <t>Maintenir une liste noire des fournisseurs exclus (ex : litiges).</t>
  </si>
  <si>
    <t>Documentation des processus de classement</t>
  </si>
  <si>
    <t>Les processus de classement des pièces sont-ils documentés ?</t>
  </si>
  <si>
    <t>Manuel de classement, Procès-verbal de processus</t>
  </si>
  <si>
    <t>Non-conformité aux délais légaux de dépôt</t>
  </si>
  <si>
    <t>Erreurs potentielles dans les paiements ou les déclarations fiscales.</t>
  </si>
  <si>
    <t>Mettre en place un double contrôle pour les données sensibles (ex : RIB, adresse).</t>
  </si>
  <si>
    <t>Le classement est-il validé par un responsable ?</t>
  </si>
  <si>
    <t>Incohérences dans les reports à nouveau</t>
  </si>
  <si>
    <t>Déjà documenté – Procédures formalisées.</t>
  </si>
  <si>
    <t>Organiser des ateliers biannuels pour rappeler les bonnes pratiques.</t>
  </si>
  <si>
    <t>Les incohérences dans le classement sont-elles contrôlées ?</t>
  </si>
  <si>
    <t>Données incomplètes sur les clients</t>
  </si>
  <si>
    <t>Problèmes de suivi des transactions</t>
  </si>
  <si>
    <t>Générer un rapport de validation signé électroniquement.</t>
  </si>
  <si>
    <t>Création des profils fournisseurs</t>
  </si>
  <si>
    <t>Assurer que chaque profil fournisseur est complet</t>
  </si>
  <si>
    <t>Identification rapide des pièces manquantes</t>
  </si>
  <si>
    <t>Les pièces manquantes sont-elles identifiées rapidement ?</t>
  </si>
  <si>
    <t>Journal des manquants, Procès-verbal d’identification</t>
  </si>
  <si>
    <t>Risque de non-qualification des événements post-clôture</t>
  </si>
  <si>
    <t>Déjà conforme – Détection proactive.</t>
  </si>
  <si>
    <t>Utiliser un outil de scoring de qualité des données (ex : notation A/B/C).</t>
  </si>
  <si>
    <t>Traitement immédiat des pièces manquantes</t>
  </si>
  <si>
    <t>Les pièces manquantes sont-elles traitées immédiatement ?</t>
  </si>
  <si>
    <t>Registre des traitements, Fiche de suivi</t>
  </si>
  <si>
    <t>Erreurs dans l'enregistrement des immobilisations</t>
  </si>
  <si>
    <t>Risque de paiements en double ou de conflits contractuels.</t>
  </si>
  <si>
    <t>Déployer un logiciel de déduplication (ex : WinPure) + validation manuelle.</t>
  </si>
  <si>
    <t>Documentation des processus de traitement</t>
  </si>
  <si>
    <t>Les processus de traitement des pièces manquantes sont-ils documentés ?</t>
  </si>
  <si>
    <t>Guide des processus, Procès-verbal de documentation</t>
  </si>
  <si>
    <t>Défaut de contrôle des amortissements comptables</t>
  </si>
  <si>
    <t>Déjà conforme – Prévention des doublons.</t>
  </si>
  <si>
    <t>Bloquer la création de fournisseurs avec un SIRET existant.</t>
  </si>
  <si>
    <t>Les traitements sont-ils validés par un responsable ?</t>
  </si>
  <si>
    <t>Non-respect des règles de réévaluation des actifs</t>
  </si>
  <si>
    <t>Ajouter une annexe pour les cas particuliers (ex : filiales).</t>
  </si>
  <si>
    <t>Les corrections des pièces manquantes sont-elles tracées ?</t>
  </si>
  <si>
    <t>Erreurs dans le calcul des dépréciations</t>
  </si>
  <si>
    <t>Déjà conforme – Corrections sécurisées.</t>
  </si>
  <si>
    <t>Archiver les preuves de fusion des doublons (ex : screenshot avant/après).</t>
  </si>
  <si>
    <t>Défaut de suivi physique des immobilisations</t>
  </si>
  <si>
    <t>Déjà conforme – Audit facilité.</t>
  </si>
  <si>
    <t>Exporter les logs de corrections dans un dossier dédié.</t>
  </si>
  <si>
    <t>Complétude des informations du profil</t>
  </si>
  <si>
    <t>Les profils clients sont-ils complets ?</t>
  </si>
  <si>
    <t>Formulaire de profil complet, Liste des champs obligatoires</t>
  </si>
  <si>
    <t>Risque de double comptabilisation des actifs</t>
  </si>
  <si>
    <t>Déjà conforme – Prévention des conflits de données.</t>
  </si>
  <si>
    <t>Automatiser les alertes pour les similarités de noms/SIRET (ex : algorithme de fuzzy matching).</t>
  </si>
  <si>
    <t>Vérification de l’absence de champs manquants</t>
  </si>
  <si>
    <t>Existe-t-il des champs manquants dans les profils clients ?</t>
  </si>
  <si>
    <t>Procès-verbal de vérification, Registre des manquants</t>
  </si>
  <si>
    <t>Non-conformité des méthodes d'amortissement</t>
  </si>
  <si>
    <t>Déjà conforme – Intégrité des données.</t>
  </si>
  <si>
    <t>Ajouter un workflow d’approbation avec délai maximal (ex : 72h).</t>
  </si>
  <si>
    <t>Documentation des règles de complétude</t>
  </si>
  <si>
    <t>Les règles de complétude des profils clients sont-elles documentées ?</t>
  </si>
  <si>
    <t>Guide des règles, Procès-verbal de conformité</t>
  </si>
  <si>
    <t>Défaut de documentation des cessions d'actifs</t>
  </si>
  <si>
    <t>Déjà conforme – Sécurité des accès.</t>
  </si>
  <si>
    <t>Réviser trimestriellement les habilitations via une matrice RACI.</t>
  </si>
  <si>
    <t>Les profils clients sont-ils validés par un responsable ?</t>
  </si>
  <si>
    <t>Erreurs dans l'imputation des frais d'entretien</t>
  </si>
  <si>
    <t>Risque de recours à des fournisseurs non approuvés.</t>
  </si>
  <si>
    <t>Bloquer les commandes aux fournisseurs non validés dans l’ERP</t>
  </si>
  <si>
    <t>Les modifications des profils clients sont-elles tracées ?</t>
  </si>
  <si>
    <t>Défaut de contrôle des locations-financements</t>
  </si>
  <si>
    <t>Déjà documenté – Procédures standardisées.</t>
  </si>
  <si>
    <t>Traduire la documentation pour les équipes internationales si nécessaire.</t>
  </si>
  <si>
    <t>Les incohérences dans les profils clients sont-elles contrôlées ?</t>
  </si>
  <si>
    <t>Risque de non-capitalisation des frais éligibles</t>
  </si>
  <si>
    <t>Déjà conforme – Historique vérifiable.</t>
  </si>
  <si>
    <t>Exporter les logs dans un SIEM (ex : Splunk) pour analyse proactive.</t>
  </si>
  <si>
    <t>Exactitude des informations des clients</t>
  </si>
  <si>
    <t>Les informations des clients sont-elles exactes ?</t>
  </si>
  <si>
    <t>Registre des données clients, Procès-verbal de vérification</t>
  </si>
  <si>
    <t>Défaut de revue des contrats d'investissement</t>
  </si>
  <si>
    <t>Détection tardive des validations irrégulières.</t>
  </si>
  <si>
    <t>Implémenter un contrôle croisé entre validateurs (ex : échantillon aléatoire).</t>
  </si>
  <si>
    <t>Les sources des informations des clients sont-elles vérifiées ?</t>
  </si>
  <si>
    <t>Liste des sources, Journal des validations</t>
  </si>
  <si>
    <t>Mauvaise classification des actifs (corporels/incorporels)</t>
  </si>
  <si>
    <t>Déjà conforme – Base de données à jour.</t>
  </si>
  <si>
    <t>Automatiser un rapport mensuel des fournisseurs sans activité depuis 12 mois.</t>
  </si>
  <si>
    <t>Existe-t-il des informations erronées dans les profils clients ?</t>
  </si>
  <si>
    <t>Rapport d’erreurs, Procès-verbal de corrections</t>
  </si>
  <si>
    <t>Erreurs dans la comptabilisation des frais de développement</t>
  </si>
  <si>
    <t>Déjà conforme – Réduction des risques inutiles.</t>
  </si>
  <si>
    <t>Archiver les profis désactivés dans un dossier séparé (accès restreint).</t>
  </si>
  <si>
    <t>Les processus de vérification des informations des clients sont-ils documentés ?</t>
  </si>
  <si>
    <t>Défaut de mise à jour du registre des immobilisations</t>
  </si>
  <si>
    <t>Encombrement de la base et risques de réactivations frauduleuses.</t>
  </si>
  <si>
    <t>Désactiver automatiquement après 18 mois d’inactivité (règle ERP).</t>
  </si>
  <si>
    <t>Non-respect des règles de cession d'actifs</t>
  </si>
  <si>
    <t>Ajouter des captures d’écran du processus dans le manuel.</t>
  </si>
  <si>
    <t>Les incohérences dans les informations des clients sont-elles contrôlées ?</t>
  </si>
  <si>
    <t>Défaut de contrôle des amortissements dérogatoires</t>
  </si>
  <si>
    <t>Déjà conforme – Contrôle maintenu.</t>
  </si>
  <si>
    <t>Générer un certificat de désactivation signé électroniquement.</t>
  </si>
  <si>
    <t>Existe-t-il des doublons dans la base de données des clients ?</t>
  </si>
  <si>
    <t>Liste des doublons, Journal des suppressions</t>
  </si>
  <si>
    <t>Risque de sous-évaluation des actifs obsolètes</t>
  </si>
  <si>
    <t>Vérifier que les fournisseurs désactivés n’ont pas de contrats actifs.</t>
  </si>
  <si>
    <t>Les règles d’unicité des clients sont-elles vérifiées ?</t>
  </si>
  <si>
    <t>Procès-verbal de vérification, Guide des règles</t>
  </si>
  <si>
    <t>Incohérence entre registre comptable et inventaire physique</t>
  </si>
  <si>
    <t>Déjà conforme – Transparence assurée.</t>
  </si>
  <si>
    <t>Limiter les droits de modification aux rôles « Gestionnaire Fournisseurs ».</t>
  </si>
  <si>
    <t>Manuel des processus, Registre des contrôles</t>
  </si>
  <si>
    <t>Défaut de suivi des garanties sur actifs</t>
  </si>
  <si>
    <t>Déjà conforme – Qualité des données.</t>
  </si>
  <si>
    <t>Envoyer une notification au validateur après chaque modification critique.</t>
  </si>
  <si>
    <t>Attestation technique, Fiche de validation</t>
  </si>
  <si>
    <t>Erreurs dans le traitement des actifs loués</t>
  </si>
  <si>
    <t>Risque de modifications non autorisées ou erronées.</t>
  </si>
  <si>
    <t>Bloquer les sauvegardes si les champs obligatoires ne sont pas renseignés.</t>
  </si>
  <si>
    <t>Journal des corrections, Procès-verbal de traçabilité</t>
  </si>
  <si>
    <t>Non-conformité des politiques de réévaluation</t>
  </si>
  <si>
    <t>Déjà documenté – Référence disponible.</t>
  </si>
  <si>
    <t>Organiser des formations annuelles sur les bonnes pratiques de mise à jour.</t>
  </si>
  <si>
    <t>Les incohérences dans l’unicité des profils clients sont-elles contrôlées ?</t>
  </si>
  <si>
    <t>Défaut de documentation des méthodes d'amortissement</t>
  </si>
  <si>
    <t>Déjà conforme – Responsabilité établie.</t>
  </si>
  <si>
    <t>Ajouter un commentaire obligatoire pour chaque validation.</t>
  </si>
  <si>
    <t>Validation systématique des profils</t>
  </si>
  <si>
    <t>Les profils clients sont-ils validés systématiquement avant enregistrement ?</t>
  </si>
  <si>
    <t>Procès-verbal de validation, Registre des autorisations</t>
  </si>
  <si>
    <t>Risque de fraude aux actifs immobilisés</t>
  </si>
  <si>
    <t>Comparer automatiquement les anciennes/nouvelles valeurs pour les champs sensibles.</t>
  </si>
  <si>
    <t>Liste des autorisations, Journal des vérifications</t>
  </si>
  <si>
    <t>Défaut de contrôle des transferts entre catégories d'actifs</t>
  </si>
  <si>
    <t>Déjà conforme – Données temps réel.</t>
  </si>
  <si>
    <t>Configurer des alertes pour les soldes négatifs ou anormaux.</t>
  </si>
  <si>
    <t>Absence de profils non validés</t>
  </si>
  <si>
    <t>Existe-t-il des profils clients non validés ?</t>
  </si>
  <si>
    <t>Rapport des non-validations, Procès-verbal d’anomalies</t>
  </si>
  <si>
    <t>Non-respect des seuils de capitalisation</t>
  </si>
  <si>
    <t>Déjà conforme – Fiabilité des données financières.</t>
  </si>
  <si>
    <t>Automatiser un rapprochement hebdomadaire soldes/comptabilité (outil type BlackLine).</t>
  </si>
  <si>
    <t>Les processus de validation des profils clients sont-ils documentés ?</t>
  </si>
  <si>
    <t>Manuel des processus, Guide de validation</t>
  </si>
  <si>
    <t>Erreurs dans l'évaluation des actifs acquis par échange</t>
  </si>
  <si>
    <t>Aucun risque – Processus robuste.</t>
  </si>
  <si>
    <t>Maintenir les contrôles existants + audit aléatoire trimestriel.</t>
  </si>
  <si>
    <t>Journal des traçabilités, Procès-verbal de contrôle</t>
  </si>
  <si>
    <t>Défaut de revue des durées d'utilisation des actifs</t>
  </si>
  <si>
    <t>Documenté – Procédures claires.</t>
  </si>
  <si>
    <t>Intégrer des cas pratiques dans le manuel (ex: correction d’écart).</t>
  </si>
  <si>
    <t>Rapport d’incohérences, Fiche de suivi</t>
  </si>
  <si>
    <t>Données incomplètes sur les fournisseurs</t>
  </si>
  <si>
    <t>Ajouter une double signature pour les soldes &gt;50k€.</t>
  </si>
  <si>
    <t>Suivi des soldes clients</t>
  </si>
  <si>
    <t>Assurer la mise à jour des soldes clients.</t>
  </si>
  <si>
    <t>Traçabilité des mises à jour des profils</t>
  </si>
  <si>
    <t>Les mises à jour des profils clients sont-elles tracées et validées ?</t>
  </si>
  <si>
    <t>Journal des mises à jour, Procès-verbal de validation</t>
  </si>
  <si>
    <t>Défaut de test de dépréciation annuel</t>
  </si>
  <si>
    <t>Configurer des alertes temps réel sur les écarts &gt;5%.</t>
  </si>
  <si>
    <t>Validation systématique des mises à jour</t>
  </si>
  <si>
    <t>Les mises à jour sont-elles validées systématiquement ?</t>
  </si>
  <si>
    <t>Registre des validations, Fiche de conformité</t>
  </si>
  <si>
    <t>Non-respect des règles de comptabilisation des apports</t>
  </si>
  <si>
    <t>Déjà conforme – Précision assurée.</t>
  </si>
  <si>
    <t>Vérifier les formules via un audit algorithmique annuel.</t>
  </si>
  <si>
    <t>Absence de mises à jour non tracées ou validées</t>
  </si>
  <si>
    <t>Existe-t-il des mises à jour non tracées ou non validées ?</t>
  </si>
  <si>
    <t>Liste des anomalies, Journal des corrections</t>
  </si>
  <si>
    <t>Risque de non-détection des actifs fictifs</t>
  </si>
  <si>
    <t>Déjà conforme – Cohérence des traitements.</t>
  </si>
  <si>
    <t>Documenter les formules dans un référentiel partagé (ex: SharePoint).</t>
  </si>
  <si>
    <t>Documentation des processus de mise à jour</t>
  </si>
  <si>
    <t>Les processus de mise à jour des profils clients sont-ils documentés ?</t>
  </si>
  <si>
    <t>Manuel des processus, Guide de mise à jour</t>
  </si>
  <si>
    <t>Défaut de contrôle des mises en service d'actifs</t>
  </si>
  <si>
    <t>Risque d’erreurs dans les états financiers.</t>
  </si>
  <si>
    <t>Implémenter un contrôle parallèle via un logiciel tierce (ex: ACL).</t>
  </si>
  <si>
    <t>Les mises à jour sont-elles validées par un responsable ?</t>
  </si>
  <si>
    <t>Erreurs dans le calcul de la valeur résiduelle</t>
  </si>
  <si>
    <t>Documenté – Transparence assurée.</t>
  </si>
  <si>
    <t>Former les nouveaux employés via des quiz de validation.</t>
  </si>
  <si>
    <t>Assurer que chaque transaction dans le compte est tracable</t>
  </si>
  <si>
    <t>Non-respect des règles de comptabilisation des petits équipements</t>
  </si>
  <si>
    <t>Déjà conforme – Expertise garantie.</t>
  </si>
  <si>
    <t>Organiser des comités de validation mensuels pour les calculs complexes.</t>
  </si>
  <si>
    <t>Identification des profils inactifs</t>
  </si>
  <si>
    <t>Les profils clients inactifs sont-ils identifiés ?</t>
  </si>
  <si>
    <t>Registre des inactifs, Procès-verbal d’identification</t>
  </si>
  <si>
    <t>Défaut de suivi des actifs en cours</t>
  </si>
  <si>
    <t>Comparer les résultats avec les données historiques (benchmarking).</t>
  </si>
  <si>
    <t>Désactivation systématique des profils inactifs</t>
  </si>
  <si>
    <t>Les profils clients inactifs sont-ils désactivés systématiquement ?</t>
  </si>
  <si>
    <t>Journal des désactivations, Fiche de suivi</t>
  </si>
  <si>
    <t>Incohérence dans les taux d'amortissement appliqués</t>
  </si>
  <si>
    <t>Déjà conforme – Efficacité optimisée.</t>
  </si>
  <si>
    <t>Auditer les scripts d’automatisation 2x/an (ex: vérification des logs).</t>
  </si>
  <si>
    <t>Absence de profils inactifs non désactivés</t>
  </si>
  <si>
    <t>Existe-t-il des profils clients inactifs non désactivés ?</t>
  </si>
  <si>
    <t>Liste des anomalies, Procès-verbal de corrections</t>
  </si>
  <si>
    <t>Risque de non-capitalisation des coûts empruntés</t>
  </si>
  <si>
    <t>Risque d’erreurs humaines.</t>
  </si>
  <si>
    <t>Remplacer les saisies manuelles par des interfaces contrôlées (ex: EDI).</t>
  </si>
  <si>
    <t>Les processus de désactivation des profils clients sont-ils documentés ?</t>
  </si>
  <si>
    <t>Manuel des processus, Guide de désactivation</t>
  </si>
  <si>
    <t>Défaut de revue des contrats de maintenance capitalisable</t>
  </si>
  <si>
    <t>Déjà conforme – Contrôles en place.</t>
  </si>
  <si>
    <t>Mettre en place un échantillonnage aléatoire post-mise à jour.</t>
  </si>
  <si>
    <t xml:space="preserve">Synchroniser la mise a jour des comptes avec chaque paiement </t>
  </si>
  <si>
    <t>Erreurs dans l'évaluation des actifs autoconstruits</t>
  </si>
  <si>
    <t>Difficultés de maintenance ou de reprise.</t>
  </si>
  <si>
    <t>Rédiger un manuel technique avec schémas d’architecture.</t>
  </si>
  <si>
    <t>Les incohérences dans les désactivations sont-elles contrôlées ?</t>
  </si>
  <si>
    <t>Non-application des tests de dépréciation trimestriels</t>
  </si>
  <si>
    <t>Déjà conforme – Validation technique.</t>
  </si>
  <si>
    <t>Exiger un test de non-régression avant déploiement.</t>
  </si>
  <si>
    <t>Les profils fournisseurs sont-ils complets ?</t>
  </si>
  <si>
    <t>Défaut de documentation des hypothèses d'amortissement</t>
  </si>
  <si>
    <t>Déjà conforme – Détection proactive</t>
  </si>
  <si>
    <t>Créer un tableau de bord de monitoring (ex: Power BI).</t>
  </si>
  <si>
    <t>Existe-t-il des champs manquants dans les profils fournisseurs ?</t>
  </si>
  <si>
    <t>Risque de mauvaise imputation des frais de modernisation</t>
  </si>
  <si>
    <t>Déjà conforme – Structure cohérente.</t>
  </si>
  <si>
    <t>Bloquer les écritures non rattachées dans l’ERP.</t>
  </si>
  <si>
    <t>Les règles de complétude des profils fournisseurs sont-elles documentées ?</t>
  </si>
  <si>
    <t>Non-conformité des méthodes d'actualisation des provisions</t>
  </si>
  <si>
    <t>Risque d’erreurs de reporting.</t>
  </si>
  <si>
    <t>Lancer un script mensuel de détection + correction automatique.</t>
  </si>
  <si>
    <t>Assurer que les soldes négatifs sont identifiés et résolus rapidement.</t>
  </si>
  <si>
    <t>Les profils fournisseurs sont-ils validés par un responsable ?</t>
  </si>
  <si>
    <t>Défaut de contrôle des cessions partielles d'actifs</t>
  </si>
  <si>
    <t>Documenté – Référence claire.</t>
  </si>
  <si>
    <t>Ajouter un arbre décisionnel interactif dans le guide.</t>
  </si>
  <si>
    <t>Les modifications des profils fournisseurs sont-elles tracées ?</t>
  </si>
  <si>
    <t>Erreurs dans le traitement des subventions d'investissement</t>
  </si>
  <si>
    <t>Conformité assurée - Respect des normes</t>
  </si>
  <si>
    <t>Archiver les validations avec numéro d'agrément de l'expert</t>
  </si>
  <si>
    <t>Les incohérences dans les profils fournisseurs sont-elles contrôlées ?</t>
  </si>
  <si>
    <t>Défaut de suivi des actifs donnés en garantie</t>
  </si>
  <si>
    <t>Historique complet - Audit facilité</t>
  </si>
  <si>
    <t>Exporter l'historique dans un blockchain privée</t>
  </si>
  <si>
    <t>Exactitude des informations des fournisseurs</t>
  </si>
  <si>
    <t>Les informations des fournisseurs sont-elles exactes ?</t>
  </si>
  <si>
    <t>Registre des données fournisseurs, Procès-verbal de vérification</t>
  </si>
  <si>
    <t>Risque de non-respect des règles de transfert entre bilans</t>
  </si>
  <si>
    <t>Qualité des données</t>
  </si>
  <si>
    <t>Configurer des règles métier dans l'ERP (ex: classe 4 ≠ actif)</t>
  </si>
  <si>
    <t>Les sources des informations des fournisseurs sont-elles vérifiées ?</t>
  </si>
  <si>
    <t>Inadéquation des systèmes de suivi des immobilisations</t>
  </si>
  <si>
    <t>Reporting efficace</t>
  </si>
  <si>
    <t>Mettre en place des API temps réel pour les dashboards</t>
  </si>
  <si>
    <t>Garantir que les relances clients sont basées sur des soldes exacts.</t>
  </si>
  <si>
    <t>Existe-t-il des informations erronées dans les profils fournisseurs ?</t>
  </si>
  <si>
    <t>Défaut de formation du personnel aux normes IAS 16</t>
  </si>
  <si>
    <t>Décisions fiables</t>
  </si>
  <si>
    <t>Automatiser un rapprochement journalier avec les banques</t>
  </si>
  <si>
    <t>Les processus de vérification des informations des fournisseurs sont-ils documentés ?</t>
  </si>
  <si>
    <t>Risque de fraude sur les inventaires physiques</t>
  </si>
  <si>
    <t>Processus optimal</t>
  </si>
  <si>
    <t>Maintenir les contrôles actuels</t>
  </si>
  <si>
    <t>Défaut de coordination entre services pour les évaluations</t>
  </si>
  <si>
    <t>Savoir préservé</t>
  </si>
  <si>
    <t>Créer des vidéos tutoriels pour les nouveaux employés</t>
  </si>
  <si>
    <t>Les incohérences dans les informations des fournisseurs sont-elles contrôlées ?</t>
  </si>
  <si>
    <t>Données certifiées</t>
  </si>
  <si>
    <t>Ajouter un QR code de validation sur les exports PDF</t>
  </si>
  <si>
    <t>Existe-t-il des doublons dans la base de données des fournisseurs ?</t>
  </si>
  <si>
    <t>Cohérence assurée</t>
  </si>
  <si>
    <t>Implémenter des algorithmes de détection d'anomalies</t>
  </si>
  <si>
    <t>Vérifier que les soldes sont cohérents avec les factures émises.</t>
  </si>
  <si>
    <t>Les règles d’unicité des fournisseurs sont-elles vérifiées ?</t>
  </si>
  <si>
    <t>Réactivité</t>
  </si>
  <si>
    <t>Configurer des alertes SMS pour les écarts &gt;10%</t>
  </si>
  <si>
    <t>Risque de propagation</t>
  </si>
  <si>
    <t>Instaurer une procédure d'urgence avec délai max de 24h</t>
  </si>
  <si>
    <t>Procédures claires</t>
  </si>
  <si>
    <t>Intégrer des arbres décisionnels dans le manuel</t>
  </si>
  <si>
    <t>Contrôle maintenu</t>
  </si>
  <si>
    <t>Exiger une analyse root cause pour chaque écart majeur</t>
  </si>
  <si>
    <t>Les incohérences dans l’unicité des profils fournisseurs sont-elles contrôlées ?</t>
  </si>
  <si>
    <t>Informations obsolètes sur les soldes clients</t>
  </si>
  <si>
    <t>Mauvais suivi des créances</t>
  </si>
  <si>
    <t>Utiliser un système de ticketing (ex: Jira) pour le suivi</t>
  </si>
  <si>
    <t>Suivi des soldes fournisseurs</t>
  </si>
  <si>
    <t>Exactitude des soldes</t>
  </si>
  <si>
    <t>Les profils fournisseurs sont-ils validés systématiquement avant enregistrement ?</t>
  </si>
  <si>
    <t>Qualité continue</t>
  </si>
  <si>
    <t>Lancer un audit algorithmique mensuel</t>
  </si>
  <si>
    <t>Conformité légale</t>
  </si>
  <si>
    <t>Mettre à jour annuellement le référentiel normatif</t>
  </si>
  <si>
    <t>Existe-t-il des profils fournisseurs non validés ?</t>
  </si>
  <si>
    <t>Données fiables</t>
  </si>
  <si>
    <t>Nommer des référents métier par domaine</t>
  </si>
  <si>
    <t>Les processus de validation des profils fournisseurs sont-ils documentés ?</t>
  </si>
  <si>
    <t>Processus robuste</t>
  </si>
  <si>
    <t>Maintenir les contrôles croisés</t>
  </si>
  <si>
    <t>Capitalisation</t>
  </si>
  <si>
    <t>Traduire la documentation en 3 langues minimum</t>
  </si>
  <si>
    <t>Détection des retards de paiement</t>
  </si>
  <si>
    <t>Sécurité</t>
  </si>
  <si>
    <t>Implémenter une signature biométrique pour les validations</t>
  </si>
  <si>
    <t>Les profils fournisseurs inactifs sont-ils identifiés ?</t>
  </si>
  <si>
    <t>Réduction des erreurs d'interprétation et amélioration de la conformité aux normes.</t>
  </si>
  <si>
    <t>Maintenir les procédures actuelles et ajouter des revues aléatoires pour garantir la continuité.</t>
  </si>
  <si>
    <t>Les profils fournisseurs inactifs sont-ils désactivés systématiquement ?</t>
  </si>
  <si>
    <t>Uniformisation des libellés et conformité aux standards internes.</t>
  </si>
  <si>
    <t>Automatiser l'envoi des libellés à valider via un workflow (ex : Power Automate) avec délai de 48h maximum</t>
  </si>
  <si>
    <t>Existe-t-il des profils fournisseurs inactifs non désactivés ?</t>
  </si>
  <si>
    <t>Référence unique pour les équipes, limitant les écarts de saisie.</t>
  </si>
  <si>
    <t>Publier le guide des libellés sur l'intranet avec des exemples concrets et des contre-exemples.</t>
  </si>
  <si>
    <t>Les processus de désactivation des profils fournisseurs sont-ils documentés ?</t>
  </si>
  <si>
    <t>Traçabilité des changements pour un audit efficace.</t>
  </si>
  <si>
    <t>Utiliser un système de versioning (ex : historique des modifications dans SharePoint) avec commentaire obligatoire pour chaque modification.</t>
  </si>
  <si>
    <t>vérification des conditions contractuelles</t>
  </si>
  <si>
    <t>Évite l'encombrement du système et les confusions lors des rapprochements.</t>
  </si>
  <si>
    <t>Programmer un rapport mensuel automatisé listant les comptes inactifs depuis plus de 12 mois pour suppression.</t>
  </si>
  <si>
    <t>Risque d'utilisation frauduleuse ou accidentelle de comptes obsolètes.</t>
  </si>
  <si>
    <t>Créer une règle métier dans le logiciel comptable pour désactiver automatiquement les comptes sans mouvement depuis 24 mois.</t>
  </si>
  <si>
    <t>Les mises à jour des profils fournisseurs sont-elles tracées et validées ?</t>
  </si>
  <si>
    <t>Conservation sécurisée des données historiques pour les besoins légaux.</t>
  </si>
  <si>
    <t>Archiver les comptes désactivés dans un dossier chiffré avec accès restreint aux seuls contrôleurs internes.</t>
  </si>
  <si>
    <t>Risque de fraude ou d'erreurs de reporting.</t>
  </si>
  <si>
    <t>Exiger une double validation (responsable comptable + DAF) pour toute réactivation, avec justification dans le système.</t>
  </si>
  <si>
    <t xml:space="preserve"> Fausse image de la situation financière</t>
  </si>
  <si>
    <t>Procédures claires pour les équipes et les auditeurs.</t>
  </si>
  <si>
    <t>Intégrer les étapes de désactivation dans le manuel des procédures, avec captures d'écran du logiciel comptable.</t>
  </si>
  <si>
    <t>Rapports sur les dettes fournisseurs</t>
  </si>
  <si>
    <t>Les processus de mise à jour des profils fournisseurs sont-ils documentés ?</t>
  </si>
  <si>
    <t>Non-conformité avec le plan comptable.</t>
  </si>
  <si>
    <t>Générer un certificat de validation électronique pour chaque désactivation, stocké dans le dossier d'audit.</t>
  </si>
  <si>
    <t>Saisie cohérente des données dans les systèmes.</t>
  </si>
  <si>
    <t>Créer un dictionnaire de données accessible à tous, avec exemples de valeurs acceptées.</t>
  </si>
  <si>
    <t>Compatibilité optimale entre les systèmes et facilitation des traitements automatisés.</t>
  </si>
  <si>
    <t>Implémenter des contrôles automatiques de format dans le logiciel comptable (ex : regex pour les codes comptables).</t>
  </si>
  <si>
    <t>Les soldes clients sont-ils actualisés immédiatement après chaque transaction ?</t>
  </si>
  <si>
    <t>Registre des soldes, Procès-verbal d’actualisation</t>
  </si>
  <si>
    <t xml:space="preserve"> Décisions basées sur des données erronées</t>
  </si>
  <si>
    <t>Prévention des incohérences dans les rapports financiers (ex : compte client lié à un mauvais tiers).</t>
  </si>
  <si>
    <t>Configurer des règles de cohérence croisée dans l'ERP (ex : un compte de classe 4 ne peut pas être rattaché à un actif).</t>
  </si>
  <si>
    <t>L’exactitude des soldes clients est-elle vérifiée ?</t>
  </si>
  <si>
    <t>Journal des vérifications, Fiche d’exactitude</t>
  </si>
  <si>
    <t>Référence unique pour les utilisateurs et les auditeurs, limitant les interprétations erronées.</t>
  </si>
  <si>
    <t>Intégrer la documentation directement dans l'interface du logiciel via des infobulles contextuelles.</t>
  </si>
  <si>
    <t xml:space="preserve">contrôle des accès </t>
  </si>
  <si>
    <t>Existe-t-il des soldes clients non actualisés ?</t>
  </si>
  <si>
    <t>Garantie de la conformité technique et fonctionnelle des paramétrages.</t>
  </si>
  <si>
    <t>Établir un comité de validation technique bimestriel pour revoir les nouveaux champs critiques.</t>
  </si>
  <si>
    <t>Les processus d’actualisation des soldes clients sont-ils documentés ?</t>
  </si>
  <si>
    <t>Manuel des processus, Guide d’actualisation</t>
  </si>
  <si>
    <t>Évite l'utilisation de champs fantômes ou non contrôlés dans les processus.</t>
  </si>
  <si>
    <t>Auditer annuellement la base de données pour détecter et supprimer les champs inutilisés.</t>
  </si>
  <si>
    <t>Mettre en place une validation en 2 étapes : automatique (règles métier) + manuelle (contrôle aléatoire).</t>
  </si>
  <si>
    <t>Les incohérences dans les soldes clients sont-elles contrôlées ?</t>
  </si>
  <si>
    <t xml:space="preserve"> Fiche client/fournisseur incomplète</t>
  </si>
  <si>
    <t>Responsabilisation des validateurs et réduction des créations frauduleuses.</t>
  </si>
  <si>
    <t>Chaque transaction dans le compte client est-elle traçable ?</t>
  </si>
  <si>
    <t>Fiabilité accrue des données pour la prise de décision stratégique.</t>
  </si>
  <si>
    <t>Attribuer un score de qualité à chaque compte créé et publier un ranking mensuel par équipe.</t>
  </si>
  <si>
    <t>Assurer la mise à jour des soldes fournisseurs.</t>
  </si>
  <si>
    <t>Les informations de traçabilité des transactions sont-elles vérifiées ?</t>
  </si>
  <si>
    <t>Risque de disparités dans les pratiques et difficultés de formation.</t>
  </si>
  <si>
    <t>Rédiger une procédure SOP avec diagrammes RACI et l'intégrer au manuel qualité.</t>
  </si>
  <si>
    <t>Centraliser les logs de validation dans un SIEM (ex: Splunk) avec rétention de 5 ans</t>
  </si>
  <si>
    <t>Informations obsolètes sur les soldes fournisseurs.</t>
  </si>
  <si>
    <t>Mauvais suivi des dettes</t>
  </si>
  <si>
    <t>Facturation et Gestion des Recettes</t>
  </si>
  <si>
    <t>Création des factures</t>
  </si>
  <si>
    <t>Exactitude des informations</t>
  </si>
  <si>
    <t>Synchronisation immédiate des comptes</t>
  </si>
  <si>
    <t>La synchronisation des mises à jour des comptes avec les paiements est-elle assurée ?</t>
  </si>
  <si>
    <t>Journal de synchronisation, Procès-verbal de contrôle</t>
  </si>
  <si>
    <t>L’exactitude des mises à jour synchronisées est-elle vérifiée ?</t>
  </si>
  <si>
    <t>Rapport d'exactitude, Fiche de vérification</t>
  </si>
  <si>
    <t>Absence de retards dans la synchronisation</t>
  </si>
  <si>
    <t>Existe-t-il des retards dans la synchronisation ?</t>
  </si>
  <si>
    <t>Registre des délais, Liste des retards</t>
  </si>
  <si>
    <t>Documentation des processus de synchronisation</t>
  </si>
  <si>
    <t>Les processus de synchronisation sont-ils documentés ?</t>
  </si>
  <si>
    <t>Guide des processus, Manuel de synchronisation</t>
  </si>
  <si>
    <t>Configurer des alertes temps réel pour les rattachements atypiques (ex: compte client en classe 6)</t>
  </si>
  <si>
    <t>Les synchronisations sont-elles validées par un responsable ?</t>
  </si>
  <si>
    <t>Déployer un outil de déduplication (ex: WinPure) avec vérification manuelle des résultats</t>
  </si>
  <si>
    <t>Respect des formats standards</t>
  </si>
  <si>
    <t>Les incohérences dans la synchronisation sont-elles contrôlées ?</t>
  </si>
  <si>
    <t>Rapport d'incohérences, Journal des corrections</t>
  </si>
  <si>
    <t>Implémenter des contraintes d'unicité techniques (ex: index unique dans la base SQL)</t>
  </si>
  <si>
    <t>Identification rapide des soldes négatifs</t>
  </si>
  <si>
    <t>Les soldes négatifs sont-ils identifiés rapidement ?</t>
  </si>
  <si>
    <t>Liste des soldes négatifs, Procès-verbal d'identification</t>
  </si>
  <si>
    <t>Documenter les cas particuliers (ex: comptes miroirs) dans une annexe dédiée</t>
  </si>
  <si>
    <t>Correction immédiate des soldes négatifs</t>
  </si>
  <si>
    <t>Les soldes négatifs sont-ils corrigés immédiatement ?</t>
  </si>
  <si>
    <t>Ordre de correction, Registre des ajustements</t>
  </si>
  <si>
    <t>Prévention des erreurs lors des fusions de comptes</t>
  </si>
  <si>
    <t>Exiger une fiche de validation avec justification technique pour chaque correction</t>
  </si>
  <si>
    <t>Les processus de résolution des soldes négatifs sont-ils documentés ?</t>
  </si>
  <si>
    <t>Manuel de résolution, Procès-verbal de processus</t>
  </si>
  <si>
    <t>Auditabilité des actions correctives</t>
  </si>
  <si>
    <t>Journal des modifications avec empreinte numérique du validateur</t>
  </si>
  <si>
    <t>Détection des anomalies résiduelles post-déduplication</t>
  </si>
  <si>
    <t>Audit hebdomadaire des contraintes d'intégrité de la base</t>
  </si>
  <si>
    <t>prevention des doublons</t>
  </si>
  <si>
    <t>Journal des corrections, Registre de traçabilité</t>
  </si>
  <si>
    <t>Fiabilité des données en entrée</t>
  </si>
  <si>
    <t>Établir une politique de sourcing avec liste blanche des sources autorisées</t>
  </si>
  <si>
    <t>Rapport d'incohérences, Fiche de contrôle</t>
  </si>
  <si>
    <t>Décisions basées sur des informations vérifiées</t>
  </si>
  <si>
    <t>Mettre en place un circuit de validation à 4 yeux pour les comptes sensibles</t>
  </si>
  <si>
    <t>Exactitude des soldes utilisés pour les relances</t>
  </si>
  <si>
    <t>Les relances clients sont-elles basées sur des soldes exacts ?</t>
  </si>
  <si>
    <t>État des soldes, Procès-verbal de vérification</t>
  </si>
  <si>
    <t xml:space="preserve"> Privilèges excessifs</t>
  </si>
  <si>
    <t>Intégrité des données financières</t>
  </si>
  <si>
    <t>Audit aléatoire de 15% des nouveaux comptes par l'équipe qualité</t>
  </si>
  <si>
    <t>Vérification des sources des soldes</t>
  </si>
  <si>
    <t>Les sources des soldes utilisés pour les relances sont-elles vérifiées ?</t>
  </si>
  <si>
    <t>Registre des sources, Fiche de validation</t>
  </si>
  <si>
    <t>Réduction de la dépendance aux experts individuels</t>
  </si>
  <si>
    <t>Cartographier les processus dans un outil comme Bizagi Modeler</t>
  </si>
  <si>
    <t>Absence d’erreurs dans les relances</t>
  </si>
  <si>
    <t>Existe-t-il des erreurs dans les relances clients ?</t>
  </si>
  <si>
    <t>Liste des erreurs, Journal des relances</t>
  </si>
  <si>
    <t>Prévention des falsifications</t>
  </si>
  <si>
    <t>Autorisation des doublons</t>
  </si>
  <si>
    <t>Documentation des processus de relance</t>
  </si>
  <si>
    <t>Les processus de relance sont-ils documentés ?</t>
  </si>
  <si>
    <t>Guide des relances, Procès-verbal de processus</t>
  </si>
  <si>
    <t>Risque de propagation d'erreurs non détectées</t>
  </si>
  <si>
    <t>Les relances sont-elles validées par un responsable ?</t>
  </si>
  <si>
    <t>Réduction des risques d'usurpation de fonction</t>
  </si>
  <si>
    <t>Implémenter une authentification forte (MFA) pour les validateurs</t>
  </si>
  <si>
    <t>Les incohérences dans les relances sont-elles contrôlées ?</t>
  </si>
  <si>
    <t>Rapport d'incohérences, Journal des contrôles</t>
  </si>
  <si>
    <t>Prévention des privilèges excessifs</t>
  </si>
  <si>
    <t>Cohérence entre les soldes et les factures</t>
  </si>
  <si>
    <t>Les soldes sont-ils cohérents avec les factures émises ?</t>
  </si>
  <si>
    <t>Tableau de concordance, Procès-verbal de cohérence</t>
  </si>
  <si>
    <t>Risque de contournement des contrôles</t>
  </si>
  <si>
    <t>Les règles de cohérence entre soldes et factures sont-elles vérifiées ?</t>
  </si>
  <si>
    <t>Registre des règles, Fiche de vérification</t>
  </si>
  <si>
    <t>Standardisation des pratiques</t>
  </si>
  <si>
    <t>Horodatage et traçabilité</t>
  </si>
  <si>
    <t>Existe-t-il des incohérences entre soldes et factures ?</t>
  </si>
  <si>
    <t>Liste des incohérences, Journal des anomalies</t>
  </si>
  <si>
    <t>Imputabilité des actions</t>
  </si>
  <si>
    <t>Manuel de vérification, Procès-verbal de processus</t>
  </si>
  <si>
    <t>Prévention des retards critiques</t>
  </si>
  <si>
    <t>Détection des anomalies récurrentes</t>
  </si>
  <si>
    <t>Maintenance de la qualité des données</t>
  </si>
  <si>
    <t>Exactitude des soldes enregistrés</t>
  </si>
  <si>
    <t>Les soldes enregistrés sont-ils exacts ?</t>
  </si>
  <si>
    <t>Registre des soldes, Procès-verbal d'exactitude</t>
  </si>
  <si>
    <t>Capitalisation du savoir</t>
  </si>
  <si>
    <t>Assurer que chaque facture est générée avec exactitude.</t>
  </si>
  <si>
    <t>Les sources des soldes sont-elles vérifiées ?</t>
  </si>
  <si>
    <t>Fiche des sources, Journal de vérification</t>
  </si>
  <si>
    <t>Décisions éclairées</t>
  </si>
  <si>
    <t>Absence d’erreurs dans les soldes</t>
  </si>
  <si>
    <t>Existe-t-il des erreurs dans les soldes enregistrés ?</t>
  </si>
  <si>
    <t>Liste des erreurs, Registre des corrections</t>
  </si>
  <si>
    <t>Transparence des modifications</t>
  </si>
  <si>
    <t>Générer un certificat de révision avec hash cryptographique</t>
  </si>
  <si>
    <t>Les processus de vérification des soldes sont-ils documentés ?</t>
  </si>
  <si>
    <t>Guide de vérification, Procès-verbal de processus</t>
  </si>
  <si>
    <t>Cohérence des données financières</t>
  </si>
  <si>
    <t>Bibliothèque partagée de formules certifiées</t>
  </si>
  <si>
    <t>Données financières à jour</t>
  </si>
  <si>
    <t>Synchronisation automatique via API avec les systèmes sources</t>
  </si>
  <si>
    <t>Factures incorrectes.</t>
  </si>
  <si>
    <t>Difficulté de recouvrement.</t>
  </si>
  <si>
    <t>Contrôle parallèle via logiciel tierce (ex: ACL)</t>
  </si>
  <si>
    <t>Validation des factures</t>
  </si>
  <si>
    <t>revue indépendante</t>
  </si>
  <si>
    <t>Identification rapide des retards</t>
  </si>
  <si>
    <t>Les retards de paiement sont-ils détectés rapidement ?</t>
  </si>
  <si>
    <t>Registre des retards, Procès-verbal d'identification</t>
  </si>
  <si>
    <t>Risque de décisions sur données obsolètes</t>
  </si>
  <si>
    <t>Scripts SQL de vérification horaire</t>
  </si>
  <si>
    <t>Vérification des règles de détection</t>
  </si>
  <si>
    <t>Les règles de détection des retards sont-elles vérifiées ?</t>
  </si>
  <si>
    <t>Fiche des règles, Journal de détection</t>
  </si>
  <si>
    <t>Continuité opérationnelle</t>
  </si>
  <si>
    <t>Procédures de rollback en cas d'erreur</t>
  </si>
  <si>
    <t>Absence de retards non détectés</t>
  </si>
  <si>
    <t>Existe-t-il des retards non détectés ?</t>
  </si>
  <si>
    <t>Liste des retards non détectés, Registre des anomalies</t>
  </si>
  <si>
    <t>Responsabilisation</t>
  </si>
  <si>
    <t>Notification push pour les validations critiques</t>
  </si>
  <si>
    <t>Documentation des processus de détection</t>
  </si>
  <si>
    <t>Les processus de détection des retards sont-ils documentés ?</t>
  </si>
  <si>
    <t>Manuel de détection, Procès-verbal de processus</t>
  </si>
  <si>
    <t>Détection des anomalies</t>
  </si>
  <si>
    <t>Configurer des seuils d'alerte paramétrables</t>
  </si>
  <si>
    <t>Les détections sont-elles validées par un responsable ?</t>
  </si>
  <si>
    <t>Fiabilité des états financiers</t>
  </si>
  <si>
    <t>Comité de validation incluant un actuaire</t>
  </si>
  <si>
    <t>Vérification de la conformité</t>
  </si>
  <si>
    <t>Les incohérences dans les détections sont-elles contrôlées ?</t>
  </si>
  <si>
    <t>Prévention des erreurs systémiques</t>
  </si>
  <si>
    <t>Conformité aux conditions contractuelles</t>
  </si>
  <si>
    <t>Les conditions contractuelles sont-elles respectées ?</t>
  </si>
  <si>
    <t>Contrat type, Procès-verbal de conformité</t>
  </si>
  <si>
    <t>Prévention des redressements fiscaux</t>
  </si>
  <si>
    <t>Audit aléatoire des formules complexes par un expert externe</t>
  </si>
  <si>
    <t>Vérification des clauses contractuelles</t>
  </si>
  <si>
    <t>Les clauses contractuelles sont-elles vérifiées ?</t>
  </si>
  <si>
    <t>Registre des clauses, Fiche de vérification</t>
  </si>
  <si>
    <t>Réduction des interprétations erronées</t>
  </si>
  <si>
    <t>Héberger la documentation dans un wiki interne avec historique des modifications</t>
  </si>
  <si>
    <t>Absence de non-conformités</t>
  </si>
  <si>
    <t>Existe-t-il des non-conformités aux conditions contractuelles ?</t>
  </si>
  <si>
    <t>Liste des non-conformités, Journal des écarts</t>
  </si>
  <si>
    <t>Validation technique des modèles</t>
  </si>
  <si>
    <t>Mettre en place des peer-reviews mensuels entre experts</t>
  </si>
  <si>
    <t>Les processus de vérification des conditions contractuelles sont-ils documentés ?</t>
  </si>
  <si>
    <t>Détection précoce des dérives</t>
  </si>
  <si>
    <t>Implémenter des contrôles d'écart type sur les résultats</t>
  </si>
  <si>
    <t>contrôle des montants</t>
  </si>
  <si>
    <t>Réduction des erreurs manuelles</t>
  </si>
  <si>
    <t>Journaliser les executions automatisées avec logs de vérification</t>
  </si>
  <si>
    <t>Remplacer par des workflows RPA (ex: UiPath) avec validation intégrée</t>
  </si>
  <si>
    <t>Génération périodique des rapports</t>
  </si>
  <si>
    <t>Les rapports sur les dettes fournisseurs sont-ils générés périodiquement ?</t>
  </si>
  <si>
    <t>Modèle de rapport, Procès-verbal de génération</t>
  </si>
  <si>
    <t>Fiabilité des processus automatisés</t>
  </si>
  <si>
    <t>Tests A/B mensuels entre ancien/nouveau système</t>
  </si>
  <si>
    <t>Vérification de l’exactitude des rapports</t>
  </si>
  <si>
    <t>L’exactitude des rapports sur les dettes fournisseurs est-elle vérifiée ?</t>
  </si>
  <si>
    <t>Registre d'exactitude, Fiche de vérification</t>
  </si>
  <si>
    <t>Risque de perte de savoir-faire</t>
  </si>
  <si>
    <t>Documenter dans un référentiel Git avec versioning</t>
  </si>
  <si>
    <t>Absence d’erreurs dans les rapports</t>
  </si>
  <si>
    <t>Existe-t-il des erreurs dans les rapports ?</t>
  </si>
  <si>
    <t>Liste des erreurs, Journal des rapports</t>
  </si>
  <si>
    <t>Cohérence des données</t>
  </si>
  <si>
    <t>Configurer des rapports de synthèse pré-validations</t>
  </si>
  <si>
    <t>enregistrement des validations</t>
  </si>
  <si>
    <t>Manuel de génération, Procès-verbal de processus</t>
  </si>
  <si>
    <t>Conformité réglementaire</t>
  </si>
  <si>
    <t>Bloquer les écritures non rattachées dans l'interface</t>
  </si>
  <si>
    <t>Les rapports sont-ils validées par un responsable ?</t>
  </si>
  <si>
    <t>Risque d'erreurs de reporting</t>
  </si>
  <si>
    <t>Alerte quotidienne pour les comptes orphelins &gt;7 jours</t>
  </si>
  <si>
    <t>Homogénéité des pratiques</t>
  </si>
  <si>
    <t>Ajouter des captures d'écran annotées au manuel</t>
  </si>
  <si>
    <t>Restriction des accès aux données sensibles</t>
  </si>
  <si>
    <t>Les accès aux données sensibles sont-ils restreints ?</t>
  </si>
  <si>
    <t>Politique d'accès, Procès-verbal de restriction</t>
  </si>
  <si>
    <t>Justification des choix comptables</t>
  </si>
  <si>
    <t>Archivage des emails de validation avec metadata</t>
  </si>
  <si>
    <t>Vérification des autorisations d’accès</t>
  </si>
  <si>
    <t>Les autorisations d’accès sont-elles vérifiées ?</t>
  </si>
  <si>
    <t>Registre des autorisations, Fiche de vérification</t>
  </si>
  <si>
    <t>Auditabilité</t>
  </si>
  <si>
    <t>Système de comparaison "avant/après" automatisé</t>
  </si>
  <si>
    <t>alertes pour anomalies</t>
  </si>
  <si>
    <t>Absence d’accès non autorisés</t>
  </si>
  <si>
    <t>Existe-t-il des accès non autorisés ?</t>
  </si>
  <si>
    <t>Liste des accès non autorisés, Journal des anomalies</t>
  </si>
  <si>
    <t>Cartographie des risques par type de rattachement</t>
  </si>
  <si>
    <t>Documentation des processus de contrôle</t>
  </si>
  <si>
    <t>Les processus de contrôle des accès sont-ils documentés ?</t>
  </si>
  <si>
    <t>Guide de contrôle, Procès-verbal de processus</t>
  </si>
  <si>
    <t>Surcharge du système</t>
  </si>
  <si>
    <t>Plan de nettoyage trimestriel avec KPI de progression</t>
  </si>
  <si>
    <t>Les contrôles sont-ils validés par un responsable ?</t>
  </si>
  <si>
    <t>Persistance des anomalies</t>
  </si>
  <si>
    <t>Audit complet annuel + correctifs immédiats</t>
  </si>
  <si>
    <t>Les incohérences dans les contrôles sont-elles contrôlées ?</t>
  </si>
  <si>
    <t>Réduction de la courbe d'apprentissage</t>
  </si>
  <si>
    <t>Former les nouveaux via des cas pratiques simulés</t>
  </si>
  <si>
    <t>Les soldes fournisseurs sont-ils actualisés immédiatement après chaque transaction ?</t>
  </si>
  <si>
    <t>Journal des actualisations, Procès-verbal de contrôle</t>
  </si>
  <si>
    <t>Prévention des nouvelles erreurs</t>
  </si>
  <si>
    <t>Workflow avec approbation obligatoire du DAF</t>
  </si>
  <si>
    <t>Assurer que chaque facture est validée avant envoi.</t>
  </si>
  <si>
    <t>L’exactitude des soldes fournisseurs est-elle vérifiée ?</t>
  </si>
  <si>
    <t>Risque d'erreurs non détectées dans les écritures comptables, impactant la fiabilité des états financiers.</t>
  </si>
  <si>
    <t>Mettre en place un workflow de validation obligatoire avec notifications pour les saisies en attente.</t>
  </si>
  <si>
    <t>Existe-t-il des soldes fournisseurs non actualisés ?</t>
  </si>
  <si>
    <t>Liste des soldes non actualisés, Journal des anomalies</t>
  </si>
  <si>
    <t>Réduction des risques d'erreurs et standardisation des pratiques.</t>
  </si>
  <si>
    <t>Maintenir à jour la documentation et la diffuser via l’intranet. Ajouter des exemples concrets.</t>
  </si>
  <si>
    <t>Les processus d’actualisation des soldes fournisseurs sont-ils documentés ?</t>
  </si>
  <si>
    <t>Manuel d'actualisation, Procès-verbal de processus</t>
  </si>
  <si>
    <t>Amélioration de l’auditabilité et conformité aux réglementations.</t>
  </si>
  <si>
    <t>Utiliser un journal électronique des validations avec horodatage et signature digitale.</t>
  </si>
  <si>
    <t>Détection précoce des anomalies et réduction des erreurs cumulatives.</t>
  </si>
  <si>
    <t>Automatiser des rapports hebdomadaires d’incohérences pour analyse par le contrôle interne.</t>
  </si>
  <si>
    <t>Les incohérences dans les soldes fournisseurs sont-elles contrôlées ?</t>
  </si>
  <si>
    <t>Envoi de factures non validées.</t>
  </si>
  <si>
    <t>Retards dans le recouvrement.</t>
  </si>
  <si>
    <t>Bloquer l’enregistrement des transactions non validées dans le système.</t>
  </si>
  <si>
    <t>Enregistrement des paiements</t>
  </si>
  <si>
    <t>Correspondance facture-paiement</t>
  </si>
  <si>
    <t>Exactitude des informations enregistrées</t>
  </si>
  <si>
    <t>Les informations enregistrées sont-elles exactes ?</t>
  </si>
  <si>
    <t>Registre des informations, Procès-verbal d'exactitude</t>
  </si>
  <si>
    <t>Prévention des validations non autorisées ou frauduleuses.</t>
  </si>
  <si>
    <t>Auditer trimestriellement les habilitations via une matrice RACI.</t>
  </si>
  <si>
    <t>Risque de fraudes ou d’erreurs non détectées affectant les rapports financiers.</t>
  </si>
  <si>
    <t>Implémenter un système d’alerte pour les transactions non validées après 48h.</t>
  </si>
  <si>
    <t>Existe-t-il des informations erronées ?</t>
  </si>
  <si>
    <t>Manque de standardisation et difficultés de formation des équipes.</t>
  </si>
  <si>
    <t>Rédiger un manuel des procédures d’approbation avec diagrammes de workflow.</t>
  </si>
  <si>
    <t>Transparence et conformité aux exigences légales (ex: SOX).</t>
  </si>
  <si>
    <t>Centraliser les logs d’approbation dans un outil comme Splunk ou Power BI.</t>
  </si>
  <si>
    <t>Non applicable (si le processus est bien conçu, les incohérences devraient être rares)</t>
  </si>
  <si>
    <t>Si pertinent, ajouter un contrôle aléatoire mensuel par l’audit interne.</t>
  </si>
  <si>
    <t>validation des paiements</t>
  </si>
  <si>
    <t>Facilité de reconstruction des historiques pour les audits ou enquêtes.</t>
  </si>
  <si>
    <t>Sauvegarder les journaux de traçabilité dans un cloud sécurisé avec accès restreint.</t>
  </si>
  <si>
    <t>Conformité aux formats standards</t>
  </si>
  <si>
    <t>Les formats standards sont-ils respectés ?</t>
  </si>
  <si>
    <t>Normes de format, Procès-verbal de conformité</t>
  </si>
  <si>
    <t>Données fiables pour la prise de décision et la reporting.</t>
  </si>
  <si>
    <t>Automatiser la vérification des métadonnées (ex: dates, auteurs) via des scripts.</t>
  </si>
  <si>
    <t>Vérification des règles de formatage</t>
  </si>
  <si>
    <t>Les règles de formatage sont-elles vérifiées ?</t>
  </si>
  <si>
    <t>Conformité aux normes et confiance accrue des parties prenantes.</t>
  </si>
  <si>
    <t>Maintenir les contrôles existants et auditer un échantillon aléatoire annuellement.</t>
  </si>
  <si>
    <t>Absence de formats non conformes</t>
  </si>
  <si>
    <t>Existe-t-il des formats non conformes ?</t>
  </si>
  <si>
    <t>Liste des non-conformités, Journal des anomalies</t>
  </si>
  <si>
    <t>Réduction des risques de perte de savoir-faire.</t>
  </si>
  <si>
    <t>Mettre à jour la documentation biannuellement et la rendre accessible.</t>
  </si>
  <si>
    <t>Documentation des processus de formatage</t>
  </si>
  <si>
    <t>Les processus de formatage sont-ils documentés ?</t>
  </si>
  <si>
    <t>Manuel de formatage, Procès-verbal de processus</t>
  </si>
  <si>
    <t>Responsabilisation et validation hiérarchique des processus.</t>
  </si>
  <si>
    <t>Ajouter une signature électronique du responsable sur les rapports de traçabilité.</t>
  </si>
  <si>
    <t>suivi des échéances</t>
  </si>
  <si>
    <t>Les formats sont-ils validés par un responsable ?</t>
  </si>
  <si>
    <t>Détection des anomalies potentielles (ex: trous dans les logs).</t>
  </si>
  <si>
    <t>Configurer des alertes automatiques pour les séquences de transactions manquantes.</t>
  </si>
  <si>
    <t>Les incohérences dans les formats sont-elles contrôlées ?</t>
  </si>
  <si>
    <t>Prévention des documents frauduleux ou non conformes.</t>
  </si>
  <si>
    <t>Imposer des formats standardisés (PDF, JPEG) et utiliser des outils de vérification OCR.</t>
  </si>
  <si>
    <t>Identification et suppression des doublons</t>
  </si>
  <si>
    <t>Les doublons sont-ils identifiés et supprimés ?</t>
  </si>
  <si>
    <t>Registre des doublons, Procès-verbal d'identification</t>
  </si>
  <si>
    <t>Réduction des risques légaux et opérationnels.</t>
  </si>
  <si>
    <t>Maintenir une checklist des pièces obligatoires pour chaque type de transaction.</t>
  </si>
  <si>
    <t>Les règles d’unicité sont-elles vérifiées ?</t>
  </si>
  <si>
    <t>Fiche des règles, Journal de vérification</t>
  </si>
  <si>
    <t>Uniformisation des pratiques et facilitation des audits.</t>
  </si>
  <si>
    <t>Existe-t-il des doublons dans la base de données ?</t>
  </si>
  <si>
    <t>Liste des doublons, Registre des suppressions</t>
  </si>
  <si>
    <t>Double contrôle pour les documents sensibles.</t>
  </si>
  <si>
    <t>Exiger une validation pour les pièces jointes liées aux transactions &gt;10k€.</t>
  </si>
  <si>
    <t>traçabilité des transactions</t>
  </si>
  <si>
    <t>Documentation des processus de prévention</t>
  </si>
  <si>
    <t>Les processus de prévention des doublons sont-ils documentés ?</t>
  </si>
  <si>
    <t>Guide de prévention, Procès-verbal de processus</t>
  </si>
  <si>
    <t>Archivage sécurisé et accessible pour les besoins légaux.</t>
  </si>
  <si>
    <t>Utiliser un système de GED (Gestion Électronique de Documents) avec indexation.</t>
  </si>
  <si>
    <t>Les préventions sont-elles validées par un responsable ?</t>
  </si>
  <si>
    <t xml:space="preserve"> Défaut de traçabilité des modifications</t>
  </si>
  <si>
    <t>Garantit la traçabilité et facilite les audits ultérieurs</t>
  </si>
  <si>
    <t>Automatiser l'archivage avec un système de classement par date/nature de rejet</t>
  </si>
  <si>
    <t>Les incohérences dans la prévention sont-elles contrôlées ?</t>
  </si>
  <si>
    <t>Difficulté à comprendre les motifs de rejet et à améliorer les processus</t>
  </si>
  <si>
    <t>Implémenter un champ obligatoire de commentaire pour chaque rejet</t>
  </si>
  <si>
    <t>Justification des doublons autorisés</t>
  </si>
  <si>
    <t>Les doublons autorisés sont-ils justifiés ?</t>
  </si>
  <si>
    <t>Registre des justifications, Procès-verbal d'autorisation</t>
  </si>
  <si>
    <t>Réduction des risques de perte d'information</t>
  </si>
  <si>
    <t>Mettre en place un contrôle hebdomadaire des archives</t>
  </si>
  <si>
    <t>Vérification des règles d’autorisation</t>
  </si>
  <si>
    <t>Les règles d’autorisation des doublons sont-elles vérifiées ?</t>
  </si>
  <si>
    <t>Actualiser le manuel d'archivage tous les 6 mois</t>
  </si>
  <si>
    <t>prévention des erreurs de fraudes</t>
  </si>
  <si>
    <t>Absence de doublons non autorisés</t>
  </si>
  <si>
    <t>Existe-t-il des doublons non autorisés ?</t>
  </si>
  <si>
    <t>Liste des doublons non autorisés, Registre des anomalies</t>
  </si>
  <si>
    <t>Responsabilisation des équipes</t>
  </si>
  <si>
    <t>Exiger une double signature pour les archives sensibles</t>
  </si>
  <si>
    <t>Documentation des processus d’autorisation</t>
  </si>
  <si>
    <t>Les processus d’autorisation des doublons sont-ils documentés ?</t>
  </si>
  <si>
    <t>Manuel d'autorisation, Procès-verbal de processus</t>
  </si>
  <si>
    <t>Programmer un audit trimestriel des archives</t>
  </si>
  <si>
    <t>Les autorisations sont-elles validées par un responsable ?</t>
  </si>
  <si>
    <t>Conformité aux procédures</t>
  </si>
  <si>
    <t>Former les responsables aux nouvelles réglementations</t>
  </si>
  <si>
    <t>Les incohérences dans les autorisations sont-elles contrôlées ?</t>
  </si>
  <si>
    <t>Prévention des abus</t>
  </si>
  <si>
    <t>Réviser annuellement la matrice des habilitations</t>
  </si>
  <si>
    <t>Horodatage systématique des opérations</t>
  </si>
  <si>
    <t>Les opérations sont-elles horodatées systématiquement ?</t>
  </si>
  <si>
    <t>Journal des horodatages, Procès-verbal de contrôle</t>
  </si>
  <si>
    <t>Bloquer les transactions sans approbation dans le système</t>
  </si>
  <si>
    <t>Assurer que chaque paiement est enregistré avec précision.</t>
  </si>
  <si>
    <t>Vérification de l’exactitude des horodatages</t>
  </si>
  <si>
    <t>L’exactitude des horodatages est-elle vérifiée ?</t>
  </si>
  <si>
    <t>Risque de non-conformité</t>
  </si>
  <si>
    <t>Rédiger une procédure détaillée avant fin de trimestre</t>
  </si>
  <si>
    <t>Absence d’opérations non horodatées</t>
  </si>
  <si>
    <t>Existe-t-il des opérations non horodatées ?</t>
  </si>
  <si>
    <t>Liste des opérations non horodatées, Journal des anomalies</t>
  </si>
  <si>
    <t>Transparence des décisions</t>
  </si>
  <si>
    <t>Centraliser les logs dans un SIEM</t>
  </si>
  <si>
    <t>Documentation des processus d’horodatage</t>
  </si>
  <si>
    <t>Les processus d’horodatage sont-ils documentés ?</t>
  </si>
  <si>
    <t>Manuel d'horodatage, Procès-verbal de processus</t>
  </si>
  <si>
    <t xml:space="preserve"> Défaut de contrôle des arrondis significatifs</t>
  </si>
  <si>
    <t>Non applicable (processus bien maîtrisé)</t>
  </si>
  <si>
    <t>Maintenir la vigilance sur ce point</t>
  </si>
  <si>
    <t>Les horodatages sont-ils validés par un responsable ?</t>
  </si>
  <si>
    <t>Données clients fiables</t>
  </si>
  <si>
    <t>Mettre à jour les profils clients annuellement</t>
  </si>
  <si>
    <t>Les incohérences dans les horodatages sont-elles contrôlées ?</t>
  </si>
  <si>
    <t>Retard dans l’enregistrement des paiements.</t>
  </si>
  <si>
    <t>Déséquilibres dans les comptes clients.</t>
  </si>
  <si>
    <t>Rendre les champs critiques obligatoires dans le système</t>
  </si>
  <si>
    <t>Suivi de la Trésorerie</t>
  </si>
  <si>
    <t>Réalisation du rapprochement bancaire</t>
  </si>
  <si>
    <t>Exactirude des données utilisées</t>
  </si>
  <si>
    <t>Exactitude des informations sur les factures</t>
  </si>
  <si>
    <t>Les informations sur les factures sont-elles exactes ?</t>
  </si>
  <si>
    <t>Copie des factures, Registre de vérification</t>
  </si>
  <si>
    <t>Référence unique</t>
  </si>
  <si>
    <t>Traduire le guide en plusieurs langues si nécessaire</t>
  </si>
  <si>
    <t>Les sources des informations des factures sont-elles vérifiées ?</t>
  </si>
  <si>
    <t>Liste des sources, Journal de traçabilité</t>
  </si>
  <si>
    <t>Risque de données incomplètes</t>
  </si>
  <si>
    <t>Instaurer une validation systématique avant activation</t>
  </si>
  <si>
    <t>Absence d’erreurs dans les factures</t>
  </si>
  <si>
    <t>Existe-t-il des erreurs dans les factures ?</t>
  </si>
  <si>
    <t>Rapport d'erreurs, Fiche d'anomalies</t>
  </si>
  <si>
    <t>Historique des changements</t>
  </si>
  <si>
    <t>Sauvegarder l'historique des modifications pendant 10 ans</t>
  </si>
  <si>
    <t>Les processus de génération des factures sont-ils documentés ?</t>
  </si>
  <si>
    <t>Configurer des alertes pour les modifications suspectes</t>
  </si>
  <si>
    <t>Les factures sont-elles validées par un responsable ?</t>
  </si>
  <si>
    <t>Confiance des parties prenantes</t>
  </si>
  <si>
    <t>Vérifier aléatoirement 10% des fiches clients</t>
  </si>
  <si>
    <t>identification des écarts</t>
  </si>
  <si>
    <t>Les incohérences dans les factures sont-elles contrôlées ?</t>
  </si>
  <si>
    <t>Journal des incohérences, Rapport de contrôle</t>
  </si>
  <si>
    <t>Fiabilité des données</t>
  </si>
  <si>
    <t>Croiser les informations avec des bases externes fiables</t>
  </si>
  <si>
    <t>Revue par une personne indépendante</t>
  </si>
  <si>
    <t>Une revue indépendante des factures est-elle effectuée ?</t>
  </si>
  <si>
    <t>Rapport d'audit indépendant, Fiche de revue</t>
  </si>
  <si>
    <t>Fiabilité des bases de données</t>
  </si>
  <si>
    <t>Mettre en place un contrôle aléatoire de 5% des entrées chaque mois</t>
  </si>
  <si>
    <t>Vérification des conclusions de la revue</t>
  </si>
  <si>
    <t>Les conclusions de la revue sont-elles vérifiées ?</t>
  </si>
  <si>
    <t>Procès-verbal de conclusions, Registre de vérification</t>
  </si>
  <si>
    <t>Intégrer des captures d'écran dans le manuel procédural</t>
  </si>
  <si>
    <t>Absence de biais dans la revue</t>
  </si>
  <si>
    <t>Existe-t-il des biais dans la revue ?</t>
  </si>
  <si>
    <t>Liste des biais, Journal d'évaluation</t>
  </si>
  <si>
    <t xml:space="preserve"> Erreurs dans le calcul des impôts différés</t>
  </si>
  <si>
    <t>Double contrôle qualité</t>
  </si>
  <si>
    <t>Automatiser l'alerte des validateurs en cas de délai dépassé</t>
  </si>
  <si>
    <t>Documentation des processus de revue</t>
  </si>
  <si>
    <t>Les processus de revue sont-ils documentés ?</t>
  </si>
  <si>
    <t>Guide de revue, Procès-verbal de processus</t>
  </si>
  <si>
    <t>Détection précoce des anomalies</t>
  </si>
  <si>
    <t>Générer un rapport hebdomadaire des incohérences détectées</t>
  </si>
  <si>
    <t>Actualisation régulière</t>
  </si>
  <si>
    <t>Les revues sont-elles validées par un responsable ?</t>
  </si>
  <si>
    <t>Flexibilité du système</t>
  </si>
  <si>
    <t>Limiter les droits de modification aux seuls responsables habilités</t>
  </si>
  <si>
    <t>Les incohérences dans les revues sont-elles contrôlées ?</t>
  </si>
  <si>
    <t>Prévention des modifications non autorisées</t>
  </si>
  <si>
    <t>Auditer trimestriellement les logs de modifications</t>
  </si>
  <si>
    <t>Conformité aux normes et réglementations</t>
  </si>
  <si>
    <t>Les factures sont-elles conformes aux normes et réglementations ?</t>
  </si>
  <si>
    <t>Textes réglementaires, Procès-verbal de conformité</t>
  </si>
  <si>
    <t>Risque de fraude ou d'erreurs</t>
  </si>
  <si>
    <t>Implémenter un système d'approbation à deux niveaux</t>
  </si>
  <si>
    <t>Vérification des règles de conformité</t>
  </si>
  <si>
    <t>Les règles de conformité des factures sont-elles vérifiées ?</t>
  </si>
  <si>
    <t>Traçabilité des changements</t>
  </si>
  <si>
    <t>Versionner la documentation avec historique des mises à jour</t>
  </si>
  <si>
    <t>Existe-t-il des non-conformités dans les factures ?</t>
  </si>
  <si>
    <t>Exiger une justification écrite pour chaque modification critique</t>
  </si>
  <si>
    <t>Fiabilité des outils utilisés</t>
  </si>
  <si>
    <t>Les processus de vérification de la conformité sont-ils documentés ?</t>
  </si>
  <si>
    <t>Configurer des règles métier dans l'ERP pour bloquer les incohérences</t>
  </si>
  <si>
    <t>Qualité des rapports produits</t>
  </si>
  <si>
    <t>Former les utilisateurs aux règles de saisie via des cas pratiques</t>
  </si>
  <si>
    <t>Respect des standards</t>
  </si>
  <si>
    <t>Automatiser des contrôles de cohérence lors de la saisie</t>
  </si>
  <si>
    <t>Exactitude des montants enregistrés</t>
  </si>
  <si>
    <t>Les montants enregistrés dans les factures sont-ils exacts ?</t>
  </si>
  <si>
    <t>Registre des montants, Procès-verbal d'exactitude</t>
  </si>
  <si>
    <t>Risque d'erreurs d'analyse</t>
  </si>
  <si>
    <t>Mettre en place un contrôle croisé entre services</t>
  </si>
  <si>
    <t>Vérification des sources des montants</t>
  </si>
  <si>
    <t>Les sources des montants sont-elles vérifiées ?</t>
  </si>
  <si>
    <t>Créer une base de connaissances partagée</t>
  </si>
  <si>
    <t>docuentation des opérations</t>
  </si>
  <si>
    <t>Absence d’erreurs dans les montants</t>
  </si>
  <si>
    <t>Existe-t-il des erreurs dans les montants ?</t>
  </si>
  <si>
    <t>Dernier filtre qualité</t>
  </si>
  <si>
    <t>Instaurer des KPI sur le taux de validations</t>
  </si>
  <si>
    <t>Les processus de contrôle des montants sont-ils documentés ?</t>
  </si>
  <si>
    <t>Réduction des corrections</t>
  </si>
  <si>
    <t>Configurer des alertes temps réel dans le système</t>
  </si>
  <si>
    <t>Les contrôles sont-ils validées par un responsable ?</t>
  </si>
  <si>
    <t>Minimisation des impacts</t>
  </si>
  <si>
    <t>Établir un SLA de 24h pour les corrections critiques</t>
  </si>
  <si>
    <t>Amélioration continue</t>
  </si>
  <si>
    <t>Analyser mensuellement les causes racines des erreurs</t>
  </si>
  <si>
    <t>Enregistrement systématique des validations</t>
  </si>
  <si>
    <t>Les validations des factures sont-elles enregistrées systématiquement ?</t>
  </si>
  <si>
    <t>Registre des validations, Procès-verbal d'enregistrement</t>
  </si>
  <si>
    <t>Clôture contrôlée des incidents</t>
  </si>
  <si>
    <t>Exiger un ticket d'incident fermé avec preuve</t>
  </si>
  <si>
    <t>Vérifier que le rapprochement bancaire est effectué périodiquement.</t>
  </si>
  <si>
    <t>L’exactitude des enregistrements des validations est-elle vérifiée ?</t>
  </si>
  <si>
    <t>Fiche d'exactitude, Journal de vérification</t>
  </si>
  <si>
    <t>Stocker les preuves de correction dans un coffre-fort électronique</t>
  </si>
  <si>
    <t>Absence de validations non enregistrées</t>
  </si>
  <si>
    <t>Existe-t-il des validations non enregistrées ?</t>
  </si>
  <si>
    <t>Liste des validations manquantes, Registre des anomalies</t>
  </si>
  <si>
    <t>Réduction des erreurs de saisie</t>
  </si>
  <si>
    <t>Implémenter un workflow électronique de validation</t>
  </si>
  <si>
    <t>Les processus d’enregistrement des validations sont-ils documentés ?</t>
  </si>
  <si>
    <t>Manuel d'enregistrement, Procès-verbal de processus</t>
  </si>
  <si>
    <t>Risque de validation non autorisée</t>
  </si>
  <si>
    <t>Auditer trimestriellement les habilitations</t>
  </si>
  <si>
    <t>Bloquer les écritures non validées après 48h</t>
  </si>
  <si>
    <t>Écarts non détectés entre comptes bancaires et comptables.</t>
  </si>
  <si>
    <t>Informations financières inexactes.</t>
  </si>
  <si>
    <t>Mettre à jour le manuel semestriellement</t>
  </si>
  <si>
    <t>Validation du rapprochement bancaire</t>
  </si>
  <si>
    <t>Génération d’alertes pour les anomalies</t>
  </si>
  <si>
    <t>Des alertes sont-elles générées pour les anomalies détectées ?</t>
  </si>
  <si>
    <t>Journal des alertes, Procès-verbal de génération</t>
  </si>
  <si>
    <t>Archivage crypté des logs de validation</t>
  </si>
  <si>
    <t>Vérification de l’exactitude des alertes</t>
  </si>
  <si>
    <t>L’exactitude des alertes est-elle vérifiée ?</t>
  </si>
  <si>
    <t>Fiche d'exactitude, Registre de vérification</t>
  </si>
  <si>
    <t>Configurer des rapports automatiques</t>
  </si>
  <si>
    <t>Absence d’anomalies non détectées</t>
  </si>
  <si>
    <t>Existe-t-il des anomalies non détectées ?</t>
  </si>
  <si>
    <t>Liste des anomalies non détectées, Journal des manquements</t>
  </si>
  <si>
    <t>Prévention des fraudes</t>
  </si>
  <si>
    <t>Double validation pour montants &gt;50k€</t>
  </si>
  <si>
    <t>Documentation des processus d’alerte</t>
  </si>
  <si>
    <t>Les processus d’alerte sont-ils documentés ?</t>
  </si>
  <si>
    <t>Guide d'alerte, Procès-verbal de processus</t>
  </si>
  <si>
    <t>Sécurité des processus</t>
  </si>
  <si>
    <t>MFA pour les validateurs</t>
  </si>
  <si>
    <t>Les alertes sont-elles validées par un responsable ?</t>
  </si>
  <si>
    <t>Fiabilité des reporting</t>
  </si>
  <si>
    <t>Contrôle aléatoire mensuel</t>
  </si>
  <si>
    <t>Analyse des écarts identifiés</t>
  </si>
  <si>
    <t>Les incohérences dans les alertes sont-elles contrôlées ?</t>
  </si>
  <si>
    <t>Wiki interne avec FAQ</t>
  </si>
  <si>
    <t>Validation systématique des factures</t>
  </si>
  <si>
    <t>Les factures sont-elles validées avant envoi ?</t>
  </si>
  <si>
    <t>Registre de validation, Procès-verbal systématique</t>
  </si>
  <si>
    <t>Transparence</t>
  </si>
  <si>
    <t>Blockchain pour les validations sensibles</t>
  </si>
  <si>
    <t>Les autorisations de validation des factures sont-elles vérifiées ?</t>
  </si>
  <si>
    <t>Fiche des autorisations, Journal de vérification</t>
  </si>
  <si>
    <t>Algorithme de détection d'anomalies</t>
  </si>
  <si>
    <t>Absence de factures non validées</t>
  </si>
  <si>
    <t>Existe-t-il des factures non validées ?</t>
  </si>
  <si>
    <t>Liste des factures non validées, Registre des anomalies</t>
  </si>
  <si>
    <t>Vision consolidée</t>
  </si>
  <si>
    <t>Tableau de bord Power BI</t>
  </si>
  <si>
    <t>Les processus de validation des factures sont-ils documentés ?</t>
  </si>
  <si>
    <t>Manuel de validation, Procès-verbal de processus</t>
  </si>
  <si>
    <t>Prise de décision fiable</t>
  </si>
  <si>
    <t>Vérification croisée avec ERP</t>
  </si>
  <si>
    <t>Conformité aux politiques internes</t>
  </si>
  <si>
    <t>Journal des traçabilités, Fiche de suivi</t>
  </si>
  <si>
    <t>Champs obligatoires avec contrôles</t>
  </si>
  <si>
    <t>Réduction des erreurs</t>
  </si>
  <si>
    <t>Tutoriels vidéo pour nouveaux employés</t>
  </si>
  <si>
    <t>Correspondance exacte entre factures et paiements</t>
  </si>
  <si>
    <t>Les factures correspondent-elles exactement aux paiements ?</t>
  </si>
  <si>
    <t>Tableau de concordance, Procès-verbal de correspondance</t>
  </si>
  <si>
    <t>Signature électronique obligatoire</t>
  </si>
  <si>
    <t>Vérification des règles de correspondance</t>
  </si>
  <si>
    <t>Les règles de correspondance entre factures et paiements sont-elles vérifiées ?</t>
  </si>
  <si>
    <t xml:space="preserve">Scripts SQL de vérification quotidienne </t>
  </si>
  <si>
    <t>Absence de divergences</t>
  </si>
  <si>
    <t>Existe-t-il des divergences entre factures et paiements ?</t>
  </si>
  <si>
    <t>Liste des divergences, Journal des écarts</t>
  </si>
  <si>
    <t>Flexibilité contrôlée</t>
  </si>
  <si>
    <t>Journal des annulations avec justification</t>
  </si>
  <si>
    <t>Les processus de vérification de la correspondance sont-ils documentés ?</t>
  </si>
  <si>
    <t>Sécurité des annulations</t>
  </si>
  <si>
    <t>Approbation hiérarchique requise</t>
  </si>
  <si>
    <t>Alertes temps réel pour annulations</t>
  </si>
  <si>
    <t>Rédiger procédure avant fin de mois</t>
  </si>
  <si>
    <t>Validation systématique des paiements</t>
  </si>
  <si>
    <t>Les paiements sont-ils validés systématiquement ?</t>
  </si>
  <si>
    <t>Contrôle final</t>
  </si>
  <si>
    <t>Workflow à 4 yeux pour annulations</t>
  </si>
  <si>
    <t>Les autorisations de validation des paiements sont-elles vérifiées ?</t>
  </si>
  <si>
    <t>Détection des schémas suspects</t>
  </si>
  <si>
    <t>Analyse mensuelle par l'audit</t>
  </si>
  <si>
    <t>Absence de paiements non validés</t>
  </si>
  <si>
    <t>Existe-t-il des paiements non validés ?</t>
  </si>
  <si>
    <t>Liste des paiements non validés, Registre des anomalies</t>
  </si>
  <si>
    <t>SAE avec politique de rétention</t>
  </si>
  <si>
    <t>Les processus de validation des paiements sont-ils documentés ?</t>
  </si>
  <si>
    <t>Traçabilité des décisions</t>
  </si>
  <si>
    <t>Template standardisé de justification</t>
  </si>
  <si>
    <t>Intégrité des preuves</t>
  </si>
  <si>
    <t>Contrôle automatique quotidien</t>
  </si>
  <si>
    <t>Pérennité des pratiques</t>
  </si>
  <si>
    <t>Archivage externalisé sécurisé</t>
  </si>
  <si>
    <t>Suivi systématique des échéances</t>
  </si>
  <si>
    <t>Les échéances de paiement sont-elles suivies systématiquement ?</t>
  </si>
  <si>
    <t>Calendrier des échéances, Procès-verbal de suivi</t>
  </si>
  <si>
    <t>Dernier contrôle</t>
  </si>
  <si>
    <t>Vérification aléatoire de 10%</t>
  </si>
  <si>
    <t>Assurer que le rapprochement bancaire est validé par un responsable.</t>
  </si>
  <si>
    <t>Vérification de l’exactitude du suivi</t>
  </si>
  <si>
    <t>L’exactitude du suivi des échéances est-elle vérifiée ?</t>
  </si>
  <si>
    <t>Revue trimestrielle des processus</t>
  </si>
  <si>
    <t>Absence de retards dans le suivi</t>
  </si>
  <si>
    <t>Existe-t-il des retards dans le suivi des échéances ?</t>
  </si>
  <si>
    <t>Liste des retards, Journal des manquements</t>
  </si>
  <si>
    <t>Audit retardé</t>
  </si>
  <si>
    <t>Implémenter un index numérique (solution clé-en-main comme DocuWare)</t>
  </si>
  <si>
    <t>Documentation des processus de suivi</t>
  </si>
  <si>
    <t>Les processus de suivi des échéances sont-ils documentés ?</t>
  </si>
  <si>
    <t>Guide de suivi, Procès-verbal de processus</t>
  </si>
  <si>
    <t>Fuite de données</t>
  </si>
  <si>
    <t>Audit immédiat des habilitations + matrice SOD</t>
  </si>
  <si>
    <t>Les suivis sont-ils validés par un responsable ?</t>
  </si>
  <si>
    <t>Difficulté de traçage</t>
  </si>
  <si>
    <t>Maintenir le processus actuel</t>
  </si>
  <si>
    <t>Les incohérences dans les suivis sont-elles contrôlées ?</t>
  </si>
  <si>
    <t>Rapprochement bancaire non validé.</t>
  </si>
  <si>
    <t>Erreurs non corrigées.</t>
  </si>
  <si>
    <t>Scanner avec OCR (ex : ABBYY FlexiCapture)</t>
  </si>
  <si>
    <t>Gestion des Immobilisations</t>
  </si>
  <si>
    <t>Enregistrement des immobilisations</t>
  </si>
  <si>
    <t>Les transactions financières sont-elles traçables ?</t>
  </si>
  <si>
    <t>Non-conformité ISO</t>
  </si>
  <si>
    <t>Former les équipes + checklist mensuelle</t>
  </si>
  <si>
    <t>Registre de vérification, Fiche de contrôle</t>
  </si>
  <si>
    <t xml:space="preserve">Décisions stratégiques biaisées </t>
  </si>
  <si>
    <t>Implémenter un horodatage certifié (ex : NF Z86-020) pour toutes les validations</t>
  </si>
  <si>
    <t>Liste des transactions non tracées, Rapport d'audit</t>
  </si>
  <si>
    <t>Paiements erronés</t>
  </si>
  <si>
    <t>Créer un tableau de bord de suivi avec indicateurs SLA pour les validations critiques</t>
  </si>
  <si>
    <t>Manuel de traçabilité, Guide des processus</t>
  </si>
  <si>
    <t>Pertes financières</t>
  </si>
  <si>
    <t>Automatiser la vérification croisée (ex : outil BlackLine) pour les champs obligatoires.</t>
  </si>
  <si>
    <t>Documenter versionnée des règles de saisie + revue semestrielle</t>
  </si>
  <si>
    <t>Respect des politiques internes</t>
  </si>
  <si>
    <t>Audit algorithmique annuel par un expert externe pour détecter les anomalies.</t>
  </si>
  <si>
    <t>Identification des risques de fraude</t>
  </si>
  <si>
    <t>Les risques de fraude sont-ils identifiés ?</t>
  </si>
  <si>
    <t>Registre des risques, Procès-verbal d'identification</t>
  </si>
  <si>
    <t>Données comptables inexactes</t>
  </si>
  <si>
    <t>Bibliothèque partagée de formules certifiées pour uniformiser les saisies.</t>
  </si>
  <si>
    <t>Vérification des mesures de prévention</t>
  </si>
  <si>
    <t>Les mesures de prévention des fraudes sont-elles vérifiées ?</t>
  </si>
  <si>
    <t>Guide de prévention, Liste des mesures</t>
  </si>
  <si>
    <t xml:space="preserve"> Défaut de suivi des actifs en cours</t>
  </si>
  <si>
    <t>Comité de validation technique pour les modifications critiques (ex : actuaire).</t>
  </si>
  <si>
    <t>Absence de fraudes détectées</t>
  </si>
  <si>
    <t>Existe-t-il des fraudes détectées ?</t>
  </si>
  <si>
    <t>Rapport de fraude, Journal des incidents</t>
  </si>
  <si>
    <t>Modifications malveillantes</t>
  </si>
  <si>
    <t>Contrôles différentiels automatisés (comparaison avant/après modification).</t>
  </si>
  <si>
    <t>Les processus de prévention des fraudes sont-ils documentés ?</t>
  </si>
  <si>
    <t>Manuel de prévention, Procès-verbal de processus</t>
  </si>
  <si>
    <t>Perte de confiance</t>
  </si>
  <si>
    <t>Workflows RPA (ex : UiPath) pour les mises à jour, avec logs de traçabilité.</t>
  </si>
  <si>
    <t>Validation des achats</t>
  </si>
  <si>
    <t>Procédures non auditables</t>
  </si>
  <si>
    <t>Matrice RACI + journalisation pour limiter les accès en écriture.</t>
  </si>
  <si>
    <t>Les incohérences dans les préventions sont-elles contrôlées ?</t>
  </si>
  <si>
    <t>Conflits d’intérêts</t>
  </si>
  <si>
    <t>Contrôles aléatoires post-modification (5% des transactions) par l’audit interne.</t>
  </si>
  <si>
    <t>Exactitude des enregistrements de paiement</t>
  </si>
  <si>
    <t>Les paiements sont-ils enregistrés avec précision ?</t>
  </si>
  <si>
    <t>Relevé de paiement, Procès-verbal d'enregistrement</t>
  </si>
  <si>
    <t>Procédures non standardisées pouvant entraîner des erreurs répétées</t>
  </si>
  <si>
    <t>Mettre à jour le manuel des procédures trimestriellement</t>
  </si>
  <si>
    <t>Les sources des informations des paiements sont-elles vérifiées ?</t>
  </si>
  <si>
    <t>Registre des sources, Fiche de vérification</t>
  </si>
  <si>
    <t>Risque de validation superficielle sans vérification approfondie</t>
  </si>
  <si>
    <t>Implémenter un système de double validation pour les modifications sensibles</t>
  </si>
  <si>
    <t>Absence d’erreurs dans les enregistrements</t>
  </si>
  <si>
    <t>Existe-t-il des erreurs dans les enregistrements des paiements ?</t>
  </si>
  <si>
    <t>Liste des erreurs, Journal des corrections</t>
  </si>
  <si>
    <t>Possibilité de laisser passer des erreurs impactant la cohérence des données</t>
  </si>
  <si>
    <t>Automatiser les contrôles de cohérence via des règles métier dans l'ERP</t>
  </si>
  <si>
    <t>traçabilité des enregistrements</t>
  </si>
  <si>
    <t>Les processus d’enregistrement des paiements sont-ils documentés ?</t>
  </si>
  <si>
    <t>Manuel d'enregistrement, Guide des processus</t>
  </si>
  <si>
    <t>Difficulté à retracer l'historique des rejets pour audit</t>
  </si>
  <si>
    <t>Créer un système d'archivage automatisé avec métadonnées</t>
  </si>
  <si>
    <t>Incapacité à comprendre les motifs de rejet pour amélioration</t>
  </si>
  <si>
    <t>Standardiser les motifs de rejet dans une liste déroulante</t>
  </si>
  <si>
    <t>Risque de perte d'information et non-conformité</t>
  </si>
  <si>
    <t xml:space="preserve"> Implémenter des alertes pour transactions non archivées</t>
  </si>
  <si>
    <t>Exactitude des données enregistrées</t>
  </si>
  <si>
    <t>Les données utilisées pour les paiements sont-elles exactes ?</t>
  </si>
  <si>
    <t>Base de données, Procès-verbal d'exactitude</t>
  </si>
  <si>
    <t>Procédures d'archivage potentiellement mal appliquées</t>
  </si>
  <si>
    <t>Organiser des sessions de formation sur les procédures</t>
  </si>
  <si>
    <t>Vérification des sources des données</t>
  </si>
  <si>
    <t>Les sources des données sont-elles vérifiées ?</t>
  </si>
  <si>
    <t>Validation potentiellement superficielle sans vérification</t>
  </si>
  <si>
    <t>Mettre en place un échantillonnage aléatoire de vérification</t>
  </si>
  <si>
    <t>Classification appropriée</t>
  </si>
  <si>
    <t>Absence d’erreurs dans les données</t>
  </si>
  <si>
    <t>Existe-t-il des erreurs dans les données utilisées ?</t>
  </si>
  <si>
    <t>Risque d'archivages incomplets ou erronés</t>
  </si>
  <si>
    <t>Automatiser les contrôles de complétude des archives</t>
  </si>
  <si>
    <t>Les processus de vérification des données sont-ils documentés ?</t>
  </si>
  <si>
    <t>Manuel de vérification, Guide des processus</t>
  </si>
  <si>
    <t>Risque d'approbations non autorisées ou erronées</t>
  </si>
  <si>
    <t>Mettre à jour régulièrement la matrice des habilitations</t>
  </si>
  <si>
    <t>Approbations par des personnes non habilitées</t>
  </si>
  <si>
    <t>Réviser mensuellement les droits d'accès</t>
  </si>
  <si>
    <t>Incohérences dans les évaluations, affectant la fiabilité des états financiers.</t>
  </si>
  <si>
    <t>Mettre en place un suivi rigoureux et effectuer des vérifications physiques régulières.</t>
  </si>
  <si>
    <t>Les écarts dans les paiements sont-ils identifiés rapidement ?</t>
  </si>
  <si>
    <t>Registre des écarts, Procès-verbal d'identification</t>
  </si>
  <si>
    <t>Non-application des tests de dépréciation selon IAS 36</t>
  </si>
  <si>
    <t>Surévaluation des actifs, faussant la situation financière.</t>
  </si>
  <si>
    <t>Appliquer des méthodes d’évaluation conformes à IAS 41 et mettre à jour les évaluations selon les conditions du marché.</t>
  </si>
  <si>
    <t>Assurer que chaque immobilisation est enregistrée dans le système avec un enregistrement complet.</t>
  </si>
  <si>
    <t>Vérification des règles d’identification</t>
  </si>
  <si>
    <t>Les règles d’identification des écarts sont-elles vérifiées ?</t>
  </si>
  <si>
    <t>Guide des règles, Fiche de vérification</t>
  </si>
  <si>
    <t>Erreurs dans l'évaluation des actifs incorporels</t>
  </si>
  <si>
    <t>Affecte l'exactitude du bilan et peut fausser les décisions financières.</t>
  </si>
  <si>
    <t>Vérifier la conformité des contrats de location avec les exigences IFRS 16.</t>
  </si>
  <si>
    <t>Absence d’écarts non détectés</t>
  </si>
  <si>
    <t>Existe-t-il des écarts non détectés ?</t>
  </si>
  <si>
    <t>Liste des écarts non détectés, Journal des anomalies</t>
  </si>
  <si>
    <t>Défaut de mise à jour des justifications commerciales des goodwill</t>
  </si>
  <si>
    <t>Le goodwill ne reflète pas la valeur actuelle de l'entreprise, faussant les états financiers.</t>
  </si>
  <si>
    <t>Documenter les hypothèses d'actualisation et s'assurer de leur conformité avec les normes comptables.</t>
  </si>
  <si>
    <t>Documentation des processus d’identification</t>
  </si>
  <si>
    <t>Les processus d’identification des écarts sont-ils documentés ?</t>
  </si>
  <si>
    <t>Manuel d'identification, Procès-verbal de processus</t>
  </si>
  <si>
    <t>Non-respect des seuils de matérialité dans les ajustements</t>
  </si>
  <si>
    <t>Surcharge d'informations non pertinentes, faussant la présentation des états financiers.</t>
  </si>
  <si>
    <t>Assurer une évaluation détaillée et une classification correcte des passifs contingents.</t>
  </si>
  <si>
    <t>Les identifications sont-elles validées par un responsable ?</t>
  </si>
  <si>
    <t>Risque de non-détection des contrats onéreux</t>
  </si>
  <si>
    <t>Oubli ou mauvaise identification des contrats, affectant les provisions.</t>
  </si>
  <si>
    <t>Mettre en place une procédure de revue continue après la clôture pour identifier tout événement pertinent.</t>
  </si>
  <si>
    <t>Les incohérences dans les identifications sont-elles contrôlées ?</t>
  </si>
  <si>
    <t>Immobilisations mal enregistrées ou incomplètes.</t>
  </si>
  <si>
    <t>Mauvaise gestion des actifs et erreurs d’amortissement.</t>
  </si>
  <si>
    <t>Mettre en place une surveillance des fluctuations des taux de change et une politique de couverture des risques de change.</t>
  </si>
  <si>
    <t>Calcul des amortissements</t>
  </si>
  <si>
    <t>Utilisation des montants calculés</t>
  </si>
  <si>
    <t>Actualisation systématique des informations</t>
  </si>
  <si>
    <t>Les informations sont-elles actualisées régulièrement ?</t>
  </si>
  <si>
    <t>Erreurs dans l'évaluation des actifs biologiques</t>
  </si>
  <si>
    <t>Fausses évaluations des actifs biologiques, faussant la rentabilité de l'entreprise.</t>
  </si>
  <si>
    <t>Appliquer des méthodes d’évaluation appropriées et former les équipes sur les normes IFRS pour les instruments financiers.</t>
  </si>
  <si>
    <t>Vérification de l’exactitude des actualisations</t>
  </si>
  <si>
    <t>L’exactitude des actualisations est-elle vérifiée ?</t>
  </si>
  <si>
    <t>Non-conformité aux règles de comptabilisation des loyers (IFRS 16)</t>
  </si>
  <si>
    <t>Enregistrement incorrect des actifs et passifs locatifs, affectant les états financiers.</t>
  </si>
  <si>
    <t>Vérifier la conformité avec IFRS 10, notamment concernant les entités contrôlées et les exclusions.</t>
  </si>
  <si>
    <t>Absence de retards dans l’actualisation</t>
  </si>
  <si>
    <t>Existe-t-il des retards dans l’actualisation des informations ?</t>
  </si>
  <si>
    <t>Liste des retards, Journal des anomalies</t>
  </si>
  <si>
    <t>Défaut de documentation des hypothèses d'actualisation</t>
  </si>
  <si>
    <t>Difficulté à justifier les choix d'actualisation, affectant la crédibilité des évaluations.</t>
  </si>
  <si>
    <t>Mettre en place un processus d’évaluation des créances et enregistrer des provisions pour pertes de valeur.</t>
  </si>
  <si>
    <t>Les processus d’actualisation sont-ils documentés ?</t>
  </si>
  <si>
    <t>Manuel d'actualisation, Guide des processus</t>
  </si>
  <si>
    <t>Risque de mauvaise classification des passifs contingents</t>
  </si>
  <si>
    <t>Mauvaise interprétation de la situation financière, impactant les ratios financiers.</t>
  </si>
  <si>
    <t>Vérifier la capitalisation des coûts d'emprunt conformément à IAS 23.</t>
  </si>
  <si>
    <t>Non-identification des événements postérieurs à la clôture</t>
  </si>
  <si>
    <t>Les événements importants après la clôture sont omis, affectant la pertinence des états financiers.</t>
  </si>
  <si>
    <t>Appliquer correctement la méthode de l’équivalence, en tenant compte des normes récentes.</t>
  </si>
  <si>
    <t>Exactitude des montants calculés</t>
  </si>
  <si>
    <t>Les incohérences dans les actualisations sont-elles contrôlées ?</t>
  </si>
  <si>
    <t>Défaut de contrôle des écarts de change significatifs</t>
  </si>
  <si>
    <t>Impact sur la valorisation des actifs et passifs en devises étrangères, faussant les états financiers.</t>
  </si>
  <si>
    <t>Documenter toutes les hypothèses et estimations comptables critiques.</t>
  </si>
  <si>
    <t>Fiabilité des outils de traitement</t>
  </si>
  <si>
    <t>Les outils utilisés pour les paiements sont-ils fiables ?</t>
  </si>
  <si>
    <t>Inventaire des outils, Procès-verbal de performance</t>
  </si>
  <si>
    <t>Erreurs dans le traitement des instruments financiers complexes</t>
  </si>
  <si>
    <t>Mauvaises évaluations des instruments financiers, impactant la présentation des états financiers.</t>
  </si>
  <si>
    <t>Mettre en place un système de veille réglementaire pour assurer la conformité avec les normes de reporting intégré.</t>
  </si>
  <si>
    <t>Vérification des performances des outils</t>
  </si>
  <si>
    <t>Les performances des outils sont-elles vérifiées ?</t>
  </si>
  <si>
    <t>Registre des tests, Fiche de vérification</t>
  </si>
  <si>
    <t>Non-respect des règles de consolidation (IFRS 10)</t>
  </si>
  <si>
    <t>Consolidation incorrecte, affectant la transparence des états financiers.</t>
  </si>
  <si>
    <t>Mettre en place des contrôles stricts et effectuer des revues de conformité des transactions avec parties liées.</t>
  </si>
  <si>
    <t>Absence d’erreurs liées aux outils</t>
  </si>
  <si>
    <t>Existe-t-il des erreurs liées aux outils utilisés ?</t>
  </si>
  <si>
    <t>Liste des erreurs, Journal des dysfonctionnements</t>
  </si>
  <si>
    <t>Défaut d'évaluation des pertes de valeur sur créances</t>
  </si>
  <si>
    <t>Sous-estimation des créances douteuses, affectant la solvabilité apparente de l'entreprise.</t>
  </si>
  <si>
    <t>Vérifier la conformité avec IFRS 8 et assurer la précision des informations segmentaires.</t>
  </si>
  <si>
    <t>Les processus de vérification des outils sont-ils documentés ?</t>
  </si>
  <si>
    <t>Risque de non-capitalisation des coûts d'emprunt éligibles</t>
  </si>
  <si>
    <t>Réduction de la rentabilité apparente de l'entreprise, affectant les investissements.</t>
  </si>
  <si>
    <t>Réévaluer périodiquement les actifs et passifs d’impôt différé pour garantir leur exactitude.</t>
  </si>
  <si>
    <t>Automatisation des calculs</t>
  </si>
  <si>
    <t>Erreurs dans l'application de la méthode de l'équivalence</t>
  </si>
  <si>
    <t>Mauvaise évaluation des investissements dans les entités associées, affectant la présentation du bilan.</t>
  </si>
  <si>
    <t>Vérifier la présentation des états financiers conformément à IAS 1.</t>
  </si>
  <si>
    <t>Défaut de documentation des estimations comptables critiques</t>
  </si>
  <si>
    <t>Manque de transparence dans la justification des choix comptables, affectant la crédibilité des états financiers.</t>
  </si>
  <si>
    <t>Mettre en place une documentation et un contrôle des modifications comptables rétrospectives.</t>
  </si>
  <si>
    <t>Documentation complète des opérations</t>
  </si>
  <si>
    <t>Les opérations sont-elles documentées de manière complète ?</t>
  </si>
  <si>
    <t>Dossier des opérations, Procès-verbal de documentation</t>
  </si>
  <si>
    <t>Non-conformité aux exigences de reporting intégré</t>
  </si>
  <si>
    <t>Affecte la crédibilité de l'entreprise et sa conformité avec les attentes des parties prenantes.</t>
  </si>
  <si>
    <t>Réaliser des audits rétrospectifs pour identifier et corriger les erreurs des exercices antérieurs.</t>
  </si>
  <si>
    <t>Vérification de l’exactitude de la documentation</t>
  </si>
  <si>
    <t>L’exactitude de la documentation est-elle vérifiée ?</t>
  </si>
  <si>
    <t>Risque de fraude dans les transactions avec parties liées</t>
  </si>
  <si>
    <t>Atteinte à la crédibilité et à la transparence des états financiers, ainsi que des problèmes juridiques.</t>
  </si>
  <si>
    <t>Mettre à jour ou remplacer les systèmes d'information comptable pour s'assurer qu'ils respectent les normes comptables.</t>
  </si>
  <si>
    <t>Absence d’opérations non documentées</t>
  </si>
  <si>
    <t>Existe-t-il des opérations non documentées ?</t>
  </si>
  <si>
    <t>Liste des manquants, Journal des anomalies</t>
  </si>
  <si>
    <t>Défaut de contrôle des informations segmentaires (IFRS 8)</t>
  </si>
  <si>
    <t>Fausses informations sur la performance de l'entreprise, affectant l’analyse financière.</t>
  </si>
  <si>
    <t>Valider régulièrement les algorithmes et effectuer des tests pour garantir leur précision.</t>
  </si>
  <si>
    <t>Revision périodique des parametres</t>
  </si>
  <si>
    <t>Les processus de documentation sont-ils validés par un responsable ?</t>
  </si>
  <si>
    <t>Erreurs dans le calcul des impôts différés (IAS 12)</t>
  </si>
  <si>
    <t>Impact sur la présentation des actifs et passifs fiscaux dans les états financiers.</t>
  </si>
  <si>
    <t>Implémenter des mesures de sécurité renforcées, y compris le chiffrement des données et des protocoles de sécurité.</t>
  </si>
  <si>
    <t>Traçabilité des documentations</t>
  </si>
  <si>
    <t>La traçabilité des documentations est-elle assurée ?</t>
  </si>
  <si>
    <t>Journal des documentations, Registre de traçabilité</t>
  </si>
  <si>
    <t>Non-respect des règles de présentation des états financiers (IAS 1)</t>
  </si>
  <si>
    <t>États financiers incomplets ou difficilement interprétables, impactant la transparence financière.</t>
  </si>
  <si>
    <t>Suivre de près les nouvelles normes comptables et s’assurer de leur application dans l’entreprise.</t>
  </si>
  <si>
    <t>Les incohérences dans la documentation sont-elles contrôlées ?</t>
  </si>
  <si>
    <t>Défaut de traçabilité des modifications comptables rétrospectives</t>
  </si>
  <si>
    <t>Manque de transparence dans les ajustements rétrospectifs, rendant difficile leur justification.</t>
  </si>
  <si>
    <t>Élaborer un plan de continuité d’activité pour le processus de clôture afin d’assurer une reprise rapide en cas d'incident.</t>
  </si>
  <si>
    <t>Rapprochement périodique des comptes</t>
  </si>
  <si>
    <t>Le rapprochement bancaire est-il effectué périodiquement ?</t>
  </si>
  <si>
    <t>Relevé de rapprochement, Procès-verbal mensuel</t>
  </si>
  <si>
    <t xml:space="preserve"> Risque de non-détection des erreurs des exercices antérieurs</t>
  </si>
  <si>
    <t>Les erreurs non détectées affectent les analyses comparatives et l’exactitude des états financiers.</t>
  </si>
  <si>
    <t>Mettre en place des contrôles stricts sur les écritures comptables et utiliser des outils de détection des fraudes.</t>
  </si>
  <si>
    <t>Vérification de l’exactitude des rapprochements</t>
  </si>
  <si>
    <t>L’exactitude des rapprochements bancaires est-elle vérifiée ?</t>
  </si>
  <si>
    <t>Inadéquation des systèmes d'information comptable</t>
  </si>
  <si>
    <t>Erreurs dans la comptabilité et gestion des informations financières.</t>
  </si>
  <si>
    <t>Implémenter des politiques de sécurité des données, y compris le chiffrement et des contrôles d’accès.</t>
  </si>
  <si>
    <t>Documentation des calculs</t>
  </si>
  <si>
    <t>Absence de retards dans les rapprochements</t>
  </si>
  <si>
    <t>Existe-t-il des retards dans les rapprochements bancaires ?</t>
  </si>
  <si>
    <t>Défaut de validation des algorithmes de calcul automatisés</t>
  </si>
  <si>
    <t>Mauvais calcul des données financières, affectant la présentation des états financiers.</t>
  </si>
  <si>
    <t>Mettre en place un processus de gestion de la clôture pour respecter les délais de publication des états financiers.</t>
  </si>
  <si>
    <t>Documentation des processus de rapprochement</t>
  </si>
  <si>
    <t>Les processus de rapprochement bancaire sont-ils documentés ?</t>
  </si>
  <si>
    <t>Manuel de rapprochement, Guide des processus</t>
  </si>
  <si>
    <t>Risque de cyberattaques affectant l'intégrité des données</t>
  </si>
  <si>
    <t>Compromission des données comptables, faussant la présentation des états financiers.</t>
  </si>
  <si>
    <t>Appliquer des contrôles rigoureux sur l’évaluation des stocks et réaliser des inventaires physiques réguliers.</t>
  </si>
  <si>
    <t>Les rapprochements sont-ils validés par un responsable ?</t>
  </si>
  <si>
    <t>Non-conformité aux nouvelles réglementations comptables</t>
  </si>
  <si>
    <t>Risque de sanctions et d'erreurs dans les états financiers.</t>
  </si>
  <si>
    <t>Assurer une validation stricte des écritures exceptionnelles pour garantir leur exactitude et leur pertinence.</t>
  </si>
  <si>
    <t>Les incohérences dans les rapprochements sont-elles contrôlées ?</t>
  </si>
  <si>
    <t>Défaut de plan de continuité d'activité pour les processus clôture</t>
  </si>
  <si>
    <t>Retards dans la clôture des états financiers, affectant leur publication.</t>
  </si>
  <si>
    <t>Réaliser un audit préalable à la clôture pour détecter et corriger les anomalies avant la publication des états financiers.</t>
  </si>
  <si>
    <t>Une revue indépendante des rapprochements bancaires est-elle effectuée ?</t>
  </si>
  <si>
    <t>Compte-rendu de revue, Procès-verbal indépendant</t>
  </si>
  <si>
    <t xml:space="preserve"> Risque de fraude aux écritures</t>
  </si>
  <si>
    <t>Les écritures frauduleuses faussent les états financiers et nuisent à la réputation.</t>
  </si>
  <si>
    <t>Appliquer rigoureusement les règles de provisionnement conformément aux normes comptables.</t>
  </si>
  <si>
    <t>Assurer l’exactitude des calculs d’amortissement pour chaque immobilisation</t>
  </si>
  <si>
    <t>Registre des conclusions, Fiche de vérification</t>
  </si>
  <si>
    <t xml:space="preserve"> Défaut de protection des données sensibles</t>
  </si>
  <si>
    <t>Risque de violations de sécurité, affectant la confidentialité des informations financières.</t>
  </si>
  <si>
    <t>Vérifier régulièrement le calcul des impôts différés en fonction des normes fiscales et comptables en vigueur.</t>
  </si>
  <si>
    <t>Liste des biais, Journal des anomalies</t>
  </si>
  <si>
    <t>Perte de crédibilité auprès des parties prenantes, affectant l'image de l'entreprise.</t>
  </si>
  <si>
    <t>Documenter soigneusement tous les ajustements comptables et s'assurer qu'ils sont conformes aux normes.</t>
  </si>
  <si>
    <t>Manuel de revue, Guide des processus</t>
  </si>
  <si>
    <t>Surévaluation ou sous-évaluation des stocks, faussant les états financiers.</t>
  </si>
  <si>
    <t>Mettre en place une procédure de revue systématique des événements postérieurs à la clôture pour garantir leur reconnaissance.</t>
  </si>
  <si>
    <t>Les écritures exceptionnelles peuvent fausser l'analyse des performances de l'entreprise.</t>
  </si>
  <si>
    <t>Assurer une coordination efficace entre les services concernés par la clôture des comptes.</t>
  </si>
  <si>
    <t>Mauvais calcul de l’amortissement.</t>
  </si>
  <si>
    <t>Valeurs d’actifs incorrectes et impacts financiers.</t>
  </si>
  <si>
    <t>Mettre à jour les référentiels comptables pour qu'ils respectent les normes comptables en vigueur.</t>
  </si>
  <si>
    <t>Validation des calculs d’amortissement</t>
  </si>
  <si>
    <t>revue indépendante des calculs</t>
  </si>
  <si>
    <t>Analyse approfondie des écarts</t>
  </si>
  <si>
    <t>Les écarts identifiés lors des rapprochements sont-ils analysés ?</t>
  </si>
  <si>
    <t>Analyse des écarts, Procès-verbal d'étude</t>
  </si>
  <si>
    <t>Absence d'identification des anomalies comptables, affectant la fiabilité des états financiers.</t>
  </si>
  <si>
    <t>Vérifier minutieusement l’application des règles de consolidation selon les normes IFRS ou locales.</t>
  </si>
  <si>
    <t>Vérification des causes des écarts</t>
  </si>
  <si>
    <t>Les causes des écarts sont-elles vérifiées ?</t>
  </si>
  <si>
    <t>Registre des causes, Fiche de vérification</t>
  </si>
  <si>
    <t>Mauvaise estimation des passifs, impactant la présentation du bilan et des résultats financiers.</t>
  </si>
  <si>
    <t>Effectuer une revue approfondie des engagements hors bilan et les inscrire de manière appropriée dans les états financiers.</t>
  </si>
  <si>
    <t>Absence d’écarts non analysés</t>
  </si>
  <si>
    <t>Existe-t-il des écarts non analysés ?</t>
  </si>
  <si>
    <t>Liste des écarts non analysés, Journal des anomalies</t>
  </si>
  <si>
    <t>Erreurs dans l’évaluation des actifs et passifs d’impôt différé, affectant la rentabilité et la liquidité.</t>
  </si>
  <si>
    <t>Définir clairement les seuils de signification et ne pas inclure les éléments non pertinents dans les états financiers.</t>
  </si>
  <si>
    <t>Documentation des processus d’analyse</t>
  </si>
  <si>
    <t>Les processus d’analyse des écarts sont-ils documentés ?</t>
  </si>
  <si>
    <t>Manuel d'analyse, Guide des processus</t>
  </si>
  <si>
    <t xml:space="preserve"> Défaut de documentation des ajustements comptables</t>
  </si>
  <si>
    <t>Difficulté à justifier les modifications comptables, affectant la transparence des états financiers.</t>
  </si>
  <si>
    <t>Mettre en place des contrôles rigoureux des transactions intercompagnies et des ajustements nécessaires.</t>
  </si>
  <si>
    <t>Les analyses sont-elles validées par un responsable ?</t>
  </si>
  <si>
    <t>Omission d'événements importants, faussant l'exactitude des états financiers.</t>
  </si>
  <si>
    <t>Mettre en place un contrôle rigoureux des flux intercompagnies, avec une vérification systématique des transactions et des ajustements appropriés pour garantir la conformité</t>
  </si>
  <si>
    <t>Les incohérences dans les analyses sont-elles contrôlées ?</t>
  </si>
  <si>
    <t>Retards dans le processus de clôture et risques d'erreurs dues à un manque de communication.</t>
  </si>
  <si>
    <t>Assurer que tous les éléments financiers sont correctement classés conformément aux normes comptables en vigueur, en vérifiant régulièrement les classifications dans les états financiers.</t>
  </si>
  <si>
    <t>Les rapprochements bancaires sont-ils conformes aux politiques internes ?</t>
  </si>
  <si>
    <t>Politique interne, Procès-verbal de conformité</t>
  </si>
  <si>
    <t>Consolidation incorrecte des états financiers, affectant leur exactitude et leur comparabilité.</t>
  </si>
  <si>
    <t>Mettre en place un processus pour réviser et mettre à jour régulièrement les politiques comptables afin qu'elles soient en conformité avec les normes internationales et les évolutions légales.</t>
  </si>
  <si>
    <t>Les règles de conformité des rapprochements sont-elles vérifiées ?</t>
  </si>
  <si>
    <t>Sous-estimation des obligations hors bilan, faussant la présentation du bilan et des flux financiers.</t>
  </si>
  <si>
    <t>Appliquer des contrôles rigoureux pour garantir que les contrats à long terme sont correctement traités selon les normes comptables applicables, avec une révision régulière de ces contrats.</t>
  </si>
  <si>
    <t>Existe-t-il des non-conformités dans les rapprochements ?</t>
  </si>
  <si>
    <t>Des informations inutiles ou fausses sont incluses, alourdissant les états financiers.</t>
  </si>
  <si>
    <t>Mettre en place un processus de contrôle pour examiner et valider tout changement de méthode comptable, en s'assurant que ces changements sont correctement documentés et expliqués dans les états financiers.</t>
  </si>
  <si>
    <t>Présentation incorrecte des transactions intra-groupe, affectant les résultats consolidés.</t>
  </si>
  <si>
    <t>Mettre en place des audits réguliers et des contrôles internes pour détecter et corriger les erreurs significatives dès qu'elles sont identifiées, avec un suivi des corrections effectuées.</t>
  </si>
  <si>
    <t>cohérence avec les fiches d'immobilisations</t>
  </si>
  <si>
    <t>Cela peut entraîner des erreurs dans la comptabilisation des transactions entre filiales et affecter la présentation des états financiers consolidés.</t>
  </si>
  <si>
    <t>S'assurer que les seuils de matérialité sont correctement définis et appliqués lors de la préparation des états financiers, en effectuant des contrôles périodiques pour vérifier leur conformité.</t>
  </si>
  <si>
    <t>Cela peut affecter la présentation des états financiers, fausser l’analyse de la rentabilité et de la solvabilité, et rendre les rapports financiers non conformes aux normes.</t>
  </si>
  <si>
    <t>Documenter systématiquement chaque étape du processus de clôture, y compris les contrôles internes et les ajustements comptables, pour garantir une clôture précise et conforme.</t>
  </si>
  <si>
    <t>Les validations des rapprochements bancaires sont-elles enregistrées systématiquement ?</t>
  </si>
  <si>
    <t>Cela peut entraîner l'utilisation de méthodes obsolètes qui ne sont pas conformes aux normes comptables actuelles, affectant ainsi la précision des états financiers.</t>
  </si>
  <si>
    <t>Vérifier soigneusement le calcul des réserves légales, en veillant à ce qu'elles soient conformes aux exigences légales et aux principes comptables applicables.</t>
  </si>
  <si>
    <t>Cela peut affecter la comptabilisation correcte des revenus et des charges sur la durée des contrats, avec des impacts sur les états financiers et la rentabilité.</t>
  </si>
  <si>
    <t>Mettre en place des procédures rigoureuses pour analyser les écarts significatifs entre les prévisions et les résultats réels, et garantir que toutes les anomalies sont expliquées et corrigées.</t>
  </si>
  <si>
    <t>Liste des manquants, Registre des anomalies</t>
  </si>
  <si>
    <t>Cela peut entraîner des erreurs dans la comptabilisation et la présentation des états financiers, affectant la comparabilité et la transparence des informations financières.</t>
  </si>
  <si>
    <t>S'assurer que les reports à nouveau sont correctement comptabilisés et cohérents entre les exercices, avec une revue régulière des calculs et des ajustements pour garantir leur exactitude.</t>
  </si>
  <si>
    <t>Validation ecarts</t>
  </si>
  <si>
    <t>Cela peut conduire à une sous-estimation des impacts financiers d'erreurs importantes, affectant la fiabilité des états financiers.</t>
  </si>
  <si>
    <t>Mettre en place un processus rigoureux de collecte et de mise à jour des informations client, avec des contrôles périodiques pour garantir leur exactitude.</t>
  </si>
  <si>
    <t>Cela peut conduire à une gestion imprécise des ajustements comptables et fausser la présentation des états financiers.</t>
  </si>
  <si>
    <t>Mettre en place des procédures formelles pour identifier et évaluer les événements post-clôture et garantir leur qualification et leur comptabilisation correcte.</t>
  </si>
  <si>
    <t>Cela peut entraîner une perte de traçabilité, des erreurs dans la clôture des comptes et des difficultés à justifier les ajustements effectués.</t>
  </si>
  <si>
    <t>Appliquer des contrôles stricts pour vérifier l'exactitude de l'enregistrement des immobilisations, avec une revue régulière des actifs et des pièces justificatives.</t>
  </si>
  <si>
    <t>Identification des anomalies récurrentes</t>
  </si>
  <si>
    <t>Les anomalies récurrentes dans les rapprochements sont-elles détectées ?</t>
  </si>
  <si>
    <t>Registre des anomalies, Procès-verbal d'identification</t>
  </si>
  <si>
    <t>Cela peut entraîner une sous-estimation ou une sur-estimation des réserves légales, affectant la situation financière de l'entreprise.</t>
  </si>
  <si>
    <t>Mettre en place un suivi rigoureux des amortissements comptables, en s'assurant que les calculs sont corrects et conformes aux règles comptables applicables.</t>
  </si>
  <si>
    <t>Vérification des causes des anomalies</t>
  </si>
  <si>
    <t>Les causes des anomalies sont-elles vérifiées ?</t>
  </si>
  <si>
    <t>Guide des causes, Fiche de vérification</t>
  </si>
  <si>
    <t>Cela peut conduire à des erreurs dans l'identification des écarts importants, affectant la prise de décision et la fiabilité des états financiers.</t>
  </si>
  <si>
    <t>Assurer la conformité des politiques de réévaluation avec les normes comptables en vigueur (IAS 16, IFRS), en effectuant des réévaluations périodiques et en documentant les méthodes utilisées.</t>
  </si>
  <si>
    <t>Liste des non-détections, Journal des anomalies</t>
  </si>
  <si>
    <t>Cela peut entraîner une mauvaise gestion des reports de bénéfices ou pertes d'un exercice à l'autre, affectant la transparence et la fiabilité des états financiers.</t>
  </si>
  <si>
    <t>Mettre en place des contrôles rigoureux pour vérifier le calcul des dépréciations, en tenant compte des tests de dépréciation nécessaires et des ajustements appropriés selon les normes comptables.</t>
  </si>
  <si>
    <t>Les processus de détection des anomalies sont-ils documentés ?</t>
  </si>
  <si>
    <t>Manuel de détection, Guide des processus</t>
  </si>
  <si>
    <t>Cela peut entraîner des erreurs dans la gestion des créances, des retards de paiement et des informations financières inexactes.</t>
  </si>
  <si>
    <t>Mettre en place un système de suivi des immobilisations avec des inventaires physiques réguliers et un contrôle rigoureux pour vérifier leur existence et leur état.</t>
  </si>
  <si>
    <t>Cela peut entraîner l'oubli d'événements significatifs qui affectent les états financiers et leur présentation correcte.</t>
  </si>
  <si>
    <t>Appliquer des contrôles internes pour éviter la duplication des enregistrements d'actifs, en vérifiant régulièrement les transactions et en s'assurant de leur conformité avec les politiques comptables.</t>
  </si>
  <si>
    <t>Cela peut fausser la valeur des actifs et affecter la fiabilité des états financiers.</t>
  </si>
  <si>
    <t>S'assurer que tous les calculs d'amortissement sont validés par des responsables compétents, avec des vérifications systématiques pour garantir leur exactitude.</t>
  </si>
  <si>
    <t>Validation systématique des rapprochements</t>
  </si>
  <si>
    <t>Les rapprochements bancaires sont-ils validés par un responsable désigné ?</t>
  </si>
  <si>
    <t>Procès-verbal de rapprochement, Registre de validation</t>
  </si>
  <si>
    <t>Cela peut entraîner des erreurs dans le calcul de la charge d'amortissement et affecter la rentabilité de l'entreprise.</t>
  </si>
  <si>
    <t>Documenter chaque cession d'actif de manière détaillée, en incluant les informations sur la valeur, la date de cession et le traitement comptable, pour garantir la conformité.</t>
  </si>
  <si>
    <t>Vérifier que les calculs d’amortissement sont validés par un responsable.</t>
  </si>
  <si>
    <t>Cela peut entraîner une évaluation incorrecte des actifs, affectant la présentation des états financiers et leur conformité avec les normes comptables.</t>
  </si>
  <si>
    <t>Appliquer une procédure stricte pour l'imputation des frais d'entretien, en s'assurant qu'ils sont correctement distingués des investissements en immobilisations.</t>
  </si>
  <si>
    <t>Absence de rapprochements non validés</t>
  </si>
  <si>
    <t>Existe-t-il des rapprochements non validés ?</t>
  </si>
  <si>
    <t>Liste des non-validés, Registre des anomalies</t>
  </si>
  <si>
    <t>Cela peut entraîner une surévaluation des actifs et fausser les états financiers.</t>
  </si>
  <si>
    <t>Mettre en place des contrôles rigoureux pour la comptabilisation des locations-financements, en suivant les règles spécifiques (par exemple, IFRS 16) et en vérifiant chaque contrat.</t>
  </si>
  <si>
    <t>Les processus de validation des rapprochements sont-ils documentés ?</t>
  </si>
  <si>
    <t>Manuel de validation, Guide des processus</t>
  </si>
  <si>
    <t>Cela peut entraîner une perte d'actifs, une mauvaise gestion des ressources et une présentation erronée des états financiers.</t>
  </si>
  <si>
    <t>S'assurer que tous les frais éligibles sont correctement capitalisés selon les normes comptables, avec un suivi régulier pour garantir que les frais admissibles sont bien identifiés.</t>
  </si>
  <si>
    <t>Cela peut fausser la présentation des états financiers, entraîner une surévaluation des actifs et affecter la prise de décision.</t>
  </si>
  <si>
    <t>Mettre en place une procédure de revue périodique des contrats d'investissement, en s'assurant que chaque investissement est correctement évalué et comptabilisé conformément aux règles comptables.</t>
  </si>
  <si>
    <t>Rapport d'incohérences, Fiche de vérification</t>
  </si>
  <si>
    <t>Calculs d’amortissement non validés.</t>
  </si>
  <si>
    <t>Cela peut entraîner des erreurs dans la comptabilisation des amortissements, affectant la rentabilité et la précision des états financiers.</t>
  </si>
  <si>
    <t>Appliquer des critères clairs pour la classification des actifs, en s'assurant qu'ils sont correctement distingués entre corporels et incorporels, et vérifier régulièrement leur classification.</t>
  </si>
  <si>
    <t>Mise à jour des fiches d’immobilisations</t>
  </si>
  <si>
    <t>Exactitude des modifications</t>
  </si>
  <si>
    <t>Les informations enregistrées dans les rapprochements sont-elles exactes ?</t>
  </si>
  <si>
    <t>Cela peut entraîner une mauvaise comptabilisation des gains ou pertes sur cession, ainsi qu'une perte de traçabilité.</t>
  </si>
  <si>
    <t>Assurer une analyse rigoureuse de chaque projet de développement pour déterminer si les coûts doivent être capitalisés ou non, conformément aux normes comptables (IAS 38).</t>
  </si>
  <si>
    <t>Cela peut entraîner une mauvaise gestion des coûts d'entretien et fausser les états financiers de l'entreprise.</t>
  </si>
  <si>
    <t>Mettre en place un processus régulier de mise à jour du registre des immobilisations et effectuer des inventaires physiques périodiques pour garantir son exactitude.</t>
  </si>
  <si>
    <t>Existe-t-il des erreurs dans les informations enregistrées ?</t>
  </si>
  <si>
    <t>Cela peut entraîner une mauvaise comptabilisation des actifs et passifs liés aux contrats de location-financement, affectant les états financiers.</t>
  </si>
  <si>
    <t>Mettre en place des contrôles internes stricts pour s'assurer que les cessions d'actifs sont conformes aux règles comptables, en vérifiant les évaluations et les impacts fiscaux.</t>
  </si>
  <si>
    <t>Cela peut entraîner une sous-estimation des actifs, affectant les résultats financiers et la présentation des états financiers.</t>
  </si>
  <si>
    <t>S'assurer que les amortissements dérogatoires sont correctement comptabilisés et justifiés, en mettant en place des audits internes et des contrôles pour vérifier leur application correcte.</t>
  </si>
  <si>
    <t>Cela peut entraîner des erreurs dans l'évaluation et la comptabilisation des investissements, affectant la rentabilité et les prévisions financières.</t>
  </si>
  <si>
    <t>Mettre en place une revue régulière des actifs pour identifier ceux qui sont obsolètes ou inutilisables, avec une évaluation appropriée de leur valeur de récupération.</t>
  </si>
  <si>
    <t>Validation des mises à jour</t>
  </si>
  <si>
    <t>Cela peut affecter la présentation des états financiers, faussant la structure du bilan et l'analyse de la rentabilité de l'entreprise.</t>
  </si>
  <si>
    <t>Effectuer des inventaires physiques réguliers et comparer les résultats avec le registre comptable pour identifier et corriger toute incohérence.</t>
  </si>
  <si>
    <t>Les rapprochements bancaires respectent-ils les politiques internes ?</t>
  </si>
  <si>
    <t>Cela peut entraîner une mauvaise évaluation des actifs et affecter la rentabilité et les performances financières de l'entreprise.</t>
  </si>
  <si>
    <t>Mettre en place un suivi rigoureux des garanties sur actifs, avec un système de suivi des actifs garantis et des révisions régulières des conditions de garantie.</t>
  </si>
  <si>
    <t>Les règles de conformité aux politiques internes sont-elles vérifiées ?</t>
  </si>
  <si>
    <t>Cela peut entraîner des erreurs dans le suivi des actifs, leur évaluation incorrecte et la non-détection d'actifs perdus ou obsolètes.</t>
  </si>
  <si>
    <t>Mettre en place des procédures de comptabilisation claires et conformes aux normes (par exemple, IFRS 16) pour le traitement des actifs loués, avec une vérification régulière des contrats de location.</t>
  </si>
  <si>
    <t>Existe-t-il des non-conformités aux politiques internes ?</t>
  </si>
  <si>
    <t>Cela peut entraîner une mauvaise comptabilisation des gains ou pertes de cession, affectant les états financiers et la rentabilité.</t>
  </si>
  <si>
    <t>Assurer la conformité des politiques de réévaluation aux normes comptables en vigueur (IAS 16, IFRS), avec des audits réguliers pour vérifier leur application correcte.</t>
  </si>
  <si>
    <t>Cela peut entraîner une surévaluation des actifs ou une sous-évaluation des charges, affectant ainsi la rentabilité et les états financiers.</t>
  </si>
  <si>
    <t>Documenter systématiquement les méthodes d'amortissement utilisées pour chaque type d'actif et s'assurer qu'elles sont conformes aux normes comptables et aux pratiques de l'entreprise.</t>
  </si>
  <si>
    <t>Traçabilité des mises à jour</t>
  </si>
  <si>
    <t>Cela peut entraîner une présentation erronée des actifs dans les états financiers, faussant la situation financière de l'entreprise.</t>
  </si>
  <si>
    <t>Mettre en place des contrôles rigoureux pour l'inventaire et la gestion des actifs immobilisés, avec des audits physiques réguliers et une séparation des tâches pour limiter le risque de fraude.</t>
  </si>
  <si>
    <t xml:space="preserve"> Incohérence entre registre comptable et inventaire physique</t>
  </si>
  <si>
    <t>Cela peut entraîner des erreurs dans la comptabilisation des actifs, affectant la fiabilité des états financiers.</t>
  </si>
  <si>
    <t>Mettre en place des procédures rigoureuses pour contrôler les transferts entre catégories d'actifs, en assurant une documentation adéquate et des validations appropriées.</t>
  </si>
  <si>
    <t>Validation systématique des achats</t>
  </si>
  <si>
    <t>Les achats sont-ils validés systématiquement ?</t>
  </si>
  <si>
    <t>Bon de commande, Procès-verbal de validation</t>
  </si>
  <si>
    <t>Cela peut entraîner une évaluation incorrecte des actifs et des risques non identifiés, affectant la situation financière de l'entreprise.</t>
  </si>
  <si>
    <t>S'assurer que les seuils de capitalisation sont bien définis et respectés, en mettant en place des contrôles internes pour vérifier leur application correcte.</t>
  </si>
  <si>
    <t>Les autorisations de validation des achats sont-elles vérifiées ?</t>
  </si>
  <si>
    <t>Cela peut fausser l'évaluation des actifs et des passifs, entraîner une non-conformité avec les normes comptables et affecter les états financiers.</t>
  </si>
  <si>
    <t>Mettre en place des procédures d'évaluation rigoureuses pour les actifs acquis par échange, y compris l'utilisation de valeurs de marché ou d'autres méthodes appropriées selon les normes comptables.</t>
  </si>
  <si>
    <t>Absence d’achats non validés</t>
  </si>
  <si>
    <t>Existe-t-il des achats non validés ?</t>
  </si>
  <si>
    <t>Liste des achats non validés, Journal des anomalies</t>
  </si>
  <si>
    <t>Cela peut entraîner des évaluations incorrectes des actifs et des passifs, affectant la précision des états financiers.</t>
  </si>
  <si>
    <t>Effectuer des revues périodiques des durées d'utilisation des actifs pour s'assurer qu'elles sont à jour et conformes aux pratiques comptables, avec des ajustements si nécessaire.</t>
  </si>
  <si>
    <t>archivage des versions antérieures</t>
  </si>
  <si>
    <t>Les processus de validation des achats sont-ils documentés ?</t>
  </si>
  <si>
    <t>Cela peut rendre difficile la justification des calculs d'amortissement et nuire à la transparence des états financiers.</t>
  </si>
  <si>
    <t>Vérifier la fiabilité des sources de données avant leur intégration dans les systèmes financiers, en utilisant des sources fiables et vérifiées pour garantir l'exactitude des informations.</t>
  </si>
  <si>
    <t>Cela peut entraîner des pertes financières et affecter la fiabilité des états financiers de l'entreprise.</t>
  </si>
  <si>
    <t>Mettre en place des contrôles pour détecter et éviter la duplication de comptes, avec des vérifications croisées et un processus de consolidation rigoureux.</t>
  </si>
  <si>
    <t>Cela peut entraîner une mauvaise classification des actifs, affectant la présentation des états financiers et leur conformité.</t>
  </si>
  <si>
    <t>Mettre en place des contrôles d'intégrité des données pour garantir que toutes les informations sont cohérentes, exactes et respectent les normes comptables en vigueur.</t>
  </si>
  <si>
    <t>Traçabilité complète des enregistrements</t>
  </si>
  <si>
    <t>Les enregistrements des achats sont-ils traçables ?</t>
  </si>
  <si>
    <t>Journal des enregistrements, Procès-verbal de traçabilité</t>
  </si>
  <si>
    <t>Cela peut entraîner la comptabilisation incorrecte des petites dépenses en tant qu'actifs, faussant ainsi la situation financière de l'entreprise.</t>
  </si>
  <si>
    <t>S'assurer que toutes les factures sont vérifiées pour leur conformité avant leur soumission, en utilisant des listes de contrôle standardisées.</t>
  </si>
  <si>
    <t>Les informations de traçabilité des enregistrements sont-elles vérifiées ?</t>
  </si>
  <si>
    <t>Cela peut conduire à une évaluation incorrecte des actifs et des passifs, affectant les états financiers et la prise de décision.</t>
  </si>
  <si>
    <t>Mettre en place une politique de conservation des données et des procédures de documentation rigoureuses pour assurer la traçabilité complète des corrections effectuées.</t>
  </si>
  <si>
    <t>synchronisation avec les autres systèmes</t>
  </si>
  <si>
    <t>Absence d’enregistrements non tracés</t>
  </si>
  <si>
    <t>Existe-t-il des enregistrements non tracés ?</t>
  </si>
  <si>
    <t>Liste des non-tracés, Journal des anomalies</t>
  </si>
  <si>
    <t>Cela peut entraîner une évaluation incorrecte de la dépréciation des actifs, faussant les états financiers et affectant les décisions financières.</t>
  </si>
  <si>
    <t>Mettre à jour régulièrement les informations clients, en mettant en place des processus de réconciliation périodiques et des systèmes automatisés pour signaler les données obsolètes.</t>
  </si>
  <si>
    <t>Les processus de traçabilité des enregistrements sont-ils documentés ?</t>
  </si>
  <si>
    <t>Cela peut entraîner des erreurs dans les évaluations, affectant la qualité des décisions financières et des rapports comptables.</t>
  </si>
  <si>
    <t>Assurer que toutes les décisions sont basées sur des données fiables et vérifiées, en mettant en place des mécanismes de validation et de contrôle des informations utilisées dans les décisions stratégiques.</t>
  </si>
  <si>
    <t>Cela peut entraîner des erreurs dans la comptabilisation, affectant la présentation des états financiers et la gestion des comptes.</t>
  </si>
  <si>
    <t>Renforcer les contrôles internes pour garantir que toutes les données diffusées sont exactes, en mettant en place des processus de vérification et des audits avant toute diffusion.</t>
  </si>
  <si>
    <t>Cela peut compromettre la précision et la cohérence des données financières, entraînant des erreurs et des risques de non-conformité.</t>
  </si>
  <si>
    <t>Mettre a joue les informations liees aux immobilisations</t>
  </si>
  <si>
    <t>Classification conforme aux normes</t>
  </si>
  <si>
    <t>Les achats sont-ils classés conformément aux normes ?</t>
  </si>
  <si>
    <t>Norme de classification, Procès-verbal de vérification</t>
  </si>
  <si>
    <t>Cela peut entraîner des retards dans les paiements, des conflits avec les fournisseurs et des frais supplémentaires.</t>
  </si>
  <si>
    <t>Mettre en place des contrôles d'intégrité des données, des audits réguliers et une traçabilité complète pour détecter toute falsification.</t>
  </si>
  <si>
    <t>Assurer que les fiches d’immobilisations sont mises à jour après chaque réévaluation ou cession.</t>
  </si>
  <si>
    <t>Les règles de classification des achats sont-elles vérifiées ?</t>
  </si>
  <si>
    <t>Registre des règles, Fiche de contrôle</t>
  </si>
  <si>
    <t>Cela peut rendre difficile la traçabilité des modifications comptables, compliquer les audits et affecter la transparence.</t>
  </si>
  <si>
    <t>Imposer un contrôle d'approbation préalable pour la création de nouveaux comptes, avec des vérifications appropriées pour garantir leur validité.</t>
  </si>
  <si>
    <t>Absence de classifications incorrectes</t>
  </si>
  <si>
    <t>Existe-t-il des classifications incorrectes ?</t>
  </si>
  <si>
    <t>Liste des erreurs, Journal des reclassements</t>
  </si>
  <si>
    <t>Cela peut entraîner des erreurs dans les prévisions de trésorerie, des erreurs de comptabilisation et des retards dans le recouvrement des créances.</t>
  </si>
  <si>
    <t>Mettre en place des contrôles d'accès stricts, des processus d'authentification robustes et surveiller les activités des utilisateurs avec des alertes en cas de comportements suspects.</t>
  </si>
  <si>
    <t>Documentation des processus de classification</t>
  </si>
  <si>
    <t>Les processus de classification des achats sont-ils documentés ?</t>
  </si>
  <si>
    <t>Manuel de classification, Guide des processus</t>
  </si>
  <si>
    <t>Cela peut conduire à des choix stratégiques inappropriés, affectant la performance de l'entreprise et sa stabilité financière.</t>
  </si>
  <si>
    <t>Appliquer le principe de séparation des tâches, limiter les privilèges d'accès aux systèmes comptables et effectuer des contrôles réguliers pour vérifier l'utilisation des privilèges.</t>
  </si>
  <si>
    <t>Les classifications sont-elles validées par un responsable ?</t>
  </si>
  <si>
    <t>Cela peut entraîner une mauvaise image de l'entreprise, des erreurs dans les rapports financiers et des sanctions réglementaires.</t>
  </si>
  <si>
    <t>Renforcer les contrôles internes avec des audits réguliers, des vérifications de conformité et des mécanismes pour détecter et prévenir le contournement des contrôles.</t>
  </si>
  <si>
    <t>Les incohérences dans les classifications sont-elles contrôlées ?</t>
  </si>
  <si>
    <t>Données obsolètes sur les immobilisations.</t>
  </si>
  <si>
    <t>Informations inexactes pour la gestion des actifs.</t>
  </si>
  <si>
    <t>S'assurer que l'entreprise respecte toutes les réglementations en vigueur en matière de comptabilité, d'audit et de sécurité, avec des formations et des audits réguliers.</t>
  </si>
  <si>
    <t>États Financiers et Rapports Comptables</t>
  </si>
  <si>
    <t>Production des états financiers</t>
  </si>
  <si>
    <t>Exactitude des données financières</t>
  </si>
  <si>
    <t>Enregistrement complet des immobilisations</t>
  </si>
  <si>
    <t>Les immobilisations sont-elles enregistrées de manière complète dans le système ?</t>
  </si>
  <si>
    <t>Fiche d'immobilisation, Procès-verbal d'enregistrement</t>
  </si>
  <si>
    <t>Cela peut entraîner des erreurs dans les rapports financiers, affectant la transparence, la crédibilité et la conformité de l'entreprise.</t>
  </si>
  <si>
    <t>Mettre en place des mécanismes de traçabilité détaillés et des contrôles d'accès pour assurer que chaque transaction soit imputable à une personne spécifique.</t>
  </si>
  <si>
    <t>L’exactitude des enregistrements des immobilisations est-elle vérifiée ?</t>
  </si>
  <si>
    <t>Rapport de vérification, Journal des corrections</t>
  </si>
  <si>
    <t>Cela peut entraîner des erreurs dans la gestion des transactions, des fraudes et des manipulations de comptes.</t>
  </si>
  <si>
    <t>Mettre en place un suivi régulier des flux de trésorerie et des prévisions de liquidités pour anticiper les besoins en fonds et éviter les découverts bancaires.</t>
  </si>
  <si>
    <t>Existe-t-il des informations manquantes dans les enregistrements ?</t>
  </si>
  <si>
    <t>Liste des informations manquantes, Registre des omissions</t>
  </si>
  <si>
    <t>Cela peut entraîner des actions frauduleuses ou incorrectes, affectant l'intégrité des rapports financiers et la sécurité des informations.</t>
  </si>
  <si>
    <t>Mettre en place des systèmes de surveillance automatisés pour détecter rapidement les anomalies et effectuer des contrôles réguliers des écritures comptables.</t>
  </si>
  <si>
    <t>Les processus d’enregistrement des immobilisations sont-ils documentés ?</t>
  </si>
  <si>
    <t>Manuel des processus, Guide d'enregistrement</t>
  </si>
  <si>
    <t>Cela peut entraîner des abus de pouvoir, une mauvaise gestion des ressources financières et des fraudes internes.</t>
  </si>
  <si>
    <t>Former régulièrement le personnel aux normes comptables en vigueur (PCG/IFRS) et effectuer des audits périodiques pour garantir leur conformité.</t>
  </si>
  <si>
    <t>Cela peut entraîner des erreurs ou des fraudes non détectées, compromettant l'intégrité des états financiers.</t>
  </si>
  <si>
    <t>Mettre en place des mécanismes de double vérification pour les saisies comptables et des contrôles pour éviter la propagation d'erreurs à travers le système comptable.</t>
  </si>
  <si>
    <t>Respect des détais</t>
  </si>
  <si>
    <t>Cela peut entraîner des sanctions juridiques et financières, ainsi qu'une perte de réputation pour l'entreprise.</t>
  </si>
  <si>
    <t>Assurer l'exactitude des informations financières par une réconciliation régulière des comptes, des audits et des contrôles internes robustes pour garantir la transparence.</t>
  </si>
  <si>
    <t>Utilisation correcte des montants calculés</t>
  </si>
  <si>
    <t>Les montants calculés pour les immobilisations sont-ils utilisés correctement ?</t>
  </si>
  <si>
    <t>Tableau des montants calculés, Procès-verbal d'utilisation</t>
  </si>
  <si>
    <t xml:space="preserve"> Imputabilité impossible</t>
  </si>
  <si>
    <t>Cela peut rendre difficile l'identification des responsables des erreurs ou fraudes, compromettant la transparence et la responsabilité.</t>
  </si>
  <si>
    <t>Mettre en place des procédures comptables standardisées et documentées, avec des formations régulières pour garantir leur bonne application.</t>
  </si>
  <si>
    <t>Vérification des formules de calcul</t>
  </si>
  <si>
    <t>Les formules de calcul sont-elles vérifiées ?</t>
  </si>
  <si>
    <t>Registre des formules, Fiche de vérification</t>
  </si>
  <si>
    <t>Cela peut entraîner des pénalités bancaires, des frais d'intérêt supplémentaires et affecter la gestion de la trésorerie.</t>
  </si>
  <si>
    <t>Renforcer la validation des processus comptables avec des vérifications approfondies, impliquant plusieurs niveaux de supervision.</t>
  </si>
  <si>
    <t>Absence d’erreurs dans les calculs</t>
  </si>
  <si>
    <t>Existe-t-il des erreurs dans les calculs ?</t>
  </si>
  <si>
    <t>Liste des erreurs de calcul, Journal des anomalies</t>
  </si>
  <si>
    <t>Cela peut entraîner des erreurs non corrigées, affectant la fiabilité des états financiers et la conformité avec les normes.</t>
  </si>
  <si>
    <t>Mettre en place un suivi rigoureux pour résoudre toutes les incohérences dans les données financières avant leur présentation, avec des processus de réconciliation réguliers.</t>
  </si>
  <si>
    <t>Documentation des processus de calcul</t>
  </si>
  <si>
    <t>Les processus de calcul sont-ils documentés ?</t>
  </si>
  <si>
    <t>Guide des calculs, Procès-verbal de processus</t>
  </si>
  <si>
    <t>Cela peut entraîner des sanctions réglementaires et affecter la réputation de l'entreprise, ainsi qu'une mauvaise présentation des états financiers.</t>
  </si>
  <si>
    <t>S'assurer que les données utilisées pour la prise de décision sont exactes et vérifiées, avec des contrôles pour garantir la qualité des informations utilisées.</t>
  </si>
  <si>
    <t>Conformité aux normes comptable</t>
  </si>
  <si>
    <t>Les calculs sont-ils validés par un responsable ?</t>
  </si>
  <si>
    <t>Les erreurs de saisie peuvent se propager et affecter l'ensemble des rapports financiers, faussant les décisions basées sur ces données.</t>
  </si>
  <si>
    <t>Vérifier la fiabilité des sources de données avant de les intégrer dans les systèmes financiers, en privilégiant des sources certifiées et auditées.</t>
  </si>
  <si>
    <t>Cela peut induire en erreur les parties prenantes, affecter les décisions stratégiques et nuire à la crédibilité de l'entreprise.</t>
  </si>
  <si>
    <t>Mettre en place des procédures rigoureuses de révision et de validation des rapports financiers avant leur publication, avec des vérifications croisées et des contrôles de qualité.</t>
  </si>
  <si>
    <t>Les montants enregistrés pour les immobilisations sont-ils exacts ?</t>
  </si>
  <si>
    <t>Cela peut entraîner des incohérences dans les processus comptables, réduisant l'efficacité et augmentant le risque d'erreurs ou de fraudes.</t>
  </si>
  <si>
    <t>S'assurer que les pratiques comptables et financières respectent les normes en vigueur (IFRS, GAAP, etc.), avec des audits réguliers et une formation continue.</t>
  </si>
  <si>
    <t>Cela peut entraîner des erreurs non détectées dans les écritures comptables et fausser la fiabilité des états financiers.</t>
  </si>
  <si>
    <t>Assurer que la validation des transactions financières et des rapports est effectuée par des personnes compétentes et qualifiées, et mettre en place une hiérarchie de validation claire.</t>
  </si>
  <si>
    <t>Existe-t-il des erreurs dans les montants enregistrés ?</t>
  </si>
  <si>
    <t xml:space="preserve"> Incohérences non résolues</t>
  </si>
  <si>
    <t>Cela peut conduire à des erreurs dans les rapports financiers et des problèmes de conformité aux normes comptables, affectant la transparence de l'entreprise</t>
  </si>
  <si>
    <t>Mettre en place un processus de vérification systématique pour garantir que toutes les fiches clients et fournisseurs sont complètes et à jour, avec des contrôles réguliers.</t>
  </si>
  <si>
    <t>Cohérence entre les périodes</t>
  </si>
  <si>
    <t>Les processus de vérification des montants sont-ils documentés ?</t>
  </si>
  <si>
    <t>Cela peut entraîner de mauvaises décisions stratégiques, affectant la performance et la position financière de l'entreprise.</t>
  </si>
  <si>
    <t>Mettre en place un contrôle rigoureux des données, avec des alertes automatisées pour signaler les informations manquantes et un processus de suivi pour assurer leur complétude.</t>
  </si>
  <si>
    <t>Cela peut fausser les informations comptables, entraînant des erreurs dans les rapports financiers et des risques juridiques.</t>
  </si>
  <si>
    <t>Mettre en place une procédure de validation stricte avant toute approbation, avec une vérification systématique des documents et des données.</t>
  </si>
  <si>
    <t>Cela peut entraîner une mauvaise prise de décision, nuire à la transparence et à la fiabilité des états financiers, et affecter la conformité avec les normes.</t>
  </si>
  <si>
    <t>Imposer un contrôle rigoureux des accès aux systèmes financiers et des processus de modification, avec des autorisations clairement définies.</t>
  </si>
  <si>
    <t>Automatisation systématique des calculs</t>
  </si>
  <si>
    <t>Les calculs pour les immobilisations sont-ils automatisés ?</t>
  </si>
  <si>
    <t>Journal des automatisations, Procès-verbal de contrôle</t>
  </si>
  <si>
    <t>Cela peut entraîner des erreurs comptables, des sanctions réglementaires et une perte de confiance des parties prenantes.</t>
  </si>
  <si>
    <t>Mettre en place des contrôles de validation des bénéficiaires avant tout paiement, avec des mécanismes d'approbation et de vérification des coordonnées bancaires.</t>
  </si>
  <si>
    <t>Vérification de l’exactitude des calculs automatisés</t>
  </si>
  <si>
    <t>L’exactitude des calculs automatisés est-elle vérifiée ?</t>
  </si>
  <si>
    <t>Cela peut entraîner des erreurs de jugement et des décisions financières incorrectes, affectant la fiabilité des états financiers.</t>
  </si>
  <si>
    <t>S'assurer que toutes les données intégrées sont vérifiées au préalable, en automatisant les processus de validation et en effectuant des contrôles de qualité des données.</t>
  </si>
  <si>
    <t>maintien d'une piste d'audit</t>
  </si>
  <si>
    <t>Existe-t-il des erreurs dans les calculs automatisés ?</t>
  </si>
  <si>
    <t>Liste des erreurs, Journal des calculs</t>
  </si>
  <si>
    <t>Cela peut causer des erreurs dans le traitement des transactions, des paiements et des relances, affectant la gestion des créances et des dettes.</t>
  </si>
  <si>
    <t>Mettre en place un processus automatisé pour la gestion des relances clients, avec des contrôles pour s'assurer que les informations sont correctes et à jour.</t>
  </si>
  <si>
    <t>Les processus d’automatisation des calculs sont-ils documentés ?</t>
  </si>
  <si>
    <t>Guide d'automatisation, Procès-verbal de processus</t>
  </si>
  <si>
    <t>Cela peut entraîner des erreurs dans les états financiers, des retards dans les prises de décision et des risques de non-conformité.</t>
  </si>
  <si>
    <t>Assurer une formation continue et régulière du personnel aux normes comptables et aux processus internes, avec un suivi de l'efficacité de la formation.</t>
  </si>
  <si>
    <t>Les automatisations sont-elles validées par un responsable ?</t>
  </si>
  <si>
    <t>Cela peut entraîner des erreurs ou des fraudes dans les transactions approuvées, affectant la précision des états financiers.</t>
  </si>
  <si>
    <t>Mettre en place des contrôles stricts pour s'assurer que toutes les corrections apportées respectent les normes comptables et sont documentées de manière transparente.</t>
  </si>
  <si>
    <t>Les incohérences dans les automatisations sont-elles contrôlées ?</t>
  </si>
  <si>
    <t>Cela peut compromettre l'intégrité des informations comptables et entraîner des erreurs, des fraudes ou des manipulations.</t>
  </si>
  <si>
    <t>Controler continuellement le journal afin de prevenir les incoherences</t>
  </si>
  <si>
    <t>Révision périodique des paramètres de calcul</t>
  </si>
  <si>
    <t>Les paramètres de calcul des immobilisations sont-ils révisés périodiquement ?</t>
  </si>
  <si>
    <t>Calendrier des révisions, Procès-verbal de périodicité</t>
  </si>
  <si>
    <t>Cela peut entraîner des pertes financières, des complications juridiques et nuire à la réputation de l'entreprise.</t>
  </si>
  <si>
    <t>Assurer une mise à jour régulière et en temps réel des soldes, avec des processus automatisés pour garantir leur exactitude.</t>
  </si>
  <si>
    <t>Assurer la complétude et l’exactitude des états financiers.</t>
  </si>
  <si>
    <t>Vérification de l’exactitude des paramètres</t>
  </si>
  <si>
    <t>L’exactitude des paramètres est-elle vérifiée ?</t>
  </si>
  <si>
    <t>Registre des paramètres, Fiche de vérification</t>
  </si>
  <si>
    <t>Cela peut conduire à des erreurs dans les états financiers, affectant leur exactitude et leur conformité aux normes.</t>
  </si>
  <si>
    <t>Mettre en place un suivi rigoureux des flux financiers, des rapports réguliers de réconciliation et des ajustements rapides pour rétablir l'équilibre.</t>
  </si>
  <si>
    <t>Absence de paramètres obsolètes</t>
  </si>
  <si>
    <t>Existe-t-il des paramètres obsolètes ?</t>
  </si>
  <si>
    <t>Liste des paramètres obsolètes, Journal des mises à jour</t>
  </si>
  <si>
    <t>Des erreurs dans les relances peuvent entraîner des retards dans le recouvrement des créances et affecter la trésorerie de l'entreprise.</t>
  </si>
  <si>
    <t>Mettre en place des processus réguliers de mise à jour des informations fournisseurs et garantir que les soldes sont vérifiés et réconciliés périodiquement.</t>
  </si>
  <si>
    <t>Les processus de révision des paramètres sont-ils documentés ?</t>
  </si>
  <si>
    <t>Manuel de révision, Procès-verbal de processus</t>
  </si>
  <si>
    <t>Cela peut entraîner des erreurs comptables, des violations des normes et des retards dans les processus, affectant la conformité et l'efficacité.</t>
  </si>
  <si>
    <t>Assurer un suivi rigoureux des dettes, avec des alertes automatisées pour les paiements à venir et un contrôle de la conformité avec les échéances.</t>
  </si>
  <si>
    <t>Des corrections non conformes peuvent fausser la présentation des états financiers et compliquer les audits.</t>
  </si>
  <si>
    <t>Mettre en place des programmes de formation réguliers pour le personnel, couvrant les normes comptables, les processus internes et les outils utilisés.</t>
  </si>
  <si>
    <t>Production d’états incomplets.</t>
  </si>
  <si>
    <t>Prises de décision sur des informations incomplètes.</t>
  </si>
  <si>
    <t>Renforcer le contrôle interne en assignant des responsabilités claires, en effectuant des audits réguliers et en instaurant des mécanismes de validation des écritures.</t>
  </si>
  <si>
    <t>Vérification de la conformité des états financiers</t>
  </si>
  <si>
    <t>Revue indépendante</t>
  </si>
  <si>
    <t>Documentation complète des calculs</t>
  </si>
  <si>
    <t>Les calculs pour les immobilisations sont-ils documentés de manière complète ?</t>
  </si>
  <si>
    <t>Dossier des calculs, Procès-verbal de documentation</t>
  </si>
  <si>
    <t>Cela peut entraîner des erreurs dans l'évaluation des actifs et passifs, faussant la présentation des états financiers.</t>
  </si>
  <si>
    <t>Appliquer strictement le principe de séparation des tâches en attribuant des rôles distincts pour l'enregistrement, la validation et l'approbation des transactions comptables.</t>
  </si>
  <si>
    <t>Des déséquilibres financiers peuvent signaler une gestion inadéquate des ressources, affectant la solvabilité et la liquidité de l'entreprise.</t>
  </si>
  <si>
    <t>Créer et maintenir une documentation claire et accessible pour toutes les procédures comptables et financières, avec des mises à jour régulières pour refléter les changements.</t>
  </si>
  <si>
    <t>Absence de calculs non documentés</t>
  </si>
  <si>
    <t>Existe-t-il des calculs non documentés ?</t>
  </si>
  <si>
    <t>Liste des calculs non documentés, Journal des ajouts</t>
  </si>
  <si>
    <t>Informations obsolètes sur les soldes fournisseurs</t>
  </si>
  <si>
    <t>Cela peut conduire à une mauvaise gestion des dettes et des créances, ainsi qu'à des erreurs dans la planification des paiements.</t>
  </si>
  <si>
    <t>Mettre en place des contrôles de séparation des fonctions, des audits réguliers et des mécanismes de surveillance pour détecter toute collusion potentielle.</t>
  </si>
  <si>
    <t>Cela peut entraîner des pénalités dues à des paiements en retard, des problèmes de trésorerie et des erreurs dans la gestion des créances et dettes.</t>
  </si>
  <si>
    <t>Mettre en place un processus de vérification des reports entre journaux comptables et assurer un contrôle systématique des transferts de données.</t>
  </si>
  <si>
    <t>Le personnel mal formé peut commettre des erreurs comptables et ne pas respecter les normes comptables, ce qui affecte la fiabilité des états financiers.</t>
  </si>
  <si>
    <t>Établir des échéances strictes et automatiser les processus pour garantir que toutes les transactions sont saisies dans les délais prévus.</t>
  </si>
  <si>
    <t xml:space="preserve">Analyse des écarts </t>
  </si>
  <si>
    <t>Cela peut entraîner des erreurs ou des fraudes dans les écritures comptables, affectant la transparence des états financiers.</t>
  </si>
  <si>
    <t>Mettre en place un système d'archivage électronique sécurisé et garantir la conservation des pièces justificatives pendant la période légale.</t>
  </si>
  <si>
    <t>Exactitude des calculs d’amortissement</t>
  </si>
  <si>
    <t>Les calculs d’amortissement pour les immobilisations sont-ils exacts ?</t>
  </si>
  <si>
    <t>Tableau d'amortissement, Procès-verbal de calcul</t>
  </si>
  <si>
    <t>Cela peut entraîner un manque de supervision, facilitant les erreurs ou fraudes non détectées.</t>
  </si>
  <si>
    <t>Assurer une vérification préalable des dates de saisie des transactions et mettre en place des contrôles automatiques pour éviter les erreurs de période comptable.</t>
  </si>
  <si>
    <t xml:space="preserve"> Absence de documentation des procédures</t>
  </si>
  <si>
    <t>Sans documentation, les procédures peuvent être mal comprises ou non suivies, entraînant des incohérences ou des erreurs dans le processus comptable.</t>
  </si>
  <si>
    <t>Séparer les fonctions incompatibles selon les normes, et mettre en place des contrôles pour vérifier que chaque fonction est clairement définie et attribuée.</t>
  </si>
  <si>
    <t>Existe-t-il des erreurs dans les calculs d’amortissement ?</t>
  </si>
  <si>
    <t>Les employés peuvent manipuler les transactions comptables ou dissimuler des fraudes, ce qui entraîne des pertes financières et une mauvaise image de l'entreprise.</t>
  </si>
  <si>
    <t>Mettre en place un processus rigoureux de revue hiérarchique des écritures comptables, avec des contrôles effectués par un supérieur hiérarchique.</t>
  </si>
  <si>
    <t>Cela peut entraîner des incohérences dans les états financiers, affectant leur précision et leur conformité.</t>
  </si>
  <si>
    <t>Vérifier systématiquement que les écritures sont enregistrées dans les comptes appropriés, et mettre en place des contrôles pour détecter toute erreur.</t>
  </si>
  <si>
    <t>Vérification des divulgations</t>
  </si>
  <si>
    <t>Des saisies en retard peuvent affecter l'exactitude et la réactivité des rapports financiers, créant des retards dans les prises de décision et des pénalités fiscales.</t>
  </si>
  <si>
    <t>Assurer la comptabilisation de toutes les écritures de régularisation nécessaires en fin de période, avec des contrôles pour vérifier leur exactitude.</t>
  </si>
  <si>
    <t>Cela peut entraîner des difficultés lors des audits ou des contrôles fiscaux, et la non-conformité aux normes légales de conservation des documents.</t>
  </si>
  <si>
    <t>Mettre en place une procédure de rapprochement bancaire mensuel pour s'assurer que les soldes bancaires sont correctement enregistrés et réconciliés</t>
  </si>
  <si>
    <t>Une revue indépendante des calculs d’amortissement est-elle effectuée ?</t>
  </si>
  <si>
    <t>Procès-verbal de revue, Registre d'indépendance</t>
  </si>
  <si>
    <t>Cela peut entraîner une présentation erronée des résultats financiers et fausser les analyses de performance de l'entreprise.</t>
  </si>
  <si>
    <t>Mettre en place des contrôles pour garantir que les imputations analytiques sont correctement effectuées, avec une revue régulière de la précision des données.</t>
  </si>
  <si>
    <t>Fiche des conclusions, Journal de vérification</t>
  </si>
  <si>
    <t>Cela peut entraîner un manque de contrôle et de surveillance, augmentant le risque de fraudes ou d'erreurs importantes dans les états financiers.</t>
  </si>
  <si>
    <t>S'assurer que toutes les transactions sont enregistrées conformément au plan comptable, en suivant une procédure de vérification systématique.</t>
  </si>
  <si>
    <t>Liste des biais, Registre des anomalies</t>
  </si>
  <si>
    <t>Les erreurs comptables ou les fraudes peuvent passer inaperçues, affectant la fiabilité des états financiers.</t>
  </si>
  <si>
    <t>Mettre en place un système de suivi et de documentation détaillée pour toutes les corrections effectuées dans les états financiers.</t>
  </si>
  <si>
    <t>Conformité légale et réglementaire</t>
  </si>
  <si>
    <t>Manuel de revue, Procès-verbal de processus</t>
  </si>
  <si>
    <t>Cela peut fausser la présentation des états financiers, rendant la classification des actifs, passifs et charges incorrecte.</t>
  </si>
  <si>
    <t>Mettre en place des contrôles réguliers pour valider et réconcilier les soldes intermédiaires avant la clôture des comptes.</t>
  </si>
  <si>
    <t>Cela peut entraîner des erreurs dans la comptabilisation des revenus et des charges, affectant la précision des états financiers.</t>
  </si>
  <si>
    <t>Imposer des contrôles rigoureux pour prévenir la double comptabilisation des transactions, avec des vérifications croisées.</t>
  </si>
  <si>
    <t>Cela peut entraîner des erreurs dans les comptes bancaires et fausser la liquidité disponible de l'entreprise.</t>
  </si>
  <si>
    <t>Définir et mettre en œuvre des seuils d'autorisation clairs pour chaque type de transaction et mettre en place des contrôles d'approbation appropriés.</t>
  </si>
  <si>
    <t>Conformité aux réglementations en vigueur</t>
  </si>
  <si>
    <t>Les calculs d’amortissement sont-ils conformes aux réglementations en vigueur ?</t>
  </si>
  <si>
    <t>Cela peut affecter l'analyse des coûts et des performances par département ou par projet, faussant la prise de décision.</t>
  </si>
  <si>
    <t>Mettre en place des règles claires et des contrôles automatisés pour vérifier le traitement des arrondis dans toutes les transactions comptables.</t>
  </si>
  <si>
    <t>Les règles de conformité des calculs sont-elles vérifiées ?</t>
  </si>
  <si>
    <t>Cela peut entraîner des erreurs de classification et une incohérence dans les états financiers, faussant la présentation des résultats.</t>
  </si>
  <si>
    <t>Effectuer des vérifications multiples et un contrôle de qualité rigoureux avant la finalisation des rapports annuels.</t>
  </si>
  <si>
    <t>Validation par les responsables</t>
  </si>
  <si>
    <t>Existe-t-il des non-conformités dans les calculs ?</t>
  </si>
  <si>
    <t>Cela rend difficile la vérification des ajustements effectués, ce qui peut nuire à la fiabilité des états financiers et compliquer les audits.</t>
  </si>
  <si>
    <t>Assurer une validation systématique de toutes les transactions avant leur enregistrement en comptabilité, avec une procédure de vérification stricte.</t>
  </si>
  <si>
    <t>Cela peut conduire à des erreurs dans la synthèse des résultats financiers, affectant les rapports de performance et de solvabilité.</t>
  </si>
  <si>
    <t>Mettre en place des audits internes réguliers et des réconciliations pour identifier et corriger rapidement toute erreur.</t>
  </si>
  <si>
    <t>Cela peut fausser les états financiers en gonflant les actifs, les passifs ou les revenus, entraînant une mauvaise interprétation de la situation financière.</t>
  </si>
  <si>
    <t>Assurer une saisie complète des informations comptables, avec des contrôles pour vérifier que toutes les données nécessaires sont incluses avant la clôture des comptes.</t>
  </si>
  <si>
    <t>Des transactions non autorisées ou mal autorisées peuvent conduire à des erreurs, des fraudes ou des dépassements budgétaires.</t>
  </si>
  <si>
    <t>Mettre en place un système automatique de contrôle de conformite des etats financiers</t>
  </si>
  <si>
    <t>Cohérence entre les calculs et les fiches</t>
  </si>
  <si>
    <t>Les calculs d’amortissement sont-ils cohérents avec les fiches d’immobilisations ?</t>
  </si>
  <si>
    <t>Les erreurs d'arrondi peuvent fausser les états financiers, particulièrement dans les grands volumes de transactions.</t>
  </si>
  <si>
    <t>Mettre en place un contrôle de double vérification des écritures comptables, avec une revue systématique par un deuxième opérateur ou responsable.</t>
  </si>
  <si>
    <t>Assurer la conformité des états financiers aux normes comptables en vigueur.</t>
  </si>
  <si>
    <t>Les règles de cohérence sont-elles vérifiées ?</t>
  </si>
  <si>
    <t>Des erreurs dans les rapports annuels peuvent affecter la crédibilité des états financiers et entraîner des problèmes de conformité.</t>
  </si>
  <si>
    <t>Assurer que toutes les transactions sont validées avant leur enregistrement en comptabilité, en mettant en place des procédures de validation claires.</t>
  </si>
  <si>
    <t>Existe-t-il des incohérences entre les calculs et les fiches ?</t>
  </si>
  <si>
    <t>Cela peut entraîner des erreurs et des incohérences dans les états financiers, affectant la fiabilité des informations.</t>
  </si>
  <si>
    <t>Effectuer des contrôles de qualité réguliers, notamment des réconciliations de comptes et des audits internes pour identifier et corriger les erreurs.</t>
  </si>
  <si>
    <t>Des erreurs non détectées peuvent entraîner des erreurs cumulées, affectant les résultats financiers et la prise de décision</t>
  </si>
  <si>
    <t>Vérifier que les taux de change utilisés sont corrects et actualisés, et appliquer systématiquement les taux de change en vigueur à la date de la transaction.</t>
  </si>
  <si>
    <t>Cela peut entraîner une mauvaise présentation des états financiers, affectant leur exhaustivité et leur fiabilité.</t>
  </si>
  <si>
    <t>Mettre en place des échéances et des alertes pour garantir que les écritures sont comptabilisées dans les délais requis et respecter les cycles de clôture comptable.</t>
  </si>
  <si>
    <t>États financiers non conformes aux normes.</t>
  </si>
  <si>
    <t>Risque de sanctions réglementaires.</t>
  </si>
  <si>
    <t>Mettre en place un système de contrôle rigoureux pour vérifier l'imputation correcte des charges en fonction de leur nature et des règles comptables.</t>
  </si>
  <si>
    <t>Conformité et Clôture de Fin d’Année</t>
  </si>
  <si>
    <t>Écritures de clôture</t>
  </si>
  <si>
    <t>Exactitude des éritures</t>
  </si>
  <si>
    <t>Validation systématique des écarts</t>
  </si>
  <si>
    <t>Les écarts dans les calculs d’amortissement sont-ils validés ?</t>
  </si>
  <si>
    <t>Registre des écarts, Procès-verbal de validation</t>
  </si>
  <si>
    <t>Les erreurs ou fraudes peuvent passer inaperçues, entraînant des états financiers incorrects et une mauvaise gestion des ressources.</t>
  </si>
  <si>
    <t>Assurer une revue systématique des provisions à la fin de chaque période comptable et garantir leur comptabilisation conformément aux normes.</t>
  </si>
  <si>
    <t>Rapport d'analyse des causes, Fiche d'investigation</t>
  </si>
  <si>
    <t>Cela peut entraîner des incohérences et des erreurs dans les états financiers, et fausser la rentabilité ou la situation financière.</t>
  </si>
  <si>
    <t>Effectuer un rapprochement bancaire et comptable régulier pour identifier et corriger rapidement toute incohérence ou erreur.</t>
  </si>
  <si>
    <t>Absence d’écarts non validés</t>
  </si>
  <si>
    <t>Existe-t-il des écarts non validés ?</t>
  </si>
  <si>
    <t>Liste des écarts non validés, Journal des anomalies</t>
  </si>
  <si>
    <t>Les erreurs non détectées peuvent s'accumuler, faussant la présentation des états financiers et entraînant des problèmes de conformité.</t>
  </si>
  <si>
    <t>Vérifier systématiquement que toutes les opérations sont correctement classées selon leur nature dans les comptes appropriés, selon les normes comptables.</t>
  </si>
  <si>
    <t>Les processus de validation des écarts sont-ils documentés ?</t>
  </si>
  <si>
    <t>Manuel des processus, Procès-verbal de documentation</t>
  </si>
  <si>
    <t>Cela peut affecter l'évaluation des transactions en devises et la conversion des états financiers, entraînant des pertes ou des erreurs.</t>
  </si>
  <si>
    <t>Assurer que les règles de facturation sont strictement suivies, avec des contrôles automatisés pour garantir la conformité aux contrats et aux obligations fiscales.</t>
  </si>
  <si>
    <t>Journal de traçabilité, Registre des validations</t>
  </si>
  <si>
    <t>Le non-respect des délais peut affecter la précision des rapports financiers, fausser les résultats et entraîner des pénalités pour retard de déclaration.</t>
  </si>
  <si>
    <t>Mettre en place des protocoles de sécurité robustes, tels que le chiffrement des données et des contrôles d'accès stricts, pour protéger les informations sensibles.</t>
  </si>
  <si>
    <t>Comptabilisation complète</t>
  </si>
  <si>
    <t>Une mauvaise imputation des charges peut fausser la rentabilité, les résultats financiers et les prévisions budgétaires.</t>
  </si>
  <si>
    <t>Vérifier systématiquement le calcul de la TVA, en utilisant des outils automatisés et en révisant les déclarations fiscales avant soumission.</t>
  </si>
  <si>
    <t>Les validations des calculs d’amortissement sont-elles enregistrées systématiquement ?</t>
  </si>
  <si>
    <t>Cela peut entraîner une surévaluation des résultats financiers et des passifs sous-estimés, affectant l'image de l'entreprise.</t>
  </si>
  <si>
    <t>Mettre en place une politique d'archivage claire et rigoureuse des justificatifs comptables, en assurant leur conservation sécurisée pendant la durée légale requise.</t>
  </si>
  <si>
    <t>Fiche de vérification, Journal d'exactitude</t>
  </si>
  <si>
    <t>Cela peut entraîner des erreurs non détectées dans les états financiers, rendant la situation financière difficile à évaluer.</t>
  </si>
  <si>
    <t>Assurer un contrôle strict sur l'utilisation des comptes suspendus, en garantissant leur régularisation dans les délais appropriés et leur classification correcte.</t>
  </si>
  <si>
    <t>Liste des validations manquantes, Registre des omissions</t>
  </si>
  <si>
    <t>Une mauvaise classification peut fausser les états financiers, affectant la lisibilité et la comparabilité des informations</t>
  </si>
  <si>
    <t>Mettre en place des contrôles réguliers pour effectuer des réconciliations des soldes de comptes et s'assurer que les erreurs sont détectées et corrigées rapidement.</t>
  </si>
  <si>
    <t>Guide d'enregistrement, Procès-verbal de processus</t>
  </si>
  <si>
    <t>Cela peut entraîner des erreurs dans les revenus, des litiges avec les clients et des problèmes de conformité fiscale.</t>
  </si>
  <si>
    <t>Mettre en place des procédures de clôture claires et les suivre rigoureusement pour assurer la précision des états financiers</t>
  </si>
  <si>
    <t>Respect des délais de cloture</t>
  </si>
  <si>
    <t>Risque de perte ou de vol de données sensibles, pouvant entraîner des violations de la confidentialité et des sanctions légales.</t>
  </si>
  <si>
    <t>Effectuer des réconciliations régulières des comptes clients et mettre en place des contrôles pour s'assurer de leur exactitude.</t>
  </si>
  <si>
    <t>Des erreurs dans le calcul de la TVA peuvent entraîner des déclarations fiscales incorrectes, des pénalités ou des redressements fiscaux.</t>
  </si>
  <si>
    <t>Revoir les méthodes d'amortissement et vérifier le calcul des amortissements pour garantir leur conformité avec les normes comptables.</t>
  </si>
  <si>
    <t>Validation systématique des calculs</t>
  </si>
  <si>
    <t>Les calculs d’amortissement sont-ils validés par un responsable désigné ?</t>
  </si>
  <si>
    <t>Registre des calculs, Procès-verbal de validation</t>
  </si>
  <si>
    <t>L'absence d'archivage peut entraîner des difficultés lors des audits ou des vérifications fiscales, ainsi que des pertes de preuves comptables.</t>
  </si>
  <si>
    <t>Mettre en place des contrôles pour garantir l'enregistrement des écritures de régularisation avant la clôture des comptes.</t>
  </si>
  <si>
    <t xml:space="preserve"> Utilisation de comptes suspendus</t>
  </si>
  <si>
    <t>L'utilisation incorrecte de comptes suspendus peut entraîner des erreurs dans la présentation des états financiers et des opérations comptables non reconnues.</t>
  </si>
  <si>
    <t>Mettre en place un calendrier de reporting strict et s'assurer que les délais sont respectés pour garantir la conformité et la transparence.</t>
  </si>
  <si>
    <t>Absence de calculs non validés</t>
  </si>
  <si>
    <t>Existe-t-il des calculs non validés ?</t>
  </si>
  <si>
    <t>Liste des calculs non validés, Registre des anomalies</t>
  </si>
  <si>
    <t>Les soldes incorrects peuvent entraîner des erreurs dans le bilan, affectant la précision des états financiers et la prise de décision.</t>
  </si>
  <si>
    <t>Implémenter des systèmes de gestion des versions et des outils de traçabilité pour toutes les modifications comptables et financières.</t>
  </si>
  <si>
    <t>Les processus de validation des calculs sont-ils documentés ?</t>
  </si>
  <si>
    <t xml:space="preserve"> Non-respect des procédures de clôture</t>
  </si>
  <si>
    <t>L'absence de respect des procédures de clôture peut entraîner des erreurs dans les états financiers et des informations inexactes.</t>
  </si>
  <si>
    <t>Mettre en place des contrôles rigoureux pour prévenir la double comptabilisation, avec une revue des transactions avant leur enregistrement.</t>
  </si>
  <si>
    <t>Cela peut entraîner des erreurs dans les créances clients et des problèmes de recouvrement non détectés.</t>
  </si>
  <si>
    <t>Assurer une intégration fluide entre tous les systèmes d'information utilisés et effectuer des contrôles pour détecter les incohérences.</t>
  </si>
  <si>
    <t>Des erreurs dans le calcul des amortissements faussent les charges et les valeurs comptables des actifs, affectant la rentabilité.</t>
  </si>
  <si>
    <t>Mettre en place un contrôle rigoureux des soldes intermédiaires à chaque période et vérifier leur cohérence avec les documents financiers.</t>
  </si>
  <si>
    <t>Exactitude des modifications apportées</t>
  </si>
  <si>
    <t>Les modifications apportées aux immobilisations sont-elles exactes ?</t>
  </si>
  <si>
    <t>Registre des modifications, Procès-verbal d'exactitude</t>
  </si>
  <si>
    <t>Cela peut entraîner une sous-estimation ou une surestimation des résultats financiers pour la période concernée.</t>
  </si>
  <si>
    <t>Assurer une révision régulière des règles de consolidation et veiller à leur application correcte lors de la préparation des états financiers consolidés.</t>
  </si>
  <si>
    <t>Vérification des sources des modifications</t>
  </si>
  <si>
    <t>Les sources des modifications sont-elles vérifiées ?</t>
  </si>
  <si>
    <t>Le non-respect des délais de reporting peut entraîner des pénalités réglementaires et nuire à la transparence financière.</t>
  </si>
  <si>
    <t>Utiliser des taux de change actualisés et s'assurer que les transactions en devises étrangères sont traitées correctement selon les normes comptables applicables (par exemple, IAS 21).</t>
  </si>
  <si>
    <t>Conformité aux normes comptables</t>
  </si>
  <si>
    <t>Absence d’erreurs dans les modifications</t>
  </si>
  <si>
    <t>Existe-t-il des erreurs dans les modifications ?</t>
  </si>
  <si>
    <t>Cela rend difficile la vérification des changements apportés aux états financiers, ce qui affecte la fiabilité des rapports.</t>
  </si>
  <si>
    <t>Documenter systématiquement tous les processus comptables et les contrôles internes, et veiller à leur mise à jour régulière.</t>
  </si>
  <si>
    <t>Les processus de vérification des modifications sont-ils documentés ?</t>
  </si>
  <si>
    <t>Cela peut entraîner une surestimation des actifs, passifs ou des revenus, faussant ainsi la présentation des états financiers.</t>
  </si>
  <si>
    <t>Veiller à une veille réglementaire constante et s'assurer que l'entreprise respecte toutes les obligations fiscales locales et internationales.</t>
  </si>
  <si>
    <t>L'incohérence entre les systèmes d'information peut entraîner des erreurs dans l'intégration des données financières, affectant la précision des états financiers.</t>
  </si>
  <si>
    <t>Mettre en place des contrôles rigoureux pour séparer les fonctions incompatibles, en assignant des responsabilités distinctes pour la préparation, la validation et l'examen des opérations comptables.</t>
  </si>
  <si>
    <t>Cela peut entraîner des erreurs dans les états financiers, notamment dans les comptes de résultats et de bilan.</t>
  </si>
  <si>
    <t>Verifier que les comptes sont complets en fin d'exercice</t>
  </si>
  <si>
    <t>Les mises à jour des immobilisations sont-elles validées systématiquement ?</t>
  </si>
  <si>
    <t>Registre des mises à jour, Procès-verbal de validation</t>
  </si>
  <si>
    <t>Les états financiers consolidés peuvent être incorrects, ce qui entraîne une mauvaise présentation de la situation financière du groupe.</t>
  </si>
  <si>
    <t>Vérifier régulièrement les paramètres comptables utilisés et s'assurer qu'ils sont conformes aux normes comptables et à la réalité économique de l'entreprise.</t>
  </si>
  <si>
    <t>Assurer que les écritures de clôture sont passées correctement.</t>
  </si>
  <si>
    <t>Les autorisations de validation des mises à jour sont-elles vérifiées ?</t>
  </si>
  <si>
    <t>Des erreurs dans la conversion des devises peuvent entraîner des écarts dans les états financiers, affectant les résultats et la position financière.</t>
  </si>
  <si>
    <t>Mettre en place des règles claires et des contrôles automatisés pour le traitement des arrondis et s'assurer qu'ils ne faussent pas les états financiers.</t>
  </si>
  <si>
    <t>Absence de mises à jour non validées</t>
  </si>
  <si>
    <t>Existe-t-il des mises à jour non validées ?</t>
  </si>
  <si>
    <t>Liste des mises à jour non validées, Registre des anomalies</t>
  </si>
  <si>
    <t>L'absence de documentation des processus peut entraîner des erreurs, une mauvaise traçabilité des opérations et des problèmes de contrôle interne.</t>
  </si>
  <si>
    <t>Exiger des justificatifs appropriés pour toutes les transactions et mettre en place des contrôles pour vérifier leur validité.</t>
  </si>
  <si>
    <t>Les processus de validation des mises à jour sont-ils documentés ?</t>
  </si>
  <si>
    <t>La non-conformité fiscale peut entraîner des sanctions, des pénalités et des litiges avec les autorités fiscales.</t>
  </si>
  <si>
    <t>Assurer une politique stricte de gestion des paiements et un contrôle efficace pour garantir leur enregistrement en temps voulu.</t>
  </si>
  <si>
    <t>Risque de fraude, de conflits d'intérêts ou d'erreurs dans les enregistrements comptables et financiers.</t>
  </si>
  <si>
    <t>Mettre en place un suivi rigoureux des comptes clients, avec une réconciliation régulière et des provisions adéquates pour créances douteuses.</t>
  </si>
  <si>
    <t>Écritures de clôture non enregistrées.</t>
  </si>
  <si>
    <t>Comptes incomplets en fin d’exercice.</t>
  </si>
  <si>
    <t>Effectuer des tests de dépréciation annuels conformément aux normes comptables et ajuster les valeurs des actifs si nécessaire.</t>
  </si>
  <si>
    <t>Vérification des régularisations</t>
  </si>
  <si>
    <t>Exactitude des montants régularisés</t>
  </si>
  <si>
    <t>Traçabilité complète des mises à jour</t>
  </si>
  <si>
    <t>Les mises à jour des immobilisations sont-elles traçables ?</t>
  </si>
  <si>
    <t>Journal des mises à jour, Procès-verbal de traçabilité</t>
  </si>
  <si>
    <t>Cela peut entraîner des erreurs dans les calculs des amortissements, provisions, ou évaluations des actifs et passifs.</t>
  </si>
  <si>
    <t>S'assurer que les apports sont correctement comptabilisés selon les règles applicables, en effectuant une revue régulière des transactions d'apport.</t>
  </si>
  <si>
    <t>Les informations de traçabilité des mises à jour sont-elles vérifiées ?</t>
  </si>
  <si>
    <t>Fiche d'informations, Registre de vérification</t>
  </si>
  <si>
    <t>Les erreurs d'arrondi peuvent fausser les résultats financiers, particulièrement dans les grands volumes de transactions.</t>
  </si>
  <si>
    <t>Mettre en place des contrôles internes stricts pour identifier et éliminer les actifs fictifs, y compris des audits physiques réguliers.</t>
  </si>
  <si>
    <t>Absence de mises à jour non tracées</t>
  </si>
  <si>
    <t>Existe-t-il des mises à jour non tracées ?</t>
  </si>
  <si>
    <t>Liste des mises à jour non tracées, Journal des omissions</t>
  </si>
  <si>
    <t>Risque de fraude ou d'erreurs dans la comptabilisation des transactions, faussant les états financiers.</t>
  </si>
  <si>
    <t>Assurer un suivi rigoureux des mises en service d'actifs, avec des contrôles de validation avant l'enregistrement comptable.</t>
  </si>
  <si>
    <t>Les processus de traçabilité des mises à jour sont-ils documentés ?</t>
  </si>
  <si>
    <t>Guide de traçabilité, Procès-verbal de processus</t>
  </si>
  <si>
    <t>Retard dans l'enregistrement des paiements</t>
  </si>
  <si>
    <t>Risque d'erreur dans le calcul des liquidités et des charges, affectant la précision des états financiers.</t>
  </si>
  <si>
    <t>Revoir périodiquement la valeur résiduelle des actifs, en tenant compte de leur condition et des prévisions de marché.</t>
  </si>
  <si>
    <t>Déséquilibres dans les comptes clients</t>
  </si>
  <si>
    <t>Mauvaise gestion des créances clients, entraînant des erreurs dans le bilan et des risques de non-recouvrement.</t>
  </si>
  <si>
    <t>Mettre en place une politique claire pour la comptabilisation des petits équipements et s'assurer qu'ils sont correctement suivis et enregistrés.</t>
  </si>
  <si>
    <t>justification des ajustements</t>
  </si>
  <si>
    <t xml:space="preserve"> Défaut de test de dépréciation annuel</t>
  </si>
  <si>
    <t>Risque de maintenir des actifs surévalués dans les états financiers, ce qui peut fausser les résultats financiers.</t>
  </si>
  <si>
    <t>Suivre de près les actifs en cours de construction ou d'acquisition, et s'assurer qu'ils sont correctement suivis et enregistrés à chaque étape.</t>
  </si>
  <si>
    <t>Archivage systématique des versions antérieures</t>
  </si>
  <si>
    <t>Les versions antérieures des fiches d’immobilisations sont-elles archivées systématiquement ?</t>
  </si>
  <si>
    <t>Registre d'archivage, Procès-verbal de versionnement</t>
  </si>
  <si>
    <t>Mauvaise présentation des fonds propres ou des passifs, affectant la fiabilité des états financiers.</t>
  </si>
  <si>
    <t>Établir une politique claire pour les taux d'amortissement et assurer leur application uniforme selon les actifs et leur durée de vie utile.</t>
  </si>
  <si>
    <t>Vérification de l’exactitude de l’archivage</t>
  </si>
  <si>
    <t>L’exactitude de l’archivage est-elle vérifiée ?</t>
  </si>
  <si>
    <t>Présentation erronée des actifs dans les états financiers, affectant leur fiabilité et la position nette de l'entreprise.</t>
  </si>
  <si>
    <t>Capitaliser systématiquement les coûts empruntés conformément aux normes IAS 23, et s'assurer que tous les coûts éligibles sont correctement comptabilisés.</t>
  </si>
  <si>
    <t>Absence de versions non archivées</t>
  </si>
  <si>
    <t>Existe-t-il des versions non archivées ?</t>
  </si>
  <si>
    <t>Liste des versions manquantes, Registre des anomalies</t>
  </si>
  <si>
    <t>Des actifs peuvent être comptabilisés prématurément ou incorrectement, ce qui fausse leur valorisation et leurs amortissements.</t>
  </si>
  <si>
    <t>Effectuer une revue régulière des contrats de maintenance et déterminer si des éléments doivent être capitalisés selon leur nature.</t>
  </si>
  <si>
    <t>Les processus d’archivage sont-ils documentés ?</t>
  </si>
  <si>
    <t>Manuel d'archivage, Procès-verbal de processus</t>
  </si>
  <si>
    <t>Une mauvaise estimation de la valeur résiduelle fausse l'amortissement, affectant les charges et la rentabilité.</t>
  </si>
  <si>
    <t>Appliquer des méthodes d'évaluation appropriées pour les actifs autoconstruits, en tenant compte de tous les coûts directs et indirects liés à leur construction.</t>
  </si>
  <si>
    <t>conformité réglementaire</t>
  </si>
  <si>
    <t>Les petits équipements peuvent être mal comptabilisés, affectant l'intégrité du bilan et les résultats financiers.</t>
  </si>
  <si>
    <t>Mettre en place une procédure pour réaliser des tests de dépréciation trimestriels, en fonction des conditions de marché et des performances des actifs.</t>
  </si>
  <si>
    <t>Les actifs en cours peuvent être négligés ou mal suivis, entraînant des erreurs dans la comptabilisation des coûts et de leur mise en service.</t>
  </si>
  <si>
    <t>Documenter toutes les hypothèses d'amortissement de manière détaillée et les mettre à jour régulièrement pour garantir leur conformité aux normes comptables.</t>
  </si>
  <si>
    <t>Synchronisation systématique des systèmes</t>
  </si>
  <si>
    <t>Les systèmes sont-ils synchronisés systématiquement ?</t>
  </si>
  <si>
    <t>Une application incohérente des taux d'amortissement peut fausser l'évaluation des actifs et des charges d'amortissement.</t>
  </si>
  <si>
    <t>Mettre en place un contrôle strict sur la comptabilisation des frais de modernisation, en s'assurant qu'ils sont imputés correctement en fonction de leur nature.</t>
  </si>
  <si>
    <t>Vérification de l’exactitude de la synchronisation</t>
  </si>
  <si>
    <t>L’exactitude de la synchronisation est-elle vérifiée ?</t>
  </si>
  <si>
    <t>Les coûts empruntés ne sont pas correctement capitalisés, ce qui entraîne une sous-estimation des actifs et des passifs.</t>
  </si>
  <si>
    <t>Appliquer les méthodes d'actualisation des provisions conformément aux normes comptables et réévaluer régulièrement les taux d'actualisation utilisés.</t>
  </si>
  <si>
    <t>Les contrats de maintenance capitalisables peuvent être omis ou mal évalués, affectant la présentation des états financiers.</t>
  </si>
  <si>
    <t>Mettre en place un contrôle rigoureux des cessions partielles d'actifs, avec une vérification systématique de leur comptabilisation et de leur impact sur les états financiers.</t>
  </si>
  <si>
    <t>analyse des écarts</t>
  </si>
  <si>
    <t>Guide de synchronisation, Procès-verbal de processus</t>
  </si>
  <si>
    <t>Une évaluation incorrecte des actifs autoconstruits peut entraîner une mauvaise comptabilisation des coûts et des amortissements.</t>
  </si>
  <si>
    <t>Assurer la conformité du traitement des subventions d'investissement en suivant les règles comptables applicables, et vérifier régulièrement les enregistrements correspondants.</t>
  </si>
  <si>
    <t>Absence de tests de dépréciation réguliers pouvant mener à la surévaluation des actifs dans les états financiers.</t>
  </si>
  <si>
    <t>Mettre en place un système de suivi rigoureux des actifs donnés en garantie et s'assurer que les informations sont correctement reflétées dans les états financiers.</t>
  </si>
  <si>
    <t>L'absence de justification des choix d'amortissement peut conduire à des pratiques non conformes et fausser les résultats financiers.</t>
  </si>
  <si>
    <t>Assurer une revue régulière des règles de transfert entre les bilans et garantir que les classifications sont conformes aux normes comptables.</t>
  </si>
  <si>
    <t>Mise à jour systématique des fiches</t>
  </si>
  <si>
    <t>Les fiches d’immobilisations sont-elles mises à jour après chaque réévaluation ou cession ?</t>
  </si>
  <si>
    <t>Registre des fiches, Procès-verbal de mise à jour</t>
  </si>
  <si>
    <t>Les frais de modernisation peuvent être comptabilisés de manière incorrecte, impactant les charges et la rentabilité.</t>
  </si>
  <si>
    <t>Implémenter un système de suivi des immobilisations efficace, avec des contrôles rigoureux pour garantir leur exactitude et leur mise à jour.</t>
  </si>
  <si>
    <t>L’exactitude des mises à jour est-elle vérifiée ?</t>
  </si>
  <si>
    <t>Une actualisation incorrecte des provisions peut conduire à une évaluation erronée des passifs et des résultats financiers.</t>
  </si>
  <si>
    <t>Fournir une formation continue au personnel comptable sur les normes IAS 16, pour garantir une application correcte et uniforme des règles.</t>
  </si>
  <si>
    <t>Validation des régularisations</t>
  </si>
  <si>
    <t>Absence de fiches non mises à jour</t>
  </si>
  <si>
    <t>Existe-t-il des fiches non mises à jour ?</t>
  </si>
  <si>
    <t>Liste des fiches obsolètes, Registre des anomalies</t>
  </si>
  <si>
    <t>Les cessions partielles peuvent être mal comptabilisées, entraînant des erreurs dans la valorisation des actifs et la présentation des résultats.</t>
  </si>
  <si>
    <t>Mettre en place des contrôles rigoureux et indépendants pour la gestion des inventaires, incluant des inventaires physiques réguliers et des audits externes.</t>
  </si>
  <si>
    <t>Les processus de mise à jour sont-ils documentés ?</t>
  </si>
  <si>
    <t>Manuel de mise à jour, Procès-verbal de processus</t>
  </si>
  <si>
    <t>Une mauvaise comptabilisation des subventions d'investissement peut affecter les revenus, les actifs et les fonds propres de l'entreprise.</t>
  </si>
  <si>
    <t>Assurer une communication et une coordination étroites entre les services concernés, notamment les départements comptables et opérationnels, lors des évaluations.</t>
  </si>
  <si>
    <t>Les actifs donnés en garantie peuvent être mal suivis, entraînant des erreurs dans la présentation des états financiers et des risques légaux.</t>
  </si>
  <si>
    <t>Appliquer les tests de dépréciation en fonction des critères d'IAS 36 et réévaluer régulièrement la valeur des actifs.</t>
  </si>
  <si>
    <t>Les actifs et passifs peuvent être mal classifiés ou transférés entre les bilans, affectant la présentation correcte des états financiers.</t>
  </si>
  <si>
    <t>Vérifier minutieusement toutes les écritures de régularisation et les ajustements avant la clôture des comptes, en utilisant des contrôles internes efficaces.</t>
  </si>
  <si>
    <t>Les données financières enregistrées sont-elles exactes ?</t>
  </si>
  <si>
    <t>Registre des données, Procès-verbal d'exactitude</t>
  </si>
  <si>
    <t>Suivi incorrect des immobilisations, ce qui peut entraîner des erreurs dans l'enregistrement et l'évaluation des actifs.</t>
  </si>
  <si>
    <t>Réaliser une révision périodique des justifications commerciales du goodwill et appliquer des tests de dépréciation régulièrement.</t>
  </si>
  <si>
    <t>Assurer l’exactitude des écritures de régularisation.</t>
  </si>
  <si>
    <t>Application incorrecte des règles de comptabilisation des immobilisations, entraînant des erreurs dans les états financiers.</t>
  </si>
  <si>
    <t>Définir clairement les seuils de matérialité et ne faire des ajustements que lorsque cela est pertinent, conformément aux normes comptables.</t>
  </si>
  <si>
    <t>Existe-t-il des erreurs dans les données financières ?</t>
  </si>
  <si>
    <t>Les stocks peuvent être surévalués ou sous-évalués, faussant les états financiers et exposant l'entreprise à des risques de pertes.</t>
  </si>
  <si>
    <t>Effectuer des audits approfondis des contrats existants et mettre en place un contrôle régulier pour détecter les contrats onéreux.</t>
  </si>
  <si>
    <t>Des évaluations incohérentes ou erronées, affectant la précision des informations financières.</t>
  </si>
  <si>
    <t>Appliquer des méthodes d’évaluation reconnues selon IAS 41 et ajuster les évaluations en fonction des conditions du marché et des rendements anticipés.</t>
  </si>
  <si>
    <t>Risque de maintenir des actifs surévalués dans les états financiers, ce qui peut fausser la situation financière de l'entreprise.</t>
  </si>
  <si>
    <t>Vérifier la conformité des contrats de location avec les exigences d'IFRS 16, notamment en matière d'enregistrement des actifs et passifs locatifs, ainsi que l'amortissement et la comptabilisation des paiements de loyers.</t>
  </si>
  <si>
    <t>Écritures de régularisation incorrectes.</t>
  </si>
  <si>
    <t>Résultats financiers faussés.</t>
  </si>
  <si>
    <t>Mettre en place un contrôle aléatoire mensuel sur 5% des enregistrements.</t>
  </si>
  <si>
    <t>Archivage des documents de clôture</t>
  </si>
  <si>
    <t>Organisation systématique</t>
  </si>
  <si>
    <t>Respect des délais de clôture</t>
  </si>
  <si>
    <t>Les délais de clôture sont-ils respectés ?</t>
  </si>
  <si>
    <t>Calendrier de clôture, Procès-verbal de respect</t>
  </si>
  <si>
    <t>Le goodwill ne reflète pas la valeur actuelle des entreprises acquises, faussant les états financiers.</t>
  </si>
  <si>
    <t>Utiliser des outils de validation automatisée (ex : API de vérification SIRET).</t>
  </si>
  <si>
    <t>Vérification des règles de clôture</t>
  </si>
  <si>
    <t>Les règles de clôture sont-elles vérifiées ?</t>
  </si>
  <si>
    <t>Fiche des règles, Registre de vérification</t>
  </si>
  <si>
    <t>Inclusion d’ajustements non significatifs ou omission d’ajustements importants, altérant la fiabilité des états financiers.</t>
  </si>
  <si>
    <t>Maintenir les contrôles existants et documenter les procédures de vérification.</t>
  </si>
  <si>
    <t>Absence de retards dans la clôture</t>
  </si>
  <si>
    <t>Existe-t-il des retards dans la clôture ?</t>
  </si>
  <si>
    <t xml:space="preserve"> Risque de non-détection des contrats onéreux</t>
  </si>
  <si>
    <t>Les engagements financiers non identifiés peuvent entraîner des provisions insuffisantes, faussant les états financiers.</t>
  </si>
  <si>
    <t>Mettre à jour la documentation annuellement et la diffuser via l’intranet.</t>
  </si>
  <si>
    <t>Documentation des processus de clôture</t>
  </si>
  <si>
    <t>Les processus de clôture sont-ils documentés ?</t>
  </si>
  <si>
    <t>Manuel de clôture, Procès-verbal de processus</t>
  </si>
  <si>
    <t xml:space="preserve"> Erreurs dans l'évaluation des actifs biologiques</t>
  </si>
  <si>
    <t>Mauvaise estimation de la valeur des actifs biologiques, impactant les résultats financiers et les décisions d’investissement.</t>
  </si>
  <si>
    <t>Implémenter une signature électronique pour les validations critiques.</t>
  </si>
  <si>
    <t>Les clôtures sont-elles validées par un responsable ?</t>
  </si>
  <si>
    <t>Mauvais enregistrement des contrats de location, conduisant à des états financiers incorrects et à des erreurs dans l'analyse de la rentabilité et des flux de trésorerie.</t>
  </si>
  <si>
    <t>Configurer des alertes automatiques pour les écarts &gt;5%.</t>
  </si>
  <si>
    <t>Conservation sécurisée</t>
  </si>
  <si>
    <t>Les incohérences dans les clôtures sont-elles contrôlées ?</t>
  </si>
  <si>
    <t>Données fiables pour la prise de décision et conformité aux normes comptables.</t>
  </si>
  <si>
    <t>Créer un template standardisé avec champs obligatoires.</t>
  </si>
  <si>
    <t>Les états financiers sont-ils conformes aux normes comptables ?</t>
  </si>
  <si>
    <t>Normes comptables, Procès-verbal de conformité</t>
  </si>
  <si>
    <t>Réduction des risques d'erreurs ou de fraudes.</t>
  </si>
  <si>
    <t>Bloquer les enregistrements non conformes dans le logiciel comptable.</t>
  </si>
  <si>
    <t>Les règles de conformité des états financiers sont-elles vérifiées ?</t>
  </si>
  <si>
    <t>Confiance accrue dans les données financières.</t>
  </si>
  <si>
    <t>Maintenir les contrôles automatisés et former les utilisateurs.</t>
  </si>
  <si>
    <t>Existe-t-il des non-conformités dans les états financiers ?</t>
  </si>
  <si>
    <t>Standardisation des pratiques et facilitation des audits.</t>
  </si>
  <si>
    <t>Intégrer des exemples concrets dans le guide utilisateur.</t>
  </si>
  <si>
    <t>Responsabilisation et réduction des erreurs humaines.</t>
  </si>
  <si>
    <t>Ajouter une étape de validation pour les formats complexes.</t>
  </si>
  <si>
    <t>conformité aux exigences légales</t>
  </si>
  <si>
    <t>Manque de traçabilité des documents financiers.</t>
  </si>
  <si>
    <t>Détection précoce des anomalies.</t>
  </si>
  <si>
    <t>Générer un rapport mensuel des anomalies détectées.</t>
  </si>
  <si>
    <t>Compatibilité entre les systèmes et facilitation des échanges.</t>
  </si>
  <si>
    <t>Utiliser un outil de déduplication (ex : WinPure) avec validation manuelle.</t>
  </si>
  <si>
    <t>Exactitude des écritures de clôture</t>
  </si>
  <si>
    <t>Les écritures de clôture sont-elles passées correctement ?</t>
  </si>
  <si>
    <t>Registre des écritures, Procès-verbal d'exactitude</t>
  </si>
  <si>
    <t>Uniformisation des données et réduction des erreurs de saisie.</t>
  </si>
  <si>
    <t>Implémenter des contraintes techniques (ex : index unique en SQL).</t>
  </si>
  <si>
    <t>Vérification des sources des écritures</t>
  </si>
  <si>
    <t>Les sources des écritures sont-elles vérifiées ?</t>
  </si>
  <si>
    <t>Économie de temps sur les corrections manuelles.</t>
  </si>
  <si>
    <t>Auditer la base trimestriellement pour détecter les doublons résiduels.</t>
  </si>
  <si>
    <t>Absence d’erreurs dans les écritures</t>
  </si>
  <si>
    <t>Existe-t-il des erreurs dans les écritures de clôture ?</t>
  </si>
  <si>
    <t>Référence claire pour les équipes et les nouveaux employés.</t>
  </si>
  <si>
    <t>Ajouter une annexe pour les cas particuliers (ex : comptes miroirs).</t>
  </si>
  <si>
    <t>Complétitude des dossiers</t>
  </si>
  <si>
    <t>Garantie de la qualité des données.</t>
  </si>
  <si>
    <t>Exiger une fiche de validation pour chaque correction de doublon.</t>
  </si>
  <si>
    <t>Prévention des erreurs de traitement ultérieur.</t>
  </si>
  <si>
    <t>Analyser les causes racines des doublons récurrents.</t>
  </si>
  <si>
    <t>Évite la double comptabilisation et les confusions.</t>
  </si>
  <si>
    <t>Créer un registre des exceptions avec motifs documentés.</t>
  </si>
  <si>
    <t>Les montants régularisés dans les écritures sont-ils exacts ?</t>
  </si>
  <si>
    <t>Base de données propre et fiable.</t>
  </si>
  <si>
    <t>Réviser annuellement les règles avec l’équipe juridique.</t>
  </si>
  <si>
    <t>Réduction des risques de reporting erroné.</t>
  </si>
  <si>
    <t>Accessibilité controlée</t>
  </si>
  <si>
    <t>Existe-t-il des erreurs dans les montants régularisés ?</t>
  </si>
  <si>
    <t>Pérennisation des bonnes pratiques.</t>
  </si>
  <si>
    <t>Risque de non-détection des erreurs des exercices antérieurs</t>
  </si>
  <si>
    <t>Accountability et conformité aux politiques.</t>
  </si>
  <si>
    <t>Détection des failles dans les processus.</t>
  </si>
  <si>
    <t>Transparence et traçabilité des exceptions.</t>
  </si>
  <si>
    <t>Justification claire des ajustements</t>
  </si>
  <si>
    <t>Les ajustements dans les écritures sont-ils justifiés de manière claire ?</t>
  </si>
  <si>
    <t>Dossier des justifications, Procès-verbal d'ajustement</t>
  </si>
  <si>
    <t>Évite les abus ou contournements des procédures.</t>
  </si>
  <si>
    <t>Critères d'évaluation</t>
  </si>
  <si>
    <t>Fonction informatique</t>
  </si>
  <si>
    <t>Domaine</t>
  </si>
  <si>
    <t>Point de contrôle</t>
  </si>
  <si>
    <t xml:space="preserve">Objectis de contrôle </t>
  </si>
  <si>
    <t xml:space="preserve">Questions d'évaluations </t>
  </si>
  <si>
    <t xml:space="preserve">Réponses </t>
  </si>
  <si>
    <t xml:space="preserve">Documents requis </t>
  </si>
  <si>
    <t xml:space="preserve">Conséquences </t>
  </si>
  <si>
    <t>Recommendations</t>
  </si>
  <si>
    <t>Environnement de contrôle</t>
  </si>
  <si>
    <t>Engagement envers l'intégrité et les valeurs éthiques</t>
  </si>
  <si>
    <t>S’assurer que l’organisation dispose d’une charte éthique claire et formalisée.</t>
  </si>
  <si>
    <t xml:space="preserve"> La charte éthique couvre explicitement les usages de APPLICATION</t>
  </si>
  <si>
    <t>La charte éthique définit-elle clairement les usages autorisés et interdits de l’APPLICATION en fonction des exigences réglementaires et des bonnes pratiques en cybersécurité ?</t>
  </si>
  <si>
    <t>oui</t>
  </si>
  <si>
    <t>Charte éthique de l'APPLICATION définissant les usages autorisés et interdits</t>
  </si>
  <si>
    <t xml:space="preserve">Sanctions réglementaires et amendes  </t>
  </si>
  <si>
    <t xml:space="preserve"> Un processus documenté régit la création et validation de la charte</t>
  </si>
  <si>
    <t>Existe-t-il un processus formel documenté décrivant les étapes de création, de validation et de mise à jour de la charte éthique ?</t>
  </si>
  <si>
    <t>Processus formel documenté de création, validation et mise à jour de la charte éthique</t>
  </si>
  <si>
    <t>Absence de cadre formel</t>
  </si>
  <si>
    <t xml:space="preserve">Dérives organisationnelles incontrôlées  </t>
  </si>
  <si>
    <t xml:space="preserve"> La charte est intégrée à la documentation officielle</t>
  </si>
  <si>
    <t>La charte éthique fait-elle partie intégrante de la documentation officielle du SI et est-elle facilement accessible aux utilisateurs concernés ?</t>
  </si>
  <si>
    <t>Documentation officielle du SI incluant la charte éthique et sa facilité d'accès</t>
  </si>
  <si>
    <t>Inaccessibilité des règles éthiques</t>
  </si>
  <si>
    <t xml:space="preserve">Non-respect des règles par méconnaissance  </t>
  </si>
  <si>
    <t xml:space="preserve"> Les dérogations font l'objet d'une procédure spécifique</t>
  </si>
  <si>
    <t>Une procédure formelle de gestion des demandes de dérogation à la charte est-elle en place et suivie rigoureusement ?</t>
  </si>
  <si>
    <t>non</t>
  </si>
  <si>
    <t>Procédure formelle de gestion des demandes de dérogation à la charte éthique</t>
  </si>
  <si>
    <t>Dérives opérationnelles</t>
  </si>
  <si>
    <t xml:space="preserve">Pertes financières et atteinte à la réputation  </t>
  </si>
  <si>
    <t xml:space="preserve"> Un responsable est désigné pour les questions éthiques</t>
  </si>
  <si>
    <t>Un responsable clairement identifié est-il en charge du respect et de la mise à jour de la charte éthique au sein du SI ?</t>
  </si>
  <si>
    <t>Identification du responsable en charge du respect et de la mise à jour de la charte éthique</t>
  </si>
  <si>
    <t>Défaut de gouvernance</t>
  </si>
  <si>
    <t xml:space="preserve">Décisions incohérentes et inefficaces  </t>
  </si>
  <si>
    <t>Vérifier que la charte éthique est accessible et connue de tous les collaborateurs.</t>
  </si>
  <si>
    <t xml:space="preserve"> APPLICATION propose un accès direct à la charte</t>
  </si>
  <si>
    <t>L’APPLICATION permet-elle aux utilisateurs de consulter la charte éthique directement via une interface dédiée ou un lien facilement accessible ?</t>
  </si>
  <si>
    <t>Interface ou lien permettant aux utilisateurs de consulter la charte éthique</t>
  </si>
  <si>
    <t>Manque de transparence</t>
  </si>
  <si>
    <t xml:space="preserve">Perte de confiance des parties prenantes  </t>
  </si>
  <si>
    <t xml:space="preserve"> La consultation est obligatoire lors de l'onboarding</t>
  </si>
  <si>
    <t>La consultation et l’acceptation de la charte éthique sont-elles intégrées comme une étape obligatoire lors de l’onboarding des nouveaux utilisateurs ?</t>
  </si>
  <si>
    <t>Intégration de la consultation et de l'acceptation de la charte éthique lors de l'onboarding des utilisateurs</t>
  </si>
  <si>
    <t>Non-maîtrise des obligations</t>
  </si>
  <si>
    <t xml:space="preserve">Violations involontaires des réglementations  </t>
  </si>
  <si>
    <t xml:space="preserve"> Des rappels systématiques sont programmés</t>
  </si>
  <si>
    <t>Un mécanisme de rappels périodiques sur la charte éthique est-il mis en place pour sensibiliser continuellement les utilisateurs ?</t>
  </si>
  <si>
    <t>Mécanisme de rappels périodiques pour sensibiliser les utilisateurs à la charte éthique</t>
  </si>
  <si>
    <t>Désengagement des utilisateurs</t>
  </si>
  <si>
    <t xml:space="preserve">Baisse de l'adhésion et de l'implication  </t>
  </si>
  <si>
    <t xml:space="preserve"> Un dispositif de validation des connaissances existe</t>
  </si>
  <si>
    <t>Un dispositif (quiz, certification interne, test de compréhension) est-il en place pour vérifier que les utilisateurs ont bien assimilé les principes de la charte ?</t>
  </si>
  <si>
    <t>Dispositif de vérification (quiz, certification interne) pour tester la compréhension de la charte éthique par les utilisateurs</t>
  </si>
  <si>
    <t>Incompréhension des règles</t>
  </si>
  <si>
    <t xml:space="preserve">Erreurs répétées et non-conformités  </t>
  </si>
  <si>
    <t xml:space="preserve"> Les taux d'accès sont mesurés et analysés</t>
  </si>
  <si>
    <t>Un suivi des consultations de la charte éthique est-il mis en place pour analyser la fréquence et la portée de son utilisation par les employés ?</t>
  </si>
  <si>
    <t>Suivi des consultations de la charte éthique pour analyser la fréquence et la portée de son utilisation</t>
  </si>
  <si>
    <t>Défaut de suivi</t>
  </si>
  <si>
    <t xml:space="preserve">Impossibilité de démontrer la conformité  </t>
  </si>
  <si>
    <t>S’assurer que la charte éthique est régulièrement mise à jour.</t>
  </si>
  <si>
    <t xml:space="preserve"> Une revue annuelle de la charte est institutionnalisée</t>
  </si>
  <si>
    <t>Une procédure de révision annuelle de la charte éthique est-elle formalisée et systématiquement appliquée ?</t>
  </si>
  <si>
    <t>Procédure de révision annuelle formalisée de la charte éthique</t>
  </si>
  <si>
    <t>Obsolescence du référentiel</t>
  </si>
  <si>
    <t xml:space="preserve">Pratiques dépassées et non adaptatives  </t>
  </si>
  <si>
    <t xml:space="preserve"> Les évolutions déclenchent des mises à jour si nécessaire</t>
  </si>
  <si>
    <t>Les modifications réglementaires ou les évolutions internes déclenchent-elles systématiquement une mise à jour de la charte éthique si nécessaire ?</t>
  </si>
  <si>
    <t>Processus de mise à jour systématique de la charte éthique en fonction des modifications réglementaires et internes</t>
  </si>
  <si>
    <t>Retard de mise à jour</t>
  </si>
  <si>
    <t xml:space="preserve">Inadéquation avec l'environnement actuel  </t>
  </si>
  <si>
    <t xml:space="preserve"> Les utilisateurs sont informés des modifications</t>
  </si>
  <si>
    <t>Un mécanisme de notification est-il en place pour informer les utilisateurs des mises à jour de la charte éthique ?</t>
  </si>
  <si>
    <t>Mécanisme de notification des mises à jour de la charte éthique aux utilisateurs</t>
  </si>
  <si>
    <t>Manque de communication</t>
  </si>
  <si>
    <t xml:space="preserve">Malentendus et conflits internes  </t>
  </si>
  <si>
    <t xml:space="preserve"> Un archivage versionné de la charte est maintenu</t>
  </si>
  <si>
    <t>Un système d’archivage versionné est-il en place pour conserver l’historique des différentes versions de la charte éthique et permettre leur traçabilité ?</t>
  </si>
  <si>
    <t>Système d'archivage versionné pour conserver l'historique des versions de la charte éthique</t>
  </si>
  <si>
    <t>Perte de traçabilité</t>
  </si>
  <si>
    <t xml:space="preserve">Impossibilité d'audit et de preuve  </t>
  </si>
  <si>
    <t xml:space="preserve"> La DSI valide les aspects techniques des mises à jour</t>
  </si>
  <si>
    <t>La Direction des Systèmes d’Information (DSI) est-elle impliquée dans la validation des mises à jour techniques liées à la mise en œuvre de la charte éthique ?</t>
  </si>
  <si>
    <t>Validation par la Direction des Systèmes d'Information (DSI) des mises à jour techniques liées à la charte éthique</t>
  </si>
  <si>
    <t>Découplage technique</t>
  </si>
  <si>
    <t xml:space="preserve">Incompatibilités techniques et dysfonctionnements  </t>
  </si>
  <si>
    <t>Vérifier que des formations sur la charte éthique sont dispensées.</t>
  </si>
  <si>
    <t xml:space="preserve"> APPLICATION intègre un module de formation sur l'éthique</t>
  </si>
  <si>
    <t>Un module de formation dédié à l’éthique est-il intégré dans l’APPLICATION pour sensibiliser les utilisateurs à ses principes et bonnes pratiques ?</t>
  </si>
  <si>
    <t>Module de formation dédié à l'éthique intégré dans l'APPLICATION</t>
  </si>
  <si>
    <t>Déficit de sensibilisation</t>
  </si>
  <si>
    <t xml:space="preserve">Comportements à risque non maîtrisés  </t>
  </si>
  <si>
    <t xml:space="preserve"> Les formations sont actualisées selon les incidents</t>
  </si>
  <si>
    <t>Les contenus des formations sur l’éthique sont-ils révisés et actualisés en fonction des incidents et retours d’expérience observés ?</t>
  </si>
  <si>
    <t>Contenus des formations sur l’éthique révisés et actualisés en fonction des incidents et retours d'expérience</t>
  </si>
  <si>
    <t>Contenu inadapté</t>
  </si>
  <si>
    <t xml:space="preserve">Formations inefficaces et ressources gaspillées  </t>
  </si>
  <si>
    <t xml:space="preserve"> Le suivi des participations est centralisé</t>
  </si>
  <si>
    <t>Un système centralisé de suivi des formations et des participations est-il en place pour garantir que tous les utilisateurs concernés ont suivi la formation obligatoire ?</t>
  </si>
  <si>
    <t>Système centralisé de suivi des formations et participations des utilisateurs</t>
  </si>
  <si>
    <t>Couverture incomplète</t>
  </si>
  <si>
    <t xml:space="preserve">Zones d'ombre dans les processus  </t>
  </si>
  <si>
    <t xml:space="preserve"> Le contenu inclut des scénarios spécifiques</t>
  </si>
  <si>
    <t>Le programme de formation inclut-il des scénarios concrets et spécifiques permettant de mieux appréhender les enjeux éthiques en contexte professionnel ?</t>
  </si>
  <si>
    <t>Scénarios concrets et spécifiques dans les formations pour appréhender les enjeux éthiques</t>
  </si>
  <si>
    <t>Approche théorique inadéquate</t>
  </si>
  <si>
    <t xml:space="preserve">Incapacité à appliquer en situation réelle  </t>
  </si>
  <si>
    <t xml:space="preserve"> Les managers reçoivent des alertes pour retard</t>
  </si>
  <si>
    <t>Un système d’alerte est-il prévu pour notifier les managers en cas de retard dans les actions correctives ?</t>
  </si>
  <si>
    <t>Système d’alerte pour notifier les managers en cas de retard dans les actions correctives</t>
  </si>
  <si>
    <t>Retard de traitement</t>
  </si>
  <si>
    <t xml:space="preserve">Dégradation de la qualité de service  </t>
  </si>
  <si>
    <t>S’assurer qu’un mécanisme de signalement des violations éthiques est en place.</t>
  </si>
  <si>
    <t xml:space="preserve"> APPLICATION dispose d'une fonctionnalité de signalement</t>
  </si>
  <si>
    <t>L’APPLICATION dispose-t-elle d’une fonctionnalité permettant aux utilisateurs de signaler des incidents ou violations ?</t>
  </si>
  <si>
    <t>Fonctionnalité dans l'APPLICATION permettant aux utilisateurs de signaler des incidents ou violations</t>
  </si>
  <si>
    <t>Défaut de signalement</t>
  </si>
  <si>
    <t xml:space="preserve">Incidents non remontés et aggravés  </t>
  </si>
  <si>
    <t xml:space="preserve"> Les signalements vont vers une plateforme sécurisée</t>
  </si>
  <si>
    <t>Les signalements sont-ils dirigés vers une plateforme sécurisée garantissant la confidentialité et l’intégrité des données ?</t>
  </si>
  <si>
    <t>Plateforme sécurisée pour le traitement des signalements garantissant la confidentialité et l'intégrité des données</t>
  </si>
  <si>
    <t>Fuites d'information</t>
  </si>
  <si>
    <t xml:space="preserve">Atteinte à la confidentialité des données  </t>
  </si>
  <si>
    <t xml:space="preserve"> Des délais de traitement sont définis</t>
  </si>
  <si>
    <t>Des délais de traitement des signalements sont-ils définis et respectés ?</t>
  </si>
  <si>
    <t>Délais de traitement des signalements définis et respectés</t>
  </si>
  <si>
    <t>Délais non respectés</t>
  </si>
  <si>
    <t xml:space="preserve">Manquements aux engagements contractuels  </t>
  </si>
  <si>
    <t xml:space="preserve"> Les signalements sont classés systématiquement</t>
  </si>
  <si>
    <t>Un processus de classification systématique des signalements est-il mis en place ?</t>
  </si>
  <si>
    <t>Processus de classification des signalements mis en place</t>
  </si>
  <si>
    <t>Classification erronée</t>
  </si>
  <si>
    <t xml:space="preserve">Traitements inappropriés des demandes  </t>
  </si>
  <si>
    <t xml:space="preserve"> Des analyses périodiques des tendances existent</t>
  </si>
  <si>
    <t>Des analyses périodiques des tendances des signalements sont-elles effectuées pour détecter des anomalies ou récurrences ?</t>
  </si>
  <si>
    <t>Analyse périodique des tendances des signalements pour détecter anomalies ou récurrences</t>
  </si>
  <si>
    <t>Détection tardive</t>
  </si>
  <si>
    <t xml:space="preserve">Détection trop tardive des fraudes  </t>
  </si>
  <si>
    <t>Le Conseil fait preuve d’indépendance vis-à-vis du management</t>
  </si>
  <si>
    <t>S’assurer que le Conseil d’Administration est indépendant et actif dans le contrôle interne.</t>
  </si>
  <si>
    <t xml:space="preserve"> La composition respecte les ratios d'indépendance</t>
  </si>
  <si>
    <t>La composition des instances de contrôle respecte-t-elle les ratios d’indépendance définis dans les bonnes pratiques ?</t>
  </si>
  <si>
    <t>Composition des instances de contrôle respectant les ratios d'indépendance des bonnes pratiques</t>
  </si>
  <si>
    <t xml:space="preserve">Prise de décision biaisée  </t>
  </si>
  <si>
    <t xml:space="preserve"> Un calendrier annuel des réunions est établi</t>
  </si>
  <si>
    <t>Un calendrier annuel des réunions de supervision et d’évaluation est-il établi et suivi ?</t>
  </si>
  <si>
    <t>Calendrier annuel des réunions de supervision et d’évaluation</t>
  </si>
  <si>
    <t>Impréparation organisationnelle</t>
  </si>
  <si>
    <t xml:space="preserve">Réponse inefficace aux crises  </t>
  </si>
  <si>
    <t xml:space="preserve"> Les membres ont accès pour supervision</t>
  </si>
  <si>
    <t>Les membres des instances de supervision ont-ils un accès sécurisé aux documents et aux informations nécessaires ?</t>
  </si>
  <si>
    <t>Accès sécurisé aux documents nécessaires pour les membres des instances de supervision</t>
  </si>
  <si>
    <t>Défaut d'accès sécurisé</t>
  </si>
  <si>
    <t xml:space="preserve">Accès non autorisés aux informations  </t>
  </si>
  <si>
    <t xml:space="preserve"> Les PV documentent les débats sur les contrôles</t>
  </si>
  <si>
    <t>Les procès-verbaux documentent-ils systématiquement les débats et décisions liés aux contrôles effectués ?</t>
  </si>
  <si>
    <t>Documentation systématique des débats et décisions des instances de contrôle</t>
  </si>
  <si>
    <t>Traçabilité insuffisante</t>
  </si>
  <si>
    <t xml:space="preserve">Impossibilité de reconstituer les événements  </t>
  </si>
  <si>
    <t xml:space="preserve"> Un processus d'évaluation annuelle est en place</t>
  </si>
  <si>
    <t>Un processus formalisé d’évaluation annuelle est-il en place et appliqué ?</t>
  </si>
  <si>
    <t>Processus formalisé d’évaluation annuelle</t>
  </si>
  <si>
    <t>Évaluation non formalisée</t>
  </si>
  <si>
    <t xml:space="preserve">Évaluations subjectives et partiales  </t>
  </si>
  <si>
    <t>Vérifier que le Conseil reçoit des rapports réguliers sur le contrôle interne.</t>
  </si>
  <si>
    <t xml:space="preserve"> APPLICATION génère des rapports dédiés</t>
  </si>
  <si>
    <t>L’APPLICATION permet-elle la génération automatisée de rapports dédiés aux instances de gouvernance ?</t>
  </si>
  <si>
    <t>Génération automatisée de rapports dédiés aux instances de gouvernance dans l'APPLICATION</t>
  </si>
  <si>
    <t>Reporting inadéquat</t>
  </si>
  <si>
    <t xml:space="preserve">Prise de décision sur des bases erronées  </t>
  </si>
  <si>
    <t xml:space="preserve"> La fréquence des reporting est conforme</t>
  </si>
  <si>
    <t>La fréquence des reportings est-elle conforme aux exigences réglementaires et aux besoins opérationnels ?</t>
  </si>
  <si>
    <t>Fréquence des reportings conforme aux exigences réglementaires et opérationnelles</t>
  </si>
  <si>
    <t>Fréquence inadaptée</t>
  </si>
  <si>
    <t xml:space="preserve">Suivi irrégulier des performances  </t>
  </si>
  <si>
    <t xml:space="preserve"> Les indicateurs clés sont mis en avant</t>
  </si>
  <si>
    <t>Les indicateurs clés de performance et de risque sont-ils clairement mis en avant dans les reportings ?</t>
  </si>
  <si>
    <t>Indicateurs clés de performance et de risque mis en avant dans les reportings</t>
  </si>
  <si>
    <t>Visibilité insuffisante</t>
  </si>
  <si>
    <t xml:space="preserve">Décisions prises sans visibilité complète  </t>
  </si>
  <si>
    <t xml:space="preserve"> Un circuit de validation est formalisé</t>
  </si>
  <si>
    <t>Un circuit de validation des décisions et des actions correctives est-il formalisé et respecté ?</t>
  </si>
  <si>
    <t>Circuit de validation des décisions et actions correctives formalisé et respecté</t>
  </si>
  <si>
    <t>Circuit non maîtrisé</t>
  </si>
  <si>
    <t xml:space="preserve">Processus incontrôlés et variables  </t>
  </si>
  <si>
    <t xml:space="preserve"> Les archives sont accessibles</t>
  </si>
  <si>
    <t>Les archives des évaluations et contrôles sont-elles accessibles de manière sécurisée pour assurer la traçabilité ?</t>
  </si>
  <si>
    <t>Archives des évaluations et contrôles accessibles de manière sécurisée</t>
  </si>
  <si>
    <t>Défaut d'archivage</t>
  </si>
  <si>
    <t xml:space="preserve">Perte d'informations critiques  </t>
  </si>
  <si>
    <t>S’assurer que le Conseil est impliqué dans la gestion des risques et la surveillance des audits internes.</t>
  </si>
  <si>
    <t xml:space="preserve"> Participation à la définition du plan de risques</t>
  </si>
  <si>
    <t>Les parties prenantes participent-elles activement à la définition et à la révision du plan de gestion des risques ?</t>
  </si>
  <si>
    <t>Participation des parties prenantes à la définition et mise à jour du plan de gestion des risques</t>
  </si>
  <si>
    <t>Participation limitée</t>
  </si>
  <si>
    <t xml:space="preserve">Décisions sans consensus ni légitimité  </t>
  </si>
  <si>
    <t xml:space="preserve"> Fourniture de dashboards risques</t>
  </si>
  <si>
    <t>Des dashboards dédiés aux risques sont-ils fournis aux décideurs pour un suivi en temps réel ?</t>
  </si>
  <si>
    <t>Dashboards dédiés aux risques fournis pour le suivi et l’aide à la décision</t>
  </si>
  <si>
    <t>Décision sans données</t>
  </si>
  <si>
    <t xml:space="preserve">Choix stratégiques non éclairés  </t>
  </si>
  <si>
    <t xml:space="preserve"> Transmission systématique des comptes-rendus</t>
  </si>
  <si>
    <t>Les comptes-rendus des réunions et des évaluations sont-ils systématiquement transmis aux parties concernées ?</t>
  </si>
  <si>
    <t>Comptes-rendus des réunions et évaluations systématiquement transmis aux parties concernées</t>
  </si>
  <si>
    <t>Communication défaillante</t>
  </si>
  <si>
    <t xml:space="preserve">Communication inefficace entre services  </t>
  </si>
  <si>
    <t xml:space="preserve"> Suivi des recommandations implémenté</t>
  </si>
  <si>
    <t>Le suivi des recommandations issues des audits et évaluations est-il rigoureusement mis en œuvre ?</t>
  </si>
  <si>
    <t>Suivi rigoureux des recommandations issues des audits et évaluations</t>
  </si>
  <si>
    <t>Suivi inefficace</t>
  </si>
  <si>
    <t xml:space="preserve">Actions correctives non suivies  </t>
  </si>
  <si>
    <t xml:space="preserve"> Traçage des décisions</t>
  </si>
  <si>
    <t>Un mécanisme de traçage des décisions est-il en place pour assurer la transparence et la responsabilité ?</t>
  </si>
  <si>
    <t>Mécanisme de traçage des décisions pour assurer la transparence et la responsabilité</t>
  </si>
  <si>
    <t>Opacité décisionnelle</t>
  </si>
  <si>
    <t xml:space="preserve">Décisions arbitraires et contestables  </t>
  </si>
  <si>
    <t>Vérifier que le Conseil évalue la performance des responsables du contrôle interne.</t>
  </si>
  <si>
    <t xml:space="preserve"> Processus formalisé pour l'évaluation</t>
  </si>
  <si>
    <t>Un processus formalisé d’évaluation est-il défini avec des méthodologies claires et éprouvées ?</t>
  </si>
  <si>
    <t>Processus d’évaluation formalisé avec des méthodologies claires et éprouvées</t>
  </si>
  <si>
    <t>Méthodologie absente</t>
  </si>
  <si>
    <t xml:space="preserve">Évaluations non reproductibles  </t>
  </si>
  <si>
    <t xml:space="preserve"> Critères objectifs définis</t>
  </si>
  <si>
    <t>Les critères d’évaluation sont-ils objectifs, mesurables et documentés ?</t>
  </si>
  <si>
    <t>Critères d’évaluation objectifs, mesurables et documentés</t>
  </si>
  <si>
    <t>Critères subjectifs</t>
  </si>
  <si>
    <t xml:space="preserve">Critères d'évaluation inconstants  </t>
  </si>
  <si>
    <t xml:space="preserve"> Stockage des historiques d'évaluation</t>
  </si>
  <si>
    <t>Un stockage structuré et sécurisé des historiques d’évaluation est-il mis en place ?</t>
  </si>
  <si>
    <t>Stockage structuré et sécurisé des historiques d’évaluation</t>
  </si>
  <si>
    <t>Historique non fiable</t>
  </si>
  <si>
    <t xml:space="preserve">Données historiques inexactes  </t>
  </si>
  <si>
    <t xml:space="preserve"> Ecarts déclenchent des plans d'action</t>
  </si>
  <si>
    <t>Les écarts identifiés lors des évaluations déclenchent-ils systématiquement des plans d’action correctifs ?</t>
  </si>
  <si>
    <t>Plans d’action correctifs systématiquement déclenchés par les écarts identifiés lors des évaluations</t>
  </si>
  <si>
    <t>Correction tardive</t>
  </si>
  <si>
    <t xml:space="preserve">Problèmes récurrents non résolus  </t>
  </si>
  <si>
    <t xml:space="preserve"> Présentation en comité de gouvernance</t>
  </si>
  <si>
    <t>Les résultats des évaluations et des plans d’action sont-ils présentés en comité de gouvernance ?</t>
  </si>
  <si>
    <t>Présentation des résultats des évaluations et des plans d’action en comité de gouvernance</t>
  </si>
  <si>
    <t>Reporting incomplet</t>
  </si>
  <si>
    <t xml:space="preserve">Information incomplète pour décideurs  </t>
  </si>
  <si>
    <t>S’assurer que le Conseil prend des mesures appropriées lorsque 
des dysfonctionnements ou des lacunes dans le contrôle interne 
sont identifiés, y compris la mise en place de plans d’action 
correctifs</t>
  </si>
  <si>
    <t xml:space="preserve"> Circuit d'alerte opérationnel</t>
  </si>
  <si>
    <t>Un circuit d’alerte opérationnel est-il défini pour réagir aux incidents critiques en temps réel ?</t>
  </si>
  <si>
    <t>Circuit d’alerte opérationnel pour réagir aux incidents critiques en temps réel</t>
  </si>
  <si>
    <t>Réaction lente</t>
  </si>
  <si>
    <t xml:space="preserve">Réponse inadéquate aux incidents  </t>
  </si>
  <si>
    <t xml:space="preserve"> Suivi des plans d'action correctifs</t>
  </si>
  <si>
    <t>Un suivi rigoureux des plans d’action correctifs est-il assuré jusqu’à leur clôture ?</t>
  </si>
  <si>
    <t>Suivi des plans d’action correctifs jusqu’à leur clôture</t>
  </si>
  <si>
    <t>Clôture non garantie</t>
  </si>
  <si>
    <t xml:space="preserve">Problèmes non clôturés durablement  </t>
  </si>
  <si>
    <t xml:space="preserve"> Contrôle des délais de mise en œuvre</t>
  </si>
  <si>
    <t>Un contrôle des délais de mise en œuvre des actions correctives est-il en place pour éviter tout retard ?</t>
  </si>
  <si>
    <t>Contrôle des délais de mise en œuvre des actions correctives pour éviter les retards</t>
  </si>
  <si>
    <t>Retards critiques</t>
  </si>
  <si>
    <t xml:space="preserve">Délais critiques non respectés  </t>
  </si>
  <si>
    <t xml:space="preserve"> Formalisation des retours d'expérience</t>
  </si>
  <si>
    <t>La formalisation des retours d’expérience est-elle intégrée dans l’amélioration continue du processus de gestion des risques ?</t>
  </si>
  <si>
    <t>Formalisation des retours d’expérience intégrée dans l’amélioration continue de la gestion des risques</t>
  </si>
  <si>
    <t>Capitalisation absente</t>
  </si>
  <si>
    <t xml:space="preserve">Erreurs répétées par manque de retour  </t>
  </si>
  <si>
    <t xml:space="preserve"> Mesure de l'efficacité des corrections</t>
  </si>
  <si>
    <t>Mesure de l'efficacité des corrections est-elle réalisée de manière formelle et documentée ?</t>
  </si>
  <si>
    <t>Mesure formelle et documentée de l'efficacité des corrections apportées</t>
  </si>
  <si>
    <t>Mesure inexistante</t>
  </si>
  <si>
    <t xml:space="preserve">Améliorations non mesurables  </t>
  </si>
  <si>
    <t>S’assurer que le Conseil prend des mesures correctives en cas de failles du contrôle interne.</t>
  </si>
  <si>
    <t xml:space="preserve"> Organigramme accessible</t>
  </si>
  <si>
    <t>L'organigramme est-il accessible et mis à jour régulièrement ?</t>
  </si>
  <si>
    <t>Organigramme accessible et mis à jour régulièrement</t>
  </si>
  <si>
    <t>Organisation obsolète</t>
  </si>
  <si>
    <t xml:space="preserve">Structure inadaptée aux besoins  </t>
  </si>
  <si>
    <t xml:space="preserve"> Fiches de poste précisent les liens</t>
  </si>
  <si>
    <t>Les fiches de poste précisent-elles clairement les liens hiérarchiques et fonctionnels ?</t>
  </si>
  <si>
    <t>Fiches de poste précisant les liens hiérarchiques et fonctionnels</t>
  </si>
  <si>
    <t>Flou organisationnel</t>
  </si>
  <si>
    <t xml:space="preserve">Confusion dans les chaînes hiérarchiques  </t>
  </si>
  <si>
    <t xml:space="preserve"> Revue semestrielle planifiée</t>
  </si>
  <si>
    <t>Une revue semestrielle est-elle planifiée et respectée ?</t>
  </si>
  <si>
    <t>Revue semestrielle planifiée et respectée</t>
  </si>
  <si>
    <t>Révision irrégulière</t>
  </si>
  <si>
    <t xml:space="preserve">Processus non actualisés  </t>
  </si>
  <si>
    <t xml:space="preserve"> Modifications soumises à validation</t>
  </si>
  <si>
    <t>Les modifications des processus sont-elles soumises à une validation formelle ?</t>
  </si>
  <si>
    <t>Validation formelle des modifications des processus</t>
  </si>
  <si>
    <t>Changements non contrôlés</t>
  </si>
  <si>
    <t xml:space="preserve">Modifications non maîtrisées  </t>
  </si>
  <si>
    <t xml:space="preserve"> Archivage des changements structurels</t>
  </si>
  <si>
    <t>Un archivage des changements structurels est-il mis en place et accessible ?</t>
  </si>
  <si>
    <t>Archivage des changements structurels mis en place et accessible</t>
  </si>
  <si>
    <t>Perte d'historique</t>
  </si>
  <si>
    <t xml:space="preserve">Perte de connaissance organisationnelle  </t>
  </si>
  <si>
    <t>Structures, autorités et responsabilités</t>
  </si>
  <si>
    <t>S’assurer que la structure organisationnelle est clairement définie.</t>
  </si>
  <si>
    <t xml:space="preserve"> Cartographie des responsabilités</t>
  </si>
  <si>
    <t>Une cartographie des responsabilités est-elle définie et utilisée ?</t>
  </si>
  <si>
    <t>Cartographie des responsabilités définie et utilisée</t>
  </si>
  <si>
    <t>Responsabilités floues</t>
  </si>
  <si>
    <t xml:space="preserve">Chevauchements de responsabilités  </t>
  </si>
  <si>
    <t xml:space="preserve"> Formalisation des délégations</t>
  </si>
  <si>
    <t>Les délégations sont-elles formalisées et documentées ?</t>
  </si>
  <si>
    <t>Formalisation et documentation des délégations de responsabilité</t>
  </si>
  <si>
    <t>Délégations informelles</t>
  </si>
  <si>
    <t xml:space="preserve">Délégations ambiguës et contestables  </t>
  </si>
  <si>
    <t xml:space="preserve"> Identification des redondances</t>
  </si>
  <si>
    <t>Un processus d'identification et de gestion des redondances est-il en place ?</t>
  </si>
  <si>
    <t>Processus d’identification et de gestion des redondances en place</t>
  </si>
  <si>
    <t>Redondances néfastes</t>
  </si>
  <si>
    <t xml:space="preserve">Doublons et gaspillage de ressources  </t>
  </si>
  <si>
    <t xml:space="preserve"> Désignation de responsables processus</t>
  </si>
  <si>
    <t>Des responsables processus sont-ils désignés et connus des parties prenantes ?</t>
  </si>
  <si>
    <t>Responsables processus désignés et connus des parties prenantes</t>
  </si>
  <si>
    <t>Défaut de pilotage</t>
  </si>
  <si>
    <t xml:space="preserve">Pilotage inefficace des processus  </t>
  </si>
  <si>
    <t xml:space="preserve"> Mise à jour annuelle des matrices RACI</t>
  </si>
  <si>
    <t>Une mise à jour annuelle des matrices RACI est-elle effectuée ?</t>
  </si>
  <si>
    <t>Mise à jour annuelle des matrices RACI effectuée</t>
  </si>
  <si>
    <t>Matrice désuète</t>
  </si>
  <si>
    <t xml:space="preserve">Attributions confuses et conflits  </t>
  </si>
  <si>
    <t>Vérifier que les responsabilités et les pouvoirs sont attribués de manière appropriée.</t>
  </si>
  <si>
    <t xml:space="preserve"> Processus de recrutement standardisé</t>
  </si>
  <si>
    <t>Le processus de recrutement est-il standardisé et appliqué ?</t>
  </si>
  <si>
    <t>Processus de recrutement standardisé et appliqué</t>
  </si>
  <si>
    <t>Recrutement hétérogène</t>
  </si>
  <si>
    <t xml:space="preserve">Recrutements inadaptés aux besoins  </t>
  </si>
  <si>
    <t xml:space="preserve"> Intégration du référentiel des compétences</t>
  </si>
  <si>
    <t>Le référentiel des compétences est-il intégré dans les processus RH ?</t>
  </si>
  <si>
    <t>Intégration du référentiel des compétences dans les processus RH</t>
  </si>
  <si>
    <t>Compétences non alignées</t>
  </si>
  <si>
    <t xml:space="preserve">Inadéquation des compétences disponibles  </t>
  </si>
  <si>
    <t xml:space="preserve"> Evaluation de la maîtrise lors des entretiens</t>
  </si>
  <si>
    <t>L’évaluation de la maîtrise des compétences est-elle réalisée lors des entretiens ?</t>
  </si>
  <si>
    <t>Evaluation de la maîtrise des compétences lors des entretiens</t>
  </si>
  <si>
    <t>Évaluation lacunaire</t>
  </si>
  <si>
    <t xml:space="preserve">Évaluations subjectives des candidats  </t>
  </si>
  <si>
    <t xml:space="preserve"> Traçage des décisions de recrutement</t>
  </si>
  <si>
    <t>Un traçage des décisions de recrutement est-il assuré ?</t>
  </si>
  <si>
    <t>Traçage des décisions de recrutement assuré</t>
  </si>
  <si>
    <t>Opacité des décisions</t>
  </si>
  <si>
    <t xml:space="preserve">Processus de décision opaque  </t>
  </si>
  <si>
    <t xml:space="preserve"> Mise en œuvre d'une période d'essai structurée</t>
  </si>
  <si>
    <t>La mise en œuvre d'une période d'essai structurée est-elle effective et suivie ?</t>
  </si>
  <si>
    <t>Période d’essai structurée mise en œuvre et suivie</t>
  </si>
  <si>
    <t>Période d'essai inefficace</t>
  </si>
  <si>
    <t xml:space="preserve">Mauvaise intégration des nouveaux  </t>
  </si>
  <si>
    <t>S’assurer que la structure organisationnelle est revue régulièrement.</t>
  </si>
  <si>
    <t xml:space="preserve"> Hébergement des modules de formation</t>
  </si>
  <si>
    <t>Les modules de formation sont-ils hébergés sur une plateforme accessible et sécurisée ?</t>
  </si>
  <si>
    <t>Plateforme accessible et sécurisée pour l’hébergement des modules de formation</t>
  </si>
  <si>
    <t>Formation inaccessible</t>
  </si>
  <si>
    <t xml:space="preserve">Formations non accessibles aux équipes  </t>
  </si>
  <si>
    <t xml:space="preserve"> Définition de parcours par métier</t>
  </si>
  <si>
    <t>Une définition claire des parcours par métier est-elle disponible et utilisée ?</t>
  </si>
  <si>
    <t>Définition claire des parcours par métier disponible et utilisée</t>
  </si>
  <si>
    <t>Parcours non défini</t>
  </si>
  <si>
    <t xml:space="preserve">Parcours professionnels flous  </t>
  </si>
  <si>
    <t xml:space="preserve"> Obligation de validation des acquis</t>
  </si>
  <si>
    <t>Une obligation de validation des acquis est-elle instaurée dans les formations ?</t>
  </si>
  <si>
    <t>Validation des acquis obligatoire dans les formations</t>
  </si>
  <si>
    <t>Validation absente</t>
  </si>
  <si>
    <t xml:space="preserve">Compétences non validées avant affectation  </t>
  </si>
  <si>
    <t xml:space="preserve"> Adaptation aux évolutions</t>
  </si>
  <si>
    <t>Les processus s’adaptent-ils aux évolutions organisationnelles et technologiques ?</t>
  </si>
  <si>
    <t>Adaptation des processus aux évolutions organisationnelles et technologiques</t>
  </si>
  <si>
    <t>Rigidité organisationnelle</t>
  </si>
  <si>
    <t xml:space="preserve">Rigidité face aux changements  </t>
  </si>
  <si>
    <t xml:space="preserve"> Suivi des taux de complétion</t>
  </si>
  <si>
    <t>Un suivi des taux de complétion des formations est-il effectué ?</t>
  </si>
  <si>
    <t>Suivi des taux de complétion des formations effectué</t>
  </si>
  <si>
    <t>Taux non suivis</t>
  </si>
  <si>
    <t xml:space="preserve">Taux de complétion inconnus  </t>
  </si>
  <si>
    <t>Vérifier que toute modification de la structure organisationnelle est approuvée par la direction.</t>
  </si>
  <si>
    <t xml:space="preserve"> Maintien d'un référentiel des compétences</t>
  </si>
  <si>
    <t>Le référentiel des compétences est-il maintenu à jour et utilisé activement ?</t>
  </si>
  <si>
    <t>Maintien et utilisation active du référentiel des compétences</t>
  </si>
  <si>
    <t>Référentiel obsolète</t>
  </si>
  <si>
    <t xml:space="preserve">Référentiel non actualisé  </t>
  </si>
  <si>
    <t xml:space="preserve"> Suivi des plans de développement</t>
  </si>
  <si>
    <t>Un suivi des plans de développement est-il assuré pour les collaborateurs ?</t>
  </si>
  <si>
    <t>Suivi des plans de développement pour les collaborateurs</t>
  </si>
  <si>
    <t>Développement aléatoire</t>
  </si>
  <si>
    <t xml:space="preserve">Développement des talents aléatoire  </t>
  </si>
  <si>
    <t xml:space="preserve"> Réévaluation trimestrielle des besoins</t>
  </si>
  <si>
    <t>Une réévaluation trimestrielle des besoins en compétences est-elle réalisée ?</t>
  </si>
  <si>
    <t>Réévaluation trimestrielle des besoins en compétences réalisée</t>
  </si>
  <si>
    <t>Besoin non actualisé</t>
  </si>
  <si>
    <t xml:space="preserve">Besoins en compétences non anticipés  </t>
  </si>
  <si>
    <t xml:space="preserve"> Encouragement des formations certifiantes</t>
  </si>
  <si>
    <t>L'organisation encourage-t-elle activement les formations certifiantes ?</t>
  </si>
  <si>
    <t>Encouragement actif des formations certifiantes</t>
  </si>
  <si>
    <t>Certifications absentes</t>
  </si>
  <si>
    <t xml:space="preserve">Absence de certifications reconnues  </t>
  </si>
  <si>
    <t xml:space="preserve"> Suivi des budgets formation</t>
  </si>
  <si>
    <t>Un suivi des budgets formation est-il mis en place et respecté ?</t>
  </si>
  <si>
    <t>Suivi et respect des budgets formation</t>
  </si>
  <si>
    <t>Dépassement budgétaire</t>
  </si>
  <si>
    <t xml:space="preserve">Dépassements budgétaires non contrôlés  </t>
  </si>
  <si>
    <t>Vérifier que les structures, les rattachements et les responsabilités 
sont clairement documentés et accessibles pour consultation, 
garantissant une traçabilité des décisions organisationnelles.</t>
  </si>
  <si>
    <t xml:space="preserve"> Etablissement d'un calendrier d'évaluations</t>
  </si>
  <si>
    <t>Un calendrier d'évaluations est-il établi et suivi ?</t>
  </si>
  <si>
    <t>Calendrier d'évaluations établi et suivi</t>
  </si>
  <si>
    <t>Calendrier non respecté</t>
  </si>
  <si>
    <t xml:space="preserve">Échéances non respectées  </t>
  </si>
  <si>
    <t xml:space="preserve"> Stockage des grilles d'évaluation</t>
  </si>
  <si>
    <t>Les grilles d’évaluation sont-elles stockées et accessibles de manière sécurisée ?</t>
  </si>
  <si>
    <t>Grilles d’évaluation stockées et accessibles de manière sécurisée</t>
  </si>
  <si>
    <t>Grilles non sécurisées</t>
  </si>
  <si>
    <t xml:space="preserve">Grilles d'évaluation compromises  </t>
  </si>
  <si>
    <t xml:space="preserve"> Conduite selon guide standard</t>
  </si>
  <si>
    <t>Les processus sont-ils conduits conformément à un guide standard documenté ?</t>
  </si>
  <si>
    <t>Conformité des processus à un guide standard documenté</t>
  </si>
  <si>
    <t>Processus non standard</t>
  </si>
  <si>
    <t xml:space="preserve">Processus hétérogènes et inefficaces  </t>
  </si>
  <si>
    <t xml:space="preserve"> Intégration des objectifs individuels</t>
  </si>
  <si>
    <t>L’intégration des objectifs individuels est-elle réalisée de manière formalisée ?</t>
  </si>
  <si>
    <t>Formalisation de l’intégration des objectifs individuels dans les processus</t>
  </si>
  <si>
    <t>Objectifs flous</t>
  </si>
  <si>
    <t xml:space="preserve">Objectifs individuels flous  </t>
  </si>
  <si>
    <t xml:space="preserve"> Déclenchement d'actions correctives</t>
  </si>
  <si>
    <t>Un déclenchement systématique d’actions correctives est-il prévu en cas d’écart ?</t>
  </si>
  <si>
    <t>Déclenchement systématique d’actions correctives en cas d’écart</t>
  </si>
  <si>
    <t>Correction absente</t>
  </si>
  <si>
    <t xml:space="preserve">Problèmes récurrents non corrigés  </t>
  </si>
  <si>
    <t>S’assurer que les collaborateurs comprennent bien leur rôle dans la structure organisationnelle.</t>
  </si>
  <si>
    <t xml:space="preserve"> Suivi d'indicateurs de rétention</t>
  </si>
  <si>
    <t xml:space="preserve"> Des indicateurs de rétention sont-ils suivis dans APPLICATION ?</t>
  </si>
  <si>
    <t>Suivi des indicateurs de rétention dans l'APPLICATION</t>
  </si>
  <si>
    <t>Turnover élevé</t>
  </si>
  <si>
    <t xml:space="preserve">Départ des collaborateurs clés  </t>
  </si>
  <si>
    <t xml:space="preserve"> Mise en place d'enquêtes de satisfaction</t>
  </si>
  <si>
    <t xml:space="preserve"> Des enquêtes de satisfaction des employés sont-elles mises en place via APPLICATION ?</t>
  </si>
  <si>
    <t>Mise en place d’enquêtes de satisfaction des employés via l'APPLICATION</t>
  </si>
  <si>
    <t>Insatisfaction latente</t>
  </si>
  <si>
    <t xml:space="preserve">Climat social dégradé  </t>
  </si>
  <si>
    <t xml:space="preserve"> Cartographie des parcours professionnels</t>
  </si>
  <si>
    <t xml:space="preserve"> Une cartographie des parcours professionnels est-elle disponible dans APPLICATION ?</t>
  </si>
  <si>
    <t>Cartographie des parcours professionnels disponible dans l'APPLICATION</t>
  </si>
  <si>
    <t>Parcours non cartographié</t>
  </si>
  <si>
    <t xml:space="preserve">Parcours professionnels illisibles  </t>
  </si>
  <si>
    <t xml:space="preserve"> Alignement des politiques de rémunération</t>
  </si>
  <si>
    <t xml:space="preserve"> Les politiques de rémunération sont-elles alignées sur les référentiels dans APPLICATION ?</t>
  </si>
  <si>
    <t>Alignement des politiques de rémunération sur les référentiels dans l'APPLICATION</t>
  </si>
  <si>
    <t>Désalignement rémunération</t>
  </si>
  <si>
    <t xml:space="preserve">Rémunérations inéquitables  </t>
  </si>
  <si>
    <t xml:space="preserve"> Elaboration de plans pour talents clés</t>
  </si>
  <si>
    <t xml:space="preserve"> Des plans de développement sont-ils élaborés pour les talents clés dans APPLICATION ?</t>
  </si>
  <si>
    <t>Élaboration des plans de développement pour les talents clés dans l'APPLICATION</t>
  </si>
  <si>
    <t>Départ des talents</t>
  </si>
  <si>
    <t xml:space="preserve">Perte des talents stratégiques  </t>
  </si>
  <si>
    <t>Compétences des individus</t>
  </si>
  <si>
    <t>S’assurer que l’organisation dispose d’un processus efficace de recrutement.</t>
  </si>
  <si>
    <t xml:space="preserve"> Définition des rôles dans le contrôle</t>
  </si>
  <si>
    <t xml:space="preserve"> Les rôles dans le contrôle interne sont-ils clairement définis dans APPLICATION ?</t>
  </si>
  <si>
    <t>Définition des rôles dans le contrôle interne dans l'APPLICATION</t>
  </si>
  <si>
    <t>Rôles mal définis</t>
  </si>
  <si>
    <t xml:space="preserve">Rôles mal compris et mal remplis  </t>
  </si>
  <si>
    <t xml:space="preserve"> Documentation des responsabilités</t>
  </si>
  <si>
    <t xml:space="preserve"> Les responsabilités en matière de contrôle sont-elles documentées dans APPLICATION ?</t>
  </si>
  <si>
    <t>Documentation des responsabilités en matière de contrôle dans l'APPLICATION</t>
  </si>
  <si>
    <t xml:space="preserve">Attributions imprécises  </t>
  </si>
  <si>
    <t xml:space="preserve"> Disponibilité de référentiels métiers</t>
  </si>
  <si>
    <t xml:space="preserve"> Des référentiels métiers sont-ils disponibles dans APPLICATION ?</t>
  </si>
  <si>
    <t>Disponibilité des référentiels métiers dans l'APPLICATION</t>
  </si>
  <si>
    <t>Référentiels absents</t>
  </si>
  <si>
    <t xml:space="preserve">Absence de référentiels métiers  </t>
  </si>
  <si>
    <t xml:space="preserve"> Les délégations en matière de contrôle sont-elles formalisées dans APPLICATION ?</t>
  </si>
  <si>
    <t>Formalisation des délégations en matière de contrôle dans l'APPLICATION</t>
  </si>
  <si>
    <t xml:space="preserve">Délégations mal formalisées  </t>
  </si>
  <si>
    <t xml:space="preserve"> Actualisation régulière des fiches de poste</t>
  </si>
  <si>
    <t xml:space="preserve"> Les fiches de poste sont-elles actualisées régulièrement dans APPLICATION ?</t>
  </si>
  <si>
    <t>Actualisation régulière des fiches de poste dans l'APPLICATION</t>
  </si>
  <si>
    <t>Fiches obsolètes</t>
  </si>
  <si>
    <t xml:space="preserve">Descriptions de postes obsolètes  </t>
  </si>
  <si>
    <t>Vérifier que les nouveaux employés reçoivent une formation adéquate.</t>
  </si>
  <si>
    <t xml:space="preserve"> Existence d'un dispositif de contrôle</t>
  </si>
  <si>
    <t xml:space="preserve"> Un dispositif de contrôle des responsabilités est-il en place dans APPLICATION ?</t>
  </si>
  <si>
    <t>Dispositif de contrôle des responsabilités en place dans l'APPLICATION</t>
  </si>
  <si>
    <t>Contrôle insuffisant</t>
  </si>
  <si>
    <t xml:space="preserve">Contrôles inefficaces  </t>
  </si>
  <si>
    <t xml:space="preserve"> Possibilité d'audits aléatoires</t>
  </si>
  <si>
    <t xml:space="preserve"> Des audits aléatoires des responsabilités sont-ils possibles via APPLICATION ?</t>
  </si>
  <si>
    <t>Possibilité d’audits aléatoires des responsabilités via l'APPLICATION</t>
  </si>
  <si>
    <t>Audits absents</t>
  </si>
  <si>
    <t xml:space="preserve">Vérifications aléatoires  </t>
  </si>
  <si>
    <t xml:space="preserve"> Documentation et analyse des écarts</t>
  </si>
  <si>
    <t xml:space="preserve"> Les écarts de responsabilités sont-ils documentés et analysés dans APPLICATION ?</t>
  </si>
  <si>
    <t>Documentation et analyse des écarts de responsabilités dans l'APPLICATION</t>
  </si>
  <si>
    <t>Écarts non traités</t>
  </si>
  <si>
    <t xml:space="preserve">Écarts non corrigés  </t>
  </si>
  <si>
    <t xml:space="preserve"> Implémentation d'un plan d'amélioration</t>
  </si>
  <si>
    <t xml:space="preserve"> Un plan d'amélioration des responsabilités est-il implémenté dans APPLICATION ?</t>
  </si>
  <si>
    <t>Mise en place d’un plan d'amélioration des responsabilités dans l'APPLICATION</t>
  </si>
  <si>
    <t>Amélioration absente</t>
  </si>
  <si>
    <t xml:space="preserve">Améliorations continues absentes  </t>
  </si>
  <si>
    <t xml:space="preserve"> Communication des résultats des contrôles</t>
  </si>
  <si>
    <t xml:space="preserve"> Les résultats des contrôles de responsabilités sont-ils communiqués dans APPLICATION ?</t>
  </si>
  <si>
    <t>Communication des résultats des contrôles de responsabilités dans l'APPLICATION</t>
  </si>
  <si>
    <t>Communication opaque</t>
  </si>
  <si>
    <t xml:space="preserve">Communication interne défaillante  </t>
  </si>
  <si>
    <t>S’assurer que des programmes de développement des compétences sont en place.</t>
  </si>
  <si>
    <t xml:space="preserve"> La composition du Conseil respecte les ratios d'indépendance</t>
  </si>
  <si>
    <t xml:space="preserve"> Les alertes sécurité sont-elles traitées dans les délais requis dans APPLICATION ?</t>
  </si>
  <si>
    <t>Traitement des alertes sécurité dans les délais requis dans l'APPLICATION</t>
  </si>
  <si>
    <t>Traitement tardif</t>
  </si>
  <si>
    <t xml:space="preserve">Traitement retardé des alertes  </t>
  </si>
  <si>
    <t xml:space="preserve"> Un inventaire des actifs informationnels est-il maintenu dans APPLICATION ?</t>
  </si>
  <si>
    <t>Maintien de l’inventaire des actifs informationnels dans l'APPLICATION</t>
  </si>
  <si>
    <t>Inventaire inexact</t>
  </si>
  <si>
    <t xml:space="preserve">Inventaire inexact des actifs  </t>
  </si>
  <si>
    <t xml:space="preserve"> Les membres ont accès à APPLICATION pour supervision</t>
  </si>
  <si>
    <t xml:space="preserve"> Les sauvegardes sont-elles testées régulièrement avec preuves dans APPLICATION ?</t>
  </si>
  <si>
    <t>Test régulier des sauvegardes avec preuves dans l'APPLICATION</t>
  </si>
  <si>
    <t>Sauvegarde défaillante</t>
  </si>
  <si>
    <t xml:space="preserve">Sauvegardes non fonctionnelles  </t>
  </si>
  <si>
    <t>Les PV documentent-ils systématiquement les débats sur les contrôles effectués ?</t>
  </si>
  <si>
    <t>Documentation systématique des débats sur les contrôles effectués dans les PV</t>
  </si>
  <si>
    <t>Continuité non garantie</t>
  </si>
  <si>
    <t xml:space="preserve">Reprise d'activité impossible  </t>
  </si>
  <si>
    <t xml:space="preserve"> Un processus d'évaluation annuelle existe</t>
  </si>
  <si>
    <t>Un processus formalisé d'évaluation annuelle existe-t-il et est-il appliqué ?</t>
  </si>
  <si>
    <t>Génération de rapports dédiés aux audits et contrôles dans l'APPLICATION</t>
  </si>
  <si>
    <t>Scénarios non testés</t>
  </si>
  <si>
    <t xml:space="preserve">Scénarios de crise non validés  </t>
  </si>
  <si>
    <t>Vérifier que des évaluations régulières des performances sont réalisées.</t>
  </si>
  <si>
    <t>L’APPLICATION permet-elle de générer des rapports dédiés aux audits et contrôles ?</t>
  </si>
  <si>
    <t>Fréquence des reportings conforme aux exigences réglementaires et organisationnelles</t>
  </si>
  <si>
    <t>Workflow non respecté</t>
  </si>
  <si>
    <t xml:space="preserve">Processus d'accès non respectés  </t>
  </si>
  <si>
    <t>La fréquence des reportings est-elle conforme aux exigences réglementaires et organisationnelles ?</t>
  </si>
  <si>
    <t>Mise en avant des indicateurs clés de performance et de risque dans les reportings</t>
  </si>
  <si>
    <t>Habilitations obsolètes</t>
  </si>
  <si>
    <t xml:space="preserve">Habilitations inadaptées  </t>
  </si>
  <si>
    <t>Les indicateurs clés de performance et de risque sont-ils clairement mis en avant ?</t>
  </si>
  <si>
    <t>Validation des décisions et actions correctives respectant le circuit formalisé</t>
  </si>
  <si>
    <t>Comptes orphelins</t>
  </si>
  <si>
    <t xml:space="preserve">Comptes actifs non utilisés  </t>
  </si>
  <si>
    <t>Un circuit de validation des décisions et des actions est-il formalisé et respecté ?</t>
  </si>
  <si>
    <t xml:space="preserve">Procédure de validation des décisions  </t>
  </si>
  <si>
    <t xml:space="preserve">Droits excessifs non justifiés  </t>
  </si>
  <si>
    <t>Les archives des évaluations et contrôles sont-elles accessibles et sécurisées ?</t>
  </si>
  <si>
    <t xml:space="preserve">Registre des décisions validées  </t>
  </si>
  <si>
    <t xml:space="preserve">Contrôles insuffisants  </t>
  </si>
  <si>
    <t>S’assurer que des stratégies de rétention des talents sont mises en place.</t>
  </si>
  <si>
    <t>Les parties prenantes participent-elles activement à la définition et à la mise à jour du plan de risques ?</t>
  </si>
  <si>
    <t xml:space="preserve">Politique d'archivage des évaluations  </t>
  </si>
  <si>
    <t>Logs non conservés</t>
  </si>
  <si>
    <t xml:space="preserve">Preuves non conservées  </t>
  </si>
  <si>
    <t>Des dashboards dédiés aux risques sont-ils fournis pour le suivi et l’aide à la décision ?</t>
  </si>
  <si>
    <t xml:space="preserve">Procédure d'accès aux archives  </t>
  </si>
  <si>
    <t>Anomalies non détectées</t>
  </si>
  <si>
    <t xml:space="preserve">Anomalies non détectées  </t>
  </si>
  <si>
    <t xml:space="preserve">Procès-verbaux de réunions avec parties prenantes  </t>
  </si>
  <si>
    <t>Seuils inadaptés</t>
  </si>
  <si>
    <t xml:space="preserve">Seuils d'alerte inefficaces  </t>
  </si>
  <si>
    <t>Le suivi des recommandations issues des audits et contrôles est-il rigoureusement mis en œuvre ?</t>
  </si>
  <si>
    <t xml:space="preserve">Charte de gestion des risques  </t>
  </si>
  <si>
    <t>Réaction automatique absente</t>
  </si>
  <si>
    <t xml:space="preserve">Réponse automatique absente  </t>
  </si>
  <si>
    <t>Un traçage des décisions est-il en place pour assurer transparence et responsabilité ?</t>
  </si>
  <si>
    <t xml:space="preserve">Modèles de dashboards risques  </t>
  </si>
  <si>
    <t>Dérogations abusives</t>
  </si>
  <si>
    <t xml:space="preserve">Dérogations non contrôlées  </t>
  </si>
  <si>
    <t>Évaluation des risques</t>
  </si>
  <si>
    <t>Spécification des objectifs appropriés</t>
  </si>
  <si>
    <t>S’assurer que les responsabilités des employés en matière de contrôle interne sont définies.</t>
  </si>
  <si>
    <t>Un processus formalisé d’évaluation est-il défini et appliqué ?</t>
  </si>
  <si>
    <t xml:space="preserve">Registre de diffusion des comptes-rendus  </t>
  </si>
  <si>
    <t>Conformité non cartographiée</t>
  </si>
  <si>
    <t xml:space="preserve">Conformité non démontrable  </t>
  </si>
  <si>
    <t xml:space="preserve">Suivi des recommandations d'audit  </t>
  </si>
  <si>
    <t>Référentiels ignorés</t>
  </si>
  <si>
    <t xml:space="preserve">Référentiels non appliqués  </t>
  </si>
  <si>
    <t>Les historiques d’évaluation sont-ils stockés et accessibles de manière sécurisée ?</t>
  </si>
  <si>
    <t xml:space="preserve">Journal de traçage des décisions  </t>
  </si>
  <si>
    <t>Calendrier non suivi</t>
  </si>
  <si>
    <t xml:space="preserve">Calendrier non respecté  </t>
  </si>
  <si>
    <t xml:space="preserve">Procédure d'évaluation des risques  </t>
  </si>
  <si>
    <t>Écarts persistants</t>
  </si>
  <si>
    <t xml:space="preserve">Écarts permanents  </t>
  </si>
  <si>
    <t>Les résultats des évaluations et plans d’action sont-ils présentés en comité de gouvernance ?</t>
  </si>
  <si>
    <t xml:space="preserve">Grilles d'évaluation documentées  </t>
  </si>
  <si>
    <t>Désalignement réglementaire</t>
  </si>
  <si>
    <t xml:space="preserve">Non-conformité persistante  </t>
  </si>
  <si>
    <t>Vérifier que des mécanismes existent pour évaluer la conformité des employés à ces responsabilités.</t>
  </si>
  <si>
    <t xml:space="preserve">Registre des historiques d'évaluation  </t>
  </si>
  <si>
    <t>Vulnérabilités non détectées</t>
  </si>
  <si>
    <t xml:space="preserve">Vulnérabilités exploitées  </t>
  </si>
  <si>
    <t xml:space="preserve">Modèle de plan d'action correctif  </t>
  </si>
  <si>
    <t>Correctifs retardés</t>
  </si>
  <si>
    <t xml:space="preserve">Correctifs non appliqués  </t>
  </si>
  <si>
    <t>Un contrôle des délais de mise en œuvre des actions correctives est-il réalisé pour éviter les retards ?</t>
  </si>
  <si>
    <t xml:space="preserve">Comptes-rendus de comité de gouvernance  </t>
  </si>
  <si>
    <t>Systèmes non durcis</t>
  </si>
  <si>
    <t xml:space="preserve">Systèmes vulnérables  </t>
  </si>
  <si>
    <t>Une formalisation des retours d’expérience est-elle intégrée pour améliorer les processus ?</t>
  </si>
  <si>
    <t xml:space="preserve">Procédure d'alerte opérationnelle  </t>
  </si>
  <si>
    <t>Accès non contrôlés</t>
  </si>
  <si>
    <t xml:space="preserve">Accès non autorisés  </t>
  </si>
  <si>
    <t>Une mesure de l'efficacité des corrections est-elle réalisée et documentée ?</t>
  </si>
  <si>
    <t xml:space="preserve">Suivi des plans d'action  </t>
  </si>
  <si>
    <t>Certificats expirés</t>
  </si>
  <si>
    <t xml:space="preserve">Certificats non valides  </t>
  </si>
  <si>
    <t>S’assurer que les employés reçoivent une formation continue sur leurs responsabilités.</t>
  </si>
  <si>
    <t>L’organigramme est-il accessible et mis à jour régulièrement ?</t>
  </si>
  <si>
    <t xml:space="preserve">Contrôle des délais de mise en œuvre  </t>
  </si>
  <si>
    <t>Indicateurs absents</t>
  </si>
  <si>
    <t xml:space="preserve">Décisions sans indicateurs  </t>
  </si>
  <si>
    <t xml:space="preserve">Fiches de retour d'expérience  </t>
  </si>
  <si>
    <t>Tableaux de bord manquants</t>
  </si>
  <si>
    <t xml:space="preserve">Tableaux de bord manquants  </t>
  </si>
  <si>
    <t xml:space="preserve">Rapports d'efficacité des corrections  </t>
  </si>
  <si>
    <t>Alertes mal configurées</t>
  </si>
  <si>
    <t xml:space="preserve">Alertes mal paramétrées  </t>
  </si>
  <si>
    <t xml:space="preserve">Organigramme à jour  </t>
  </si>
  <si>
    <t>Tendances non analysées</t>
  </si>
  <si>
    <t xml:space="preserve">Tendances non identifiées  </t>
  </si>
  <si>
    <t xml:space="preserve">Fiches de poste actualisées  </t>
  </si>
  <si>
    <t>Rapports manuels</t>
  </si>
  <si>
    <t xml:space="preserve">Rapports manuels fastidieux  </t>
  </si>
  <si>
    <t>S’assurer que les résultats de l’évaluation des risques sont 
documentés et communiqués aux parties prenantes pertinentes, y 
compris à la direction, pour garantir une gestion proactive des 
risques.</t>
  </si>
  <si>
    <t xml:space="preserve">Calendrier des revues semestrielles  </t>
  </si>
  <si>
    <t xml:space="preserve">Couverture partielle des risques  </t>
  </si>
  <si>
    <t xml:space="preserve">Procédure de modification des processus  </t>
  </si>
  <si>
    <t>Alerte tardive</t>
  </si>
  <si>
    <t xml:space="preserve">Détection trop tardive  </t>
  </si>
  <si>
    <t xml:space="preserve">Registre des changements structurels  </t>
  </si>
  <si>
    <t>Revue exceptionnelle absente</t>
  </si>
  <si>
    <t xml:space="preserve">Revues non systématiques  </t>
  </si>
  <si>
    <t>Des responsables de processus sont-ils clairement désignés et identifiés ?</t>
  </si>
  <si>
    <t xml:space="preserve">Cartographie des responsabilités  </t>
  </si>
  <si>
    <t>Indicateurs manquants</t>
  </si>
  <si>
    <t xml:space="preserve">Indicateurs non disponibles  </t>
  </si>
  <si>
    <t>Une mise à jour annuelle des matrices RACI est-elle effectuée et documentée ?</t>
  </si>
  <si>
    <t xml:space="preserve">Registre des délégations  </t>
  </si>
  <si>
    <t>Comptes non séparés</t>
  </si>
  <si>
    <t xml:space="preserve">Comptes partagés risqués  </t>
  </si>
  <si>
    <t>Vérifier que des mesures correctives sont prises en cas de non-respect des responsabilités.</t>
  </si>
  <si>
    <t>Un processus de recrutement standardisé est-il défini et appliqué ?</t>
  </si>
  <si>
    <t xml:space="preserve">Procédure de gestion des redondances  </t>
  </si>
  <si>
    <t>Mots de passe faibles</t>
  </si>
  <si>
    <t xml:space="preserve">Mots de passe facilement crackables  </t>
  </si>
  <si>
    <t>L’intégration du référentiel des compétences est-elle effective dans la gestion des talents ?</t>
  </si>
  <si>
    <t xml:space="preserve">Désignation des responsables processus  </t>
  </si>
  <si>
    <t>Accès temporaires prolongés</t>
  </si>
  <si>
    <t xml:space="preserve">Accès temporaires prolongés  </t>
  </si>
  <si>
    <t>L’évaluation de la maîtrise des compétences est-elle réalisée systématiquement lors des entretiens ?</t>
  </si>
  <si>
    <t xml:space="preserve">Matrices RACI à jour  </t>
  </si>
  <si>
    <t>Droits résiduels</t>
  </si>
  <si>
    <t xml:space="preserve">Droits résiduels non révoqués  </t>
  </si>
  <si>
    <t>Un traçage des décisions de recrutement est-il mis en place pour assurer la transparence ?</t>
  </si>
  <si>
    <t xml:space="preserve">Procédure de recrutement standardisée  </t>
  </si>
  <si>
    <t>Révocation lente</t>
  </si>
  <si>
    <t xml:space="preserve">Révocation trop lente  </t>
  </si>
  <si>
    <t>Une période d’essai structurée est-elle mise en œuvre pour chaque nouveau recrutement ?</t>
  </si>
  <si>
    <t xml:space="preserve">Référentiel des compétences  </t>
  </si>
  <si>
    <t>Intrusions non détectées</t>
  </si>
  <si>
    <t xml:space="preserve">Intrusions non détectées  </t>
  </si>
  <si>
    <t>S’assurer que les responsabilités en matière de sécurité des systèmes d’information sont bien attribuées.</t>
  </si>
  <si>
    <t xml:space="preserve">Grilles d'évaluation des compétences  </t>
  </si>
  <si>
    <t xml:space="preserve">Privilèges excessifs non justifiés  </t>
  </si>
  <si>
    <t>Une définition claire des parcours professionnels par métier est-elle établie ?</t>
  </si>
  <si>
    <t xml:space="preserve">Traçabilité des décisions de recrutement  </t>
  </si>
  <si>
    <t>MFA absente</t>
  </si>
  <si>
    <t xml:space="preserve">Authentification faible  </t>
  </si>
  <si>
    <t>La validation des acquis est-elle obligatoire avant l’affectation à certains postes ?</t>
  </si>
  <si>
    <t xml:space="preserve">Procédure de période d'essai  </t>
  </si>
  <si>
    <t xml:space="preserve">Privilèges non nécessaires  </t>
  </si>
  <si>
    <t>Les processus de formation et d’adaptation aux évolutions sont-ils en place et suivis ?</t>
  </si>
  <si>
    <t xml:space="preserve">Plateforme de formation sécurisée  </t>
  </si>
  <si>
    <t xml:space="preserve">Référentiel obsolète  </t>
  </si>
  <si>
    <t>Le suivi des taux de complétion des formations est-il régulièrement effectué ?</t>
  </si>
  <si>
    <t xml:space="preserve">Parcours professionnels par métier  </t>
  </si>
  <si>
    <t xml:space="preserve">Validation manquante  </t>
  </si>
  <si>
    <t>Identification et analyse des risques</t>
  </si>
  <si>
    <t>S’assurer que le risque de fraude est intégré dans l’évaluation des risques.</t>
  </si>
  <si>
    <t>Un référentiel des compétences est-il maintenu et utilisé pour la gestion RH ?</t>
  </si>
  <si>
    <t xml:space="preserve">Procédures de validation des acquis  </t>
  </si>
  <si>
    <t>Profils non actualisés</t>
  </si>
  <si>
    <t xml:space="preserve">Profils non actualisés  </t>
  </si>
  <si>
    <t>Un suivi structuré des plans de développement professionnels est-il mis en œuvre ?</t>
  </si>
  <si>
    <t xml:space="preserve">Programme de formation continue  </t>
  </si>
  <si>
    <t xml:space="preserve">Droits résiduels persistants  </t>
  </si>
  <si>
    <t>Les besoins en compétences sont-ils réévalués trimestriellement en fonction des évolutions ?</t>
  </si>
  <si>
    <t xml:space="preserve">Suivi des taux de complétion  </t>
  </si>
  <si>
    <t>Procédures non testées</t>
  </si>
  <si>
    <t xml:space="preserve">Procédures non éprouvées  </t>
  </si>
  <si>
    <t>Des formations certifiantes sont-elles encouragées et accessibles aux employés ?</t>
  </si>
  <si>
    <t xml:space="preserve">Référentiel des compétences RH  </t>
  </si>
  <si>
    <t xml:space="preserve">Détection tardive des incidents  </t>
  </si>
  <si>
    <t>Le suivi des budgets alloués aux formations est-il effectué avec des indicateurs clairs ?</t>
  </si>
  <si>
    <t xml:space="preserve">Plans de développement professionnel  </t>
  </si>
  <si>
    <t>Comptes externes laxistes</t>
  </si>
  <si>
    <t xml:space="preserve">Comptes externes non restreints  </t>
  </si>
  <si>
    <t>Vérifier que des méthodologies spécifiques sont utilisées pour évaluer la fraude.</t>
  </si>
  <si>
    <t>Un calendrier d’évaluations est-il établi et respecté ?</t>
  </si>
  <si>
    <t xml:space="preserve">Analyse trimestrielle des besoins  </t>
  </si>
  <si>
    <t xml:space="preserve">Référentiel non mis à jour  </t>
  </si>
  <si>
    <t xml:space="preserve">Catalogue des formations certifiantes  </t>
  </si>
  <si>
    <t>Cyber-risques ignorés</t>
  </si>
  <si>
    <t xml:space="preserve">Cyber-risques sous-estimés  </t>
  </si>
  <si>
    <t>Les évaluations et formations sont-elles conduites selon un guide standardisé ?</t>
  </si>
  <si>
    <t xml:space="preserve">Suivi des budgets formation  </t>
  </si>
  <si>
    <t>Contrôles disproportionnés</t>
  </si>
  <si>
    <t xml:space="preserve">Contrôles disproportionnés  </t>
  </si>
  <si>
    <t>Les objectifs individuels sont-ils intégrés et suivis dans la gestion des performances ?</t>
  </si>
  <si>
    <t xml:space="preserve">Calendrier d'évaluations  </t>
  </si>
  <si>
    <t>Risques non acceptés</t>
  </si>
  <si>
    <t xml:space="preserve">Risques non couverts  </t>
  </si>
  <si>
    <t>Des actions correctives sont-elles systématiquement déclenchées en cas d’écart identifié ?</t>
  </si>
  <si>
    <t xml:space="preserve">Stockage sécurisé des grilles d'évaluation  </t>
  </si>
  <si>
    <t>S’assurer que des responsables sont désignés pour gérer le risque de fraude.</t>
  </si>
  <si>
    <t>Un suivi des indicateurs de rétention est-il réalisé pour prévenir le turnover ?</t>
  </si>
  <si>
    <t xml:space="preserve">Guide d'évaluation standardisé  </t>
  </si>
  <si>
    <t xml:space="preserve">Seuils inadaptés  </t>
  </si>
  <si>
    <t>Des enquêtes de satisfaction sont-elles mises en place pour évaluer les processus RH ?</t>
  </si>
  <si>
    <t xml:space="preserve">Objectifs individuels documentés  </t>
  </si>
  <si>
    <t>Résilience non testée</t>
  </si>
  <si>
    <t xml:space="preserve">Résilience non testée  </t>
  </si>
  <si>
    <t>Une cartographie des parcours professionnels est-elle établie et utilisée pour la gestion des talents ?</t>
  </si>
  <si>
    <t xml:space="preserve">Procédure d'actions correctives  </t>
  </si>
  <si>
    <t xml:space="preserve">Couverture incomplète  </t>
  </si>
  <si>
    <t>Les politiques de rémunération sont-elles alignées avec les compétences et les performances ?</t>
  </si>
  <si>
    <t xml:space="preserve">Indicateurs de rétention du personnel  </t>
  </si>
  <si>
    <t>Données non chiffrées</t>
  </si>
  <si>
    <t xml:space="preserve">Données non protégées  </t>
  </si>
  <si>
    <t>Des plans spécifiques pour la gestion des talents clés sont-ils élaborés et suivis ?</t>
  </si>
  <si>
    <t xml:space="preserve">Résultats d'enquêtes de satisfaction  </t>
  </si>
  <si>
    <t>Délais non contractualisés</t>
  </si>
  <si>
    <t xml:space="preserve">Délais non définis  </t>
  </si>
  <si>
    <t>Les rôles dans le contrôle interne sont-ils clairement définis et attribués ?</t>
  </si>
  <si>
    <t xml:space="preserve">Cartographie des parcours professionnels  </t>
  </si>
  <si>
    <t>Restauration défaillante</t>
  </si>
  <si>
    <t xml:space="preserve">Restauration impossible  </t>
  </si>
  <si>
    <t>Les responsabilités des acteurs sont-elles documentées et mises à jour régulièrement ?</t>
  </si>
  <si>
    <t xml:space="preserve">Politique de rémunération  </t>
  </si>
  <si>
    <t>Dépendances ignorées</t>
  </si>
  <si>
    <t xml:space="preserve">Dépendances critiques ignorées  </t>
  </si>
  <si>
    <t>Des référentiels métiers sont-ils disponibles et accessibles aux employés ?</t>
  </si>
  <si>
    <t xml:space="preserve">Plans de gestion des talents clés  </t>
  </si>
  <si>
    <t>Clauses absentes</t>
  </si>
  <si>
    <t xml:space="preserve">Clauses de sécurité absentes  </t>
  </si>
  <si>
    <t>Les délégations sont-elles formalisées et appliquées selon les procédures établies ?</t>
  </si>
  <si>
    <t xml:space="preserve">Définition des rôles en contrôle interne  </t>
  </si>
  <si>
    <t xml:space="preserve">Audits non réalisés  </t>
  </si>
  <si>
    <t>Vérifier que des mécanismes de surveillance spécifiques existent pour détecter la fraude.</t>
  </si>
  <si>
    <t>Les fiches de poste sont-elles mises à jour régulièrement ?</t>
  </si>
  <si>
    <t xml:space="preserve">Documentation des responsabilités  </t>
  </si>
  <si>
    <t>Accès externes laxistes</t>
  </si>
  <si>
    <t xml:space="preserve">Accès externes non contrôlés  </t>
  </si>
  <si>
    <t>S’assurer que le Conseil d’Administration est informé des risques de fraude identifiés.</t>
  </si>
  <si>
    <t>Un dispositif de contrôle formel est-il en place pour assurer la conformité des pratiques ?</t>
  </si>
  <si>
    <t xml:space="preserve">Référentiels métiers accessibles  </t>
  </si>
  <si>
    <t>Criticité mal évaluée</t>
  </si>
  <si>
    <t xml:space="preserve">Criticité mal évaluée  </t>
  </si>
  <si>
    <t>Des audits aléatoires peuvent-ils être effectués pour vérifier la conformité ?</t>
  </si>
  <si>
    <t xml:space="preserve">Procédures de délégation formalisées  </t>
  </si>
  <si>
    <t xml:space="preserve">Délais de traitement dépassés  </t>
  </si>
  <si>
    <t>Les écarts identifiés sont-ils systématiquement documentés et analysés ?</t>
  </si>
  <si>
    <t xml:space="preserve">Mise à jour des fiches de poste  </t>
  </si>
  <si>
    <t>Analyse absente</t>
  </si>
  <si>
    <t xml:space="preserve">Analyse post-incident absente  </t>
  </si>
  <si>
    <t>Un plan d'amélioration est-il mis en place suite à des écarts ou non-conformités ?</t>
  </si>
  <si>
    <t xml:space="preserve">Dispositif de contrôle de conformité  </t>
  </si>
  <si>
    <t xml:space="preserve">Capitalisation absente  </t>
  </si>
  <si>
    <t>Les résultats des contrôles sont-ils communiqués de manière transparente aux parties prenantes ?</t>
  </si>
  <si>
    <t xml:space="preserve">Procédure d'audits aléatoires  </t>
  </si>
  <si>
    <t>Tendances ignorées</t>
  </si>
  <si>
    <t>Prise en compte de la fraude</t>
  </si>
  <si>
    <t>S’assurer que l’organisation identifie et évalue les changements susceptibles d’affecter le contrôle interne.</t>
  </si>
  <si>
    <t xml:space="preserve"> Les alertes sécurité sont traitées dans les délais</t>
  </si>
  <si>
    <t>Les alertes de sécurité sont-elles traitées dans les délais spécifiés ?</t>
  </si>
  <si>
    <t xml:space="preserve">Registre des écarts identifiés  </t>
  </si>
  <si>
    <t xml:space="preserve"> Un inventaire des actifs informationnels est maintenu</t>
  </si>
  <si>
    <t>Un inventaire des actifs informationnels est-il constamment mis à jour et maintenu ?</t>
  </si>
  <si>
    <t xml:space="preserve">Plans d'amélioration documentés  </t>
  </si>
  <si>
    <t>Vulnérabilités persistantes</t>
  </si>
  <si>
    <t xml:space="preserve">Vulnérabilités persistantes  </t>
  </si>
  <si>
    <t xml:space="preserve"> Les sauvegardes sont testées régulièrement</t>
  </si>
  <si>
    <t>Les sauvegardes sont-elles régulièrement testées pour garantir leur efficacité ?</t>
  </si>
  <si>
    <t xml:space="preserve">Communication des résultats de contrôle  </t>
  </si>
  <si>
    <t>Composants obsolètes</t>
  </si>
  <si>
    <t xml:space="preserve">Composants obsolètes  </t>
  </si>
  <si>
    <t xml:space="preserve"> Les plans de continuité sont actualisés</t>
  </si>
  <si>
    <t>Les plans de continuité sont-ils régulièrement révisés et mis à jour ?</t>
  </si>
  <si>
    <t xml:space="preserve">Procédure de traitement des alertes  </t>
  </si>
  <si>
    <t>Configurations hétérogènes</t>
  </si>
  <si>
    <t xml:space="preserve">Configurations variables  </t>
  </si>
  <si>
    <t xml:space="preserve"> Les scénarios de crise sont testés annuellement</t>
  </si>
  <si>
    <t>Les scénarios de crise sont-ils testés sur une base annuelle pour en vérifier l'efficacité ?</t>
  </si>
  <si>
    <t xml:space="preserve">Inventaire des actifs informationnels  </t>
  </si>
  <si>
    <t>Tests insuffisants</t>
  </si>
  <si>
    <t xml:space="preserve">Tests insuffisants  </t>
  </si>
  <si>
    <t>Vérifier que ces changements sont évalués de manière formelle.</t>
  </si>
  <si>
    <t xml:space="preserve"> Les demandes d'accès suivent un workflow validé</t>
  </si>
  <si>
    <t>Les demandes d'accès respectent-elles un workflow validé et documenté ?</t>
  </si>
  <si>
    <t xml:space="preserve">Procédures de test des sauvegardes  </t>
  </si>
  <si>
    <t>Centralisation absente</t>
  </si>
  <si>
    <t xml:space="preserve">Journaux non centralisés  </t>
  </si>
  <si>
    <t xml:space="preserve"> Les habilitations sont révisées trimestriellement</t>
  </si>
  <si>
    <t>Les habilitations sont-elles révisées tous les trimestres pour garantir leur pertinence ?</t>
  </si>
  <si>
    <t xml:space="preserve">Plans de continuité révisés  </t>
  </si>
  <si>
    <t>Accès non tracés</t>
  </si>
  <si>
    <t xml:space="preserve">Accès non tracés  </t>
  </si>
  <si>
    <t xml:space="preserve"> Les comptes obsolètes sont désactivés automatiquement</t>
  </si>
  <si>
    <t>Les comptes obsolètes sont-ils désactivés automatiquement selon une politique définie ?</t>
  </si>
  <si>
    <t xml:space="preserve">Scénarios de crise testés  </t>
  </si>
  <si>
    <t>Détection absente</t>
  </si>
  <si>
    <t xml:space="preserve">Détection absente  </t>
  </si>
  <si>
    <t xml:space="preserve"> Les élévations de privilèges sont tracées</t>
  </si>
  <si>
    <t>Les élévations de privilèges sont-elles systématiquement tracées et surveillées ?</t>
  </si>
  <si>
    <t xml:space="preserve">Workflow des demandes d'accès  </t>
  </si>
  <si>
    <t>Corrélation absente</t>
  </si>
  <si>
    <t xml:space="preserve">Corrélation impossible  </t>
  </si>
  <si>
    <t xml:space="preserve"> Les accès critiques font l'objet de doubles contrôles</t>
  </si>
  <si>
    <t>Les accès aux systèmes critiques sont-ils soumis à un contrôle renforcé, incluant des doubles contrôles ?</t>
  </si>
  <si>
    <t xml:space="preserve">Procédure de révision des habilitations  </t>
  </si>
  <si>
    <t>IOC ignorés</t>
  </si>
  <si>
    <t xml:space="preserve">Indicateurs de compromission ignorés  </t>
  </si>
  <si>
    <t>S’assurer que les responsables du contrôle interne participent à l’évaluation des changements.</t>
  </si>
  <si>
    <t xml:space="preserve"> Les logs des transactions sensibles sont conservés</t>
  </si>
  <si>
    <t>Les logs des transactions sensibles sont-ils conservés de manière sécurisée pendant la durée légale ?</t>
  </si>
  <si>
    <t xml:space="preserve">Politique de désactivation des comptes  </t>
  </si>
  <si>
    <t>Filtrage absent</t>
  </si>
  <si>
    <t xml:space="preserve">Filtrage inexistant  </t>
  </si>
  <si>
    <t xml:space="preserve"> Les anomalies de traitement sont alertées</t>
  </si>
  <si>
    <t>Les anomalies de traitement sont-elles signalées de manière proactive ?</t>
  </si>
  <si>
    <t xml:space="preserve">Journal des élévations de privilèges  </t>
  </si>
  <si>
    <t>Isolation absente</t>
  </si>
  <si>
    <t xml:space="preserve">Isolation absente  </t>
  </si>
  <si>
    <t xml:space="preserve"> Les seuils de tolérance sont configurés</t>
  </si>
  <si>
    <t>Les seuils de tolérance sont-ils définis et configurés pour détecter des anomalies ou des risques ?</t>
  </si>
  <si>
    <t xml:space="preserve">Contrôle d'accès renforcé  </t>
  </si>
  <si>
    <t>VPN absent</t>
  </si>
  <si>
    <t xml:space="preserve">Connexions non sécurisées  </t>
  </si>
  <si>
    <t xml:space="preserve"> Les dépassements déclenchent des workflows</t>
  </si>
  <si>
    <t>Les dépassements des seuils de tolérance déclenchent-ils automatiquement des workflows de gestion des incidents ?</t>
  </si>
  <si>
    <t xml:space="preserve">Conservation sécurisée des logs  </t>
  </si>
  <si>
    <t>Non-conformité mobile</t>
  </si>
  <si>
    <t xml:space="preserve">Appareils non conformes  </t>
  </si>
  <si>
    <t xml:space="preserve"> Les dérogations sont approuvées par la direction</t>
  </si>
  <si>
    <t>Les dérogations aux politiques sont-elles validées et approuvées par la direction ?</t>
  </si>
  <si>
    <t xml:space="preserve">Procédure de signalement des anomalies  </t>
  </si>
  <si>
    <t>Appareils non contrôlés</t>
  </si>
  <si>
    <t xml:space="preserve">Appareils personnels non contrôlés  </t>
  </si>
  <si>
    <t>Vérifier que des rapports détaillés sur les risques de fraude sont 
fournis régulièrement à la direction, avec des évaluations sur les 
risques identifiés et les mesures prises pour y faire face</t>
  </si>
  <si>
    <t xml:space="preserve"> Les exigences réglementaires sont cartographiées</t>
  </si>
  <si>
    <t>Les exigences réglementaires sont-elles cartographiées et suivies pour assurer la conformité ?</t>
  </si>
  <si>
    <t xml:space="preserve">Définition des seuils de tolérance  </t>
  </si>
  <si>
    <t>Supports non chiffrés</t>
  </si>
  <si>
    <t xml:space="preserve">Supports non protégés  </t>
  </si>
  <si>
    <t xml:space="preserve"> APPLICATION intègre les référentiels applicables</t>
  </si>
  <si>
    <t>L'application prend-elle en compte les référentiels applicables à son secteur ?</t>
  </si>
  <si>
    <t xml:space="preserve">Workflows de gestion des incidents  </t>
  </si>
  <si>
    <t>Impressions non tracées</t>
  </si>
  <si>
    <t xml:space="preserve">Impressions non contrôlées  </t>
  </si>
  <si>
    <t xml:space="preserve"> Un calendrier de conformité est maintenu</t>
  </si>
  <si>
    <t>Un calendrier de conformité est-il en place et mis à jour régulièrement ?</t>
  </si>
  <si>
    <t xml:space="preserve">Procédure de validation des dérogations  </t>
  </si>
  <si>
    <t>Documents non classifiés</t>
  </si>
  <si>
    <t xml:space="preserve">Documents non protégés  </t>
  </si>
  <si>
    <t xml:space="preserve"> Les écarts génèrent des plans d'action</t>
  </si>
  <si>
    <t>Les écarts de conformité génèrent-ils des plans d'action pour remédier aux problèmes ?</t>
  </si>
  <si>
    <t xml:space="preserve">Cartographie des exigences réglementaires  </t>
  </si>
  <si>
    <t>Sessions non verrouillées</t>
  </si>
  <si>
    <t xml:space="preserve">Sessions non verrouillées  </t>
  </si>
  <si>
    <t xml:space="preserve"> Les contrôles sont alignés sur les obligations</t>
  </si>
  <si>
    <t>Les contrôles internes sont-ils alignés avec les obligations légales et réglementaires ?</t>
  </si>
  <si>
    <t xml:space="preserve">Référentiels sectoriels applicables  </t>
  </si>
  <si>
    <t xml:space="preserve">Traitement retardé  </t>
  </si>
  <si>
    <t>Vérifier que des plans d’adaptation du contrôle interne sont mis en place.</t>
  </si>
  <si>
    <t xml:space="preserve"> Les tests de pénétration sont réalisés annuellement</t>
  </si>
  <si>
    <t>Les tests de pénétration sont-ils effectués chaque année pour identifier les vulnérabilités ?</t>
  </si>
  <si>
    <t xml:space="preserve">Calendrier de conformité  </t>
  </si>
  <si>
    <t>Cartographie absente</t>
  </si>
  <si>
    <t xml:space="preserve">Cartographie manquante  </t>
  </si>
  <si>
    <t xml:space="preserve"> Les vulnérabilités sont corrigées dans les délais</t>
  </si>
  <si>
    <t>Les vulnérabilités identifiées lors des tests sont-elles corrigées dans les délais impartis ?</t>
  </si>
  <si>
    <t xml:space="preserve">Plans d'action pour écarts  </t>
  </si>
  <si>
    <t>Obligations ignorées</t>
  </si>
  <si>
    <t xml:space="preserve">Obligations ignorées  </t>
  </si>
  <si>
    <t xml:space="preserve"> Les configurations sont durcies selon les standards</t>
  </si>
  <si>
    <t>Les configurations des systèmes sont-elles durcies en suivant des standards reconnus ?</t>
  </si>
  <si>
    <t xml:space="preserve">Alignement des contrôles internes  </t>
  </si>
  <si>
    <t>Veille inactive</t>
  </si>
  <si>
    <t xml:space="preserve">Veille inactive  </t>
  </si>
  <si>
    <t xml:space="preserve"> Les accès physiques sont contrôlés</t>
  </si>
  <si>
    <t>Les accès physiques aux installations sont-ils contrôlés et surveillés en continu ?</t>
  </si>
  <si>
    <t xml:space="preserve">Rapports de tests de pénétration  </t>
  </si>
  <si>
    <t>Plans absents</t>
  </si>
  <si>
    <t xml:space="preserve">Plans d'action absents  </t>
  </si>
  <si>
    <t xml:space="preserve"> Les certificats SSL sont gérés centralement</t>
  </si>
  <si>
    <t>Les certificats SSL sont-ils gérés de manière centralisée pour garantir leur validité et sécurité ?</t>
  </si>
  <si>
    <t xml:space="preserve">Suivi des corrections de vulnérabilités  </t>
  </si>
  <si>
    <t>Preuves manquantes</t>
  </si>
  <si>
    <t xml:space="preserve">Preuves manquantes  </t>
  </si>
  <si>
    <t>S’assurer que la direction et le Conseil valident les mesures liées aux changements.</t>
  </si>
  <si>
    <t xml:space="preserve"> Les indicateurs clés sont définis et suivis</t>
  </si>
  <si>
    <t>Les indicateurs clés de performance sont-ils définis et suivis régulièrement ?</t>
  </si>
  <si>
    <t xml:space="preserve">Standards de durcissement des systèmes  </t>
  </si>
  <si>
    <t>Contrôles irréguliers</t>
  </si>
  <si>
    <t xml:space="preserve">Contrôles irréguliers  </t>
  </si>
  <si>
    <t xml:space="preserve"> APPLICATION génère des tableaux de bord</t>
  </si>
  <si>
    <t>L'application génère-t-elle des tableaux de bord permettant de suivre les performances et la conformité ?</t>
  </si>
  <si>
    <t xml:space="preserve">Contrôle des accès physiques  </t>
  </si>
  <si>
    <t>Exceptions non contrôlées</t>
  </si>
  <si>
    <t xml:space="preserve">Exceptions non contrôlées  </t>
  </si>
  <si>
    <t xml:space="preserve"> Les seuils d'alerte sont paramétrés</t>
  </si>
  <si>
    <t>Les seuils d'alerte sont-ils configurés et adaptés aux risques spécifiques identifiés ?</t>
  </si>
  <si>
    <t xml:space="preserve">Gestion centralisée des certificats  </t>
  </si>
  <si>
    <t>Reporting irrégulier</t>
  </si>
  <si>
    <t xml:space="preserve">Reporting irrégulier  </t>
  </si>
  <si>
    <t xml:space="preserve"> Les tendances sont analysées mensuellement</t>
  </si>
  <si>
    <t>Les tendances des indicateurs de performance sont-elles analysées de manière mensuelle ?</t>
  </si>
  <si>
    <t xml:space="preserve">Définition des indicateurs clés  </t>
  </si>
  <si>
    <t>Accès refusés</t>
  </si>
  <si>
    <t xml:space="preserve">Accès refusés aux auditeurs  </t>
  </si>
  <si>
    <t xml:space="preserve"> Les reporting sont produits automatiquement</t>
  </si>
  <si>
    <t>Les rapports de suivi sont-ils générés automatiquement pour faciliter le contrôle ?</t>
  </si>
  <si>
    <t xml:space="preserve">Tableaux de bord de performance  </t>
  </si>
  <si>
    <t>Recommandations ignorées</t>
  </si>
  <si>
    <t xml:space="preserve">Recommandations non appliquées  </t>
  </si>
  <si>
    <t>Identification et analyse des changements significatifs</t>
  </si>
  <si>
    <t>S’assurer que les risques stratégiques et opérationnels sont identifiés.</t>
  </si>
  <si>
    <t xml:space="preserve"> Les indicateurs couvrent tous les processus clés</t>
  </si>
  <si>
    <t>Les indicateurs de performance couvrent-ils tous les processus clés de l'organisation ?</t>
  </si>
  <si>
    <t xml:space="preserve">Configuration des seuils d'alerte  </t>
  </si>
  <si>
    <t xml:space="preserve">Indicateurs non définis  </t>
  </si>
  <si>
    <t xml:space="preserve"> Les seuils critiques déclenchent des alertes immédiates</t>
  </si>
  <si>
    <t>Les dépassements des seuils critiques déclenchent-ils immédiatement des alertes pour prise en charge rapide ?</t>
  </si>
  <si>
    <t xml:space="preserve">Analyse mensuelle des tendances  </t>
  </si>
  <si>
    <t>Tableaux de bord absents</t>
  </si>
  <si>
    <t xml:space="preserve">Tableaux de bord absents  </t>
  </si>
  <si>
    <t xml:space="preserve"> Les logs d'activité sont conservés pendant la durée réglementaire</t>
  </si>
  <si>
    <t xml:space="preserve"> Les écarts déclenchent-ils des revues exceptionnelles dans APPLICATION ?</t>
  </si>
  <si>
    <t xml:space="preserve">Génération automatique de rapports  </t>
  </si>
  <si>
    <t>Adaptation absente</t>
  </si>
  <si>
    <t xml:space="preserve">Adaptation impossible  </t>
  </si>
  <si>
    <t xml:space="preserve"> Les accès privilégiés font l'objet d'un récolement semestriel</t>
  </si>
  <si>
    <t xml:space="preserve"> Les rapports mensuels incluent-ils les indicateurs clés dans APPLICATION ?</t>
  </si>
  <si>
    <t xml:space="preserve">Couverture des processus clés  </t>
  </si>
  <si>
    <t>Retours non collectés</t>
  </si>
  <si>
    <t xml:space="preserve">Retours non pris en compte  </t>
  </si>
  <si>
    <t xml:space="preserve"> Les identifiants de service sont gérés séparément des comptes personnels</t>
  </si>
  <si>
    <t>Les identifiants de service sont-ils gérés séparément des comptes personnels ?</t>
  </si>
  <si>
    <t xml:space="preserve">Procédure d'alerte rapide  </t>
  </si>
  <si>
    <t>Ajustements absents</t>
  </si>
  <si>
    <t xml:space="preserve">Ajustements absents  </t>
  </si>
  <si>
    <t>Vérifier que l’évaluation des risques est un processus continu.</t>
  </si>
  <si>
    <t xml:space="preserve"> Les mots de passe répondent à une politique de complexité définie</t>
  </si>
  <si>
    <t>Les mots de passe respectent-ils une politique de complexité définie ?</t>
  </si>
  <si>
    <t xml:space="preserve">Gestion des identifiants de service  </t>
  </si>
  <si>
    <t>Bénéfices non mesurés</t>
  </si>
  <si>
    <t xml:space="preserve">Bénéfices non quantifiés  </t>
  </si>
  <si>
    <t xml:space="preserve"> Le renouvellement des accès temporaires est contrôlé</t>
  </si>
  <si>
    <t>Le renouvellement des accès temporaires est-il contrôlé de manière appropriée ?</t>
  </si>
  <si>
    <t xml:space="preserve">Politique de complexité des mots de passe  </t>
  </si>
  <si>
    <t>Risques non évalués</t>
  </si>
  <si>
    <t xml:space="preserve">Risques non évalués  </t>
  </si>
  <si>
    <t xml:space="preserve"> Les droits des utilisateurs sont revus après changement de poste</t>
  </si>
  <si>
    <t>Les droits des utilisateurs sont-ils systématiquement revus après un changement de poste ?</t>
  </si>
  <si>
    <t xml:space="preserve">Contrôle des accès temporaires  </t>
  </si>
  <si>
    <t>Contrôles absents</t>
  </si>
  <si>
    <t xml:space="preserve">Contrôles absents  </t>
  </si>
  <si>
    <t xml:space="preserve"> Une procédure de révocation rapide des accès existe</t>
  </si>
  <si>
    <t>Une procédure de révocation rapide des accès est-elle en place ?</t>
  </si>
  <si>
    <t xml:space="preserve">Procédure de révocation rapide  </t>
  </si>
  <si>
    <t xml:space="preserve">Plans absents  </t>
  </si>
  <si>
    <t xml:space="preserve"> Les tentatives d'accès non autorisées sont monitorées</t>
  </si>
  <si>
    <t>Les tentatives d'accès non autorisées sont-elles monitorées en temps réel ?</t>
  </si>
  <si>
    <t xml:space="preserve">Monitoring des tentatives d'accès  </t>
  </si>
  <si>
    <t xml:space="preserve">Scénarios non testés  </t>
  </si>
  <si>
    <t>S’assurer que les risques sont hiérarchisés en fonction de leur probabilité et de leur impact.</t>
  </si>
  <si>
    <t xml:space="preserve"> Les comptes à privilèges sont limités au strict nécessaire</t>
  </si>
  <si>
    <t>Les comptes à privilèges sont-ils limités au strict nécessaire pour les besoins métiers ?</t>
  </si>
  <si>
    <t xml:space="preserve">Limitation des comptes privilégiés  </t>
  </si>
  <si>
    <t>Procédures absentes</t>
  </si>
  <si>
    <t xml:space="preserve">Procédures absentes  </t>
  </si>
  <si>
    <t xml:space="preserve"> L'authentification multifacteur est obligatoire pour les accès sensibles</t>
  </si>
  <si>
    <t>L'authentification multifacteur est-elle obligatoire pour tous les accès sensibles ?</t>
  </si>
  <si>
    <t xml:space="preserve">Politique d'authentification multifacteur  </t>
  </si>
  <si>
    <t>Formation absente</t>
  </si>
  <si>
    <t xml:space="preserve">Formation absente  </t>
  </si>
  <si>
    <t xml:space="preserve"> Les habilitations sont attribuées selon le principe du moindre privilège</t>
  </si>
  <si>
    <t>Les habilitations sont-elles attribuées selon le principe du moindre privilège ?</t>
  </si>
  <si>
    <t xml:space="preserve">Principe du moindre privilège  </t>
  </si>
  <si>
    <t>Surveillance absente</t>
  </si>
  <si>
    <t xml:space="preserve">Surveillance absente  </t>
  </si>
  <si>
    <t xml:space="preserve"> Un référentiel des droits applicables par métier est disponible</t>
  </si>
  <si>
    <t>Un référentiel des droits applicables par métier est-il disponible et mis à jour ?</t>
  </si>
  <si>
    <t xml:space="preserve">Référentiel des droits par métier  </t>
  </si>
  <si>
    <t xml:space="preserve">Reporting incomplet  </t>
  </si>
  <si>
    <t xml:space="preserve"> Les demandes exceptionnelles font l'objet d'une double validation</t>
  </si>
  <si>
    <t>Les demandes exceptionnelles sont-elles soumises à une double validation ?</t>
  </si>
  <si>
    <t xml:space="preserve">Procédure de double validation  </t>
  </si>
  <si>
    <t>Information absente</t>
  </si>
  <si>
    <t xml:space="preserve">Information absente  </t>
  </si>
  <si>
    <t>Vérifier que le Conseil ou un comité de gouvernance est informé des 
changements significatifs affectant le contrôle interne et qu’il valide 
les mesures prises pour adapter le système en conséquence</t>
  </si>
  <si>
    <t xml:space="preserve"> Les profils types sont documentés et mis à jour annuellement</t>
  </si>
  <si>
    <t>Les profils types des utilisateurs sont-ils documentés et mis à jour annuellement ?</t>
  </si>
  <si>
    <t xml:space="preserve">Profils types des utilisateurs  </t>
  </si>
  <si>
    <t>Décisions non alignées</t>
  </si>
  <si>
    <t xml:space="preserve">Décisions non alignées  </t>
  </si>
  <si>
    <t xml:space="preserve"> Les droits résiduels sont audités trimestriellement</t>
  </si>
  <si>
    <t>Les droits résiduels sont-ils audités chaque trimestre ?</t>
  </si>
  <si>
    <t xml:space="preserve">Audit trimestriel des droits résiduels  </t>
  </si>
  <si>
    <t xml:space="preserve">Indicateurs absents  </t>
  </si>
  <si>
    <t xml:space="preserve"> Les procédures de gestion des identités sont testées annuellement</t>
  </si>
  <si>
    <t>Les procédures de gestion des identités sont-elles testées chaque année ?</t>
  </si>
  <si>
    <t xml:space="preserve">Test annuel des procédures IAM  </t>
  </si>
  <si>
    <t>Présentation irrégulière</t>
  </si>
  <si>
    <t xml:space="preserve">Présentation irrégulière  </t>
  </si>
  <si>
    <t xml:space="preserve"> Les écarts d'habilitation sont signalés dans les 24 heures</t>
  </si>
  <si>
    <t>Les écarts d'habilitation sont-ils signalés dans les 24 heures suivant leur détection ?</t>
  </si>
  <si>
    <t xml:space="preserve">Signalement des écarts d'habilitation  </t>
  </si>
  <si>
    <t xml:space="preserve">Analyse absente  </t>
  </si>
  <si>
    <t xml:space="preserve"> Les comptes externes font l'objet de restrictions spécifiques</t>
  </si>
  <si>
    <t>Les comptes externes sont-ils soumis à des restrictions spécifiques pour garantir leur sécurité ?</t>
  </si>
  <si>
    <t xml:space="preserve">Restrictions des comptes externes  </t>
  </si>
  <si>
    <t>Traçabilité absente</t>
  </si>
  <si>
    <t xml:space="preserve">Traçabilité absente  </t>
  </si>
  <si>
    <t>S’assurer que les changements et leur impact sur le système de 
contrôle interne sont régulièrement suivis et que des rapports 
détaillés sont fournis à la direction pour assurer une prise de 
décision informée.</t>
  </si>
  <si>
    <t xml:space="preserve"> Le référentiel des risques est mis à jour semestriellement</t>
  </si>
  <si>
    <t>Le référentiel des risques est-il mis à jour au moins semestriellement ?</t>
  </si>
  <si>
    <t xml:space="preserve">Mise à jour du référentiel risques  </t>
  </si>
  <si>
    <t>Amélioration non documentée</t>
  </si>
  <si>
    <t xml:space="preserve">Amélioration non documentée  </t>
  </si>
  <si>
    <t xml:space="preserve"> Les scénarios de menace incluent les risques cyber</t>
  </si>
  <si>
    <t>Les scénarios de menace incluent-ils spécifiquement les risques cyber ?</t>
  </si>
  <si>
    <t xml:space="preserve">Scénarios de menace cyber  </t>
  </si>
  <si>
    <t>Retours non formalisés</t>
  </si>
  <si>
    <t xml:space="preserve">Retours non formalisés  </t>
  </si>
  <si>
    <t xml:space="preserve"> Les contrôles sont proportionnés au niveau de risque</t>
  </si>
  <si>
    <t>Les contrôles de sécurité sont-ils proportionnés au niveau de risque des processus ?</t>
  </si>
  <si>
    <t xml:space="preserve">Proportionnalité des contrôles  </t>
  </si>
  <si>
    <t>Suggestions découragées</t>
  </si>
  <si>
    <t xml:space="preserve">Suggestions découragées  </t>
  </si>
  <si>
    <t xml:space="preserve"> Les risques résiduels sont formalisés et acceptés</t>
  </si>
  <si>
    <t>Les risques résiduels sont-ils formalisés et acceptés par la direction ?</t>
  </si>
  <si>
    <t xml:space="preserve">Formalisation des risques résiduels  </t>
  </si>
  <si>
    <t>Bonnes pratiques non partagées</t>
  </si>
  <si>
    <t xml:space="preserve">Bonnes pratiques non partagées  </t>
  </si>
  <si>
    <t xml:space="preserve"> Les indicateurs de risque sont monitorés en temps réel</t>
  </si>
  <si>
    <t>Les indicateurs de risque sont-ils surveillés en temps réel pour détecter des menaces ?</t>
  </si>
  <si>
    <t xml:space="preserve">Surveillance en temps réel  </t>
  </si>
  <si>
    <t>Suivi absent</t>
  </si>
  <si>
    <t xml:space="preserve">Suivi absent  </t>
  </si>
  <si>
    <t>Vérifier que des plans d’atténuation des risques sont mis en place.</t>
  </si>
  <si>
    <t xml:space="preserve"> Les seuils d'alerte sont calibrés par type de risque</t>
  </si>
  <si>
    <t>Les seuils d'alerte sont-ils calibrés en fonction du type de risque identifié ?</t>
  </si>
  <si>
    <t xml:space="preserve">Calibrage des seuils d'alerte  </t>
  </si>
  <si>
    <t>Résultats non mesurés</t>
  </si>
  <si>
    <t xml:space="preserve">Résultats non mesurés  </t>
  </si>
  <si>
    <t xml:space="preserve"> Les simulations de crise sont réalisées annuellement</t>
  </si>
  <si>
    <t>Les simulations de crise sont-elles réalisées annuellement pour tester la résilience ?</t>
  </si>
  <si>
    <t xml:space="preserve">Rapports de simulation de crise  </t>
  </si>
  <si>
    <t>Gains non quantifiés</t>
  </si>
  <si>
    <t xml:space="preserve">Gains non quantifiés  </t>
  </si>
  <si>
    <t xml:space="preserve"> Les plans de continuité couvrent tous les processus critiques</t>
  </si>
  <si>
    <t>Les plans de continuité couvrent-ils tous les processus critiques de l'organisation ?</t>
  </si>
  <si>
    <t xml:space="preserve">Couverture des processus critiques  </t>
  </si>
  <si>
    <t>Processus non documentés</t>
  </si>
  <si>
    <t xml:space="preserve">Processus non documentés  </t>
  </si>
  <si>
    <t xml:space="preserve"> Les sauvegardes sont chiffrées et stockées hors site</t>
  </si>
  <si>
    <t>Les sauvegardes sont-elles chiffrées et stockées hors site pour éviter toute perte de données ?</t>
  </si>
  <si>
    <t xml:space="preserve">Chiffrement des sauvegardes  </t>
  </si>
  <si>
    <t>Formation non adaptée</t>
  </si>
  <si>
    <t xml:space="preserve">Formation non adaptée  </t>
  </si>
  <si>
    <t xml:space="preserve"> Les délais de reprise sont contractualisés avec les métiers</t>
  </si>
  <si>
    <t>Les délais de reprise sont-ils contractualisés avec les différents métiers et départements ?</t>
  </si>
  <si>
    <t xml:space="preserve">Contractualisation des délais de reprise  </t>
  </si>
  <si>
    <t>Indicateurs obsolètes</t>
  </si>
  <si>
    <t xml:space="preserve">Indicateurs obsolètes  </t>
  </si>
  <si>
    <t>S’assurer que les résultats de l’évaluation des risques sont documentés et communiqués.</t>
  </si>
  <si>
    <t xml:space="preserve"> Les tests de restauration sont effectués trimestriellement</t>
  </si>
  <si>
    <t>Les tests de restauration des sauvegardes sont-ils effectués trimestriellement pour garantir leur fiabilité ?</t>
  </si>
  <si>
    <t xml:space="preserve">Test trimestriel des restaurations  </t>
  </si>
  <si>
    <t>Benchmarks absents</t>
  </si>
  <si>
    <t xml:space="preserve">Benchmarks absents  </t>
  </si>
  <si>
    <t xml:space="preserve"> Les dépendances critiques sont identifiées et suivies</t>
  </si>
  <si>
    <t>Les dépendances critiques sont-elles identifiées et suivies en continu pour anticiper les risques ?</t>
  </si>
  <si>
    <t xml:space="preserve">Identification des dépendances  </t>
  </si>
  <si>
    <t>Écarts ignorés</t>
  </si>
  <si>
    <t xml:space="preserve">Écarts ignorés  </t>
  </si>
  <si>
    <t xml:space="preserve"> Les contrats avec les tiers incluent des clauses de sécurité</t>
  </si>
  <si>
    <t>Les contrats avec les tiers incluent-ils des clauses de sécurité pour protéger les données ?</t>
  </si>
  <si>
    <t xml:space="preserve">Clauses de sécurité des contrats  </t>
  </si>
  <si>
    <t xml:space="preserve"> Les fournisseurs accédant au système sont audités</t>
  </si>
  <si>
    <t>Les fournisseurs ayant accès au système sont-ils régulièrement audités pour assurer leur conformité ?</t>
  </si>
  <si>
    <t xml:space="preserve">Audits réguliers des fournisseurs  </t>
  </si>
  <si>
    <t>Pratiques non évaluées</t>
  </si>
  <si>
    <t xml:space="preserve">Pratiques non évaluées  </t>
  </si>
  <si>
    <t xml:space="preserve"> Les accès externes sont limités dans le temps et l'espace</t>
  </si>
  <si>
    <t>Les accès externes au système sont-ils limités dans le temps et l'espace pour minimiser les risques ?</t>
  </si>
  <si>
    <t xml:space="preserve">Limitation des accès externes  </t>
  </si>
  <si>
    <t>Technologies ignorées</t>
  </si>
  <si>
    <t xml:space="preserve">Technologies ignorées  </t>
  </si>
  <si>
    <t>Activités de contrôle</t>
  </si>
  <si>
    <t>Sélection et développement des activités de contrôle</t>
  </si>
  <si>
    <t>S’assurer que les activités de contrôle sont adaptées aux risques identifiés.</t>
  </si>
  <si>
    <t xml:space="preserve"> Les incidents de sécurité sont classés selon leur criticité</t>
  </si>
  <si>
    <t>Les incidents de sécurité sont-ils classés selon leur criticité pour une gestion optimale ?</t>
  </si>
  <si>
    <t xml:space="preserve">Classification des incidents  </t>
  </si>
  <si>
    <t>Opportunités manquées</t>
  </si>
  <si>
    <t xml:space="preserve">Opportunités manquées  </t>
  </si>
  <si>
    <t xml:space="preserve"> Les délais de traitement des incidents sont contractualisés</t>
  </si>
  <si>
    <t>Les délais de traitement des incidents sont-ils contractualisés pour assurer leur résolution rapide ?</t>
  </si>
  <si>
    <t xml:space="preserve">Contractualisation des délais de traitement  </t>
  </si>
  <si>
    <t xml:space="preserve"> Une analyse post-incident est systématiquement réalisée</t>
  </si>
  <si>
    <t>Une analyse post-incident est-elle systématiquement réalisée pour tirer des leçons des événements ?</t>
  </si>
  <si>
    <t xml:space="preserve">Analyse post-incident  </t>
  </si>
  <si>
    <t>Tests absents</t>
  </si>
  <si>
    <t xml:space="preserve">Tests absents  </t>
  </si>
  <si>
    <t xml:space="preserve"> Les leçons apprises sont partagées avec les équipes</t>
  </si>
  <si>
    <t>Les leçons apprises suite aux incidents de sécurité sont-elles partagées avec les équipes ?</t>
  </si>
  <si>
    <t xml:space="preserve">Partage des leçons apprises  </t>
  </si>
  <si>
    <t>Planification absente</t>
  </si>
  <si>
    <t xml:space="preserve">Planification absente  </t>
  </si>
  <si>
    <t xml:space="preserve"> Les tendances d'incidents sont analysées mensuellement</t>
  </si>
  <si>
    <t>Les tendances des incidents sont-elles analysées chaque mois pour identifier des patterns ?</t>
  </si>
  <si>
    <t>Vérifier que l’efficacité des activités de contrôle est évaluée régulièrement.</t>
  </si>
  <si>
    <t xml:space="preserve"> Les correctifs de sécurité sont appliqués dans les délais critiques</t>
  </si>
  <si>
    <t>Les correctifs de sécurité sont-ils appliqués dans les délais critiques pour éviter les risques ?</t>
  </si>
  <si>
    <t xml:space="preserve">Application des correctifs  </t>
  </si>
  <si>
    <t>Indicateurs inadaptés</t>
  </si>
  <si>
    <t xml:space="preserve">Indicateurs inadaptés  </t>
  </si>
  <si>
    <t xml:space="preserve"> Les vulnérabilités connues font l'objet d'un suivi dédié</t>
  </si>
  <si>
    <t>Les vulnérabilités connues sont-elles suivies et corrigées rapidement dans les systèmes ?</t>
  </si>
  <si>
    <t xml:space="preserve">Suivi des vulnérabilités connues  </t>
  </si>
  <si>
    <t>Retours non analysés</t>
  </si>
  <si>
    <t xml:space="preserve">Retours non analysés  </t>
  </si>
  <si>
    <t xml:space="preserve"> Les composants obsolètes sont recensés et mis à jour</t>
  </si>
  <si>
    <t>Les composants obsolètes sont-ils recensés et mis à jour régulièrement pour garantir leur sécurité ?</t>
  </si>
  <si>
    <t xml:space="preserve">Mise à jour des composants  </t>
  </si>
  <si>
    <t xml:space="preserve"> Les configurations de sécurité sont standardisées</t>
  </si>
  <si>
    <t>Les configurations de sécurité sont-elles standardisées pour assurer une gestion cohérente ?</t>
  </si>
  <si>
    <t xml:space="preserve">Standardisation des configurations  </t>
  </si>
  <si>
    <t>Bénéfices non comparés</t>
  </si>
  <si>
    <t xml:space="preserve">Bénéfices non comparés  </t>
  </si>
  <si>
    <t xml:space="preserve"> Les changements critiques sont testés en environnement isolé</t>
  </si>
  <si>
    <t>Les changements critiques sont-ils testés dans un environnement isolé avant d'être déployés en production ?</t>
  </si>
  <si>
    <t xml:space="preserve">Test des changements critiques  </t>
  </si>
  <si>
    <t>S’assurer que les activités de contrôle sont intégrées aux processus de l’organisation.</t>
  </si>
  <si>
    <t xml:space="preserve"> Les journaux de sécurité sont centralisés et analysés</t>
  </si>
  <si>
    <t>Les journaux de sécurité sont-ils centralisés et analysés pour détecter des anomalies ?</t>
  </si>
  <si>
    <t xml:space="preserve">Centralisation des journaux  </t>
  </si>
  <si>
    <t xml:space="preserve"> Les accès aux logs sont restreints et tracés</t>
  </si>
  <si>
    <t>Les accès aux logs de sécurité sont-ils restreints et tracés pour éviter toute tentative de manipulation ?</t>
  </si>
  <si>
    <t xml:space="preserve">Restriction d'accès aux logs  </t>
  </si>
  <si>
    <t xml:space="preserve"> Les anomalies de comportement déclenchent des alertes</t>
  </si>
  <si>
    <t>Les anomalies de comportement sont-elles détectées et déclenchent-elles des alertes automatiques ?</t>
  </si>
  <si>
    <t xml:space="preserve">Détection des anomalies  </t>
  </si>
  <si>
    <t>Configurations ignorées</t>
  </si>
  <si>
    <t xml:space="preserve">Configurations ignorées  </t>
  </si>
  <si>
    <t xml:space="preserve"> Les règles de corrélation d'événements sont actualisées</t>
  </si>
  <si>
    <t>Les règles de corrélation d'événements de sécurité sont-elles régulièrement actualisées pour assurer leur efficacité ?</t>
  </si>
  <si>
    <t xml:space="preserve">Actualisation des règles de corrélation  </t>
  </si>
  <si>
    <t xml:space="preserve"> Les indicateurs de compromission sont monitorés</t>
  </si>
  <si>
    <t>Les indicateurs de compromission sont-ils surveillés pour détecter les signes de violation de sécurité ?</t>
  </si>
  <si>
    <t xml:space="preserve">Surveillance des IOC  </t>
  </si>
  <si>
    <t>Vérifier que les activités de contrôle évoluent en fonction des risques.</t>
  </si>
  <si>
    <t xml:space="preserve"> Les flux réseau sont filtrés selon le principe de besoin connu</t>
  </si>
  <si>
    <t>Les flux réseau sont-ils filtrés en fonction du principe de besoin connu pour limiter l'accès aux informations sensibles ?</t>
  </si>
  <si>
    <t xml:space="preserve">Filtrage des flux réseau  </t>
  </si>
  <si>
    <t xml:space="preserve"> Les zones sensibles sont isolées et protégées</t>
  </si>
  <si>
    <t>Les zones sensibles du système sont-elles isolées et protégées par des mécanismes de sécurité renforcés ?</t>
  </si>
  <si>
    <t xml:space="preserve">Isolation des zones sensibles  </t>
  </si>
  <si>
    <t xml:space="preserve"> Les accès distants sont sécurisés par VPN dédié</t>
  </si>
  <si>
    <t>Les accès distants sont-ils sécurisés par un VPN dédié pour assurer la confidentialité et la sécurité des échanges ?</t>
  </si>
  <si>
    <t xml:space="preserve">Sécurisation des accès distants  </t>
  </si>
  <si>
    <t>Alerte absente</t>
  </si>
  <si>
    <t xml:space="preserve">Alerte absente  </t>
  </si>
  <si>
    <t xml:space="preserve"> Les terminaux mobiles sont conformes à la politique de sécurité</t>
  </si>
  <si>
    <t>Les terminaux mobiles sont-ils conformes à la politique de sécurité de l'entreprise pour éviter les risques ?</t>
  </si>
  <si>
    <t xml:space="preserve">Conformité des terminaux mobiles  </t>
  </si>
  <si>
    <t xml:space="preserve"> Les appareils personnels font l'objet de restrictions</t>
  </si>
  <si>
    <t>Les appareils personnels des employés sont-ils soumis à des restrictions pour prévenir les failles de sécurité ?</t>
  </si>
  <si>
    <t xml:space="preserve">Restriction des appareils personnels  </t>
  </si>
  <si>
    <t>S’assurer que les responsabilités des acteurs du contrôle interne sont clairement définies.</t>
  </si>
  <si>
    <t xml:space="preserve"> Les supports amovibles sont chiffrés et tracés</t>
  </si>
  <si>
    <t>Les supports amovibles sont-ils chiffrés et tracés pour protéger les données sensibles ?</t>
  </si>
  <si>
    <t xml:space="preserve">Chiffrement des supports amovibles  </t>
  </si>
  <si>
    <t>Projections absentes</t>
  </si>
  <si>
    <t xml:space="preserve">Projections absentes  </t>
  </si>
  <si>
    <t xml:space="preserve"> Les impressions sensibles sont protégées et tracées</t>
  </si>
  <si>
    <t>Les impressions sensibles sont-elles protégées et tracées pour éviter toute fuite d'information ?</t>
  </si>
  <si>
    <t xml:space="preserve">Protection des impressions sensibles  </t>
  </si>
  <si>
    <t>Justification absente</t>
  </si>
  <si>
    <t xml:space="preserve">Justification absente  </t>
  </si>
  <si>
    <t xml:space="preserve"> Les documents classifiés sont marqués et contrôlés</t>
  </si>
  <si>
    <t>Les documents classifiés sont-ils marqués et contrôlés pour garantir leur gestion sécurisée ?</t>
  </si>
  <si>
    <t xml:space="preserve">Marquage des documents classifiés  </t>
  </si>
  <si>
    <t xml:space="preserve"> Les postes de travail verrouillent automatiquement les sessions</t>
  </si>
  <si>
    <t>Les postes de travail verrouillent-ils automatiquement les sessions après une période d'inactivité ?</t>
  </si>
  <si>
    <t xml:space="preserve">Verrouillage automatique des sessions  </t>
  </si>
  <si>
    <t>Fiches absentes</t>
  </si>
  <si>
    <t xml:space="preserve">Fiches absentes  </t>
  </si>
  <si>
    <t xml:space="preserve"> Les alertes de sécurité sont traitées dans les délais impartis</t>
  </si>
  <si>
    <t>Les alertes de sécurité sont-elles traitées dans les délais impartis pour assurer une réponse rapide aux incidents ?</t>
  </si>
  <si>
    <t xml:space="preserve">Traitement des alertes dans les délais  </t>
  </si>
  <si>
    <t>Système absent</t>
  </si>
  <si>
    <t xml:space="preserve">Système absent  </t>
  </si>
  <si>
    <t>Développement des activités de contrôle sur les technologies</t>
  </si>
  <si>
    <t>S’assurer que des mécanismes existent pour collecter des informations fiables.</t>
  </si>
  <si>
    <t xml:space="preserve"> Les exigences réglementaires sont cartographiées dans APPLICATION</t>
  </si>
  <si>
    <t>Les exigences réglementaires sont-elles cartographiées dans l'application pour garantir la conformité ?</t>
  </si>
  <si>
    <t xml:space="preserve">Cartographie des exigences  </t>
  </si>
  <si>
    <t>Partage absent</t>
  </si>
  <si>
    <t xml:space="preserve">Partage absent  </t>
  </si>
  <si>
    <t xml:space="preserve"> Les obligations légales sont intégrées aux contrôles</t>
  </si>
  <si>
    <t>Les obligations légales sont-elles intégrées aux contrôles pour assurer leur conformité continue ?</t>
  </si>
  <si>
    <t xml:space="preserve">Intégration des obligations légales  </t>
  </si>
  <si>
    <t>Responsables absents</t>
  </si>
  <si>
    <t xml:space="preserve">Responsables absents  </t>
  </si>
  <si>
    <t xml:space="preserve"> Les évolutions normatives font l'objet d'une veille active</t>
  </si>
  <si>
    <t>Les évolutions normatives sont-elles suivies activement pour garantir une veille réglementaire constante ?</t>
  </si>
  <si>
    <t xml:space="preserve">Veille réglementaire active  </t>
  </si>
  <si>
    <t>Avancement non mesuré</t>
  </si>
  <si>
    <t xml:space="preserve">Avancement non mesuré  </t>
  </si>
  <si>
    <t xml:space="preserve"> Les écarts de conformité génèrent des plans d'action</t>
  </si>
  <si>
    <t>Les écarts de conformité génèrent-ils systématiquement des plans d'action pour remédier aux problèmes ?</t>
  </si>
  <si>
    <t xml:space="preserve">Génération de plans d'action  </t>
  </si>
  <si>
    <t>Gains non chiffrés</t>
  </si>
  <si>
    <t xml:space="preserve">Gains non chiffrés  </t>
  </si>
  <si>
    <t xml:space="preserve"> Les preuves de conformité sont archivées et accessibles</t>
  </si>
  <si>
    <t>Les preuves de conformité sont-elles archivées et accessibles pour vérification ?</t>
  </si>
  <si>
    <t xml:space="preserve">Archivage des preuves  </t>
  </si>
  <si>
    <t>Versions non documentées</t>
  </si>
  <si>
    <t xml:space="preserve">Versions non documentées  </t>
  </si>
  <si>
    <t>Vérifier que les informations de contrôle interne sont complètes et exactes.</t>
  </si>
  <si>
    <t xml:space="preserve"> Les contrôles réglementaires sont planifiés et documentés</t>
  </si>
  <si>
    <t>Les contrôles réglementaires sont-ils planifiés et documentés pour garantir une surveillance régulière ?</t>
  </si>
  <si>
    <t xml:space="preserve">Planification des contrôles  </t>
  </si>
  <si>
    <t>Formation non mise à jour</t>
  </si>
  <si>
    <t xml:space="preserve">Formation non mise à jour  </t>
  </si>
  <si>
    <t xml:space="preserve"> Les exceptions font l'objet d'une approbation formelle</t>
  </si>
  <si>
    <t>Les exceptions aux règles de conformité font-elles l'objet d'une approbation formelle par la direction ?</t>
  </si>
  <si>
    <t xml:space="preserve">Approbation des exceptions  </t>
  </si>
  <si>
    <t>Indicateurs non révisés</t>
  </si>
  <si>
    <t xml:space="preserve">Indicateurs non révisés  </t>
  </si>
  <si>
    <t xml:space="preserve"> Les reporting de conformité sont produits régulièrement</t>
  </si>
  <si>
    <t>Les rapports de conformité sont-ils produits régulièrement pour rendre compte de la situation actuelle ?</t>
  </si>
  <si>
    <t xml:space="preserve">Production régulière de rapports  </t>
  </si>
  <si>
    <t>Comparaisons absentes</t>
  </si>
  <si>
    <t xml:space="preserve">Comparaisons absentes  </t>
  </si>
  <si>
    <t xml:space="preserve"> Les organismes de contrôle reçoivent les accès nécessaires</t>
  </si>
  <si>
    <t>Les organismes de contrôle reçoivent-ils les accès nécessaires pour effectuer leurs audits et vérifications ?</t>
  </si>
  <si>
    <t xml:space="preserve">Accès aux organismes de contrôle  </t>
  </si>
  <si>
    <t xml:space="preserve"> Les recommandations des auditeurs sont suivies</t>
  </si>
  <si>
    <t>Les recommandations des auditeurs sont-elles suivies et mises en œuvre pour améliorer la sécurité ?</t>
  </si>
  <si>
    <t xml:space="preserve">Suivi des recommandations  </t>
  </si>
  <si>
    <t>Alignement absent</t>
  </si>
  <si>
    <t xml:space="preserve">Alignement absent  </t>
  </si>
  <si>
    <t>S’assurer que les informations sont accessibles en temps opportun.</t>
  </si>
  <si>
    <t xml:space="preserve"> Les indicateurs de performance des contrôles sont définis</t>
  </si>
  <si>
    <t>Les indicateurs de performance des contrôles sont-ils définis et mesurés régulièrement pour évaluer leur efficacité ?</t>
  </si>
  <si>
    <t xml:space="preserve">Définition des indicateurs  </t>
  </si>
  <si>
    <t>Références absentes</t>
  </si>
  <si>
    <t xml:space="preserve">Références absentes  </t>
  </si>
  <si>
    <t xml:space="preserve"> Les tableaux de bord sont actualisés en temps réel</t>
  </si>
  <si>
    <t>Les tableaux de bord de suivi des contrôles sont-ils actualisés en temps réel pour assurer une gestion proactive ?</t>
  </si>
  <si>
    <t xml:space="preserve">Tableaux de bord temps réel  </t>
  </si>
  <si>
    <t>Évaluation absente</t>
  </si>
  <si>
    <t xml:space="preserve">Évaluation absente  </t>
  </si>
  <si>
    <t xml:space="preserve"> Les seuils d'alerte sont revus annuellement</t>
  </si>
  <si>
    <t xml:space="preserve"> Les indicateurs de performance sont-ils adaptés dans APPLICATION ?</t>
  </si>
  <si>
    <t xml:space="preserve">Adaptation des indicateurs  </t>
  </si>
  <si>
    <t>Identification absente</t>
  </si>
  <si>
    <t xml:space="preserve">Identification absente  </t>
  </si>
  <si>
    <t xml:space="preserve"> Les tendances font l'objet d'analyses approfondies</t>
  </si>
  <si>
    <t xml:space="preserve"> Les retours utilisateurs sont-ils collectés et analysés dans APPLICATION ?</t>
  </si>
  <si>
    <t xml:space="preserve">Collecte des retours utilisateurs  </t>
  </si>
  <si>
    <t>Études absentes</t>
  </si>
  <si>
    <t xml:space="preserve">Études absentes  </t>
  </si>
  <si>
    <t xml:space="preserve"> Les écarts déclenchent des revues exceptionnelles</t>
  </si>
  <si>
    <t xml:space="preserve"> Les ajustements sont-ils réalisés si nécessaire dans APPLICATION ?</t>
  </si>
  <si>
    <t xml:space="preserve">Réalisation d'ajustements  </t>
  </si>
  <si>
    <t>S’assurer que les responsabilités des différentes parties prenantes 
concernant les activités de contrôle sont clairement définies et que 
les ressources nécessaires sont allouées pour leur mise en œuvre.</t>
  </si>
  <si>
    <t xml:space="preserve"> Les rapports mensuels incluent les indicateurs clés</t>
  </si>
  <si>
    <t xml:space="preserve"> Les bénéfices sont-ils évalués a posteriori dans APPLICATION ?</t>
  </si>
  <si>
    <t xml:space="preserve">Évaluation a posteriori  </t>
  </si>
  <si>
    <t>Phases absentes</t>
  </si>
  <si>
    <t xml:space="preserve">Phases absentes  </t>
  </si>
  <si>
    <t xml:space="preserve"> Les données historiques sont conservées 3 ans minimum</t>
  </si>
  <si>
    <t xml:space="preserve"> Les risques liés aux nouvelles technologies sont-ils évalués pour APPLICATION ?</t>
  </si>
  <si>
    <t xml:space="preserve">Évaluation des risques technologiques  </t>
  </si>
  <si>
    <t>Sélection absente</t>
  </si>
  <si>
    <t xml:space="preserve">Sélection absente  </t>
  </si>
  <si>
    <t xml:space="preserve"> Les analyses comparatives sont réalisées trimestriellement</t>
  </si>
  <si>
    <t xml:space="preserve"> Les contrôles adaptés sont-ils implémentés dans APPLICATION ?</t>
  </si>
  <si>
    <t xml:space="preserve">Implémentation de contrôles  </t>
  </si>
  <si>
    <t>Comparaison absente</t>
  </si>
  <si>
    <t xml:space="preserve">Comparaison absente  </t>
  </si>
  <si>
    <t xml:space="preserve"> Les projections de risques sont mises à jour semestriellement</t>
  </si>
  <si>
    <t xml:space="preserve"> Les plans de secours sont-ils établis pour APPLICATION ?</t>
  </si>
  <si>
    <t xml:space="preserve">Établissement de plans de secours  </t>
  </si>
  <si>
    <t xml:space="preserve"> Les décisions stratégiques s'appuient sur ces indicateurs</t>
  </si>
  <si>
    <t xml:space="preserve"> Les scénarios de crise sont-ils testés pour APPLICATION ?</t>
  </si>
  <si>
    <t xml:space="preserve">Test des scénarios de crise  </t>
  </si>
  <si>
    <t xml:space="preserve">Validation absente  </t>
  </si>
  <si>
    <t>Vérifier que les résultats des activités de contrôle sont documentés 
et partagés avec la direction, permettant une évaluation régulière et 
un ajustement des stratégies de gestion des risques</t>
  </si>
  <si>
    <t xml:space="preserve"> Les processus métier intègrent les contrôles dès la conception</t>
  </si>
  <si>
    <t xml:space="preserve"> Les procédures exceptionnelles sont-elles documentées dans APPLICATION ?</t>
  </si>
  <si>
    <t xml:space="preserve">Documentation des procédures  </t>
  </si>
  <si>
    <t>Contractualisation absente</t>
  </si>
  <si>
    <t xml:space="preserve">Contractualisation absente  </t>
  </si>
  <si>
    <t xml:space="preserve"> Les exigences de contrôle sont documentées pour chaque processus</t>
  </si>
  <si>
    <t xml:space="preserve"> Les équipes sont-elles formées aux nouveaux risques via APPLICATION ?</t>
  </si>
  <si>
    <t xml:space="preserve">Formation aux nouveaux risques  </t>
  </si>
  <si>
    <t xml:space="preserve">Cartographie absente  </t>
  </si>
  <si>
    <t xml:space="preserve"> Les rôles et responsabilités sont clairement attribués</t>
  </si>
  <si>
    <t xml:space="preserve"> Les indicateurs de surveillance sont-ils mis en place dans APPLICATION ?</t>
  </si>
  <si>
    <t xml:space="preserve">Mise en place d'indicateurs  </t>
  </si>
  <si>
    <t xml:space="preserve"> Les procédures détaillées sont accessibles aux équipes</t>
  </si>
  <si>
    <t xml:space="preserve"> Les reporting incluent-ils ces nouveaux risques dans APPLICATION ?</t>
  </si>
  <si>
    <t xml:space="preserve">Inclusion dans les reporting  </t>
  </si>
  <si>
    <t>Scénarios absents</t>
  </si>
  <si>
    <t xml:space="preserve">Scénarios absents  </t>
  </si>
  <si>
    <t xml:space="preserve"> Les modes opératoires incluent les points de contrôle</t>
  </si>
  <si>
    <t xml:space="preserve"> Les instances dirigeantes sont-elles informées via APPLICATION ?</t>
  </si>
  <si>
    <t xml:space="preserve">Information des instances  </t>
  </si>
  <si>
    <t>Procédures inadaptées</t>
  </si>
  <si>
    <t xml:space="preserve">Procédures inadaptées  </t>
  </si>
  <si>
    <t>Vérifier que les systèmes d’information permettent une communication efficace des données de contrôle interne.</t>
  </si>
  <si>
    <t xml:space="preserve"> Les documents sont versionnés et approuvés</t>
  </si>
  <si>
    <t xml:space="preserve"> Les décisions stratégiques prennent-elles en compte ces éléments dans APPLICATION ?</t>
  </si>
  <si>
    <t xml:space="preserve">Prise en compte stratégique  </t>
  </si>
  <si>
    <t xml:space="preserve"> Les formations couvrent l'ensemble des processus critiques</t>
  </si>
  <si>
    <t xml:space="preserve"> Les indicateurs de performance sont-ils communiqués aux instances via APPLICATION ?</t>
  </si>
  <si>
    <t xml:space="preserve">Communication des indicateurs  </t>
  </si>
  <si>
    <t xml:space="preserve"> Les tests de connaissance valident les acquis</t>
  </si>
  <si>
    <t xml:space="preserve"> Les tableaux de bord sont-ils présentés trimestriellement dans APPLICATION ?</t>
  </si>
  <si>
    <t xml:space="preserve">Présentation trimestrielle  </t>
  </si>
  <si>
    <t>Reporting absent</t>
  </si>
  <si>
    <t xml:space="preserve">Reporting absent  </t>
  </si>
  <si>
    <t xml:space="preserve"> Les feedbacks des utilisateurs sont analysés</t>
  </si>
  <si>
    <t xml:space="preserve"> Les tendances sont-elles commentées et analysées dans APPLICATION ?</t>
  </si>
  <si>
    <t xml:space="preserve">Analyse des tendances  </t>
  </si>
  <si>
    <t xml:space="preserve"> Les améliorations continues sont implémentées</t>
  </si>
  <si>
    <t xml:space="preserve"> Les décisions sont-elles documentées et suivies dans APPLICATION ?</t>
  </si>
  <si>
    <t xml:space="preserve">Traçabilité des décisions  </t>
  </si>
  <si>
    <t>Documentation absente</t>
  </si>
  <si>
    <t xml:space="preserve">Documentation absente  </t>
  </si>
  <si>
    <t>S’assurer que les données sensibles sont protégées et accessibles uniquement aux personnes autorisées.</t>
  </si>
  <si>
    <t xml:space="preserve"> Les audits internes couvrent l'ensemble des processus</t>
  </si>
  <si>
    <t xml:space="preserve"> Les processus d'amélioration continue sont-ils documentés dans APPLICATION ?</t>
  </si>
  <si>
    <t xml:space="preserve">Documentation des processus  </t>
  </si>
  <si>
    <t>Formalisation absente</t>
  </si>
  <si>
    <t xml:space="preserve">Formalisation absente  </t>
  </si>
  <si>
    <t xml:space="preserve"> Les plans d'audit sont établis sur 3 ans glissants</t>
  </si>
  <si>
    <t xml:space="preserve"> Les retours d'expérience sont-ils formalisés et partagés dans APPLICATION ?</t>
  </si>
  <si>
    <t xml:space="preserve">Formalisation des retours  </t>
  </si>
  <si>
    <t xml:space="preserve"> Les compétences des auditeurs sont validées annuellement</t>
  </si>
  <si>
    <t xml:space="preserve"> Les suggestions d'amélioration sont-elles encouragées via APPLICATION ?</t>
  </si>
  <si>
    <t xml:space="preserve">Encouragement des suggestions  </t>
  </si>
  <si>
    <t>Veille absente</t>
  </si>
  <si>
    <t xml:space="preserve">Veille absente  </t>
  </si>
  <si>
    <t xml:space="preserve"> Les méthodologies d'audit sont standardisées</t>
  </si>
  <si>
    <t xml:space="preserve"> Les meilleures pratiques sont-elles identifiées et diffusées dans APPLICATION ?</t>
  </si>
  <si>
    <t xml:space="preserve">Identification des bonnes pratiques  </t>
  </si>
  <si>
    <t xml:space="preserve"> Les rapports d'audit incluent des recommandations actionnables</t>
  </si>
  <si>
    <t xml:space="preserve"> Les plans d'action sont-ils suivis et évalués dans APPLICATION ?</t>
  </si>
  <si>
    <t>Mise en œuvre des politiques et procédures</t>
  </si>
  <si>
    <t>S’assurer que l’organisation met en place un processus structuré de surveillance du contrôle interne.</t>
  </si>
  <si>
    <t xml:space="preserve"> Les délais de mise en œuvre sont contrôlés</t>
  </si>
  <si>
    <t xml:space="preserve"> Les résultats des améliorations sont-ils mesurés dans APPLICATION ?</t>
  </si>
  <si>
    <t xml:space="preserve">Mesure des résultats  </t>
  </si>
  <si>
    <t>Feuilles de route absentes</t>
  </si>
  <si>
    <t xml:space="preserve">Feuilles de route absentes  </t>
  </si>
  <si>
    <t xml:space="preserve"> Les actions correctives sont évaluées à posteriori</t>
  </si>
  <si>
    <t xml:space="preserve"> Les gains sont-ils quantifiés et communiqués dans APPLICATION ?</t>
  </si>
  <si>
    <t xml:space="preserve">Quantification des gains  </t>
  </si>
  <si>
    <t xml:space="preserve"> Les tendances d'audit sont analysées annuellement</t>
  </si>
  <si>
    <t xml:space="preserve"> Les processus optimisés sont-ils documentés dans APPLICATION ?</t>
  </si>
  <si>
    <t>Mesure absente</t>
  </si>
  <si>
    <t xml:space="preserve">Mesure absente  </t>
  </si>
  <si>
    <t xml:space="preserve"> Les bonnes pratiques sont partagées entre équipes</t>
  </si>
  <si>
    <t xml:space="preserve"> Les formations sont-elles adaptées aux nouvelles procédures dans APPLICATION ?</t>
  </si>
  <si>
    <t xml:space="preserve">Adaptation des formations  </t>
  </si>
  <si>
    <t>Communication absente</t>
  </si>
  <si>
    <t xml:space="preserve">Communication absente  </t>
  </si>
  <si>
    <t xml:space="preserve"> Les outils d'audit sont maintenus à jour</t>
  </si>
  <si>
    <t xml:space="preserve"> Les indicateurs de performance sont-ils mis à jour dans APPLICATION ?</t>
  </si>
  <si>
    <t xml:space="preserve">Mise à jour des indicateurs  </t>
  </si>
  <si>
    <t>Standardisation absente</t>
  </si>
  <si>
    <t xml:space="preserve">Standardisation absente  </t>
  </si>
  <si>
    <t>Vérifier que des auto-évaluations sont effectuées régulièrement par les responsables.</t>
  </si>
  <si>
    <t xml:space="preserve"> Les évaluations externes sont réalisées tous les 2 ans</t>
  </si>
  <si>
    <t xml:space="preserve"> Les benchmarks sectoriels sont-ils réalisés annuellement pour APPLICATION ?</t>
  </si>
  <si>
    <t xml:space="preserve">Réalisation de benchmarks  </t>
  </si>
  <si>
    <t xml:space="preserve"> Les auditeurs externes sont indépendants et qualifiés</t>
  </si>
  <si>
    <t xml:space="preserve"> Les écarts avec les standards sectoriels sont-ils analysés dans APPLICATION ?</t>
  </si>
  <si>
    <t xml:space="preserve">Analyse des écarts  </t>
  </si>
  <si>
    <t>Intégration absente</t>
  </si>
  <si>
    <t xml:space="preserve">Intégration absente  </t>
  </si>
  <si>
    <t xml:space="preserve"> Les résultats des audits externes sont comparés aux référentiels</t>
  </si>
  <si>
    <t xml:space="preserve"> Des plans de rattrapage sont-ils établis si nécessaire dans APPLICATION ?</t>
  </si>
  <si>
    <t xml:space="preserve">Établissement de plans  </t>
  </si>
  <si>
    <t xml:space="preserve"> Les bonnes pratiques externes sont-elles évaluées pour APPLICATION ?</t>
  </si>
  <si>
    <t xml:space="preserve">Évaluation des pratiques  </t>
  </si>
  <si>
    <t xml:space="preserve"> Les technologies émergentes sont-elles évaluées régulièrement pour APPLICATION ?</t>
  </si>
  <si>
    <t xml:space="preserve">Évaluation des technologies  </t>
  </si>
  <si>
    <t>S’assurer que des audits internes indépendants sont réalisés périodiquement.</t>
  </si>
  <si>
    <t xml:space="preserve"> Les opportunités d'automatisation sont-elles identifiées systématiquement dans APPLICATION ?</t>
  </si>
  <si>
    <t xml:space="preserve">Identification des opportunités  </t>
  </si>
  <si>
    <t xml:space="preserve"> Les gains potentiels sont-ils quantifiés avant implémentation dans APPLICATION ?</t>
  </si>
  <si>
    <t xml:space="preserve"> Les solutions techniques sont-elles testées en environnement contrôlé pour APPLICATION ?</t>
  </si>
  <si>
    <t xml:space="preserve">Test en environnement  </t>
  </si>
  <si>
    <t xml:space="preserve"> Les déploiements sont-ils planifiés avec des jalons clairs dans APPLICATION ?</t>
  </si>
  <si>
    <t xml:space="preserve">Planification des déploiements  </t>
  </si>
  <si>
    <t>Modélisation absente</t>
  </si>
  <si>
    <t xml:space="preserve">Modélisation absente  </t>
  </si>
  <si>
    <t xml:space="preserve"> Les utilisateurs-clés sont-ils formés avant le déploiement dans APPLICATION ?</t>
  </si>
  <si>
    <t xml:space="preserve">Formation des utilisateurs-clés  </t>
  </si>
  <si>
    <t>Vérifier que les résultats des évaluations internes sont documentés et analysés.</t>
  </si>
  <si>
    <t xml:space="preserve"> Les indicateurs de performance sont-ils adaptés aux nouvelles fonctionnalités dans APPLICATION ?</t>
  </si>
  <si>
    <t xml:space="preserve"> Les retours utilisateurs post-déploiement sont-ils collectés dans APPLICATION ?</t>
  </si>
  <si>
    <t xml:space="preserve">Collecte des retours  </t>
  </si>
  <si>
    <t>Participation absente</t>
  </si>
  <si>
    <t xml:space="preserve">Participation absente  </t>
  </si>
  <si>
    <t xml:space="preserve"> Les ajustements post-implémentation sont-ils documentés dans APPLICATION ?</t>
  </si>
  <si>
    <t xml:space="preserve">Documentation des ajustements  </t>
  </si>
  <si>
    <t xml:space="preserve"> Les bénéfices réels sont-ils comparés aux projections dans APPLICATION ?</t>
  </si>
  <si>
    <t xml:space="preserve">Comparaison aux projections  </t>
  </si>
  <si>
    <t xml:space="preserve"> Les risques technologiques émergents sont-ils évalués trimestriellement pour APPLICATION ?</t>
  </si>
  <si>
    <t xml:space="preserve">Évaluation trimestrielle  </t>
  </si>
  <si>
    <t>Vérifier que les responsables des contrôles sont impliqués dans la 
définition et la mise à jour des règles et des procédures, afin de 
garantir que celles-ci répondent aux besoins spécifiques des 
systèmes d'information et aux exigences de contrôle</t>
  </si>
  <si>
    <t xml:space="preserve"> Les contrôles sont-ils adaptés aux nouvelles vulnérabilités dans APPLICATION ?</t>
  </si>
  <si>
    <t xml:space="preserve">Adaptation des contrôles  </t>
  </si>
  <si>
    <t>Quantification absente</t>
  </si>
  <si>
    <t xml:space="preserve">Quantification absente  </t>
  </si>
  <si>
    <t xml:space="preserve"> Des plans de secours spécifiques sont-ils prévus pour les nouvelles fonctionnalités dans APPLICATION ?</t>
  </si>
  <si>
    <t xml:space="preserve">Plans de secours spécifiques  </t>
  </si>
  <si>
    <t xml:space="preserve"> Les scénarios de crise incluent-ils les nouvelles configurations dans APPLICATION ?</t>
  </si>
  <si>
    <t xml:space="preserve">Inclusion des nouvelles configurations  </t>
  </si>
  <si>
    <t xml:space="preserve"> Les procédures exceptionnelles sont-elles testées annuellement dans APPLICATION ?</t>
  </si>
  <si>
    <t xml:space="preserve">Test annuel des procédures  </t>
  </si>
  <si>
    <t xml:space="preserve"> Les équipes techniques reçoivent-elles des formations sur les nouveaux risques via APPLICATION ?</t>
  </si>
  <si>
    <t xml:space="preserve">Formation des équipes  </t>
  </si>
  <si>
    <t>S’assurer que les règles et procédures sont régulièrement révisées et 
mises à jour pour refléter les changements dans l’environnement 
interne et externe, les évolutions réglementaires ou les améliorations 
des meilleures pratiques</t>
  </si>
  <si>
    <t xml:space="preserve"> Des indicateurs spécifiques surveillent-ils les nouveaux risques dans APPLICATION ?</t>
  </si>
  <si>
    <t xml:space="preserve">Surveillance par indicateurs  </t>
  </si>
  <si>
    <t>Préparation absente</t>
  </si>
  <si>
    <t xml:space="preserve">Préparation absente  </t>
  </si>
  <si>
    <t xml:space="preserve"> Les rapports incluent-ils une section dédiée aux risques émergents dans APPLICATION ?</t>
  </si>
  <si>
    <t xml:space="preserve">Section dédiée aux risques  </t>
  </si>
  <si>
    <t xml:space="preserve"> La direction reçoit-elle des alertes spécifiques via APPLICATION ?</t>
  </si>
  <si>
    <t xml:space="preserve">Alertes à la direction  </t>
  </si>
  <si>
    <t xml:space="preserve"> Les décisions stratégiques intègrent-elles les analyses de risques de APPLICATION ?</t>
  </si>
  <si>
    <t xml:space="preserve">Intégration dans les décisions  </t>
  </si>
  <si>
    <t>Outils absents</t>
  </si>
  <si>
    <t xml:space="preserve">Outils absents  </t>
  </si>
  <si>
    <t xml:space="preserve"> Les tableaux de bord incluent-ils des indicateurs prospectifs dans APPLICATION ?</t>
  </si>
  <si>
    <t xml:space="preserve">Indicateurs prospectifs  </t>
  </si>
  <si>
    <t>Vérifier que des procédures détaillées sont établies pour mettre en 
œuvre les règles de contrôle, avec des instructions précises sur la 
manière de suivre et de maintenir ces règles dans les opérations 
quotidiennes</t>
  </si>
  <si>
    <t xml:space="preserve"> Les tendances sont-elles projetées sur 12 mois dans APPLICATION ?</t>
  </si>
  <si>
    <t xml:space="preserve">Projection sur 12 mois  </t>
  </si>
  <si>
    <t xml:space="preserve">Adaptation absente  </t>
  </si>
  <si>
    <t xml:space="preserve"> Les décisions importantes sont-elles tracées avec leur justification dans APPLICATION ?</t>
  </si>
  <si>
    <t xml:space="preserve">Traçage des décisions  </t>
  </si>
  <si>
    <t xml:space="preserve"> Le processus d'amélioration continue est-il documenté dans APPLICATION ?</t>
  </si>
  <si>
    <t xml:space="preserve">Documentation du processus  </t>
  </si>
  <si>
    <t xml:space="preserve"> Les retours d'expérience font-ils l'objet de fiches standardisées dans APPLICATION ?</t>
  </si>
  <si>
    <t xml:space="preserve">Fiches standardisées  </t>
  </si>
  <si>
    <t>Suggestions absentes</t>
  </si>
  <si>
    <t xml:space="preserve">Suggestions absentes  </t>
  </si>
  <si>
    <t xml:space="preserve"> Un système de suggestions est-il implémenté dans APPLICATION ?</t>
  </si>
  <si>
    <t xml:space="preserve">Système de suggestions  </t>
  </si>
  <si>
    <t>S’assurer que des règles de contrôle claires et bien définies sont 
mises en place pour chaque domaine critique, et qu’elles couvrent 
toutes les activités pertinentes pour assurer la conformité et la 
gestion des risques</t>
  </si>
  <si>
    <t xml:space="preserve"> Les meilleures pratiques sont-elles partagées entre services via APPLICATION ?</t>
  </si>
  <si>
    <t xml:space="preserve">Partage entre services  </t>
  </si>
  <si>
    <t>Mécanismes absents</t>
  </si>
  <si>
    <t xml:space="preserve">Mécanismes absents  </t>
  </si>
  <si>
    <t xml:space="preserve"> Les plans d'action ont-ils des responsables désignés dans APPLICATION ?</t>
  </si>
  <si>
    <t xml:space="preserve">Responsables désignés  </t>
  </si>
  <si>
    <t xml:space="preserve"> L'avancement des améliorations est-il mesuré dans APPLICATION ?</t>
  </si>
  <si>
    <t xml:space="preserve">Mesure de l'avancement  </t>
  </si>
  <si>
    <t>Allocation inadaptée</t>
  </si>
  <si>
    <t xml:space="preserve">Allocation inadaptée  </t>
  </si>
  <si>
    <t xml:space="preserve"> Les gains opérationnels sont-ils chiffrés et rapportés dans APPLICATION ?</t>
  </si>
  <si>
    <t xml:space="preserve">Chiffrage des gains  </t>
  </si>
  <si>
    <t>Développement absent</t>
  </si>
  <si>
    <t xml:space="preserve">Développement absent  </t>
  </si>
  <si>
    <t xml:space="preserve"> Les processus optimisés sont-ils documentés avec leurs nouvelles versions dans APPLICATION ?</t>
  </si>
  <si>
    <t xml:space="preserve">Documentation des versions  </t>
  </si>
  <si>
    <t xml:space="preserve"> S’assurer que des tests d’audit sont régulièrement réalisés pour 
vérifier l’efficacité des contrôles généraux informatiques et leur 
conformité aux normes et réglementations applicables</t>
  </si>
  <si>
    <t xml:space="preserve"> Les formations sont-elles mises à jour après chaque amélioration dans APPLICATION ?</t>
  </si>
  <si>
    <t xml:space="preserve">Mise à jour des formations  </t>
  </si>
  <si>
    <t>Lien absent</t>
  </si>
  <si>
    <t xml:space="preserve">Lien absent  </t>
  </si>
  <si>
    <t xml:space="preserve"> Les indicateurs clés sont-ils révisés après les améliorations dans APPLICATION ?</t>
  </si>
  <si>
    <t xml:space="preserve">Révision des indicateurs  </t>
  </si>
  <si>
    <t>Promotion absente</t>
  </si>
  <si>
    <t xml:space="preserve">Promotion absente  </t>
  </si>
  <si>
    <t xml:space="preserve"> Des comparaisons inter-équipes sont-elles réalisées via APPLICATION ?</t>
  </si>
  <si>
    <t xml:space="preserve">Comparaisons inter-équipes  </t>
  </si>
  <si>
    <t xml:space="preserve"> Les écarts de performance entre services sont-ils analysés dans APPLICATION ?</t>
  </si>
  <si>
    <t xml:space="preserve"> Des plans d'alignement sont-ils établis dans APPLICATION ?</t>
  </si>
  <si>
    <t>Revue absente</t>
  </si>
  <si>
    <t xml:space="preserve">Revue absente  </t>
  </si>
  <si>
    <t>Vérifier que des procédures documentées sont en place pour la 
mise en œuvre, la gestion et la réévaluation des contrôles généraux 
informatiques, garantissant la cohérence et la traçabilité des actions 
entreprises</t>
  </si>
  <si>
    <t xml:space="preserve"> Les références sectorières sont-elles intégrées aux analyses dans APPLICATION ?</t>
  </si>
  <si>
    <t xml:space="preserve">Intégration des références  </t>
  </si>
  <si>
    <t>Données historiques manquantes</t>
  </si>
  <si>
    <t xml:space="preserve">Données historiques manquantes  </t>
  </si>
  <si>
    <t xml:space="preserve"> Les technologies concurrentes sont-elles évaluées périodiquement pour APPLICATION ?</t>
  </si>
  <si>
    <t xml:space="preserve">Évaluation périodique  </t>
  </si>
  <si>
    <t xml:space="preserve"> Les opportunités d'innovation sont-elles identifiées via APPLICATION ?</t>
  </si>
  <si>
    <t>Projections obsolètes</t>
  </si>
  <si>
    <t xml:space="preserve">Projections obsolètes  </t>
  </si>
  <si>
    <t xml:space="preserve"> Les écarts identifiés font l'objet de plans d'action</t>
  </si>
  <si>
    <t xml:space="preserve"> Les gains potentiels font-ils l'objet d'études détaillées dans APPLICATION ?</t>
  </si>
  <si>
    <t xml:space="preserve">Études détaillées  </t>
  </si>
  <si>
    <t>Décisions non fondées</t>
  </si>
  <si>
    <t xml:space="preserve">Décisions non fondées  </t>
  </si>
  <si>
    <t xml:space="preserve"> Les recommandations externes sont priorisées et planifiées</t>
  </si>
  <si>
    <t xml:space="preserve"> Les prototypes sont-ils testés avec des utilisateurs réels dans APPLICATION ?</t>
  </si>
  <si>
    <t xml:space="preserve">Test avec utilisateurs  </t>
  </si>
  <si>
    <t>S’assurer que des mesures correctives sont mises en œuvre suite aux évaluations du contrôle interne.</t>
  </si>
  <si>
    <t xml:space="preserve"> Les évolutions réglementaires sont intégrées dans les processus</t>
  </si>
  <si>
    <t xml:space="preserve"> Les plans de déploiement incluent-ils des phases pilotes dans APPLICATION ?</t>
  </si>
  <si>
    <t xml:space="preserve">Phases pilotes  </t>
  </si>
  <si>
    <t xml:space="preserve"> Les exigences légales sont cartographiées dans APPLICATION</t>
  </si>
  <si>
    <t xml:space="preserve"> Les utilisateurs-tests sont-ils sélectionnés selon des critères définis dans APPLICATION ?</t>
  </si>
  <si>
    <t xml:space="preserve">Sélection des utilisateurs  </t>
  </si>
  <si>
    <t xml:space="preserve"> Les obligations normatives sont intégrées aux contrôles</t>
  </si>
  <si>
    <t xml:space="preserve"> Les indicateurs pilotes sont-ils comparés aux objectifs dans APPLICATION ?</t>
  </si>
  <si>
    <t xml:space="preserve">Comparaison aux objectifs  </t>
  </si>
  <si>
    <t xml:space="preserve"> Les évolutions font l'objet d'une veille active</t>
  </si>
  <si>
    <t xml:space="preserve"> Les retours des phases tests sont-ils analysés dans APPLICATION ?</t>
  </si>
  <si>
    <t xml:space="preserve">Analyse des retours  </t>
  </si>
  <si>
    <t xml:space="preserve"> Les ajustements pré-déploiement sont-ils validés par la direction dans APPLICATION ?</t>
  </si>
  <si>
    <t xml:space="preserve">Validation des ajustements  </t>
  </si>
  <si>
    <t>Information et communication</t>
  </si>
  <si>
    <t>Utilisation d’informations de qualité</t>
  </si>
  <si>
    <t>S’assurer que des canaux de communication existent pour signaler les dysfonctionnements internes.</t>
  </si>
  <si>
    <t xml:space="preserve"> Les bénéfices attendus sont-ils contractualisés dans APPLICATION ?</t>
  </si>
  <si>
    <t xml:space="preserve">Contractualisation des bénéfices  </t>
  </si>
  <si>
    <t>Gains non communiqués</t>
  </si>
  <si>
    <t xml:space="preserve">Gains non communiqués  </t>
  </si>
  <si>
    <t xml:space="preserve"> Les risques spécifiques aux innovations sont-ils cartographiés dans APPLICATION ?</t>
  </si>
  <si>
    <t xml:space="preserve">Cartographie des risques  </t>
  </si>
  <si>
    <t>Processus non reproductibles</t>
  </si>
  <si>
    <t xml:space="preserve">Processus non reproductibles  </t>
  </si>
  <si>
    <t xml:space="preserve"> Des contrôles spécifiques sont-ils prévus pour les nouvelles technologies dans APPLICATION ?</t>
  </si>
  <si>
    <t xml:space="preserve">Contrôles spécifiques  </t>
  </si>
  <si>
    <t>Formation inadaptée</t>
  </si>
  <si>
    <t xml:space="preserve">Formation inadaptée  </t>
  </si>
  <si>
    <t xml:space="preserve"> Les plans de continuité incluent-ils les scénarios innovants dans APPLICATION ?</t>
  </si>
  <si>
    <t xml:space="preserve">Inclusion des scénarios  </t>
  </si>
  <si>
    <t xml:space="preserve"> Les procédures de secours sont-elles adaptées aux nouvelles technologies dans APPLICATION ?</t>
  </si>
  <si>
    <t xml:space="preserve">Adaptation des procédures  </t>
  </si>
  <si>
    <t>Vérifier que les employés sont informés de leur rôle dans le processus de contrôle.</t>
  </si>
  <si>
    <t xml:space="preserve"> Les équipes reçoivent-elles des formations spécifiques via APPLICATION ?</t>
  </si>
  <si>
    <t xml:space="preserve">Formations spécifiques  </t>
  </si>
  <si>
    <t xml:space="preserve"> Des indicateurs dédiés surveillent-ils les innovations dans APPLICATION ?</t>
  </si>
  <si>
    <t xml:space="preserve">Indicateurs dédiés  </t>
  </si>
  <si>
    <t>Rattrapage absent</t>
  </si>
  <si>
    <t xml:space="preserve">Rattrapage absent  </t>
  </si>
  <si>
    <t xml:space="preserve"> Les rapports d'innovation sont-ils produits régulièrement dans APPLICATION ?</t>
  </si>
  <si>
    <t xml:space="preserve">Production régulière  </t>
  </si>
  <si>
    <t>Pratiques non adaptées</t>
  </si>
  <si>
    <t xml:space="preserve">Pratiques non adaptées  </t>
  </si>
  <si>
    <t xml:space="preserve"> La direction valide-t-elle les orientations technologiques via APPLICATION ?</t>
  </si>
  <si>
    <t xml:space="preserve">Validation des orientations  </t>
  </si>
  <si>
    <t xml:space="preserve"> Les décisions technologiques sont-elles documentées dans APPLICATION ?</t>
  </si>
  <si>
    <t xml:space="preserve">Documentation des décisions  </t>
  </si>
  <si>
    <t>S’assurer que des sessions de sensibilisation à la communication interne sont organisées.</t>
  </si>
  <si>
    <t xml:space="preserve"> Les processus d'innovation sont-ils formalisés dans APPLICATION ?</t>
  </si>
  <si>
    <t xml:space="preserve">Formalisation des processus  </t>
  </si>
  <si>
    <t>Gains non justifiés</t>
  </si>
  <si>
    <t xml:space="preserve">Gains non justifiés  </t>
  </si>
  <si>
    <t xml:space="preserve"> Les retours d'expérience innovants sont-ils capitalisés dans APPLICATION ?</t>
  </si>
  <si>
    <t xml:space="preserve">Capitalisation des retours  </t>
  </si>
  <si>
    <t xml:space="preserve"> Un système de veille technologique est-il intégré à APPLICATION ?</t>
  </si>
  <si>
    <t xml:space="preserve">Intégration de la veille  </t>
  </si>
  <si>
    <t>Déploiement non contrôlé</t>
  </si>
  <si>
    <t xml:space="preserve">Déploiement non contrôlé  </t>
  </si>
  <si>
    <t xml:space="preserve"> Les suggestions d'amélioration technologique sont-elles encouragées dans APPLICATION ?</t>
  </si>
  <si>
    <t xml:space="preserve"> Les meilleures pratiques innovantes sont-elles partagées dans APPLICATION ?</t>
  </si>
  <si>
    <t xml:space="preserve">Partage des pratiques  </t>
  </si>
  <si>
    <t>Vérifier que des rapports périodiques sur l’état du contrôle interne sont produits et partagés.</t>
  </si>
  <si>
    <t xml:space="preserve"> Les projets innovants ont-ils des feuilles de route claires dans APPLICATION ?</t>
  </si>
  <si>
    <t xml:space="preserve">Feuilles de route claires  </t>
  </si>
  <si>
    <t xml:space="preserve"> Les processus d'amélioration continue sont documentés</t>
  </si>
  <si>
    <t xml:space="preserve"> L'avancement des projets innovants est-il suivi dans APPLICATION ?</t>
  </si>
  <si>
    <t xml:space="preserve">Suivi de l'avancement  </t>
  </si>
  <si>
    <t xml:space="preserve"> Les retours d'expérience sont formalisés et partagés</t>
  </si>
  <si>
    <t xml:space="preserve"> Les résultats des innovations sont-ils mesurés objectivement dans APPLICATION ?</t>
  </si>
  <si>
    <t xml:space="preserve">Mesure objective  </t>
  </si>
  <si>
    <t xml:space="preserve">Bénéfices non mesurés  </t>
  </si>
  <si>
    <t xml:space="preserve"> Les suggestions d'amélioration sont encouragées</t>
  </si>
  <si>
    <t xml:space="preserve"> Les impacts des innovations sont-ils communiqués dans APPLICATION ?</t>
  </si>
  <si>
    <t xml:space="preserve">Communication des impacts  </t>
  </si>
  <si>
    <t>Risques ignorés</t>
  </si>
  <si>
    <t xml:space="preserve">Risques ignorés  </t>
  </si>
  <si>
    <t xml:space="preserve"> Les meilleures pratiques sont identifiées et diffusées</t>
  </si>
  <si>
    <t xml:space="preserve"> Les processus innovants sont-ils standardisés dans APPLICATION ?</t>
  </si>
  <si>
    <t xml:space="preserve">Standardisation des processus  </t>
  </si>
  <si>
    <t>S’assurer que les informations nécessaires au bon fonctionnement 
des autres composantes du contrôle interne sont accessibles en 
temps utile et sous un format compréhensible pour les 
responsables concernés</t>
  </si>
  <si>
    <t xml:space="preserve"> Les plans d'action sont suivis et évalués</t>
  </si>
  <si>
    <t xml:space="preserve"> Les formations incluent-elles les nouvelles méthodes dans APPLICATION ?</t>
  </si>
  <si>
    <t xml:space="preserve">Inclusion des nouvelles méthodes  </t>
  </si>
  <si>
    <t xml:space="preserve"> Les résultats des améliorations sont mesurés</t>
  </si>
  <si>
    <t xml:space="preserve"> Les indicateurs intègrent-ils les dimensions innovantes dans APPLICATION ?</t>
  </si>
  <si>
    <t xml:space="preserve">Intégration des dimensions  </t>
  </si>
  <si>
    <t xml:space="preserve"> Les gains sont quantifiés et communiqués</t>
  </si>
  <si>
    <t xml:space="preserve"> Les benchmarks incluent-ils les leaders technologiques pour APPLICATION ?</t>
  </si>
  <si>
    <t xml:space="preserve">Inclusion des leaders  </t>
  </si>
  <si>
    <t xml:space="preserve"> Les processus optimisés sont documentés</t>
  </si>
  <si>
    <t xml:space="preserve"> Les écarts technologiques sont-ils analysés dans APPLICATION ?</t>
  </si>
  <si>
    <t xml:space="preserve"> Les formations sont adaptées aux nouvelles procédures</t>
  </si>
  <si>
    <t xml:space="preserve"> Des plans de mise à niveau technologique existent-ils dans APPLICATION ?</t>
  </si>
  <si>
    <t xml:space="preserve">Plans de mise à niveau  </t>
  </si>
  <si>
    <t>Vérifier que les informations générées sont complètes, précises et à 
jour, de manière à refléter fidèlement la situation de l’organisation et 
ses performances en matière de contrôle interne.</t>
  </si>
  <si>
    <t xml:space="preserve"> Les indicateurs de performance sont mis à jour</t>
  </si>
  <si>
    <t xml:space="preserve"> Les référentiels externes sont-ils intégrés aux analyses dans APPLICATION ?</t>
  </si>
  <si>
    <t xml:space="preserve">Intégration des référentiels  </t>
  </si>
  <si>
    <t xml:space="preserve"> Les benchmarks sectoriels sont réalisés annuellement</t>
  </si>
  <si>
    <t xml:space="preserve"> Les technologies disruptives sont-elles évaluées pour APPLICATION ?</t>
  </si>
  <si>
    <t xml:space="preserve">Évaluation des disruptions  </t>
  </si>
  <si>
    <t xml:space="preserve"> Les écarts avec les standards sont analysés</t>
  </si>
  <si>
    <t xml:space="preserve"> Les opportunités de rupture sont-elles identifiées via APPLICATION ?</t>
  </si>
  <si>
    <t xml:space="preserve"> Les plans de rattrapage sont établis si nécessaire</t>
  </si>
  <si>
    <t xml:space="preserve"> Les impacts potentiels des disruptions sont-ils modélisés dans APPLICATION ?</t>
  </si>
  <si>
    <t xml:space="preserve">Modélisation des impacts  </t>
  </si>
  <si>
    <t xml:space="preserve"> Les bonnes pratiques externes sont évaluées</t>
  </si>
  <si>
    <t xml:space="preserve"> Des prototypes de rupture sont-ils testés dans APPLICATION ?</t>
  </si>
  <si>
    <t xml:space="preserve">Test des prototypes  </t>
  </si>
  <si>
    <t>S’assurer que des mécanismes sont en place pour collecter des 
informations fiables et pertinentes sur les activités de l’organisation, 
en particulier celles liées au contrôle interne.</t>
  </si>
  <si>
    <t xml:space="preserve"> Les technologies émergentes sont évaluées</t>
  </si>
  <si>
    <t xml:space="preserve"> Les plans stratégiques incluent-ils des scénarios de rupture dans APPLICATION ?</t>
  </si>
  <si>
    <t xml:space="preserve"> Les opportunités d'automatisation sont identifiées</t>
  </si>
  <si>
    <t xml:space="preserve"> Les utilisateurs-clés participent-ils aux tests de rupture dans APPLICATION ?</t>
  </si>
  <si>
    <t xml:space="preserve">Participation des utilisateurs  </t>
  </si>
  <si>
    <t xml:space="preserve"> Les gains potentiels sont quantifiés</t>
  </si>
  <si>
    <t xml:space="preserve"> Les indicateurs de rupture sont-ils définis dans APPLICATION ?</t>
  </si>
  <si>
    <t xml:space="preserve"> Les solutions sont testées en environnement contrôlé</t>
  </si>
  <si>
    <t xml:space="preserve"> Les retours sur les concepts de rupture sont-ils analysés dans APPLICATION ?</t>
  </si>
  <si>
    <t xml:space="preserve"> Les déploiements sont planifiés et contrôlés</t>
  </si>
  <si>
    <t xml:space="preserve"> Les décisions de rupture sont-elles validées par la direction via APPLICATION ?</t>
  </si>
  <si>
    <t xml:space="preserve">Validation par la direction  </t>
  </si>
  <si>
    <t>Modifications non suivies</t>
  </si>
  <si>
    <t xml:space="preserve">Modifications non suivies  </t>
  </si>
  <si>
    <t>S’assurer que les remontées d’information sont prises en compte par la direction.</t>
  </si>
  <si>
    <t xml:space="preserve"> Les utilisateurs sont formés aux nouvelles solutions</t>
  </si>
  <si>
    <t xml:space="preserve"> Les bénéfices de rupture sont-ils quantifiés dans APPLICATION ?</t>
  </si>
  <si>
    <t xml:space="preserve">Quantification des bénéfices  </t>
  </si>
  <si>
    <t>Bénéfices non quantifiés</t>
  </si>
  <si>
    <t xml:space="preserve"> Les indicateurs de performance sont adaptés</t>
  </si>
  <si>
    <t xml:space="preserve"> Les risques de rupture sont-ils cartographiés dans APPLICATION ?</t>
  </si>
  <si>
    <t>Risques non cartographiés</t>
  </si>
  <si>
    <t xml:space="preserve">Risques non cartographiés  </t>
  </si>
  <si>
    <t xml:space="preserve"> Les retours utilisateurs sont collectés et analysés</t>
  </si>
  <si>
    <t xml:space="preserve"> Des contrôles spécifiques aux ruptures existent-ils dans APPLICATION ?</t>
  </si>
  <si>
    <t xml:space="preserve">Existence de contrôles  </t>
  </si>
  <si>
    <t xml:space="preserve"> Les ajustements sont réalisés si nécessaire</t>
  </si>
  <si>
    <t xml:space="preserve"> Les plans B sont-ils prévus pour les scénarios de rupture dans APPLICATION ?</t>
  </si>
  <si>
    <t xml:space="preserve">Prévision des plans B  </t>
  </si>
  <si>
    <t>Plans de secours inexistants</t>
  </si>
  <si>
    <t xml:space="preserve">Plans de secours inexistants  </t>
  </si>
  <si>
    <t xml:space="preserve"> Les bénéfices sont évalués a posteriori</t>
  </si>
  <si>
    <t xml:space="preserve"> Les procédures d'urgence incluent-elles les ruptures dans APPLICATION ?</t>
  </si>
  <si>
    <t xml:space="preserve">Inclusion dans les procédures  </t>
  </si>
  <si>
    <t>Communication interne</t>
  </si>
  <si>
    <t>S’assurer que l’organisation définit des indicateurs de suivi de la conformité.</t>
  </si>
  <si>
    <t xml:space="preserve"> Les risques liés aux nouvelles technologies sont évalués</t>
  </si>
  <si>
    <t xml:space="preserve"> Les équipes sont-elles préparées aux changements de rupture via APPLICATION ?</t>
  </si>
  <si>
    <t xml:space="preserve">Préparation des équipes  </t>
  </si>
  <si>
    <t>Équipes non préparées</t>
  </si>
  <si>
    <t xml:space="preserve">Équipes non préparées  </t>
  </si>
  <si>
    <t xml:space="preserve"> Les contrôles adaptés sont implémentés</t>
  </si>
  <si>
    <t xml:space="preserve"> Des indicateurs d'alerte précoce existent-ils pour les ruptures dans APPLICATION ?</t>
  </si>
  <si>
    <t xml:space="preserve">Indicateurs d'alerte  </t>
  </si>
  <si>
    <t xml:space="preserve">Détection tardive  </t>
  </si>
  <si>
    <t xml:space="preserve"> Les plans de secours sont établis</t>
  </si>
  <si>
    <t xml:space="preserve"> Les rapports incluent-ils des analyses prospectives dans APPLICATION ?</t>
  </si>
  <si>
    <t xml:space="preserve">Analyses prospectives  </t>
  </si>
  <si>
    <t>Analyse prospective absente</t>
  </si>
  <si>
    <t xml:space="preserve">Analyse prospective absente  </t>
  </si>
  <si>
    <t xml:space="preserve"> Les scénarios de crise sont testés</t>
  </si>
  <si>
    <t xml:space="preserve"> La direction dispose-t-elle d'outils décisionnels pour les ruptures dans APPLICATION ?</t>
  </si>
  <si>
    <t xml:space="preserve">Outils décisionnels  </t>
  </si>
  <si>
    <t>Outils décisionnels manquants</t>
  </si>
  <si>
    <t xml:space="preserve">Outils décisionnels manquants  </t>
  </si>
  <si>
    <t xml:space="preserve"> Les procédures exceptionnelles sont documentées</t>
  </si>
  <si>
    <t xml:space="preserve"> Les orientations stratégiques intègrent-elles les potentialités de rupture dans APPLICATION ?</t>
  </si>
  <si>
    <t xml:space="preserve">Intégration des potentialités  </t>
  </si>
  <si>
    <t>Potentialités ignorées</t>
  </si>
  <si>
    <t xml:space="preserve">Potentialités ignorées  </t>
  </si>
  <si>
    <t>Vérifier que ces indicateurs sont mis à jour en fonction des besoins de l’organisation.</t>
  </si>
  <si>
    <t xml:space="preserve"> Les équipes sont formées aux nouveaux risques</t>
  </si>
  <si>
    <t xml:space="preserve"> Les processus de décision sont-ils adaptés aux enjeux de rupture dans APPLICATION ?</t>
  </si>
  <si>
    <t xml:space="preserve">Adaptation des processus  </t>
  </si>
  <si>
    <t>Processus inadaptés</t>
  </si>
  <si>
    <t xml:space="preserve">Processus inadaptés  </t>
  </si>
  <si>
    <t xml:space="preserve"> Les indicateurs de surveillance sont mis en place</t>
  </si>
  <si>
    <t xml:space="preserve"> Les retours d'expérience sur les ruptures sont-ils capitalisés dans APPLICATION ?</t>
  </si>
  <si>
    <t xml:space="preserve"> Les reporting incluent ces nouveaux risques</t>
  </si>
  <si>
    <t xml:space="preserve"> Un système de veille prospective est-il intégré à APPLICATION ?</t>
  </si>
  <si>
    <t xml:space="preserve">Veille prospective  </t>
  </si>
  <si>
    <t>Veille prospective absente</t>
  </si>
  <si>
    <t xml:space="preserve">Veille prospective absente  </t>
  </si>
  <si>
    <t xml:space="preserve"> Les instances dirigeantes sont informées</t>
  </si>
  <si>
    <t xml:space="preserve"> Les suggestions radicales sont-elles encouragées dans APPLICATION ?</t>
  </si>
  <si>
    <t xml:space="preserve"> Les décisions stratégiques prennent en compte ces éléments</t>
  </si>
  <si>
    <t xml:space="preserve"> Les meilleures pratiques disruptives sont-elles partagées dans APPLICATION ?</t>
  </si>
  <si>
    <t>S’assurer que les données relatives à la conformité sont stockées de manière sécurisée.</t>
  </si>
  <si>
    <t xml:space="preserve"> Les indicateurs de performance sont communiqués aux instances</t>
  </si>
  <si>
    <t xml:space="preserve"> Les projets de rupture ont-ils des mécanismes de suivi dédiés dans APPLICATION ?</t>
  </si>
  <si>
    <t xml:space="preserve">Mécanismes de suivi  </t>
  </si>
  <si>
    <t>Suivi dédié absent</t>
  </si>
  <si>
    <t xml:space="preserve">Suivi dédié absent  </t>
  </si>
  <si>
    <t xml:space="preserve"> Les tableaux de bord sont présentés trimestriellement</t>
  </si>
  <si>
    <t xml:space="preserve"> Les processus clés sont-ils revus annuellement dans APPLICATION ?</t>
  </si>
  <si>
    <t xml:space="preserve">Revue annuelle des processus  </t>
  </si>
  <si>
    <t>Révision annuelle absente</t>
  </si>
  <si>
    <t xml:space="preserve">Révision annuelle absente  </t>
  </si>
  <si>
    <t xml:space="preserve"> Les tendances sont commentées et analysées</t>
  </si>
  <si>
    <t xml:space="preserve"> Les objectifs stratégiques sont-ils déclinés opérationnellement dans APPLICATION ?</t>
  </si>
  <si>
    <t xml:space="preserve">Déclinaison opérationnelle  </t>
  </si>
  <si>
    <t>Déclinaison opérationnelle absente</t>
  </si>
  <si>
    <t xml:space="preserve">Déclinaison opérationnelle absente  </t>
  </si>
  <si>
    <t xml:space="preserve"> Les décisions sont documentées et suivies</t>
  </si>
  <si>
    <t xml:space="preserve"> Les indicateurs de performance stratégique sont-ils définis dans APPLICATION ?</t>
  </si>
  <si>
    <t>Indicateurs non définis</t>
  </si>
  <si>
    <t xml:space="preserve"> Les cibles stratégiques sont-elles quantifiées dans APPLICATION ?</t>
  </si>
  <si>
    <t xml:space="preserve">Quantification des cibles  </t>
  </si>
  <si>
    <t>Cibles non quantifiées</t>
  </si>
  <si>
    <t>Sanctions financières et perte de licence d'exploitation</t>
  </si>
  <si>
    <t>Vérifier que la conformité aux lois et règlements fait l’objet d’une surveillance continue.</t>
  </si>
  <si>
    <t xml:space="preserve"> Les écarts stratégiques déclenchent-ils des plans correctifs dans APPLICATION ?</t>
  </si>
  <si>
    <t xml:space="preserve">Déclenchement des plans  </t>
  </si>
  <si>
    <t>Correctifs non déclenchés</t>
  </si>
  <si>
    <t>Dérives opérationnelles sans objectifs clairs</t>
  </si>
  <si>
    <t xml:space="preserve"> La direction valide-t-elle les ajustements stratégiques via APPLICATION ?</t>
  </si>
  <si>
    <t>Ajustements non validés</t>
  </si>
  <si>
    <t>Dégradation continue des performances non corrigée</t>
  </si>
  <si>
    <t xml:space="preserve"> Les décisions stratégiques sont-elles tracées dans APPLICATION ?</t>
  </si>
  <si>
    <t>Décisions non tracées</t>
  </si>
  <si>
    <t>Décisions incohérentes et non alignées avec la stratégie</t>
  </si>
  <si>
    <t xml:space="preserve"> Les leçons stratégiques sont-elles capitalisées dans APPLICATION ?</t>
  </si>
  <si>
    <t xml:space="preserve">Capitalisation des leçons  </t>
  </si>
  <si>
    <t>Leçons non capitalisées</t>
  </si>
  <si>
    <t>Impossibilité d'auditer les choix passés</t>
  </si>
  <si>
    <t xml:space="preserve"> Un système de veille stratégique est-il intégré à APPLICATION ?</t>
  </si>
  <si>
    <t>Veille stratégique absente</t>
  </si>
  <si>
    <t>Répétition des mêmes erreurs par manque d'apprentissage</t>
  </si>
  <si>
    <t>Vérifier que les informations sont partagées de manière appropriée, 
en fonction des rôles et des responsabilités des différentes parties 
prenantes, et qu'elles sont adaptées à leur niveau de responsabilité</t>
  </si>
  <si>
    <t xml:space="preserve"> Les suggestions stratégiques sont-elles encouragées dans APPLICATION ?</t>
  </si>
  <si>
    <t>Suggestions non encouragées</t>
  </si>
  <si>
    <t>Décisions stratégiques basées sur des informations obsolètes</t>
  </si>
  <si>
    <t xml:space="preserve"> Les bonnes pratiques stratégiques sont-elles partagées dans APPLICATION ?</t>
  </si>
  <si>
    <t xml:space="preserve">Partage des bonnes pratiques  </t>
  </si>
  <si>
    <t>Perte d'idées innovantes et de potentiel d'amélioration</t>
  </si>
  <si>
    <t xml:space="preserve"> Les projets stratégiques ont-ils des jalons clairs dans APPLICATION ?</t>
  </si>
  <si>
    <t xml:space="preserve">Définition des jalons  </t>
  </si>
  <si>
    <t>Jalons non définis</t>
  </si>
  <si>
    <t>Hétérogénéité des pratiques et inefficacités opérationnelles</t>
  </si>
  <si>
    <t xml:space="preserve"> L'avancement stratégique est-il mesuré dans APPLICATION ?</t>
  </si>
  <si>
    <t>Retards et dérives dans l'exécution des projets</t>
  </si>
  <si>
    <t xml:space="preserve"> Les résultats stratégiques sont-ils analysés dans APPLICATION ?</t>
  </si>
  <si>
    <t xml:space="preserve">Analyse des résultats  </t>
  </si>
  <si>
    <t>Résultats non analysés</t>
  </si>
  <si>
    <t>Incapacité à mesurer la progression réelle</t>
  </si>
  <si>
    <t>S’assurer que les informations partagées en interne sont pertinentes 
et à jour, en particulier celles relatives aux risques identifiés, aux 
actions de contrôle mises en place et aux résultats des évaluations 
de performance</t>
  </si>
  <si>
    <t xml:space="preserve"> Les impacts stratégiques sont-ils communiqués dans APPLICATION ?</t>
  </si>
  <si>
    <t>Impacts non communiqués</t>
  </si>
  <si>
    <t>Décisions aveugles sans analyse des résultats</t>
  </si>
  <si>
    <t xml:space="preserve"> Les processus stratégiques sont-ils documentés dans APPLICATION ?</t>
  </si>
  <si>
    <t>Mauvaise allocation des ressources par méconnaissance des impacts</t>
  </si>
  <si>
    <t xml:space="preserve"> Les formations incluent-elles les orientations stratégiques dans APPLICATION ?</t>
  </si>
  <si>
    <t xml:space="preserve">Intégration des orientations  </t>
  </si>
  <si>
    <t>Formations non alignées</t>
  </si>
  <si>
    <t>Impossibilité de former les nouveaux collaborateurs correctement</t>
  </si>
  <si>
    <t xml:space="preserve"> Les indicateurs reflètent-ils les priorités stratégiques dans APPLICATION ?</t>
  </si>
  <si>
    <t xml:space="preserve">Reflet des priorités  </t>
  </si>
  <si>
    <t>Priorités non reflétées</t>
  </si>
  <si>
    <t>Désengagement des équipes par manque de vision claire</t>
  </si>
  <si>
    <t xml:space="preserve"> Les benchmarks incluent-ils les meilleurs performers pour APPLICATION ?</t>
  </si>
  <si>
    <t xml:space="preserve">Inclusion des meilleurs  </t>
  </si>
  <si>
    <t>Décrochage compétitif par rapport au marché</t>
  </si>
  <si>
    <t>S’assurer que des actions correctives sont entreprises en cas de non-conformité.</t>
  </si>
  <si>
    <t xml:space="preserve"> Les écarts stratégiques sont-ils analysés dans APPLICATION ?</t>
  </si>
  <si>
    <t>Écarts non analysés</t>
  </si>
  <si>
    <t>Problèmes récurrents non résolus par absence d'analyse</t>
  </si>
  <si>
    <t xml:space="preserve"> Des plans de correction stratégique existent-ils dans APPLICATION ?</t>
  </si>
  <si>
    <t xml:space="preserve">Existence des plans  </t>
  </si>
  <si>
    <t>Plans correctifs absents</t>
  </si>
  <si>
    <t>Détérioration continue sans plan de redressement</t>
  </si>
  <si>
    <t xml:space="preserve"> Les référentiels stratégiques sont-ils intégrés dans APPLICATION ?</t>
  </si>
  <si>
    <t>Référentiels non intégrés</t>
  </si>
  <si>
    <t>Incohérences dans les processus par manque de référentiel</t>
  </si>
  <si>
    <t xml:space="preserve"> Les tendances stratégiques sont-elles évaluées pour APPLICATION ?</t>
  </si>
  <si>
    <t xml:space="preserve">Évaluation des tendances  </t>
  </si>
  <si>
    <t>Tendances non évaluées</t>
  </si>
  <si>
    <t>Opportunités manquées par méconnaissance des tendances</t>
  </si>
  <si>
    <t xml:space="preserve"> Les opportunités stratégiques sont-elles identifiées via APPLICATION ?</t>
  </si>
  <si>
    <t>Opportunités non identifiées</t>
  </si>
  <si>
    <t>Avantages concurrentiels non exploités</t>
  </si>
  <si>
    <t>Communication externe</t>
  </si>
  <si>
    <t>S’assurer que des tests périodiques de contrôle sont réalisés pour identifier les faiblesses.</t>
  </si>
  <si>
    <t xml:space="preserve"> Les impacts stratégiques potentiels sont-ils modélisés dans APPLICATION ?</t>
  </si>
  <si>
    <t>Impacts non modélisés</t>
  </si>
  <si>
    <t>Impréparation face aux impacts potentiels non anticipés</t>
  </si>
  <si>
    <t xml:space="preserve"> Des scénarios stratégiques sont-ils testés dans APPLICATION ?</t>
  </si>
  <si>
    <t xml:space="preserve">Test des scénarios  </t>
  </si>
  <si>
    <t>Vulnérabilité accrue face aux scénarios non testés</t>
  </si>
  <si>
    <t xml:space="preserve"> Les plans stratégiques incluent-ils des options flexibles dans APPLICATION ?</t>
  </si>
  <si>
    <t xml:space="preserve">Inclusion d'options  </t>
  </si>
  <si>
    <t>Options rigides</t>
  </si>
  <si>
    <t>Inflexibilité organisationnelle face aux changements</t>
  </si>
  <si>
    <t xml:space="preserve"> Les décideurs-clés participent-ils aux simulations dans APPLICATION ?</t>
  </si>
  <si>
    <t xml:space="preserve">Participation des décideurs  </t>
  </si>
  <si>
    <t>Décideurs non impliqués</t>
  </si>
  <si>
    <t>Décisions stratégiques déconnectées du terrain</t>
  </si>
  <si>
    <t xml:space="preserve"> Les indicateurs stratégiques sont-ils monitorés dans APPLICATION ?</t>
  </si>
  <si>
    <t xml:space="preserve">Monitoring des indicateurs  </t>
  </si>
  <si>
    <t>Monitoring absent</t>
  </si>
  <si>
    <t>Détection tardive des dérives opérationnelles</t>
  </si>
  <si>
    <t>Vérifier que les processus de contrôle sont alignés avec les bonnes pratiques du secteur.</t>
  </si>
  <si>
    <t xml:space="preserve"> Les analyses stratégiques sont-elles partagées dans APPLICATION ?</t>
  </si>
  <si>
    <t xml:space="preserve">Partage des analyses  </t>
  </si>
  <si>
    <t>Analyses non partagées</t>
  </si>
  <si>
    <t>Silos informationnels et pertes d'opportunités</t>
  </si>
  <si>
    <t xml:space="preserve"> Les ajustements stratégiques sont-ils validés via APPLICATION ?</t>
  </si>
  <si>
    <t>Persistance de problèmes non corrigés</t>
  </si>
  <si>
    <t xml:space="preserve"> Les bénéfices stratégiques sont-ils quantifiés dans APPLICATION ?</t>
  </si>
  <si>
    <t>Investissements injustifiés sans mesure de ROI</t>
  </si>
  <si>
    <t xml:space="preserve"> Les risques stratégiques sont-ils cartographiés dans APPLICATION ?</t>
  </si>
  <si>
    <t>Exposition à des menaces non identifiées</t>
  </si>
  <si>
    <t xml:space="preserve"> Des contrôles stratégiques spécifiques existent-ils dans APPLICATION ?</t>
  </si>
  <si>
    <t>Contrôles spécifiques absents</t>
  </si>
  <si>
    <t>Vulnérabilités non maîtrisées dans les zones critiques</t>
  </si>
  <si>
    <t>S’assurer que les tests de contrôle sont réalisés par des équipes indépendantes.</t>
  </si>
  <si>
    <t xml:space="preserve"> Les plans de continuité stratégique sont-ils prévus dans APPLICATION ?</t>
  </si>
  <si>
    <t xml:space="preserve">Prévision des plans  </t>
  </si>
  <si>
    <t>Continuité non prévue</t>
  </si>
  <si>
    <t>Interruptions d'activité non anticipées</t>
  </si>
  <si>
    <t xml:space="preserve"> Les procédures stratégiques d'urgence sont-elles testées dans APPLICATION ?</t>
  </si>
  <si>
    <t xml:space="preserve">Test des procédures  </t>
  </si>
  <si>
    <t>Procédures inefficaces en situation réelle</t>
  </si>
  <si>
    <t xml:space="preserve"> Les équipes sont-elles formées aux enjeux stratégiques via APPLICATION ?</t>
  </si>
  <si>
    <t>Incompétence opérationnelle face aux nouveaux enjeux</t>
  </si>
  <si>
    <t xml:space="preserve"> Des indicateurs d'alerte stratégique existent-ils dans APPLICATION ?</t>
  </si>
  <si>
    <t xml:space="preserve">Existence d'indicateurs  </t>
  </si>
  <si>
    <t>Alertes précoces absentes</t>
  </si>
  <si>
    <t>Détection trop tardive des signaux faibles</t>
  </si>
  <si>
    <t xml:space="preserve"> Les rapports incluent-ils des analyses stratégiques dans APPLICATION ?</t>
  </si>
  <si>
    <t xml:space="preserve">Inclusion des analyses  </t>
  </si>
  <si>
    <t>Analyses stratégiques absentes</t>
  </si>
  <si>
    <t>Décisions stratégiques sans analyse approfondie</t>
  </si>
  <si>
    <t>Vérifier que les résultats des tests sont analysés et exploités pour améliorer le contrôle interne.</t>
  </si>
  <si>
    <t xml:space="preserve"> La direction dispose-t-elle d'outils décisionnels stratégiques dans APPLICATION ?</t>
  </si>
  <si>
    <t xml:space="preserve">Disposition d'outils  </t>
  </si>
  <si>
    <t>Prise de décision ralentie par manque d'outils</t>
  </si>
  <si>
    <t xml:space="preserve"> Les orientations sont-elles révisées périodiquement dans APPLICATION ?</t>
  </si>
  <si>
    <t xml:space="preserve">Révision périodique  </t>
  </si>
  <si>
    <t>Révision périodique absente</t>
  </si>
  <si>
    <t>Déphasage progressif avec l'environnement concurrentiel</t>
  </si>
  <si>
    <t xml:space="preserve"> Les processus décisionnels stratégiques sont-ils optimisés dans APPLICATION ?</t>
  </si>
  <si>
    <t xml:space="preserve">Optimisation des processus  </t>
  </si>
  <si>
    <t>Optimisation absente</t>
  </si>
  <si>
    <t>Persistance de processus inefficaces</t>
  </si>
  <si>
    <t xml:space="preserve"> Les retours d'expérience stratégiques sont-ils capitalisés dans APPLICATION ?</t>
  </si>
  <si>
    <t>Perte de connaissances organisationnelles</t>
  </si>
  <si>
    <t xml:space="preserve"> Un système de veille concurrentielle est-il intégré à APPLICATION ?</t>
  </si>
  <si>
    <t>Veille concurrentielle absente</t>
  </si>
  <si>
    <t>Retard dans l'identification des menaces concurrentielles</t>
  </si>
  <si>
    <t>S’assurer que les informations partagées avec les tiers sont 
pertinentes, complètes et compréhensibles, et qu’elles sont 
adaptées au rôle et aux besoins de chaque partie prenante externe.</t>
  </si>
  <si>
    <t xml:space="preserve"> Les suggestions d'ajustement stratégique sont-elles encouragées dans APPLICATION ?</t>
  </si>
  <si>
    <t>Frustration des collaborateurs et baisse d'engagement</t>
  </si>
  <si>
    <t xml:space="preserve"> Les meilleures pratiques stratégiques sont-elles partagées dans APPLICATION ?</t>
  </si>
  <si>
    <t>Reinvention constante au lieu de capitalisation</t>
  </si>
  <si>
    <t xml:space="preserve"> Les initiatives stratégiques ont-elles des mécanismes de suivi dans APPLICATION ?</t>
  </si>
  <si>
    <t>Mécanismes de suivi absents</t>
  </si>
  <si>
    <t>Suivi aléatoire des initiatives stratégiques</t>
  </si>
  <si>
    <t xml:space="preserve"> Les budgets sont-ils alignés sur les priorités stratégiques dans APPLICATION ?</t>
  </si>
  <si>
    <t xml:space="preserve">Alignement des budgets  </t>
  </si>
  <si>
    <t>Désalignement budgétaire</t>
  </si>
  <si>
    <t>Gaspillage de ressources sur des projets non prioritaires</t>
  </si>
  <si>
    <t xml:space="preserve"> Les ressources sont-elles allouées selon la stratégie dans APPLICATION ?</t>
  </si>
  <si>
    <t xml:space="preserve">Allocation des ressources  </t>
  </si>
  <si>
    <t>Allocation non stratégique</t>
  </si>
  <si>
    <t>Inadéquation des moyens aux objectifs réels</t>
  </si>
  <si>
    <t>S’assurer que des mises à jour des contrôles sont effectuées en fonction des résultats des tests.</t>
  </si>
  <si>
    <t xml:space="preserve"> Les compétences stratégiques sont-elles développées via APPLICATION ?</t>
  </si>
  <si>
    <t xml:space="preserve">Développement des compétences  </t>
  </si>
  <si>
    <t>Compétences non développées</t>
  </si>
  <si>
    <t>Incompétences critiques non comblées</t>
  </si>
  <si>
    <t xml:space="preserve"> Les performances stratégiques sont-elles évaluées dans APPLICATION ?</t>
  </si>
  <si>
    <t xml:space="preserve">Évaluation des performances  </t>
  </si>
  <si>
    <t>Performance non évaluée</t>
  </si>
  <si>
    <t>Démotivation par absence de reconnaissance</t>
  </si>
  <si>
    <t xml:space="preserve"> Les récompenses sont-elles liées aux résultats stratégiques dans APPLICATION ?</t>
  </si>
  <si>
    <t xml:space="preserve">Lien avec les récompenses  </t>
  </si>
  <si>
    <t>Récompenses non alignées</t>
  </si>
  <si>
    <t>Culture d'entreprise inconsistante et faible engagement</t>
  </si>
  <si>
    <t xml:space="preserve"> La culture stratégique est-elle promue via APPLICATION ?</t>
  </si>
  <si>
    <t xml:space="preserve">Promotion de la culture  </t>
  </si>
  <si>
    <t>Culture non promue</t>
  </si>
  <si>
    <t>Dissonance entre discours et pratiques opérationnelles</t>
  </si>
  <si>
    <t xml:space="preserve"> Les valeurs stratégiques sont-elles intégrées aux processus dans APPLICATION ?</t>
  </si>
  <si>
    <t xml:space="preserve">Intégration des valeurs  </t>
  </si>
  <si>
    <t>Valeurs non intégrées</t>
  </si>
  <si>
    <t>Problèmes récurrents non résolus par analyse superficielle</t>
  </si>
  <si>
    <t>Activités de surveillance</t>
  </si>
  <si>
    <t>Évaluations continues et indépendantes</t>
  </si>
  <si>
    <t>S’assurer que des revues post-incident sont organisées pour analyser les défaillances du contrôle interne.</t>
  </si>
  <si>
    <t>Les tendances sont-elles analysées en profondeur pour identifier des actions correctives ?</t>
  </si>
  <si>
    <t xml:space="preserve">Analyse approfondie  </t>
  </si>
  <si>
    <t>Analyse superficielle</t>
  </si>
  <si>
    <t>Détérioration continue sans mécanisme d'alerte</t>
  </si>
  <si>
    <t>Les écarts constatés déclenchent-ils des revues exceptionnelles pour une action rapide ?</t>
  </si>
  <si>
    <t xml:space="preserve">Déclenchement de revues  </t>
  </si>
  <si>
    <t>Revues exceptionnelles absentes</t>
  </si>
  <si>
    <t>Pilotage à vue par manque d'indicateurs clés</t>
  </si>
  <si>
    <t>Les rapports mensuels incluent-ils les indicateurs clés pour un suivi régulier de la performance ?</t>
  </si>
  <si>
    <t xml:space="preserve">Inclusion des indicateurs  </t>
  </si>
  <si>
    <t>Indicateurs clés manquants</t>
  </si>
  <si>
    <t>Impossibilité de prouver la conformité passée</t>
  </si>
  <si>
    <t>Les données historiques sont-elles conservées pendant au moins 3 ans pour respecter les obligations légales ?</t>
  </si>
  <si>
    <t xml:space="preserve">Conservation des données  </t>
  </si>
  <si>
    <t>Données non conservées</t>
  </si>
  <si>
    <t>Incapacité à se positionner par rapport aux pairs</t>
  </si>
  <si>
    <t>Les analyses comparatives sont-elles réalisées trimestriellement pour évaluer les performances ?</t>
  </si>
  <si>
    <t xml:space="preserve">Réalisation de comparaisons  </t>
  </si>
  <si>
    <t>Décisions basées sur des projections erronées</t>
  </si>
  <si>
    <t>Vérifier que des leçons apprises sont documentées après chaque incident.</t>
  </si>
  <si>
    <t>Les projections de risques sont-elles mises à jour semestriellement pour tenir compte des évolutions ?</t>
  </si>
  <si>
    <t xml:space="preserve">Mise à jour des projections  </t>
  </si>
  <si>
    <t>Choix stratégiques non optimaux</t>
  </si>
  <si>
    <t>Les décisions stratégiques sont-elles basées sur ces indicateurs de performance et d'analyse ?</t>
  </si>
  <si>
    <t xml:space="preserve">Base des décisions  </t>
  </si>
  <si>
    <t>Améliorations non systématisées et aléatoires</t>
  </si>
  <si>
    <t>Les processus d'amélioration continue sont-ils documentés et suivis pour garantir leur efficacité ?</t>
  </si>
  <si>
    <t>Perte d'idées d'amélioration pertinentes</t>
  </si>
  <si>
    <t>Les retours d'expérience sont-ils formalisés et partagés au sein des équipes pour favoriser l'amélioration ?</t>
  </si>
  <si>
    <t>Hétérogénéité des performances entre équipes</t>
  </si>
  <si>
    <t>Les suggestions d'amélioration sont-elles encouragées pour stimuler l'innovation au sein de l'organisation ?</t>
  </si>
  <si>
    <t>Investissements non justifiés par absence de mesure</t>
  </si>
  <si>
    <t>S’assurer que les incidents sont suivis et qu’un plan de remédiation est mis en place.</t>
  </si>
  <si>
    <t>Les meilleures pratiques sont-elles identifiées et diffusées à tous les niveaux de l'entreprise ?</t>
  </si>
  <si>
    <t xml:space="preserve">Identification des pratiques  </t>
  </si>
  <si>
    <t>Bonnes pratiques non diffusées</t>
  </si>
  <si>
    <t>Impossibilité de répliquer les succès passés</t>
  </si>
  <si>
    <t>Les plans d'action sont-ils suivis et évalués pour s'assurer de leur efficacité à long terme ?</t>
  </si>
  <si>
    <t xml:space="preserve">Suivi des plans  </t>
  </si>
  <si>
    <t>Inadéquation des compétences aux besoins réels</t>
  </si>
  <si>
    <t>Les résultats des améliorations sont-ils mesurés pour évaluer leur impact réel ?</t>
  </si>
  <si>
    <t>Impact non mesuré</t>
  </si>
  <si>
    <t>Décisions basées sur des données obsolètes</t>
  </si>
  <si>
    <t>Les gains obtenus suite aux améliorations sont-ils quantifiés et communiqués aux parties prenantes ?</t>
  </si>
  <si>
    <t>Décrochage compétitif par rapport aux meilleures pratiques</t>
  </si>
  <si>
    <t>Les processus optimisés sont-ils documentés pour garantir leur reproductibilité ?</t>
  </si>
  <si>
    <t>Reproductibilité non garantie</t>
  </si>
  <si>
    <t>Problèmes persistants non traités</t>
  </si>
  <si>
    <t>Vérifier que les recommandations issues des incidents sont mises en œuvre dans l’organisation.</t>
  </si>
  <si>
    <t>Les formations sont-elles adaptées aux nouvelles procédures pour assurer la bonne compréhension ?</t>
  </si>
  <si>
    <t>Retard dans l'adoption des bonnes pratiques externes</t>
  </si>
  <si>
    <t>Les indicateurs de performance sont-ils mis à jour pour refléter les évolutions des processus ?</t>
  </si>
  <si>
    <t>Opportunités technologiques manquées</t>
  </si>
  <si>
    <t>Les benchmarks sectoriels sont-ils réalisés annuellement pour se comparer aux meilleures pratiques ?</t>
  </si>
  <si>
    <t>Investissements non optimaux par manque de ROI clair</t>
  </si>
  <si>
    <t>Les écarts avec les standards sont-ils analysés pour définir des axes d'amélioration ?</t>
  </si>
  <si>
    <t>Mise en production de solutions non validées</t>
  </si>
  <si>
    <t>Les plans de rattrapage sont-ils établis si nécessaire pour combler les écarts identifiés ?</t>
  </si>
  <si>
    <t>Perturbations opérationnelles lors des déploiements</t>
  </si>
  <si>
    <t>S’assurer que les responsables des composantes du contrôle 
interne sont impliqués dans les évaluations et qu'ils sont informés 
des résultats afin de pouvoir apporter des améliorations lorsque cela 
est nécessaire</t>
  </si>
  <si>
    <t>Les bonnes pratiques externes sont-elles évaluées pour être adaptées aux besoins internes ?</t>
  </si>
  <si>
    <t>Pratiques externes ignorées</t>
  </si>
  <si>
    <t>Incompétence des utilisateurs sur les nouveaux outils</t>
  </si>
  <si>
    <t>Les technologies émergentes sont-elles évaluées pour en tirer parti au sein de l'organisation ?</t>
  </si>
  <si>
    <t>Technologies non évaluées</t>
  </si>
  <si>
    <t>Décisions basées sur des indicateurs non pertinents</t>
  </si>
  <si>
    <t>Les opportunités d'automatisation sont-elles identifiées pour améliorer l'efficacité opérationnelle ?</t>
  </si>
  <si>
    <t>Problèmes récurrents non corrigés</t>
  </si>
  <si>
    <t>Les gains potentiels liés à l'automatisation sont-ils quantifiés pour justifier les investissements ?</t>
  </si>
  <si>
    <t>Solutions inadaptées aux besoins réels</t>
  </si>
  <si>
    <t>Les solutions d'automatisation sont-elles testées en environnement contrôlé avant leur déploiement ?</t>
  </si>
  <si>
    <t>Investissements sans mesure des bénéfices réels</t>
  </si>
  <si>
    <t>S’assurer que la direction est informée des incidents et des mesures prises.</t>
  </si>
  <si>
    <t>Les déploiements de nouvelles solutions sont-ils planifiés et contrôlés pour minimiser les risques ?</t>
  </si>
  <si>
    <t>Exposition à des risques majeurs non couverts</t>
  </si>
  <si>
    <t>Les utilisateurs sont-ils formés aux nouvelles solutions pour garantir une bonne adoption ?</t>
  </si>
  <si>
    <t xml:space="preserve">Formation des utilisateurs  </t>
  </si>
  <si>
    <t>Vulnérabilités non traitées</t>
  </si>
  <si>
    <t>Les indicateurs de performance sont-ils adaptés aux nouvelles solutions mises en place ?</t>
  </si>
  <si>
    <t>Impréparation face aux scénarios critiques</t>
  </si>
  <si>
    <t>Les retours utilisateurs sont-ils collectés et analysés pour améliorer les solutions existantes ?</t>
  </si>
  <si>
    <t>Improvisation en situation d'urgence</t>
  </si>
  <si>
    <t>Les ajustements nécessaires sont-ils réalisés en fonction des retours des utilisateurs ?</t>
  </si>
  <si>
    <t>Incompétence face aux nouveaux risques</t>
  </si>
  <si>
    <t>Évaluation des déficiences</t>
  </si>
  <si>
    <t>S’assurer que des évaluations externes du contrôle interne sont organisées périodiquement.</t>
  </si>
  <si>
    <t>Les bénéfices des nouvelles solutions sont-ils évalués a posteriori pour mesurer leur efficacité ?</t>
  </si>
  <si>
    <t>Les risques liés aux nouvelles technologies sont-ils évalués pour anticiper des incidents ?</t>
  </si>
  <si>
    <t xml:space="preserve">Évaluation des risques  </t>
  </si>
  <si>
    <t>Communication erratique avec les parties prenantes</t>
  </si>
  <si>
    <t>Les contrôles adaptés sont-ils implémentés pour gérer les risques liés aux nouvelles technologies ?</t>
  </si>
  <si>
    <t>Décisions incohérentes avec la stratégie globale</t>
  </si>
  <si>
    <t>Les plans de secours sont-ils établis pour faire face aux défaillances éventuelles ?</t>
  </si>
  <si>
    <t>Pilotage impossible par manque d'indicateurs</t>
  </si>
  <si>
    <t>Les scénarios de crise sont-ils testés régulièrement pour préparer l'organisation à toute situation ?</t>
  </si>
  <si>
    <t>Credibilité entamée par des présentations irrégulières</t>
  </si>
  <si>
    <t>Vérifier que les résultats des évaluations externes sont comparés aux standards de l’industrie.</t>
  </si>
  <si>
    <t>Les procédures exceptionnelles sont-elles documentées pour garantir leur application en cas de besoin ?</t>
  </si>
  <si>
    <t>Décisions aveugles sans analyse des tendances</t>
  </si>
  <si>
    <t>Les équipes sont-elles formées aux nouveaux risques liés aux évolutions technologiques ?</t>
  </si>
  <si>
    <t xml:space="preserve">Formation aux risques  </t>
  </si>
  <si>
    <t>Défaillances non détectées à temps</t>
  </si>
  <si>
    <t>Les indicateurs de surveillance sont-ils mis en place pour détecter tout signe de déviation des processus ?</t>
  </si>
  <si>
    <t>Processus décisionnel opaque et chaotique</t>
  </si>
  <si>
    <t>Les reporting incluent-ils les nouveaux risques identifiés pour un suivi constant ?</t>
  </si>
  <si>
    <t xml:space="preserve">Inclusion dans les rapports  </t>
  </si>
  <si>
    <t>Impossibilité de retracer l'historique des décisions</t>
  </si>
  <si>
    <t>Les instances dirigeantes sont-elles informées des nouveaux risques et des actions associées ?</t>
  </si>
  <si>
    <t xml:space="preserve">Information de la direction  </t>
  </si>
  <si>
    <t>Décisions biaisées par des votes non formalisés</t>
  </si>
  <si>
    <t>S’assurer que des plans d’amélioration du contrôle interne sont mis en œuvre en fonction des évaluations.</t>
  </si>
  <si>
    <t>Les décisions stratégiques prennent-elles en compte les nouveaux risques identifiés ?</t>
  </si>
  <si>
    <t>Intégration dans les décisions</t>
  </si>
  <si>
    <t>Dépassements budgétaires non contrôlés</t>
  </si>
  <si>
    <t>Les indicateurs de performance sont-ils communiqués aux instances dirigeantes pour faciliter la prise de décision ?</t>
  </si>
  <si>
    <t xml:space="preserve">Indicateurs de performance pour instances dirigeantes  </t>
  </si>
  <si>
    <t>Les tableaux de bord sont-ils présentés trimestriellement pour une vision claire de la performance ?</t>
  </si>
  <si>
    <t xml:space="preserve">Tableaux de bord trimestriels  </t>
  </si>
  <si>
    <t>Sanctions réglementaires et amendes</t>
  </si>
  <si>
    <t>Les tendances identifiées sont-elles commentées et analysées pour améliorer la prise de décision ?</t>
  </si>
  <si>
    <t xml:space="preserve">Analyse commentée des tendances  </t>
  </si>
  <si>
    <t>Non-respect des obligations légales</t>
  </si>
  <si>
    <t>Des rappels automatiques sont-ils en place pour évaluer l'efficacité des améliorations ?</t>
  </si>
  <si>
    <t xml:space="preserve">Système de rappels automatiques  </t>
  </si>
  <si>
    <t>Rappels automatiques absents</t>
  </si>
  <si>
    <t>Décisions non conformes aux nouvelles réglementations</t>
  </si>
  <si>
    <t>Vérifier que la direction et le Conseil d’Administration valident les recommandations externes.</t>
  </si>
  <si>
    <t>Rappels automatiques pour évaluer l'efficacité des améliorations.</t>
  </si>
  <si>
    <t>Un workflow de validation est-il utilisé pour formaliser les décisions de contrôle ?</t>
  </si>
  <si>
    <t xml:space="preserve">Workflow de validation des décisions  </t>
  </si>
  <si>
    <t>Workflow non formalisé</t>
  </si>
  <si>
    <t xml:space="preserve">Les décisions ne sont pas validées par les personnes compétents </t>
  </si>
  <si>
    <t>Workflow de validation</t>
  </si>
  <si>
    <t>L'historique des modifications apportées aux recommandations externes est-il suivi ?</t>
  </si>
  <si>
    <t xml:space="preserve">Suivi des modifications des recommandations  </t>
  </si>
  <si>
    <t>Historique non suivi</t>
  </si>
  <si>
    <t>Impossibilité de retourner à un etat antérieur du système</t>
  </si>
  <si>
    <t xml:space="preserve"> Historique des modifications apportées aux recommandations externes.</t>
  </si>
  <si>
    <t>Un vote électronique est-il utilisé pour les décisions du Conseil nécessitant un quorum ?</t>
  </si>
  <si>
    <t xml:space="preserve">Module de vote électronique  </t>
  </si>
  <si>
    <t>Vote informel</t>
  </si>
  <si>
    <t xml:space="preserve">Infkuence du voe </t>
  </si>
  <si>
    <t>Vote électronique pour les décisions du Conseil nécessitant un quorum.</t>
  </si>
  <si>
    <t>Un module d'engagement financier est-il disponible pour acter les budgets alloués aux corrections ?</t>
  </si>
  <si>
    <t xml:space="preserve">Module d'engagement financier  </t>
  </si>
  <si>
    <t>Module financier absent</t>
  </si>
  <si>
    <t>Engagement financier : Module pour acter les budgets alloués aux corrections.</t>
  </si>
  <si>
    <t>Les décisions prises sont-elles documentées et suivies pour garantir leur mise en œuvre ?</t>
  </si>
  <si>
    <t>S’assurer que les évolutions des normes et réglementations sont intégrées dans le contrôle interne.</t>
  </si>
  <si>
    <t>Les évolutions réglementaires sont-elles intégrées dans les processus pour garantir la conformité continue ?</t>
  </si>
  <si>
    <t xml:space="preserve">Intégration des évolutions réglementaires  </t>
  </si>
  <si>
    <t>Conformité non garantie</t>
  </si>
  <si>
    <t>Les exigences légales sont-elles cartographiées dans l'application pour faciliter la gestion des obligations ?</t>
  </si>
  <si>
    <t xml:space="preserve">Cartographie des exigences légales  </t>
  </si>
  <si>
    <t>Exigences non cartographiées</t>
  </si>
  <si>
    <t>Les obligations normatives sont-elles intégrées aux contrôles pour en garantir le respect ?</t>
  </si>
  <si>
    <t xml:space="preserve">Intégration des obligations normatives  </t>
  </si>
  <si>
    <t>Obligations non intégrées</t>
  </si>
  <si>
    <t xml:space="preserve"> Les évolutions réglementaires sont intégrées dans APPLICATION</t>
  </si>
  <si>
    <t>Les évolutions réglementaires sont-elles intégrées dans l'application pour suivre les changements ?</t>
  </si>
  <si>
    <t>Mise à jour des évolutions réglementaires</t>
  </si>
  <si>
    <t>Évolutions non suivies</t>
  </si>
  <si>
    <t>Rôle et positionnement de l'informatique dans l'organisation</t>
  </si>
  <si>
    <t xml:space="preserve"> </t>
  </si>
  <si>
    <t xml:space="preserve"> Planification stratégique</t>
  </si>
  <si>
    <t>Budgets et coûts informatiques</t>
  </si>
  <si>
    <t>Mesure et suivi de la performance informatique</t>
  </si>
  <si>
    <t>Organisation et structure de la DSI</t>
  </si>
  <si>
    <t>Cadre législatif et réglementaire Camerounais</t>
  </si>
  <si>
    <t>Évaluer le degré d’implication et de maîtrise des organes de 
gestion dans les systèmes d’information de l’Organisation</t>
  </si>
  <si>
    <t>Vérifier que les métiers assurent leur rôle de MOA</t>
  </si>
  <si>
    <t>Vérifier la couverture du périmètre fonctionnel</t>
  </si>
  <si>
    <t>Vérifier l’existence d’une analyse à jour des procédures de 
pilotage et de mise à jour du plan informatique ;</t>
  </si>
  <si>
    <t>Vérifier l’existence des documents à jour d’urbanisme de 
l’Organisation ;</t>
  </si>
  <si>
    <t>Vérifier l’existence d’une analyse à jour des procédures de 
pilotage et de mise à jour du plan d’occupation des sols (POS) ;</t>
  </si>
  <si>
    <t>Vérifier la cohérence et l’homogénéité des technologies ;</t>
  </si>
  <si>
    <t>Évaluer l’organisation et les processus existants</t>
  </si>
  <si>
    <t>Vérifier l’existence d’un comité informatique regroupant les 
différentes directions de l’organisation</t>
  </si>
  <si>
    <t>Vérifier que la DSI tient un tableau de bord (idéalement de type 
BSC) permettant un suivi consolidé de la performance (opérationnelle 
et financière) et de la qualité des prestations informatiques ;</t>
  </si>
  <si>
    <t>Vérifier qu’il est systématiquement effectué un bilan après 
chaque projet et notamment un bilan économique (bilan rapproché 
des prévisions de l’étude préalable)</t>
  </si>
  <si>
    <t>Vérifier l’existence d’un organigramme à jour de la DSI ;</t>
  </si>
  <si>
    <t>Vérifier l’existence d’une définition de fonction et d’un partage 
clair des rôles et des responsabilités pour chaque poste figurant sur 
l’organigramme ;</t>
  </si>
  <si>
    <t>Évaluer l’adéquation des effectifs aux besoins et aux enjeux ;</t>
  </si>
  <si>
    <t>Vérifier que les prescriptions légales découlant des loi de 2010 
sur le cybersécurité et la cyber criminalité ; ainsi que les transactions 
électroniques sont connues et respectées ;</t>
  </si>
  <si>
    <t>Vérifier que les articles sur la fraude informatique sont connus
et que des mesures préventives ont été prises :</t>
  </si>
  <si>
    <t>Vérifier que les articles sur l’usage de moyens de chiffrement et 
de la signature électronique sont connues respectées.</t>
  </si>
  <si>
    <t>Vérifier que la loi sur l’archivage électronique est connue et respectée ;</t>
  </si>
  <si>
    <t>Vérifier que les articles sur la propriété intellectuelle / logiciel « 
pirate » sont connus respectés.</t>
  </si>
  <si>
    <t>Vérifier qu’ont été créés des Comités "informatique" (stratégique, pilotage,..) regroupant les différentes directions de l’Organisation en charge de recenser les besoins et les opportunités, 
gérer les priorités et suivre les projets ;</t>
  </si>
  <si>
    <t>Vérifier que la DSI dispose d’un budget annuel clairement défini, validé par la direction générale.</t>
  </si>
  <si>
    <t>Vérifier que les investissements informatiques soutiennent directement les objectifs métiers et stratégiques de l’organisation.</t>
  </si>
  <si>
    <t>Vérifier que toutes les dépenses IT sont documentées, justifiées et affectées correctement aux centres de coûts.</t>
  </si>
  <si>
    <t>Vérifier l’existence d’une charte informatique ou de tout autre document définissant le rôle et le périmètre de responsabilité de la 
DSI ;</t>
  </si>
  <si>
    <t>Vérifier en pratique que le leadership des grands projets est assuré par les organes de gestion ;</t>
  </si>
  <si>
    <t>Vérifier l’existence des ratios et des éléments de benchmark (interne et/ou externe, ratio coûts/CA, …)</t>
  </si>
  <si>
    <t>Vérifier que des objectifs de court, moyen et long termes existent et sont assignés à la DSI (approche BSC ?) et que ces objectifs sont déclinés au sein de l’entité ;</t>
  </si>
  <si>
    <t>Évaluer la pertinence des indicateurs de qualité et de performance ainsi que les moyens et outils de mesure ;</t>
  </si>
  <si>
    <t>Vérifier que l’ensemble des composantes d’une fonction 
informatique est convenablement pris en compte, notamment la veille 
technologique, la sécurité informatique, la fonction qualité &amp; méthodes, la gestion des ressources humaines, le contrôle de gestion, le support utilisateurs (de proximité et à distance), l’administration des 
serveurs ;</t>
  </si>
  <si>
    <t>Existence de comités formels</t>
  </si>
  <si>
    <t>Un comité stratégique ou de pilotage informatique a-t-il été officiellement créé ?</t>
  </si>
  <si>
    <t>Représentation interservices</t>
  </si>
  <si>
    <t>Toutes les directions clés sont-elles représentées dans ces comités ?</t>
  </si>
  <si>
    <t>Fréquence des réunions</t>
  </si>
  <si>
    <t>Les réunions de ces comités ont-elles lieu régulièrement selon un calendrier défini ?</t>
  </si>
  <si>
    <t>Suivi des décisions et projets</t>
  </si>
  <si>
    <t>Les décisions sont-elles formalisées et suivies jusqu’à leur mise en œuvre ?</t>
  </si>
  <si>
    <t>Implication dans le recensement des besoins</t>
  </si>
  <si>
    <t>Les comités participent-ils activement à la collecte des besoins métiers ?</t>
  </si>
  <si>
    <t>Existence d’une charte ou document de référence</t>
  </si>
  <si>
    <t>Une charte informatique formelle existe-t-elle au sein de l’organisation ?</t>
  </si>
  <si>
    <t>Diffusion et accessibilité</t>
  </si>
  <si>
    <t>La charte est-elle communiquée à tous les collaborateurs concernés ?</t>
  </si>
  <si>
    <t>Contenu clair des rôles et responsabilités</t>
  </si>
  <si>
    <t>Le rôle de la DSI et des utilisateurs est-il clairement défini dans la charte ?</t>
  </si>
  <si>
    <t>Actualisation du document</t>
  </si>
  <si>
    <t>La charte est-elle révisée régulièrement pour rester à jour ?</t>
  </si>
  <si>
    <t>Approbation officielle</t>
  </si>
  <si>
    <t>Le document a-t-il été validé par la direction générale ou un comité dédié ?</t>
  </si>
  <si>
    <t>Participation à la gouvernance du SI</t>
  </si>
  <si>
    <t>Les organes de gestion participent-ils activement aux décisions stratégiques liées au SI ?</t>
  </si>
  <si>
    <t>Suivi des projets informatiques</t>
  </si>
  <si>
    <t>Les dirigeants reçoivent-ils des rapports réguliers sur l’état des projets SI ?</t>
  </si>
  <si>
    <t>Arbitrage des priorités SI</t>
  </si>
  <si>
    <t>Les priorités SI sont-elles définies avec l’implication des organes de gestion ?</t>
  </si>
  <si>
    <t>Sensibilisation aux enjeux numériques</t>
  </si>
  <si>
    <t>Les dirigeants ont-ils été sensibilisés ou formés aux enjeux du numérique ?</t>
  </si>
  <si>
    <t>Pilotage budgétaire du SI</t>
  </si>
  <si>
    <t>Les organes de gestion participent-ils à la validation du budget informatique ?</t>
  </si>
  <si>
    <t>Sponsoring des projets par la direction</t>
  </si>
  <si>
    <t>Les projets majeurs sont-ils portés par des membres de la direction générale ?</t>
  </si>
  <si>
    <t>Désignation formelle de responsables</t>
  </si>
  <si>
    <t>Un sponsor de haut niveau est-il désigné pour chaque grand projet ?</t>
  </si>
  <si>
    <t>Implication dans les phases critiques</t>
  </si>
  <si>
    <t>Les organes de gestion interviennent-ils lors des phases clés du projet ?</t>
  </si>
  <si>
    <t>Arbitrage des ressources</t>
  </si>
  <si>
    <t>Les arbitrages de ressources sont-ils validés par les organes de gestion ?</t>
  </si>
  <si>
    <t>Communication de la direction</t>
  </si>
  <si>
    <t>Les messages clés des projets sont-ils relayés par la direction ?</t>
  </si>
  <si>
    <t>Désignation d’un responsable MOA</t>
  </si>
  <si>
    <t>Chaque projet a-t-il un responsable métier clairement identifié ?</t>
  </si>
  <si>
    <t>Expression des besoins</t>
  </si>
  <si>
    <t>Les métiers formalisent-ils leurs besoins fonctionnels dans les projets ?</t>
  </si>
  <si>
    <t>Implication dans les recettes</t>
  </si>
  <si>
    <t>Les utilisateurs finaux participent-ils activement aux phases de tests et validation ?</t>
  </si>
  <si>
    <t>Suivi de la mise en œuvre</t>
  </si>
  <si>
    <t>Les représentants métiers suivent-ils l’avancement du projet ?</t>
  </si>
  <si>
    <t>Rétroaction post-déploiement</t>
  </si>
  <si>
    <t>Un retour d’expérience des métiers est-il systématiquement recueilli ?</t>
  </si>
  <si>
    <t>Cartographie des processus métiers</t>
  </si>
  <si>
    <t>Une cartographie des processus couverts par le SI existe-t-elle ?</t>
  </si>
  <si>
    <t>Correspondance SI / besoins métiers</t>
  </si>
  <si>
    <t>Le système d’information couvre-t-il les principaux processus métiers ?</t>
  </si>
  <si>
    <t>Identification des manques fonctionnels</t>
  </si>
  <si>
    <t>Des besoins métiers non couverts par le SI ont-ils été identifiés ?</t>
  </si>
  <si>
    <t>Plans de couverture progressive</t>
  </si>
  <si>
    <t>Des actions sont-elles prévues pour couvrir les zones fonctionnelles non intégrées ?</t>
  </si>
  <si>
    <t>Évaluation de la couverture utilisateur</t>
  </si>
  <si>
    <t>Les utilisateurs estiment-ils que le SI répond à leurs besoins métiers ?</t>
  </si>
  <si>
    <t>Des mécanismes d’ajustement budgétaire existent-ils en cas d’imprévus ?</t>
  </si>
  <si>
    <t>Ajustements en cours d’année</t>
  </si>
  <si>
    <t>Les dépenses sont-elles suivies en temps réel par rapport aux prévisions ?</t>
  </si>
  <si>
    <t>Suivi et exécution du budget</t>
  </si>
  <si>
    <t>Le budget est-il ventilé par poste de dépense (projets, infra, maintenance…) ?</t>
  </si>
  <si>
    <t>Détail et ventilation du budget</t>
  </si>
  <si>
    <t>Ce budget est-il validé formellement par la direction ?</t>
  </si>
  <si>
    <t>Validation par la direction générale</t>
  </si>
  <si>
    <t>Un budget annuel spécifique est-il établi pour la DSI ?</t>
  </si>
  <si>
    <t>Existence d’un budget formel</t>
  </si>
  <si>
    <t>Les résultats des benchmarks influencent-ils les décisions de pilotage ?</t>
  </si>
  <si>
    <t>Utilisation des résultats</t>
  </si>
  <si>
    <t>Des outils permettent-ils de visualiser ces indicateurs en continu ?</t>
  </si>
  <si>
    <t>Outils de reporting et suivi</t>
  </si>
  <si>
    <t>Existe-t-il un suivi historique des performances SI (benchmark interne) ?</t>
  </si>
  <si>
    <t>Benchmark interne</t>
  </si>
  <si>
    <t>Les performances sont-elles comparées à celles d’autres organisations (benchmark externe) ?</t>
  </si>
  <si>
    <t>Comparaison avec le marché</t>
  </si>
  <si>
    <t>Des ratios comme coûts/CA ou coûts/utilisateur sont-ils calculés régulièrement ?</t>
  </si>
  <si>
    <t>Calcul de ratios financiers</t>
  </si>
  <si>
    <t>Les processus peuvent-ils s’adapter à l’évolution des besoins ?</t>
  </si>
  <si>
    <t>Capacité d’adaptation des processus</t>
  </si>
  <si>
    <t>Des indicateurs mesurent-ils l'efficacité des processus internes ?</t>
  </si>
  <si>
    <t>Mesure de performance des processus</t>
  </si>
  <si>
    <t>Les procédures sont-elles formalisées et accessibles ?</t>
  </si>
  <si>
    <t>Documentation des procédures</t>
  </si>
  <si>
    <t>Les responsabilités sont-elles clairement définies dans les processus ?</t>
  </si>
  <si>
    <t>Clarté des rôles et responsabilités</t>
  </si>
  <si>
    <t>Les processus de la DSI sont-ils identifiés et cartographiés ?</t>
  </si>
  <si>
    <t>Existence d’une cartographie des processus</t>
  </si>
  <si>
    <t>Les nouvelles technologies sont-elles évaluées avant intégration ?</t>
  </si>
  <si>
    <t>Contrôle des nouvelles acquisitions</t>
  </si>
  <si>
    <t>L’interopérabilité des systèmes est-elle maîtrisée ?</t>
  </si>
  <si>
    <t>Gestion de l’interopérabilité</t>
  </si>
  <si>
    <t>Une démarche de réduction des technologies redondantes est-elle en place ?</t>
  </si>
  <si>
    <t>Politique de rationalisation</t>
  </si>
  <si>
    <t>Les outils déployés sont-ils cohérents et compatibles entre eux ?</t>
  </si>
  <si>
    <t>Cohérence des outils et plateformes</t>
  </si>
  <si>
    <t>Un référentiel de technologies standardisées est-il défini ?</t>
  </si>
  <si>
    <t>Standardisation des technologies</t>
  </si>
  <si>
    <t>Des contrôles sont-ils réalisés pour vérifier l’usage réel des ressources affectées ?</t>
  </si>
  <si>
    <t>Contrôle d’usage des ressources</t>
  </si>
  <si>
    <t>Le POS est-il cohérent avec les documents d’urbanisme du SI ?</t>
  </si>
  <si>
    <t>Raccord avec l’urbanisme SI</t>
  </si>
  <si>
    <t>Les affectations de ressources SI sont-elles suivies et documentées ?</t>
  </si>
  <si>
    <t>Suivi des affectations de ressources</t>
  </si>
  <si>
    <t>Ce plan est-il actualisé périodiquement selon un calendrier défini ?</t>
  </si>
  <si>
    <t>Mise à jour périodique</t>
  </si>
  <si>
    <t>Un plan d’occupation des ressources informatiques (matériels, applicatifs) est-il formalisé ?</t>
  </si>
  <si>
    <t>Existence d’un POS ou document équivalent</t>
  </si>
  <si>
    <t>Des outils formels sont-ils utilisés pour représenter l’urbanisme du SI ?</t>
  </si>
  <si>
    <t>Outils de modélisation utilisés</t>
  </si>
  <si>
    <t>Le plan d’urbanisme est-il aligné avec la stratégie SI de l’organisation ?</t>
  </si>
  <si>
    <t>Lien avec la stratégie informatique</t>
  </si>
  <si>
    <t>L’urbanisme prend-il en compte les systèmes existants et les projets à venir ?</t>
  </si>
  <si>
    <t>Prise en compte de l’existant et du futur</t>
  </si>
  <si>
    <t>Les documents d’urbanisme sont-ils tenus à jour régulièrement ?</t>
  </si>
  <si>
    <t>Actualisation des référentiels</t>
  </si>
  <si>
    <t>Existe-t-il une cartographie ou un plan d’urbanisme du système d’information ?</t>
  </si>
  <si>
    <t>Existence de documents d’urbanisme SI</t>
  </si>
  <si>
    <t>Le plan est-il mis à jour en fonction de l’évolution des besoins métiers ?</t>
  </si>
  <si>
    <t>Alignement avec les besoins métiers</t>
  </si>
  <si>
    <t>Des indicateurs permettent-ils de suivre l’efficacité du plan informatique ?</t>
  </si>
  <si>
    <t>Suivi et indicateurs de pilotage</t>
  </si>
  <si>
    <t>Les responsabilités de mise à jour du plan sont-elles clairement attribuées ?</t>
  </si>
  <si>
    <t>Responsabilités définies</t>
  </si>
  <si>
    <t>À quelle fréquence ces procédures sont-elles actualisées ?</t>
  </si>
  <si>
    <t>Fréquence de mise à jour</t>
  </si>
  <si>
    <t>Existe-t-il une documentation formelle des procédures de mise à jour du plan informatique ?</t>
  </si>
  <si>
    <t>Procédures documentées</t>
  </si>
  <si>
    <t>L’organigramme reflète-t-il la réalité opérationnelle ?</t>
  </si>
  <si>
    <t>Cohérence avec les responsabilités réelles</t>
  </si>
  <si>
    <t>L’organigramme est-il partagé avec l’ensemble des membres de la DSI ?</t>
  </si>
  <si>
    <t>Diffusion aux équipes</t>
  </si>
  <si>
    <t>Les rôles et postes sont-ils bien détaillés dans l’organigramme ?</t>
  </si>
  <si>
    <t>Détail des postes et fonctions</t>
  </si>
  <si>
    <t>Cet organigramme est-il tenu à jour en cas de réorganisation ?</t>
  </si>
  <si>
    <t>Un organigramme formel de la DSI existe-t-il ?</t>
  </si>
  <si>
    <t>Présence d’un organigramme</t>
  </si>
  <si>
    <t>Les leçons tirées du projet sont-elles réutilisées pour les futurs projets ?</t>
  </si>
  <si>
    <t>Capitalisation et amélioration continue</t>
  </si>
  <si>
    <t>Les retours des utilisateurs sont-ils pris en compte dans le bilan ?</t>
  </si>
  <si>
    <t>Analyse des retours utilisateurs</t>
  </si>
  <si>
    <t>Un volet économique est-il systématiquement inclus dans le bilan ?</t>
  </si>
  <si>
    <t>Bilan économique chiffré</t>
  </si>
  <si>
    <t>Les écarts entre prévisions et réalisations sont-ils analysés ?</t>
  </si>
  <si>
    <t>Comparaison avec les prévisions</t>
  </si>
  <si>
    <t>Un bilan est-il réalisé après chaque projet IT ?</t>
  </si>
  <si>
    <t>Réalisation d’un bilan projet formel</t>
  </si>
  <si>
    <t>Le contenu du tableau reflète-t-il les axes stratégiques de la DSI ?</t>
  </si>
  <si>
    <t>Alignement avec la stratégie</t>
  </si>
  <si>
    <t>Les résultats sont-ils partagés avec la direction ou les métiers ?</t>
  </si>
  <si>
    <t>Accessibilité aux parties prenantes</t>
  </si>
  <si>
    <t>Ce tableau de bord est-il mis à jour périodiquement ?</t>
  </si>
  <si>
    <t>Mise à jour régulière</t>
  </si>
  <si>
    <t>Le tableau de bord couvre-t-il plusieurs dimensions (qualité, coûts, projets) ?</t>
  </si>
  <si>
    <t>Multidimensionnalité (opérationnel/financier/qualité)</t>
  </si>
  <si>
    <t>La DSI dispose-t-elle d’un tableau de bord de suivi global ?</t>
  </si>
  <si>
    <t>Existence d’un tableau de bord DSI</t>
  </si>
  <si>
    <t>Les résultats des indicateurs influencent-ils les décisions SI ?</t>
  </si>
  <si>
    <t>Utilisation dans la prise de décision</t>
  </si>
  <si>
    <t>Des outils de suivi sont-ils mis en place pour ces indicateurs ?</t>
  </si>
  <si>
    <t>Outils de reporting opérationnels</t>
  </si>
  <si>
    <t>Les données utilisées pour les indicateurs sont-elles fiables et bien collectées ?</t>
  </si>
  <si>
    <t>Méthodes de collecte fiables</t>
  </si>
  <si>
    <t>Ces indicateurs mesurent-ils réellement la qualité et la performance attendues ?</t>
  </si>
  <si>
    <t>Pertinence des indicateurs</t>
  </si>
  <si>
    <t>Des indicateurs de performance et qualité sont-ils définis pour la DSI ?</t>
  </si>
  <si>
    <t>Existence d’indicateurs définis</t>
  </si>
  <si>
    <t>Les décisions du comité sont-elles formalisées et diffusées ?</t>
  </si>
  <si>
    <t>Rendu de décisions</t>
  </si>
  <si>
    <t>Le comité participe-t-il à l’arbitrage des priorités SI ?</t>
  </si>
  <si>
    <t>Rôle dans la priorisation des projets</t>
  </si>
  <si>
    <t>Les réunions du comité ont-elles une fréquence définie ?</t>
  </si>
  <si>
    <t>Calendrier de réunions</t>
  </si>
  <si>
    <t>Les différentes directions de l’organisation sont-elles représentées ?</t>
  </si>
  <si>
    <t>Participation multiservices</t>
  </si>
  <si>
    <t>Un comité informatique formel a-t-il été mis en place ?</t>
  </si>
  <si>
    <t>Existence d’un comité formalisé</t>
  </si>
  <si>
    <t>L’approche de pilotage utilisée s’inspire-t-elle du Balanced Scorecard ?</t>
  </si>
  <si>
    <t>Référentiel BSC ou équivalent</t>
  </si>
  <si>
    <t>Les réalisations sont-elles évaluées régulièrement face aux objectifs fixés ?</t>
  </si>
  <si>
    <t>Suivi des objectifs</t>
  </si>
  <si>
    <t>Les objectifs sont-ils planifiés selon des horizons temporels distincts ?</t>
  </si>
  <si>
    <t>Temporalité claire (court/moyen/long terme)</t>
  </si>
  <si>
    <t>Les objectifs sont-ils déclinés au niveau des équipes ou projets ?</t>
  </si>
  <si>
    <t>Déclinaison opérationnelle</t>
  </si>
  <si>
    <t>Les objectifs stratégiques de la DSI sont-ils formalisés ?</t>
  </si>
  <si>
    <t>Formalisation des objectifs</t>
  </si>
  <si>
    <t>Les dépenses font-elles l’objet d’une validation par un responsable autorisé ?</t>
  </si>
  <si>
    <t>Validation hiérarchique</t>
  </si>
  <si>
    <t>Les procédures d’engagement des dépenses sont-elles documentées ?</t>
  </si>
  <si>
    <t>Existence de procédures d’engagement</t>
  </si>
  <si>
    <t>Un tableau de bord budgétaire permet-il un suivi en temps réel ?</t>
  </si>
  <si>
    <t>Suivi budgétaire régulier</t>
  </si>
  <si>
    <t>Les dépenses sont-elles imputées aux bons centres de coûts ?</t>
  </si>
  <si>
    <t>Affectation correcte aux centres de coûts</t>
  </si>
  <si>
    <t>Chaque dépense IT est-elle enregistrée et justifiée par une pièce comptable ?</t>
  </si>
  <si>
    <t>Traçabilité des dépenses</t>
  </si>
  <si>
    <t>Les investissements sont-ils inscrits dans un plan stratégique IT validé ?</t>
  </si>
  <si>
    <t>Intégration dans la planification stratégique</t>
  </si>
  <si>
    <t>Des indicateurs mesurent-ils l’effet des projets sur les résultats métiers ?</t>
  </si>
  <si>
    <t>Suivi de la contribution aux résultats</t>
  </si>
  <si>
    <t>Les projets font-ils l’objet d’une évaluation de leur impact métier avant lancement ?</t>
  </si>
  <si>
    <t>Évaluation préalable de l’impact métier</t>
  </si>
  <si>
    <t>Les directions métiers participent-elles à la priorisation des investissements ?</t>
  </si>
  <si>
    <t>Implication des métiers dans les choix d’investissement</t>
  </si>
  <si>
    <t>Les projets IT sont-ils alignés avec les axes stratégiques de l’organisation ?</t>
  </si>
  <si>
    <t>Alignement des projets IT avec la stratégie</t>
  </si>
  <si>
    <t>Évaluer l’adéquation des qualifications du personnel avec les 
fonctions qu’ils occupent ;</t>
  </si>
  <si>
    <t>L’organisation connaît-elle les sanctions légales en cas de fraude informatique ?</t>
  </si>
  <si>
    <t>Conformité aux textes pénaux (loi 2010/012)</t>
  </si>
  <si>
    <t>Les incidents liés à la fraude sont-ils enregistrés et analysés ?</t>
  </si>
  <si>
    <t>Suivi des incidents et fraudes</t>
  </si>
  <si>
    <t>Des mesures préventives contre la fraude sont-elles en place ?</t>
  </si>
  <si>
    <t>Mécanismes de prévention (ex : séparation des tâches)</t>
  </si>
  <si>
    <t>Existe-t-il des procédures de détection ou d’alerte ?</t>
  </si>
  <si>
    <t>Procédures de détection des fraudes</t>
  </si>
  <si>
    <t>Le personnel est-il sensibilisé aux risques de fraude informatique ?</t>
  </si>
  <si>
    <t>Sensibilisation du personnel</t>
  </si>
  <si>
    <t>Une veille juridique est-elle assurée pour suivre les évolutions légales ?</t>
  </si>
  <si>
    <t>Veille réglementaire</t>
  </si>
  <si>
    <t>Des documents prouvent-ils la mise en conformité légale ?</t>
  </si>
  <si>
    <t>Documentation des mesures légales prises</t>
  </si>
  <si>
    <t>Des politiques encadrent-elles la protection des données personnelles ?</t>
  </si>
  <si>
    <t>Respect des procédures de protection des données</t>
  </si>
  <si>
    <t>Les obligations de la loi 2010/012 (sécurité, confidentialité) sont-elles respectées ?</t>
  </si>
  <si>
    <t>Application des obligations légales</t>
  </si>
  <si>
    <t>Les responsables SI connaissent-ils les lois camerounaises en matière de cybersécurité ?</t>
  </si>
  <si>
    <t>Connaissance des textes de loi</t>
  </si>
  <si>
    <t>Des évaluations ou tests de compétences sont-ils réalisés régulièrement ?</t>
  </si>
  <si>
    <t>Évaluation des compétences</t>
  </si>
  <si>
    <t>Un plan de formation/montée en compétences est-il formalisé ?</t>
  </si>
  <si>
    <t>Plan de montée en compétence</t>
  </si>
  <si>
    <t>Les agents suivent-ils régulièrement des formations pour maintenir leurs compétences ?</t>
  </si>
  <si>
    <t>Formations suivies</t>
  </si>
  <si>
    <t>Les agents disposent-ils des qualifications nécessaires pour leur poste ?</t>
  </si>
  <si>
    <t>Conformité profils / missions réelles</t>
  </si>
  <si>
    <t>Les compétences attendues pour chaque poste sont-elles clairement définies ?</t>
  </si>
  <si>
    <t>Profil de compétences documenté</t>
  </si>
  <si>
    <t>Les besoins futurs sont-ils anticipés dans les effectifs ?</t>
  </si>
  <si>
    <t>Evolution anticipée des besoins</t>
  </si>
  <si>
    <t>Des ajustements RH sont-ils envisagés en cas de déséquilibre ?</t>
  </si>
  <si>
    <t>Suivi des sous-effectifs ou sureffectifs</t>
  </si>
  <si>
    <t>Les effectifs sont-ils bien répartis entre projets, support, sécurité, etc. ?</t>
  </si>
  <si>
    <t>Répartition des effectifs par compétence</t>
  </si>
  <si>
    <t>Le nombre de personnels IT est-il cohérent par rapport aux utilisateurs servis ?</t>
  </si>
  <si>
    <t>Ratio effectifs / nombre d'utilisateurs</t>
  </si>
  <si>
    <t>Une analyse du volume de travail par poste est-elle disponible ?</t>
  </si>
  <si>
    <t>Analyse de charge de travail</t>
  </si>
  <si>
    <t>Existe-t-il une coordination entre les différentes fonctions informatiques ?</t>
  </si>
  <si>
    <t>Coordination inter-domaines</t>
  </si>
  <si>
    <t>La performance est-elle suivie dans chaque composante fonctionnelle de la DSI ?</t>
  </si>
  <si>
    <t>Suivi de la performance par domaine</t>
  </si>
  <si>
    <t>Les missions spécifiques de chaque fonction sont-elles décrites dans des procédures ?</t>
  </si>
  <si>
    <t>Documentation des processus associés</t>
  </si>
  <si>
    <t>Chaque domaine (sécurité, support, etc.) a-t-il un responsable identifié ?</t>
  </si>
  <si>
    <t>Clarté des rôles dans chaque domaine</t>
  </si>
  <si>
    <t>Toutes les fonctions essentielles de la DSI sont-elles présentes et couvertes ?</t>
  </si>
  <si>
    <t>Présence des fonctions clés (sécurité, qualité, support...)</t>
  </si>
  <si>
    <t>Les rôles et responsabilités sont-ils mis à jour en cas de réorganisation ?</t>
  </si>
  <si>
    <t>Les fiches de poste sont-elles accessibles et connues des agents concernés ?</t>
  </si>
  <si>
    <t>Communication des fiches de fonction</t>
  </si>
  <si>
    <t>Y a-t-il un recoupement ou un chevauchement non maîtrisé des rôles ?</t>
  </si>
  <si>
    <t>Non-recouvrement des responsabilités</t>
  </si>
  <si>
    <t>Les missions de chaque poste sont-elles bien définies et distinctes ?</t>
  </si>
  <si>
    <t>Attribution claire des missions</t>
  </si>
  <si>
    <t>Existe-t-il une fiche de poste pour chaque fonction inscrite à l’organigramme ?</t>
  </si>
  <si>
    <t>Fiches de poste formalisées</t>
  </si>
  <si>
    <t>L’organisation a-t-elle vérifié sa conformité aux lois sur la propriété intellectuelle ?</t>
  </si>
  <si>
    <t>Conformité aux textes légaux (OAPI, OMPI, lois nationales)</t>
  </si>
  <si>
    <t>Le personnel est-il sensibilisé aux risques liés à l’usage de logiciels piratés ?</t>
  </si>
  <si>
    <t>Sensibilisation à la propriété intellectuelle</t>
  </si>
  <si>
    <t>Les installations logicielles sont-elles soumises à validation de la DSI ?</t>
  </si>
  <si>
    <t>Procédure d’installation contrôlée</t>
  </si>
  <si>
    <t>Tous les logiciels utilisés sont-ils couverts par des licences valides ?</t>
  </si>
  <si>
    <t>Licences logicielles en règle</t>
  </si>
  <si>
    <t>Un inventaire des logiciels utilisés est-il disponible et régulièrement mis à jour ?</t>
  </si>
  <si>
    <t>Inventaire des logiciels installés</t>
  </si>
  <si>
    <t>Les durées de conservation sont-elles conformes aux exigences réglementaires ?</t>
  </si>
  <si>
    <t>Durée légale de conservation</t>
  </si>
  <si>
    <t>Des mécanismes garantissent-ils l’intégrité et la non-altération des documents archivés ?</t>
  </si>
  <si>
    <t>Sécurité et intégrité des archives</t>
  </si>
  <si>
    <t>Les documents archivés respectent-ils des formats garantissant leur lisibilité dans le temps ?</t>
  </si>
  <si>
    <t>Respect des formats pérennes</t>
  </si>
  <si>
    <t>Une politique d’archivage électronique est-elle formellement définie ?</t>
  </si>
  <si>
    <t>Existence d’une politique d’archivage numérique</t>
  </si>
  <si>
    <t>Les équipes IT et juridiques sont-elles informées des exigences en matière d’archivage électronique ?</t>
  </si>
  <si>
    <t>Sensibilisation aux exigences légales</t>
  </si>
  <si>
    <t>Les signatures électroniques utilisées sont-elles traçables et juridiquement valables ?</t>
  </si>
  <si>
    <t>Traçabilité des opérations signées</t>
  </si>
  <si>
    <t>Les clés et certificats utilisés sont-ils correctement gérés et archivés ?</t>
  </si>
  <si>
    <t>Enregistrement des certificats et clés</t>
  </si>
  <si>
    <t>Des solutions de chiffrement et de signature sont-elles réellement mises en œuvre ?</t>
  </si>
  <si>
    <t>Mise en œuvre technique effective</t>
  </si>
  <si>
    <t>Des procédures formelles encadrent-elles l’usage du chiffrement et de la signature électronique ?</t>
  </si>
  <si>
    <t>Existence de procédures d’utilisation</t>
  </si>
  <si>
    <t>Les responsables IT sont-ils informés des dispositions légales relatives au chiffrement et à la signature électronique ?</t>
  </si>
  <si>
    <t>Connaissance des obligations légales (loi 2010/012 &amp; 2010/021)</t>
  </si>
  <si>
    <t>Document sans valeur juridique ou formelle</t>
  </si>
  <si>
    <t>Document signé ou validé par la direction</t>
  </si>
  <si>
    <t>Document obsolète ou non conforme aux évolutions</t>
  </si>
  <si>
    <t>Historique des versions, date de dernière mise à jour</t>
  </si>
  <si>
    <t>Ambiguïté dans la gestion et la responsabilité</t>
  </si>
  <si>
    <t>Charte ou document décrivant les rôles IT/métiers</t>
  </si>
  <si>
    <t>Utilisateurs non informés de leurs obligations SI</t>
  </si>
  <si>
    <t>Courriels de diffusion, intranet, accusés de réception</t>
  </si>
  <si>
    <t>Flou sur les règles d’usage des ressources IT</t>
  </si>
  <si>
    <t>Charte informatique, règlement d’usage, code SI</t>
  </si>
  <si>
    <t>SI déconnecté des besoins métiers réels</t>
  </si>
  <si>
    <t>Comptes rendus d’ateliers, relevés de besoins métiers</t>
  </si>
  <si>
    <t>Décisions prises non appliquées ou oubliées</t>
  </si>
  <si>
    <t>Registre de suivi des décisions, tableaux de bord</t>
  </si>
  <si>
    <t>Réunions irrégulières ou absentes</t>
  </si>
  <si>
    <t>Calendrier des réunions, PV des dernières réunions</t>
  </si>
  <si>
    <t>Représentation incomplète ou unisectorielle</t>
  </si>
  <si>
    <t>Liste des membres du comité, organigramme du comité</t>
  </si>
  <si>
    <t>Inexistence de comité de pilotage SI</t>
  </si>
  <si>
    <t>PV de création, acte de nomination, statuts</t>
  </si>
  <si>
    <t>Faire approuver formellement le document par la Direction Générale</t>
  </si>
  <si>
    <t>Contestation des règles, désengagement de la hiérarchie</t>
  </si>
  <si>
    <t>Mettre en place un cycle de révision annuelle de la charte/document</t>
  </si>
  <si>
    <t>Règles inadaptées, pertes de contrôle</t>
  </si>
  <si>
    <t>Clarifier les rôles IT/DSI/métiers dans un document partagé</t>
  </si>
  <si>
    <t>Conflits d’attribution, dysfonctionnements SI</t>
  </si>
  <si>
    <t>Assurer la diffusion à tous les utilisateurs et l’archiver (intranet, mail)</t>
  </si>
  <si>
    <t>Non-respect des règles, risques de sécurité accrus</t>
  </si>
  <si>
    <t>Rédiger une charte informatique claire, validée par la direction</t>
  </si>
  <si>
    <t>Comportements non maîtrisés, incidents, mésusages</t>
  </si>
  <si>
    <t>Intégrer les utilisateurs métier dans le recensement des besoins dès l’amont</t>
  </si>
  <si>
    <t>Solutions inadaptées ou rejetées par les utilisateurs</t>
  </si>
  <si>
    <t>Mettre en place un système de suivi des actions issues des comités</t>
  </si>
  <si>
    <t>Retards, dérives, manque d’imputabilité</t>
  </si>
  <si>
    <t>Instaurer une fréquence régulière des réunions avec planning partagé</t>
  </si>
  <si>
    <t>Perte de suivi sur projets, blocages non traités</t>
  </si>
  <si>
    <t>Assurer la présence de toutes les directions dans les comités IT</t>
  </si>
  <si>
    <t>Priorités SI biaisées, décisions non représentatives</t>
  </si>
  <si>
    <t>Créer officiellement un comité de pilotage SI validé par la Direction Générale</t>
  </si>
  <si>
    <t>Mauvais alignement entre IT et stratégie métier</t>
  </si>
  <si>
    <t>Faible adoption ou rejet des solutions</t>
  </si>
  <si>
    <t>Résultats d’enquêtes, audits de satisfaction</t>
  </si>
  <si>
    <t>Absence de planification des évolutions</t>
  </si>
  <si>
    <t>Feuilles de route applicatives</t>
  </si>
  <si>
    <t>Zones non couvertes par les outils</t>
  </si>
  <si>
    <t>Registre des besoins non couverts</t>
  </si>
  <si>
    <t>SI non aligné avec les réalités opérationnelles</t>
  </si>
  <si>
    <t>Matrice d’alignement SI-processus</t>
  </si>
  <si>
    <t>Inconnaissance des processus actuels</t>
  </si>
  <si>
    <t>Cartographie BPMN, documentation processus</t>
  </si>
  <si>
    <t>Retour d’expérience non pris en compte</t>
  </si>
  <si>
    <t>Rapports post-implémentation, bilans projet</t>
  </si>
  <si>
    <t>Réalisation non conforme au cadrage</t>
  </si>
  <si>
    <t>Tableaux de bord projet, RACI, jalons</t>
  </si>
  <si>
    <t>Livrables validés uniquement par la DSI</t>
  </si>
  <si>
    <t>PV de recette, checklists validées par les métiers</t>
  </si>
  <si>
    <t>Recueil partiel ou non structuré</t>
  </si>
  <si>
    <t>Cahiers des charges fonctionnels</t>
  </si>
  <si>
    <t>Absence d’interlocuteur métier clair</t>
  </si>
  <si>
    <t>Lettre de mission MOA, fiche de fonction</t>
  </si>
  <si>
    <t>Absence de vision partagée</t>
  </si>
  <si>
    <t>Notes de service, discours, newsletters</t>
  </si>
  <si>
    <t>Conflits d’allocation entre projets</t>
  </si>
  <si>
    <t>Feuilles de calcul de répartition, plannings RH</t>
  </si>
  <si>
    <t>Absence de pilotage aux moments clés</t>
  </si>
  <si>
    <t>Comptes rendus de comités de pilotage</t>
  </si>
  <si>
    <t>Responsabilités floues ou non assumées</t>
  </si>
  <si>
    <t>Lettres de mission, organigramme projet</t>
  </si>
  <si>
    <t>Manque d’implication de la hiérarchie</t>
  </si>
  <si>
    <t>Notes de cadrage signées, désignations officielles</t>
  </si>
  <si>
    <t>Budgétisation floue ou non maîtrisée</t>
  </si>
  <si>
    <t>Budget prévisionnel, historique des dépenses</t>
  </si>
  <si>
    <t>Sous-estimation des impacts numériques</t>
  </si>
  <si>
    <t>Plan de sensibilisation, supports de formation</t>
  </si>
  <si>
    <t>Priorités définies de manière informelle</t>
  </si>
  <si>
    <t>Procès-verbaux de réunions d’arbitrage</t>
  </si>
  <si>
    <t>Absence de visibilité sur l’avancement</t>
  </si>
  <si>
    <t>Tableaux de bord projets, plannings</t>
  </si>
  <si>
    <t>Exclusion des directions métiers</t>
  </si>
  <si>
    <t>Registre des participants aux comités SI</t>
  </si>
  <si>
    <t>Mesurer la satisfaction utilisateur pour adapter les outils</t>
  </si>
  <si>
    <t>Investissements peu rentabilisés</t>
  </si>
  <si>
    <t>Définir un plan de couverture progressive par priorités métier</t>
  </si>
  <si>
    <t>SI figé ou inadapté à l’évolution métier</t>
  </si>
  <si>
    <t>Tenir à jour une liste des lacunes fonctionnelles par métier</t>
  </si>
  <si>
    <t>Tâches manuelles, faible qualité de service</t>
  </si>
  <si>
    <t>Réaliser des revues d’alignement périodiques SI/métiers</t>
  </si>
  <si>
    <t>Perte de productivité, rejet des outils</t>
  </si>
  <si>
    <t>Réaliser une cartographie des processus avant toute refonte SI</t>
  </si>
  <si>
    <t>SI non adapté, doublons, inefficacité</t>
  </si>
  <si>
    <t>Instituer systématiquement un bilan projet post-déploiement</t>
  </si>
  <si>
    <t>Répétition des erreurs dans les projets suivants</t>
  </si>
  <si>
    <t>Suivre les livrables via des comités projet actifs</t>
  </si>
  <si>
    <t>Projets en échec, retards ou incohérences</t>
  </si>
  <si>
    <t>Rendre obligatoire la validation utilisateur pour chaque recette</t>
  </si>
  <si>
    <t>Défaillances fonctionnelles, non-acceptation des utilisateurs</t>
  </si>
  <si>
    <t>Standardiser l'expression des besoins à travers des ateliers métier</t>
  </si>
  <si>
    <t>Livrables inadaptés aux attentes</t>
  </si>
  <si>
    <t>Nommer un MOA responsable par domaine fonctionnel</t>
  </si>
  <si>
    <t>Malentendus dans les exigences, erreurs fonctionnelles</t>
  </si>
  <si>
    <t>Valoriser les projets SI par une communication directionnelle proactive</t>
  </si>
  <si>
    <t>Démobilisation, incompréhension des projets SI</t>
  </si>
  <si>
    <t>Instaurer un comité d’arbitrage avec pilotage des capacités</t>
  </si>
  <si>
    <t>Retards, surcharge d'équipes</t>
  </si>
  <si>
    <t>Renforcer la présence directionnelle aux jalons critiques</t>
  </si>
  <si>
    <t>Mauvaises décisions, effets irréversibles</t>
  </si>
  <si>
    <t>Formaliser la désignation de chaque responsable SI/projet</t>
  </si>
  <si>
    <t>Mauvaise coordination, perte de pilotage</t>
  </si>
  <si>
    <t>Nommer un sponsor direction pour chaque projet stratégique</t>
  </si>
  <si>
    <t>Projets sans poids stratégique, freins organisationnels</t>
  </si>
  <si>
    <t>Élaborer un budget SI avec suivi mensuel et indicateurs</t>
  </si>
  <si>
    <t>Dépassements, manque d’optimisation</t>
  </si>
  <si>
    <t>Organiser des campagnes de sensibilisation régulières</t>
  </si>
  <si>
    <t>Résistance au changement, perte de compétitivité</t>
  </si>
  <si>
    <t>Formaliser un processus d’arbitrage multi-acteurs</t>
  </si>
  <si>
    <t>Dédoublements, projets en conflit</t>
  </si>
  <si>
    <t>Mettre en place un dispositif de suivi régulier et structuré</t>
  </si>
  <si>
    <t>Dérives de délais, coûts ou qualité</t>
  </si>
  <si>
    <t>Intégrer systématiquement les métiers dans les instances de gouvernance</t>
  </si>
  <si>
    <t>SI non aligné sur les besoins opérationnels</t>
  </si>
  <si>
    <t>Résultats non exploités</t>
  </si>
  <si>
    <t>PV de réunions de direction, comités</t>
  </si>
  <si>
    <t>Décisions basées sur données obsolètes</t>
  </si>
  <si>
    <t>Outils BI / Dashboards</t>
  </si>
  <si>
    <t>Absence de tendance</t>
  </si>
  <si>
    <t>Tableaux de bord annuels</t>
  </si>
  <si>
    <t>Isolement stratégique</t>
  </si>
  <si>
    <t>Études comparatives, rapports externes</t>
  </si>
  <si>
    <t>Aucune visibilité sur l'efficience</t>
  </si>
  <si>
    <t>Tableaux de bord financiers</t>
  </si>
  <si>
    <t>Rigidité du système</t>
  </si>
  <si>
    <t>Historique de mises à jour / Retours d’expérience</t>
  </si>
  <si>
    <t>Processus non mesurés</t>
  </si>
  <si>
    <t>KPI, SLA internes</t>
  </si>
  <si>
    <t>Procédures non utilisées</t>
  </si>
  <si>
    <t>Référentiel qualité / Intranet</t>
  </si>
  <si>
    <t>Rôles flous</t>
  </si>
  <si>
    <t>RACI, fiches de processus</t>
  </si>
  <si>
    <t>Non-maîtrise des processus</t>
  </si>
  <si>
    <t>Cartographie BPM ou documentation processus</t>
  </si>
  <si>
    <t>Adoption précipitée</t>
  </si>
  <si>
    <t>Rapports d’étude ou POC</t>
  </si>
  <si>
    <t>SI fragmenté ou cloisonné</t>
  </si>
  <si>
    <t>Rapports d’intégration, tests inter-applicatifs</t>
  </si>
  <si>
    <t>Multiplication des outils</t>
  </si>
  <si>
    <t>Plan de rationalisation technologique</t>
  </si>
  <si>
    <t>Incompatibilités techniques</t>
  </si>
  <si>
    <t>Rapports de conformité, documentation technique</t>
  </si>
  <si>
    <t>Hétérogénéité technologique</t>
  </si>
  <si>
    <t>Catalogue des normes et outils IT</t>
  </si>
  <si>
    <t>Ressources mal utilisées</t>
  </si>
  <si>
    <t>Rapports d’audit interne, outils de monitoring</t>
  </si>
  <si>
    <t>Incohérence stratégique</t>
  </si>
  <si>
    <t>Analyse croisée POS / urbanisme</t>
  </si>
  <si>
    <t>Affectations floues ou erronées</t>
  </si>
  <si>
    <t>Fiches d’inventaire, CMDB</t>
  </si>
  <si>
    <t>Calendrier de révision du POS</t>
  </si>
  <si>
    <t>Usage non optimisé des ressources</t>
  </si>
  <si>
    <t>Plan d’affectation des équipements / applicatifs</t>
  </si>
  <si>
    <t>Modélisation non partagée ou absente</t>
  </si>
  <si>
    <t>Logiciels (MEGA, ARIS, Lucidchart…)</t>
  </si>
  <si>
    <t>Décorrélation des axes SI / métiers</t>
  </si>
  <si>
    <t>Schéma directeur et plan stratégique</t>
  </si>
  <si>
    <t>Plan trop théorique</t>
  </si>
  <si>
    <t>Dossier de veille technologique et portefeuille projet</t>
  </si>
  <si>
    <t>Urbanisme obsolète</t>
  </si>
  <si>
    <t>Historique des versions</t>
  </si>
  <si>
    <t>Inexistence de vision globale</t>
  </si>
  <si>
    <t>Cartographie ou plan d’urbanisme</t>
  </si>
  <si>
    <t>Décalage métier/SI</t>
  </si>
  <si>
    <t>Comptes rendus de comités métiers</t>
  </si>
  <si>
    <t>Absence de pilotage</t>
  </si>
  <si>
    <t>Tableau de bord du plan</t>
  </si>
  <si>
    <t>Ambiguïté des rôles</t>
  </si>
  <si>
    <t>Organigramme / fiches de poste</t>
  </si>
  <si>
    <t>Mises à jour irrégulières</t>
  </si>
  <si>
    <t>Historique des révisions</t>
  </si>
  <si>
    <t>Mises à jour non standardisées</t>
  </si>
  <si>
    <t>Procédure écrite de mise à jour du plan</t>
  </si>
  <si>
    <t>Intégrer les benchmarks dans les revues de performance</t>
  </si>
  <si>
    <t>Inertie dans l’amélioration</t>
  </si>
  <si>
    <t>Mettre en place un tableau de bord actualisé en temps réel</t>
  </si>
  <si>
    <t>Réactions tardives ou inefficaces</t>
  </si>
  <si>
    <t>Conserver un historique des KPIs SI</t>
  </si>
  <si>
    <t>Impossibilité d’anticiper</t>
  </si>
  <si>
    <t>Participer à des études sectorielles</t>
  </si>
  <si>
    <t>Mauvais positionnement concurrentiel</t>
  </si>
  <si>
    <t>Calculer périodiquement les ratios clés</t>
  </si>
  <si>
    <t>SI coûteux sans justification</t>
  </si>
  <si>
    <t>Prévoir une revue régulière des processus</t>
  </si>
  <si>
    <t>Blocage face à l’évolution métier</t>
  </si>
  <si>
    <t>Définir des indicateurs et les suivre mensuellement</t>
  </si>
  <si>
    <t>Impossibilité de s’améliorer</t>
  </si>
  <si>
    <t>Centraliser et diffuser les procédures</t>
  </si>
  <si>
    <t>Erreurs ou non-conformité</t>
  </si>
  <si>
    <t>Définir une matrice claire des responsabilités</t>
  </si>
  <si>
    <t>Erreurs, retards, conflits</t>
  </si>
  <si>
    <t>Identifier et cartographier tous les processus clés</t>
  </si>
  <si>
    <t>Dysfonctionnements internes</t>
  </si>
  <si>
    <t>Évaluer toute technologie via POC ou benchmark</t>
  </si>
  <si>
    <t>Déploiement de technologies inadaptées</t>
  </si>
  <si>
    <t>Intégrer l’interopérabilité comme exigence clé</t>
  </si>
  <si>
    <t>Problèmes d’échange de données</t>
  </si>
  <si>
    <t>Lancer une stratégie de réduction des outils doublons</t>
  </si>
  <si>
    <t>Surcoût, complexité de gestion</t>
  </si>
  <si>
    <t>Standardiser les outils selon un cadre d’interopérabilité</t>
  </si>
  <si>
    <t>Risque d’erreurs ou de blocages</t>
  </si>
  <si>
    <t>Mettre à jour un référentiel validé par la DSI</t>
  </si>
  <si>
    <t>Maintenance complexe, coûts élevés</t>
  </si>
  <si>
    <t>Mettre en place des contrôles d’usage réguliers</t>
  </si>
  <si>
    <t>Surcharge ou inefficacité</t>
  </si>
  <si>
    <t>Aligner POS et urbanisme dans un même référentiel</t>
  </si>
  <si>
    <t>Gaspillage ou incohérences techniques</t>
  </si>
  <si>
    <t>Tenir à jour un référentiel d’actifs IT</t>
  </si>
  <si>
    <t>Mauvais dimensionnement</t>
  </si>
  <si>
    <t>Revoir le POS selon les cycles projets et budgets</t>
  </si>
  <si>
    <t>Décisions mal informées</t>
  </si>
  <si>
    <t>Formaliser un POS clair et partagé</t>
  </si>
  <si>
    <t>Surcoûts ou sous-performance</t>
  </si>
  <si>
    <t>Utiliser un outil formel partagé et documenté</t>
  </si>
  <si>
    <t>Difficulté de lecture et de pilotage</t>
  </si>
  <si>
    <t>Faire valider le plan par la direction générale</t>
  </si>
  <si>
    <t>Mauvais investissements</t>
  </si>
  <si>
    <t>Consolider l’existant et les projets dans l’urbanisme</t>
  </si>
  <si>
    <t>Mauvaise interopérabilité</t>
  </si>
  <si>
    <t>Réviser les plans tous les 12-18 mois</t>
  </si>
  <si>
    <t>Mauvais arbitrages technologiques</t>
  </si>
  <si>
    <t>Élaborer un schéma directeur du SI</t>
  </si>
  <si>
    <t>Redondances ou trous fonctionnels</t>
  </si>
  <si>
    <t>Intégrer les métiers dans les comités SI</t>
  </si>
  <si>
    <t>Inadéquation des projets IT</t>
  </si>
  <si>
    <t>Définir des indicateurs SMART de suivi</t>
  </si>
  <si>
    <t>Plan inefficace ou mal exécuté</t>
  </si>
  <si>
    <t>Désigner formellement les responsables</t>
  </si>
  <si>
    <t>Non-réalisation ou conflits</t>
  </si>
  <si>
    <t>Définir un calendrier annuel d’actualisation</t>
  </si>
  <si>
    <t>Retard d’adaptation du SI</t>
  </si>
  <si>
    <t>Rédiger et valider une procédure de mise à jour formelle</t>
  </si>
  <si>
    <t>Plan incohérent ou obsolète</t>
  </si>
  <si>
    <t>Non-utilisation des fiches</t>
  </si>
  <si>
    <t>Canaux de diffusion RH</t>
  </si>
  <si>
    <t>Redondance</t>
  </si>
  <si>
    <t>Analyse des doublons</t>
  </si>
  <si>
    <t>Tâches redondantes ou oubliées</t>
  </si>
  <si>
    <t>RACI ou matrice des rôles</t>
  </si>
  <si>
    <t>Missions implicites</t>
  </si>
  <si>
    <t>Recueil RH</t>
  </si>
  <si>
    <t>Inadéquation tâches/rôles</t>
  </si>
  <si>
    <t>Audit des fiches vs réalité</t>
  </si>
  <si>
    <t>Rôles non partagés</t>
  </si>
  <si>
    <t>Intranet ou livret d’accueil</t>
  </si>
  <si>
    <t>Tâches non connues</t>
  </si>
  <si>
    <t>Fiches de fonction</t>
  </si>
  <si>
    <t>Données RH non actualisées</t>
  </si>
  <si>
    <t>Historique des organigrammes</t>
  </si>
  <si>
    <t>Organisation floue</t>
  </si>
  <si>
    <t>Organigramme DSI</t>
  </si>
  <si>
    <t>Reproductibilité faible</t>
  </si>
  <si>
    <t>Base de retours d’expérience</t>
  </si>
  <si>
    <t>Méconnaissance terrain</t>
  </si>
  <si>
    <t>Enquêtes de satisfaction</t>
  </si>
  <si>
    <t>Valeur non démontrée</t>
  </si>
  <si>
    <t>Résumé coût/bénéfice</t>
  </si>
  <si>
    <t>Manque de pilotage</t>
  </si>
  <si>
    <t>Écart projeté / réalisé</t>
  </si>
  <si>
    <t>Aucun retour d’expérience</t>
  </si>
  <si>
    <t>Bilan post-projet</t>
  </si>
  <si>
    <t>KPI déconnectés</t>
  </si>
  <si>
    <t>Comparaison KPI / objectifs</t>
  </si>
  <si>
    <t>KPI réservés à la DSI</t>
  </si>
  <si>
    <t>Accès au dashboard (intranet, mails)</t>
  </si>
  <si>
    <t>Vision incomplète</t>
  </si>
  <si>
    <t>Indicateurs OP/FIN/Qualité</t>
  </si>
  <si>
    <t>Pas de vision globale</t>
  </si>
  <si>
    <t>Dashboard mensuel ou trimestriel</t>
  </si>
  <si>
    <t>KPI ignorés</t>
  </si>
  <si>
    <t>PV de comité / reporting</t>
  </si>
  <si>
    <t>Manque de visibilité</t>
  </si>
  <si>
    <t>Outils BI / Excel / ERP</t>
  </si>
  <si>
    <t>KPI faussés</t>
  </si>
  <si>
    <t>Procédures de collecte de données</t>
  </si>
  <si>
    <t>KPI non adaptés</t>
  </si>
  <si>
    <t>Audit des KPI utilisés</t>
  </si>
  <si>
    <t>Suivi flou</t>
  </si>
  <si>
    <t>Liste des KPI</t>
  </si>
  <si>
    <t>Non-suivi des décisions</t>
  </si>
  <si>
    <t>Registre des décisions</t>
  </si>
  <si>
    <t>Arbitrage opaque</t>
  </si>
  <si>
    <t>PV de priorisation / scoring</t>
  </si>
  <si>
    <t>Réunions irrégulières</t>
  </si>
  <si>
    <t>Planning annuel du comité</t>
  </si>
  <si>
    <t>Vision partielle</t>
  </si>
  <si>
    <t>Liste des membres / invitations</t>
  </si>
  <si>
    <t>Décisions non collégiales</t>
  </si>
  <si>
    <t>PV / charte de comité</t>
  </si>
  <si>
    <t>Objectifs non alignés</t>
  </si>
  <si>
    <t>Modèle BSC / Scorecard</t>
  </si>
  <si>
    <t>Pas de mesure d’avancement</t>
  </si>
  <si>
    <t>Tableau de bord DSI</t>
  </si>
  <si>
    <t>Objectifs déséquilibrés</t>
  </si>
  <si>
    <t>Calendrier stratégique</t>
  </si>
  <si>
    <t>Objectifs trop théoriques</t>
  </si>
  <si>
    <t>Plan d’action annuel</t>
  </si>
  <si>
    <t>Flou sur les résultats attendus</t>
  </si>
  <si>
    <t>Document de stratégie DSI</t>
  </si>
  <si>
    <t>Contournement des validations</t>
  </si>
  <si>
    <t>Signatures des demandes d’achat</t>
  </si>
  <si>
    <t>Achats non contrôlés</t>
  </si>
  <si>
    <t>Procédure achats et engagements</t>
  </si>
  <si>
    <t>Absence d’alerte</t>
  </si>
  <si>
    <t>Rapports mensuels de dépenses</t>
  </si>
  <si>
    <t>Mauvaise répartition</t>
  </si>
  <si>
    <t>Fiches d’imputation analytique</t>
  </si>
  <si>
    <t>Justificatifs comptables / ERP</t>
  </si>
  <si>
    <t>SI exclu de la vision long terme</t>
  </si>
  <si>
    <t>Documents de planification stratégique</t>
  </si>
  <si>
    <t>Difficulté à prouver l’utilité</t>
  </si>
  <si>
    <t>KPI métier-SI</t>
  </si>
  <si>
    <t>Projets mal orientés</t>
  </si>
  <si>
    <t>Études d’impact projet</t>
  </si>
  <si>
    <t>Décisions IT isolées</t>
  </si>
  <si>
    <t>PV de comité de validation projets</t>
  </si>
  <si>
    <t>Décalage entre IT et métier</t>
  </si>
  <si>
    <t>Plan stratégique + portefeuille projets</t>
  </si>
  <si>
    <t>Imprévus non gérés</t>
  </si>
  <si>
    <t>Mécanismes de révision budgétaire</t>
  </si>
  <si>
    <t>Dépassement non détecté</t>
  </si>
  <si>
    <t>Tableaux de suivi budgétaire</t>
  </si>
  <si>
    <t>Budget trop global</t>
  </si>
  <si>
    <t>Ventilation par poste</t>
  </si>
  <si>
    <t>Budget non approuvé</t>
  </si>
  <si>
    <t>PV de validation budgétaire</t>
  </si>
  <si>
    <t>Pas de cadre budgétaire clair</t>
  </si>
  <si>
    <t>Budget annuel de la DSI</t>
  </si>
  <si>
    <t>Communiquer systématiquement les fiches</t>
  </si>
  <si>
    <t>Manque d’alignement</t>
  </si>
  <si>
    <t>Répartir clairement les missions</t>
  </si>
  <si>
    <t>Surcoût RH</t>
  </si>
  <si>
    <t>Cartographier les responsabilités</t>
  </si>
  <si>
    <t>Conflits ou trous fonctionnels</t>
  </si>
  <si>
    <t>Formaliser toutes les fonctions</t>
  </si>
  <si>
    <t>Réconcilier missions et fiches</t>
  </si>
  <si>
    <t>Inefficacité</t>
  </si>
  <si>
    <t>Rendre les organigrammes accessibles</t>
  </si>
  <si>
    <t>Incompréhension collective</t>
  </si>
  <si>
    <t>Détailler chaque poste et ses missions</t>
  </si>
  <si>
    <t>Confusion des rôles</t>
  </si>
  <si>
    <t>Réviser l’organigramme à chaque changement</t>
  </si>
  <si>
    <t>Désorganisation</t>
  </si>
  <si>
    <t>Mettre à jour et diffuser l’organigramme</t>
  </si>
  <si>
    <t>Sur ou sous-utilisation RH</t>
  </si>
  <si>
    <t>Intégrer l’expérience dans les bonnes pratiques</t>
  </si>
  <si>
    <t>Répétition des mêmes erreurs</t>
  </si>
  <si>
    <t>Réaliser des sondages post-déploiement</t>
  </si>
  <si>
    <t>Outils mal acceptés</t>
  </si>
  <si>
    <t>Chiffrer le ROI de chaque projet</t>
  </si>
  <si>
    <t>Justification difficile</t>
  </si>
  <si>
    <t>Analyser systématiquement les écarts</t>
  </si>
  <si>
    <t>Formaliser les bilans de clôture</t>
  </si>
  <si>
    <t>Répétition des erreurs</t>
  </si>
  <si>
    <t>Réconcilier KPI et objectifs stratégiques</t>
  </si>
  <si>
    <t>Mauvais pilotage</t>
  </si>
  <si>
    <t>Partager les dashboards avec la DG et les métiers</t>
  </si>
  <si>
    <t>Actualiser les données au moins mensuellement</t>
  </si>
  <si>
    <t>Décision sur base erronée</t>
  </si>
  <si>
    <t>Couvrir plusieurs dimensions dans les KPI</t>
  </si>
  <si>
    <t>Arbitrage biaisé</t>
  </si>
  <si>
    <t>Développer un tableau de bord consolidé</t>
  </si>
  <si>
    <t>Dérive non détectée</t>
  </si>
  <si>
    <t>Intégrer les KPI dans les décisions</t>
  </si>
  <si>
    <t>Pilotage subjectif</t>
  </si>
  <si>
    <t>Mettre en place des outils dédiés</t>
  </si>
  <si>
    <t>Réactivité faible</t>
  </si>
  <si>
    <t>Standardiser les méthodes de collecte</t>
  </si>
  <si>
    <t>Décisions erronées</t>
  </si>
  <si>
    <t>Réviser la pertinence des KPI chaque année</t>
  </si>
  <si>
    <t>Données non exploitables</t>
  </si>
  <si>
    <t>Identifier des indicateurs métier et SI</t>
  </si>
  <si>
    <t>Formaliser les décisions et les suivre</t>
  </si>
  <si>
    <t>Recommandations sans suite</t>
  </si>
  <si>
    <t>Mettre en place une grille de priorisation claire</t>
  </si>
  <si>
    <t>Projets non pertinents</t>
  </si>
  <si>
    <t>Fixer une fréquence minimale (trimestrielle)</t>
  </si>
  <si>
    <t>Assurer la présence de tous les métiers</t>
  </si>
  <si>
    <t>Faible adhésion métier</t>
  </si>
  <si>
    <t>Créer un comité SI interservices</t>
  </si>
  <si>
    <t>Mauvais arbitrage</t>
  </si>
  <si>
    <t>Utiliser un cadre stratégique (BSC, COBIT…)</t>
  </si>
  <si>
    <t>Décisions déconnectées</t>
  </si>
  <si>
    <t>Mettre en place un système de suivi</t>
  </si>
  <si>
    <t>Pilotage aveugle</t>
  </si>
  <si>
    <t>Classer les objectifs court / moyen / long terme</t>
  </si>
  <si>
    <t>Absence de vision globale</t>
  </si>
  <si>
    <t>Traduire les objectifs en plans concrets</t>
  </si>
  <si>
    <t>Blocage de mise en œuvre</t>
  </si>
  <si>
    <t>Définir des objectifs précis et mesurables</t>
  </si>
  <si>
    <t>Éparpillement des efforts</t>
  </si>
  <si>
    <t>Renforcer le contrôle hiérarchique</t>
  </si>
  <si>
    <t>Risques financiers ou juridiques</t>
  </si>
  <si>
    <t>Formaliser les circuits d’engagement</t>
  </si>
  <si>
    <t>Mauvaise allocation budgétaire</t>
  </si>
  <si>
    <t>Instaurer des revues périodiques</t>
  </si>
  <si>
    <t>Dépassement ou sous-utilisation</t>
  </si>
  <si>
    <t>Suivre rigoureusement l’imputation analytique</t>
  </si>
  <si>
    <t>Détournement ou erreurs de gestion</t>
  </si>
  <si>
    <t>Centraliser et archiver toutes les pièces</t>
  </si>
  <si>
    <t>Risques de fraude</t>
  </si>
  <si>
    <t>Intégrer l’IT dans les réflexions stratégiques</t>
  </si>
  <si>
    <t>Incohérence organisationnelle</t>
  </si>
  <si>
    <t>Mettre en place des indicateurs de valeur</t>
  </si>
  <si>
    <t>Sous-investissement IT</t>
  </si>
  <si>
    <t>Faire des évaluations métier préalables</t>
  </si>
  <si>
    <t>Faible valeur ajoutée</t>
  </si>
  <si>
    <t>Impliquer les métiers dès l’amont</t>
  </si>
  <si>
    <t>Résistance au changement</t>
  </si>
  <si>
    <t>Lier chaque projet à un objectif stratégique</t>
  </si>
  <si>
    <t>Investissements non pertinents</t>
  </si>
  <si>
    <t>Prévoir des mécanismes d’ajustement</t>
  </si>
  <si>
    <t>Blocages financiers</t>
  </si>
  <si>
    <t>Mettre en place un suivi mensuel</t>
  </si>
  <si>
    <t>Surcoûts, gel de projets</t>
  </si>
  <si>
    <t>Ventiler par projets, services, maintenance…</t>
  </si>
  <si>
    <t>Impossibilité de pilotage fin</t>
  </si>
  <si>
    <t>Faire valider le budget par la DG</t>
  </si>
  <si>
    <t>Établir un budget structuré chaque année</t>
  </si>
  <si>
    <t>Dépenses anarchiques</t>
  </si>
  <si>
    <t>Planning de mise à jour</t>
  </si>
  <si>
    <t>Documents obsolètes</t>
  </si>
  <si>
    <t>Organigramme de la DSI</t>
  </si>
  <si>
    <t>Absence de rôles stratégiques</t>
  </si>
  <si>
    <t>Fiches de poste</t>
  </si>
  <si>
    <t>Rôles flous ou mal compris</t>
  </si>
  <si>
    <t>Processus non définis ou mal documentés</t>
  </si>
  <si>
    <t>Tableau de bord par domaine</t>
  </si>
  <si>
    <t>Mauvaise gestion des performances</t>
  </si>
  <si>
    <t>Protocoles de coordination</t>
  </si>
  <si>
    <t>Manque de collaboration entre départements</t>
  </si>
  <si>
    <t>Rapport de charge de travail</t>
  </si>
  <si>
    <t>Sureffectifs ou sous-effectifs</t>
  </si>
  <si>
    <t>Rapport RH vs utilisateurs</t>
  </si>
  <si>
    <t>Sous-effectifs ou sureffectifs</t>
  </si>
  <si>
    <t>Cartographie des compétences</t>
  </si>
  <si>
    <t>Compétences mal réparties</t>
  </si>
  <si>
    <t>Rapport de gestion des effectifs</t>
  </si>
  <si>
    <t>Ressources mal allouées</t>
  </si>
  <si>
    <t>Plan de ressources prévisionnel</t>
  </si>
  <si>
    <t>Non-adaptation des effectifs</t>
  </si>
  <si>
    <t>Fiches de compétences</t>
  </si>
  <si>
    <t>Non-adéquation profils / besoins</t>
  </si>
  <si>
    <t>Rapport d’audit RH</t>
  </si>
  <si>
    <t>Mauvaise adéquation</t>
  </si>
  <si>
    <t>Historique des formations</t>
  </si>
  <si>
    <t>Manque de montée en compétences</t>
  </si>
  <si>
    <t>Plan de formation</t>
  </si>
  <si>
    <t>Manque de développement des équipes</t>
  </si>
  <si>
    <t>Évaluations annuelles</t>
  </si>
  <si>
    <t>Non-évaluation des compétences</t>
  </si>
  <si>
    <t>Documents légaux (ex : RGPD)</t>
  </si>
  <si>
    <t>Non-conformité légale</t>
  </si>
  <si>
    <t>Audits de conformité</t>
  </si>
  <si>
    <t>Politique de sécurité des données</t>
  </si>
  <si>
    <t>Non-respect des procédures</t>
  </si>
  <si>
    <t>Dossier juridique de conformité</t>
  </si>
  <si>
    <t>Mesures légales non appliquées</t>
  </si>
  <si>
    <t>Rapport de veille juridique</t>
  </si>
  <si>
    <t>Non-conformité aux nouvelles lois</t>
  </si>
  <si>
    <t>Documents de formation</t>
  </si>
  <si>
    <t>Manque de sensibilisation aux risques</t>
  </si>
  <si>
    <t>Procédures internes de détection</t>
  </si>
  <si>
    <t>Fraudes non détectées</t>
  </si>
  <si>
    <t>Politiques de contrôle interne</t>
  </si>
  <si>
    <t>Non-détection des anomalies</t>
  </si>
  <si>
    <t>Rapport d’incidents</t>
  </si>
  <si>
    <t>Incidents non suivis ou traités</t>
  </si>
  <si>
    <t>Dossier de conformité juridique</t>
  </si>
  <si>
    <t>Non-respect des lois pénales</t>
  </si>
  <si>
    <t>Documentation légale</t>
  </si>
  <si>
    <t>Incompréhension des obligations légales</t>
  </si>
  <si>
    <t>Manuel d’utilisation des systèmes</t>
  </si>
  <si>
    <t>Utilisation incorrecte des outils</t>
  </si>
  <si>
    <t>Plan de mise en œuvre</t>
  </si>
  <si>
    <t>Non-implémentation des normes</t>
  </si>
  <si>
    <t>Registre des certificats</t>
  </si>
  <si>
    <t>Certificats mal gérés</t>
  </si>
  <si>
    <t>Journal de traçabilité</t>
  </si>
  <si>
    <t>Opérations non tracées</t>
  </si>
  <si>
    <t>Rapport de formation</t>
  </si>
  <si>
    <t>Méconnaissance des obligations</t>
  </si>
  <si>
    <t>Politique d’archivage</t>
  </si>
  <si>
    <t>Mauvaise gestion des archives</t>
  </si>
  <si>
    <t>Audits des formats archivés</t>
  </si>
  <si>
    <t>Archives non pérennes</t>
  </si>
  <si>
    <t>Plan de sécurité des archives</t>
  </si>
  <si>
    <t>Risque de corruption des archives</t>
  </si>
  <si>
    <t>Politique de conservation</t>
  </si>
  <si>
    <t>Archives non conformes</t>
  </si>
  <si>
    <t>Liste des logiciels</t>
  </si>
  <si>
    <t>Licences non gérées ou expirées</t>
  </si>
  <si>
    <t>Registre des licences</t>
  </si>
  <si>
    <t>Logiciels non licenciés</t>
  </si>
  <si>
    <t>Procédure d’installation</t>
  </si>
  <si>
    <t>Installation de logiciels non validée</t>
  </si>
  <si>
    <t>Formation PI</t>
  </si>
  <si>
    <t>Violation des droits d’auteur</t>
  </si>
  <si>
    <t>Documentation de conformité</t>
  </si>
  <si>
    <t>Non-respect des lois sur la PI</t>
  </si>
  <si>
    <t>Mettre en œuvre une politique de conformité PI rigoureuse</t>
  </si>
  <si>
    <t>Risques juridiques</t>
  </si>
  <si>
    <t>Organiser des formations régulières sur la PI</t>
  </si>
  <si>
    <t>Litiges légaux</t>
  </si>
  <si>
    <t>Contrôler et valider chaque installation de logiciel</t>
  </si>
  <si>
    <t>Problèmes de sécurité</t>
  </si>
  <si>
    <t>Effectuer un audit annuel des licences logicielles</t>
  </si>
  <si>
    <t>Poursuites légales</t>
  </si>
  <si>
    <t>Maintenir un inventaire précis des logiciels installés</t>
  </si>
  <si>
    <t>Risque de conformité</t>
  </si>
  <si>
    <t>Respecter les durées légales de conservation des documents</t>
  </si>
  <si>
    <t>Sanctions légales</t>
  </si>
  <si>
    <t>Garantir la sécurité et l’intégrité des archives numériques</t>
  </si>
  <si>
    <t>Perte de données sensibles</t>
  </si>
  <si>
    <t>Utiliser des formats standards et pérennes (PDF/A, etc.)</t>
  </si>
  <si>
    <t>Difficulté d’accès aux archives</t>
  </si>
  <si>
    <t>Établir une politique d’archivage conforme et rigoureuse</t>
  </si>
  <si>
    <t>Perte ou illégalité des données</t>
  </si>
  <si>
    <t>Mettre en place des formations continues sur la conformité</t>
  </si>
  <si>
    <t>Assurer une traçabilité complète des actions signées</t>
  </si>
  <si>
    <t>Fraude ou contestation</t>
  </si>
  <si>
    <t>Implémenter un système rigoureux de gestion des certificats</t>
  </si>
  <si>
    <t>Fuites de données ou violations</t>
  </si>
  <si>
    <t>Vérifier et valider chaque phase de mise en œuvre</t>
  </si>
  <si>
    <t>Retards et inefficacités</t>
  </si>
  <si>
    <t>Mettre à jour les manuels et former les utilisateurs</t>
  </si>
  <si>
    <t>Mauvaise qualité des données</t>
  </si>
  <si>
    <t>Sensibiliser régulièrement et former le personnel sur ces obligations</t>
  </si>
  <si>
    <t>Manquements juridiques</t>
  </si>
  <si>
    <t>Assurer la conformité totale aux lois en vigueur</t>
  </si>
  <si>
    <t>Sanctions pénales</t>
  </si>
  <si>
    <t>Centraliser et analyser tous les incidents pour éviter les récidives</t>
  </si>
  <si>
    <t>Reproduction des incidents</t>
  </si>
  <si>
    <t>Mettre en place des mécanismes solides de prévention</t>
  </si>
  <si>
    <t>Risques de fraude ou d’erreurs</t>
  </si>
  <si>
    <t>Déployer des procédures rigoureuses de détection des fraudes</t>
  </si>
  <si>
    <t>Pertes financières importantes</t>
  </si>
  <si>
    <t>Organiser des sessions régulières de sensibilisation</t>
  </si>
  <si>
    <t>Erreurs humaines et fuites de données</t>
  </si>
  <si>
    <t>Mettre en place une veille juridique constante</t>
  </si>
  <si>
    <t>Pertes financières ou réputationnelles</t>
  </si>
  <si>
    <t>Tenir un dossier à jour des mesures et actions légales</t>
  </si>
  <si>
    <t>Responsabilité juridique accrue</t>
  </si>
  <si>
    <t>S’assurer du respect strict des normes de protection des données</t>
  </si>
  <si>
    <t>Fuite ou perte de données</t>
  </si>
  <si>
    <t>Assurer une conformité stricte avec les obligations légales</t>
  </si>
  <si>
    <t>Sanctions juridiques</t>
  </si>
  <si>
    <t>Sensibiliser régulièrement et mettre en conformité</t>
  </si>
  <si>
    <t>Amendes ou sanctions légales</t>
  </si>
  <si>
    <t>Implémenter des évaluations de compétences régulières</t>
  </si>
  <si>
    <t>Performances non mesurées</t>
  </si>
  <si>
    <t>Mettre en place un plan de développement des compétences</t>
  </si>
  <si>
    <t>Stagnation professionnelle</t>
  </si>
  <si>
    <t>Suivre régulièrement les formations et mettre à jour les compétences</t>
  </si>
  <si>
    <t>Inadaptation aux évolutions technologiques</t>
  </si>
  <si>
    <t>Revoir les attributions pour aligner profils et missions</t>
  </si>
  <si>
    <t>Mauvaise exécution des missions</t>
  </si>
  <si>
    <t>Maintenir un profil de compétences documenté et actualisé</t>
  </si>
  <si>
    <t>Inefficacité des équipes</t>
  </si>
  <si>
    <t>Mettre en place un plan prévisionnel pour ajuster les effectifs</t>
  </si>
  <si>
    <t>Rétard dans les projets</t>
  </si>
  <si>
    <t>Ajuster les effectifs pour éviter le déséquilibre</t>
  </si>
  <si>
    <t>Surcharge ou sous-utilisation du personnel</t>
  </si>
  <si>
    <t>Analyser et ajuster la répartition des compétences</t>
  </si>
  <si>
    <t>Faible performance des équipes</t>
  </si>
  <si>
    <t>Ajuster les effectifs en fonction des besoins utilisateurs</t>
  </si>
  <si>
    <t>Insuffisance de support ou coûts excessifs</t>
  </si>
  <si>
    <t>Réaliser des analyses de charge de travail régulières</t>
  </si>
  <si>
    <t>Inefficacité ou surcharge des équipes</t>
  </si>
  <si>
    <t>Assurer des réunions inter-domaines régulières</t>
  </si>
  <si>
    <t>Dysfonctionnements et retards</t>
  </si>
  <si>
    <t>Utiliser des KPI adaptés à chaque domaine pour le suivi</t>
  </si>
  <si>
    <t>Non-atteinte des objectifs</t>
  </si>
  <si>
    <t>Formaliser et mettre à jour les processus régulièrement</t>
  </si>
  <si>
    <t>Inefficacité des opérations</t>
  </si>
  <si>
    <t>Clarifier les rôles et mettre à jour les fiches de poste</t>
  </si>
  <si>
    <t>Confusion dans les responsabilités</t>
  </si>
  <si>
    <t>Vérifier et s'assurer de la présence de ces rôles dans l'organigramme</t>
  </si>
  <si>
    <t>Manque de suivi des domaines cruciaux</t>
  </si>
  <si>
    <t>Mettre en place une mise à jour périodique (trimestrielle ou annuelle)</t>
  </si>
  <si>
    <t>Décisions basées sur des informations périmées</t>
  </si>
  <si>
    <t>Objectifs et enjeux du projet ;</t>
  </si>
  <si>
    <t>Étude d'opportunité et expression des besoins ;</t>
  </si>
  <si>
    <t>Planification ;</t>
  </si>
  <si>
    <t>Instances de pilotage;</t>
  </si>
  <si>
    <t>Méthodes et outils;</t>
  </si>
  <si>
    <t>Qualité;</t>
  </si>
  <si>
    <t>Conception générale et analyse ;</t>
  </si>
  <si>
    <t>Conception détaillée ;</t>
  </si>
  <si>
    <t>Développement, réalisation ou paramétrag</t>
  </si>
  <si>
    <t>Tests et recettes</t>
  </si>
  <si>
    <t>Conduite du changement et mise en œuvre ;</t>
  </si>
  <si>
    <t>Documentation</t>
  </si>
  <si>
    <t>Structures mises en place à l'occasion du projet ;</t>
  </si>
  <si>
    <t>Gestion des évolutions ;</t>
  </si>
  <si>
    <t>Mise en production.</t>
  </si>
  <si>
    <t>Vérifier que les objectifs du projet sont formellement définis et validés par les parties prenantes.</t>
  </si>
  <si>
    <t>S’assurer que les objectifs sont alignés avec la stratégie globale de l’organisation.</t>
  </si>
  <si>
    <t>Contrôler la cohérence entre les enjeux identifiés et les attentes des utilisateurs.</t>
  </si>
  <si>
    <t>Évaluer si les résultats attendus sont mesurables et atteignables.</t>
  </si>
  <si>
    <t>Vérifier l’existence d’un sponsor métier ou stratégique clairement identifié.</t>
  </si>
  <si>
    <t>Vérifier qu’une étude d’opportunité a été formalisée et validée.</t>
  </si>
  <si>
    <t>S’assurer que les besoins métiers ont été clairement recueillis et formalisés.</t>
  </si>
  <si>
    <t>Contrôler l’implication des utilisateurs dans la phase d’expression des besoins.</t>
  </si>
  <si>
    <t>Évaluer si les besoins tiennent compte des contraintes techniques, réglementaires et organisationnelles.</t>
  </si>
  <si>
    <t>Vérifier l’existence d’une analyse coûts/bénéfices justifiant le lancement du projet.</t>
  </si>
  <si>
    <t>Vérifier l’existence d’un planning détaillé couvrant toutes les phases du projet.</t>
  </si>
  <si>
    <t>S’assurer de la définition claire des jalons, livrables et dates clés.</t>
  </si>
  <si>
    <t>Contrôler l’adéquation entre les ressources planifiées et les charges estimées.</t>
  </si>
  <si>
    <t>Évaluer la capacité de suivi et de réajustement du planning.</t>
  </si>
  <si>
    <t>Vérifier si les risques calendaires sont identifiés et traités dans la planification.</t>
  </si>
  <si>
    <t>Vérifier que des instances de pilotage formelles sont mises en place dès le lancement du projet.</t>
  </si>
  <si>
    <t>S’assurer que ces instances sont composées de représentants des principales directions concernées.</t>
  </si>
  <si>
    <t>Contrôler la fréquence et la régularité des réunions de pilotage.</t>
  </si>
  <si>
    <t>Évaluer la qualité des comptes rendus et le suivi des décisions prises.</t>
  </si>
  <si>
    <t>Vérifier que les organes de pilotage disposent d’un pouvoir effectif de décision et d’arbitrage.</t>
  </si>
  <si>
    <t>Vérifier que des méthodes de gestion de projet (classique ou agile) sont définies et appliquées.</t>
  </si>
  <si>
    <t>Contrôler que les équipes sont formées aux méthodes choisies.</t>
  </si>
  <si>
    <t>Évaluer l’adéquation des méthodes aux spécificités du projet.</t>
  </si>
  <si>
    <t>Vérifier que les outils permettent un suivi partagé, transparent et en temps réel.</t>
  </si>
  <si>
    <t>Vérifier l’existence d’un plan qualité projet formalisé.</t>
  </si>
  <si>
    <t>S’assurer que des critères de qualité sont définis pour les livrables.</t>
  </si>
  <si>
    <t>Contrôler que des revues qualité sont prévues aux étapes clés.</t>
  </si>
  <si>
    <t>Évaluer les dispositifs de validation et de tests qualité.</t>
  </si>
  <si>
    <t>Vérifier que les exigences de qualité sont connues et partagées par les acteurs du projet.</t>
  </si>
  <si>
    <t>Vérifier que l’analyse fonctionnelle générale est complète et validée.</t>
  </si>
  <si>
    <t>S’assurer que les besoins métiers sont correctement traduits dans la conception.</t>
  </si>
  <si>
    <t>Contrôler la cohérence entre les différents modules fonctionnels.</t>
  </si>
  <si>
    <t>Évaluer l’implication des utilisateurs dans la validation de l’analyse.</t>
  </si>
  <si>
    <t>Vérifier la prise en compte des contraintes techniques et d’interopérabilité.</t>
  </si>
  <si>
    <t>Vérifier que la conception technique détaillée est formalisée.</t>
  </si>
  <si>
    <t>S’assurer que la documentation est compréhensible et exploitable.</t>
  </si>
  <si>
    <t>Contrôler la traçabilité entre les besoins exprimés et la conception.</t>
  </si>
  <si>
    <t>Évaluer la validation de la conception détaillée par les responsables techniques.</t>
  </si>
  <si>
    <t>Vérifier la prise en compte des normes et standards en vigueur.</t>
  </si>
  <si>
    <t>Vérifier que le développement respecte les spécifications validées.</t>
  </si>
  <si>
    <t>S’assurer de l’existence de règles de codage, de paramétrage ou de configuration.</t>
  </si>
  <si>
    <t>Contrôler la traçabilité des modifications apportées.</t>
  </si>
  <si>
    <t>Évaluer le respect des délais de réalisation.</t>
  </si>
  <si>
    <t>Vérifier l’existence de revues de code, tests unitaires et documentation technique.</t>
  </si>
  <si>
    <t>Vérifier l’existence d’un plan de tests validé.</t>
  </si>
  <si>
    <t>S’assurer que les cas de tests couvrent tous les scénarios fonctionnels.</t>
  </si>
  <si>
    <t>Contrôler la réalisation effective des tests et leur traçabilité.</t>
  </si>
  <si>
    <t>Évaluer la participation des utilisateurs dans la phase de recette.</t>
  </si>
  <si>
    <t>Vérifier que les anomalies détectées sont tracées, corrigées et re-testées.</t>
  </si>
  <si>
    <t>Vérifier l’existence d’un plan de conduite du changement.</t>
  </si>
  <si>
    <t>S’assurer que les utilisateurs sont accompagnés dans les changements induits.</t>
  </si>
  <si>
    <t>Contrôler la planification et la réalisation des actions de communication.</t>
  </si>
  <si>
    <t>Évaluer la préparation des utilisateurs à l’usage du nouveau système.</t>
  </si>
  <si>
    <t>Vérifier l’existence de retours d’expérience et d’indicateurs d’appropriation.</t>
  </si>
  <si>
    <t>Vérifier que la documentation utilisateur, technique et projet est complète.</t>
  </si>
  <si>
    <t>S’assurer de la mise à jour des documents à chaque phase du projet.</t>
  </si>
  <si>
    <t>Contrôler l’accessibilité et la diffusion de la documentation.</t>
  </si>
  <si>
    <t>Évaluer la qualité et la lisibilité des supports produits.</t>
  </si>
  <si>
    <t>Vérifier que la documentation permet la reprise et la maintenance du système.</t>
  </si>
  <si>
    <t>S’assurer que les responsabilités sont bien réparties.</t>
  </si>
  <si>
    <t>Contrôler l'adéquation des moyens humains et matériels.</t>
  </si>
  <si>
    <t>Évaluer le niveau d'expérience et de compétence des intervenants.</t>
  </si>
  <si>
    <t>Vérifier la réactivité et l’agilité des structures mises en place.</t>
  </si>
  <si>
    <t>Vérifier la communication des évolutions aux parties prenantes.</t>
  </si>
  <si>
    <t>Vérifier l’existence d’un plan de mise en production détaillé.</t>
  </si>
  <si>
    <t>Vérifier que la mise en production est validée par la direction de projet</t>
  </si>
  <si>
    <t>Évaluer les mécanismes de bascule, de secours et de retour arrière</t>
  </si>
  <si>
    <t xml:space="preserve">Contrôler que les tests finaux et de non-régression sont réalisés. </t>
  </si>
  <si>
    <t xml:space="preserve">S’assurer que toutes les conditions de mise en production sont réunies. </t>
  </si>
  <si>
    <t xml:space="preserve">Évaluer l’impact des évolutions sur les plannings et budgets. </t>
  </si>
  <si>
    <t>Contrôler la traçabilité des modifications</t>
  </si>
  <si>
    <t xml:space="preserve">S’assurer que chaque évolution est évaluée et validée. </t>
  </si>
  <si>
    <t xml:space="preserve">Vérifier qu’un processus formel de gestion des demandes d’évolution est en place. </t>
  </si>
  <si>
    <t xml:space="preserve">Vérifier que l'organisation projet est formalisée (comité, chef de projet, MOA, MOE…). </t>
  </si>
  <si>
    <t xml:space="preserve">S’assurer que des outils de suivi (Gantt, Trello, JIRA…) sont utilisés de manière cohérente. </t>
  </si>
  <si>
    <t>Objectifs rédigés clairement</t>
  </si>
  <si>
    <t>- Les objectifs sont-ils formalisés ?</t>
  </si>
  <si>
    <t>- Validation écrite</t>
  </si>
  <si>
    <t>- Qui a validé ces objectifs ?</t>
  </si>
  <si>
    <t>- Alignement avec la demande initiale</t>
  </si>
  <si>
    <t>- Sont-ils clairs et compréhensibles ?</t>
  </si>
  <si>
    <t>- Accord de toutes les parties prenantes</t>
  </si>
  <si>
    <t>- Sont-ils partagés avec tous les acteurs ?</t>
  </si>
  <si>
    <t>- Version contrôlée du document</t>
  </si>
  <si>
    <t>- Une version approuvée est-elle conservée ?</t>
  </si>
  <si>
    <t>- Correspondance avec la vision stratégique</t>
  </si>
  <si>
    <t>- L’objectif du projet répond-il à un enjeu stratégique ?</t>
  </si>
  <si>
    <t>- Contribution aux priorités de l’organisation</t>
  </si>
  <si>
    <t>- Existe-t-il un document de stratégie globale ?</t>
  </si>
  <si>
    <t>- Validation par la direction</t>
  </si>
  <si>
    <t>- Le projet y est-il explicitement lié ?</t>
  </si>
  <si>
    <t>- Prise en compte des plans stratégiques</t>
  </si>
  <si>
    <t>- La direction a-t-elle validé l’objectif ?</t>
  </si>
  <si>
    <t>- Revue de la conformité stratégique</t>
  </si>
  <si>
    <t>- Les KPI stratégiques sont-ils intégrés ?</t>
  </si>
  <si>
    <t>- Analyse des attentes utilisateurs</t>
  </si>
  <si>
    <t>- Les attentes des utilisateurs ont-elles été recueillies ?</t>
  </si>
  <si>
    <t>- Recueil structuré des enjeux</t>
  </si>
  <si>
    <t>- Correspondent-elles aux enjeux exprimés ?</t>
  </si>
  <si>
    <t>- Convergence des deux points</t>
  </si>
  <si>
    <t>- Qui a validé cette correspondance ?</t>
  </si>
  <si>
    <t>- Implication des utilisateurs</t>
  </si>
  <si>
    <t>- Des ajustements ont-ils été faits selon les retours ?</t>
  </si>
  <si>
    <t>- Validation croisée</t>
  </si>
  <si>
    <t>- Y a-t-il eu une validation des utilisateurs ?</t>
  </si>
  <si>
    <t>- Définition d’indicateurs</t>
  </si>
  <si>
    <t>- Les résultats sont-ils formulés de manière SMART ?</t>
  </si>
  <si>
    <t>- Résultats SMART</t>
  </si>
  <si>
    <t>- Quels indicateurs sont prévus ?</t>
  </si>
  <si>
    <t>- Alignement avec ressources</t>
  </si>
  <si>
    <t>- Les ressources sont-elles suffisantes ?</t>
  </si>
  <si>
    <t>- Estimations validées</t>
  </si>
  <si>
    <t>- Qui a validé les objectifs de résultats ?</t>
  </si>
  <si>
    <t>- Suivi prévu</t>
  </si>
  <si>
    <t>- Un dispositif de mesure est-il en place ?</t>
  </si>
  <si>
    <t>- Nom du sponsor désigné</t>
  </si>
  <si>
    <t>- Le sponsor est-il identifié ?</t>
  </si>
  <si>
    <t>- Rôle défini</t>
  </si>
  <si>
    <t>- Son rôle est-il formalisé ?</t>
  </si>
  <si>
    <t>- Communication claire</t>
  </si>
  <si>
    <t>- Participe-t-il aux décisions clés ?</t>
  </si>
  <si>
    <t>- Implication dans la gouvernance</t>
  </si>
  <si>
    <t>- A-t-il approuvé les documents de cadrage ?</t>
  </si>
  <si>
    <t>- Traçabilité des décisions</t>
  </si>
  <si>
    <t>- Est-il présent dans les instances de gouvernance ?</t>
  </si>
  <si>
    <t>- Document d’analyse disponible</t>
  </si>
  <si>
    <t>- L’étude d’opportunité existe-t-elle ?</t>
  </si>
  <si>
    <t>- Scénarios comparés</t>
  </si>
  <si>
    <t>- Quels scénarios ont été évalués ?</t>
  </si>
  <si>
    <t>- Évaluation des gains</t>
  </si>
  <si>
    <t>- Quels gains sont attendus ?</t>
  </si>
  <si>
    <t>- Validation par le management</t>
  </si>
  <si>
    <t>- Le management a-t-il validé l’étude ?</t>
  </si>
  <si>
    <t>- Justification du choix</t>
  </si>
  <si>
    <t>- Le scénario retenu est-il justifié ?</t>
  </si>
  <si>
    <t>- Processus de recueil documenté</t>
  </si>
  <si>
    <t>- Qui a recueilli les besoins métiers ?</t>
  </si>
  <si>
    <t>- Implication métier</t>
  </si>
  <si>
    <t>- Ont-ils été formalisés ?</t>
  </si>
  <si>
    <t>- Validation des besoins</t>
  </si>
  <si>
    <t>- Les utilisateurs ont-ils validé ?</t>
  </si>
  <si>
    <t>- Traçabilité des exigences</t>
  </si>
  <si>
    <t>- Les exigences sont-elles traçables ?</t>
  </si>
  <si>
    <t>- Structuration des besoins</t>
  </si>
  <si>
    <t>- Quel niveau de détail est fourni ?</t>
  </si>
  <si>
    <t>- Ateliers ou interviews réalisés</t>
  </si>
  <si>
    <t>- Quels utilisateurs ont participé ?</t>
  </si>
  <si>
    <t>- Représentativité des profils</t>
  </si>
  <si>
    <t>- Comment ont-ils été sélectionnés ?</t>
  </si>
  <si>
    <t>- Retours pris en compte</t>
  </si>
  <si>
    <t>- Ont-ils validé les besoins ?</t>
  </si>
  <si>
    <t>- Comités utilisateurs</t>
  </si>
  <si>
    <t>- Ont-ils été impliqués dans les choix ?</t>
  </si>
  <si>
    <t>- Justificatifs d’implication</t>
  </si>
  <si>
    <t>- Des retours formalisés existent-ils ?</t>
  </si>
  <si>
    <t>- Étude de faisabilité</t>
  </si>
  <si>
    <t>- Une étude de faisabilité a-t-elle été faite ?</t>
  </si>
  <si>
    <t>- Analyse des contraintes</t>
  </si>
  <si>
    <t>- Quelles contraintes ont été identifiées ?</t>
  </si>
  <si>
    <t>- Validation technique</t>
  </si>
  <si>
    <t>- Comment les contraintes sont-elles intégrées ?</t>
  </si>
  <si>
    <t>- Analyse réglementaire</t>
  </si>
  <si>
    <t>- Une validation réglementaire a-t-elle été faite ?</t>
  </si>
  <si>
    <t>- Intégration dans les exigences</t>
  </si>
  <si>
    <t>- Y a-t-il une revue technique ?</t>
  </si>
  <si>
    <t>- Estimations chiffrées</t>
  </si>
  <si>
    <t>- Une analyse coûts/bénéfices a-t-elle été menée ?</t>
  </si>
  <si>
    <t>- Comparaison avec bénéfices attendus</t>
  </si>
  <si>
    <t>- Sur quelles hypothèses repose-t-elle ?</t>
  </si>
  <si>
    <t>- Hypothèses documentées</t>
  </si>
  <si>
    <t>- Quels bénéfices sont attendus ?</t>
  </si>
  <si>
    <t>- Validation de la rentabilité</t>
  </si>
  <si>
    <t>- Quel est le ROI estimé ?</t>
  </si>
  <si>
    <t>- Risques financiers identifiés</t>
  </si>
  <si>
    <t>- Les risques sont-ils évalués ?</t>
  </si>
  <si>
    <t>- Phases clairement définies</t>
  </si>
  <si>
    <t>- Le planning est-il complet ?</t>
  </si>
  <si>
    <t>- Dépendances identifiées</t>
  </si>
  <si>
    <t>- Toutes les phases sont-elles couvertes ?</t>
  </si>
  <si>
    <t>- Ressources allouées</t>
  </si>
  <si>
    <t>- Qui a validé le planning ?</t>
  </si>
  <si>
    <t>- Dates réalistes</t>
  </si>
  <si>
    <t>- Les délais sont-ils réalistes ?</t>
  </si>
  <si>
    <t>- Validations prévues</t>
  </si>
  <si>
    <t>- Les dépendances sont-elles identifiées ?</t>
  </si>
  <si>
    <t>- Liste des jalons</t>
  </si>
  <si>
    <t>- Quels sont les jalons définis ?</t>
  </si>
  <si>
    <t>- Livrables définis</t>
  </si>
  <si>
    <t>- Les livrables sont-ils clairs ?</t>
  </si>
  <si>
    <t>- Dates clés précisées</t>
  </si>
  <si>
    <t>- Les dates sont-elles validées ?</t>
  </si>
  <si>
    <t>- Validation des jalons</t>
  </si>
  <si>
    <t>- Comment sont-ils suivis ?</t>
  </si>
  <si>
    <t>- Qui est responsable de chaque jalon ?</t>
  </si>
  <si>
    <t>- Équilibre charge/capacité</t>
  </si>
  <si>
    <t>- Disponibilité des ressources</t>
  </si>
  <si>
    <t>- La charge est-elle réaliste ?</t>
  </si>
  <si>
    <t>- Profil des intervenants</t>
  </si>
  <si>
    <t>- Des ajustements sont-ils prévus ?</t>
  </si>
  <si>
    <t>- Ajustement en cas d’écart</t>
  </si>
  <si>
    <t>- Qui a validé l’allocation ?</t>
  </si>
  <si>
    <t>- Validation RH</t>
  </si>
  <si>
    <t>- Les profils sont-ils adaptés ?</t>
  </si>
  <si>
    <t>- Mécanisme de suivi</t>
  </si>
  <si>
    <t>- Qui suit le planning ?</t>
  </si>
  <si>
    <t>- Fréquence des revues</t>
  </si>
  <si>
    <t>- À quelle fréquence ?</t>
  </si>
  <si>
    <t>- Processus de réajustement</t>
  </si>
  <si>
    <t>- Comment sont traités les écarts ?</t>
  </si>
  <si>
    <t>- Indicateurs d’alerte</t>
  </si>
  <si>
    <t>- Quels indicateurs sont utilisés ?</t>
  </si>
  <si>
    <t>- Responsabilités définies</t>
  </si>
  <si>
    <t>- Un processus de révision est-il formalisé ?</t>
  </si>
  <si>
    <t>- Identification des risques</t>
  </si>
  <si>
    <t>- Quels sont les risques calendaires ?</t>
  </si>
  <si>
    <t>- Intégration dans le planning</t>
  </si>
  <si>
    <t>- Comment sont-ils intégrés au planning ?</t>
  </si>
  <si>
    <t>- Scénarios de mitigation</t>
  </si>
  <si>
    <t>- Des plans de mitigation existent-ils ?</t>
  </si>
  <si>
    <t>- Suivi des risques</t>
  </si>
  <si>
    <t>- Le suivi est-il documenté ?</t>
  </si>
  <si>
    <t>- Mise à jour continue</t>
  </si>
  <si>
    <t>- Qui est responsable des risques ?</t>
  </si>
  <si>
    <t>La méthode évolue-t-elle selon les besoins ?</t>
  </si>
  <si>
    <t>Mise à jour en fonction des retours</t>
  </si>
  <si>
    <t>La méthode est-elle appliquée concrètement ?</t>
  </si>
  <si>
    <t>Application effective de la méthode</t>
  </si>
  <si>
    <t>Les processus sont-ils décrits ?</t>
  </si>
  <si>
    <t>Définition des processus associés</t>
  </si>
  <si>
    <t>Une méthode est-elle choisie et documentée ?</t>
  </si>
  <si>
    <t>Choix d’une méthodologie formalisé</t>
  </si>
  <si>
    <t>Comment les décisions sont-elles diffusées ?</t>
  </si>
  <si>
    <t>Communication des décisions</t>
  </si>
  <si>
    <t>Les décisions d’arbitrage sont-elles suivies ?</t>
  </si>
  <si>
    <t>Suivi des arbitrages</t>
  </si>
  <si>
    <t>Les arbitrages sont-ils faits rapidement en cas de blocage ?</t>
  </si>
  <si>
    <t>Réactivité face aux alertes</t>
  </si>
  <si>
    <t>Les instances ont-elles pris des décisions majeures ?</t>
  </si>
  <si>
    <t>Historique des décisions critiques</t>
  </si>
  <si>
    <t>Les organes ont-ils un mandat officiel ?</t>
  </si>
  <si>
    <t>Délégation de pouvoir formalisée</t>
  </si>
  <si>
    <t>Les comptes rendus sont-ils disponibles pour tous ?</t>
  </si>
  <si>
    <t>Accessibilité des comptes rendus</t>
  </si>
  <si>
    <t>Les comptes rendus sont-ils diffusés rapidement ?</t>
  </si>
  <si>
    <t>Délai de diffusion</t>
  </si>
  <si>
    <t>Le suivi des décisions est-il structuré ?</t>
  </si>
  <si>
    <t>Suivi des actions décidées</t>
  </si>
  <si>
    <t>Les décisions sont-elles formellement listées ?</t>
  </si>
  <si>
    <t>Présence des décisions prises</t>
  </si>
  <si>
    <t>Chaque réunion donne-t-elle lieu à un compte rendu ?</t>
  </si>
  <si>
    <t>Rédaction systématique</t>
  </si>
  <si>
    <t>Les écarts au planning sont-ils justifiés ?</t>
  </si>
  <si>
    <t>Justification des écarts</t>
  </si>
  <si>
    <t>Y a-t-il eu des réunions annulées ou reportées ?</t>
  </si>
  <si>
    <t>Taux d’annulation ou report</t>
  </si>
  <si>
    <t>Combien de réunions ont effectivement eu lieu ?</t>
  </si>
  <si>
    <t>Nombre effectif de réunions</t>
  </si>
  <si>
    <t>Le calendrier de réunions est-il respecté ?</t>
  </si>
  <si>
    <t>Respect du planning</t>
  </si>
  <si>
    <t>Une fréquence de réunion est-elle définie ?</t>
  </si>
  <si>
    <t>Fréquence prévue</t>
  </si>
  <si>
    <t>La direction générale a-t-elle validé la composition ?</t>
  </si>
  <si>
    <t>Validation de la composition</t>
  </si>
  <si>
    <t>Les représentants participent-ils activement ?</t>
  </si>
  <si>
    <t>Participation active</t>
  </si>
  <si>
    <t>Les représentants sont-ils habilités à décider ?</t>
  </si>
  <si>
    <t>Implication des décideurs</t>
  </si>
  <si>
    <t>Toutes les entités concernées sont-elles représentées ?</t>
  </si>
  <si>
    <t>Taux de couverture des entités clés</t>
  </si>
  <si>
    <t>Quelles directions sont représentées dans les instances ?</t>
  </si>
  <si>
    <t>Diversité des directions représentées</t>
  </si>
  <si>
    <t>La structure a-t-elle été communiquée ?</t>
  </si>
  <si>
    <t>Communication aux parties prenantes</t>
  </si>
  <si>
    <t>Quand l’instance a-t-elle été constituée ?</t>
  </si>
  <si>
    <t>Date de mise en place</t>
  </si>
  <si>
    <t>Les membres ont-ils été nommés officiellement ?</t>
  </si>
  <si>
    <t>Nomination officielle des membres</t>
  </si>
  <si>
    <t>Les rôles de chaque membre sont-ils définis ?</t>
  </si>
  <si>
    <t>Définition des rôles et responsabilités</t>
  </si>
  <si>
    <t>Une instance de pilotage a-t-elle été formellement définie dès le lancement ?</t>
  </si>
  <si>
    <t>Existence d’une structure formelle de gouvernance</t>
  </si>
  <si>
    <t>Retours d’expérience documentés</t>
  </si>
  <si>
    <t>Journal de sprint / planning de tâches</t>
  </si>
  <si>
    <t>Manuel ou référentiel interne</t>
  </si>
  <si>
    <t>Plan de gestion de projet</t>
  </si>
  <si>
    <t>Compte rendu avec diffusion</t>
  </si>
  <si>
    <t>Tableau de bord des actions</t>
  </si>
  <si>
    <t>Journal de gestion des risques</t>
  </si>
  <si>
    <t>Document de délégation ou charte projet</t>
  </si>
  <si>
    <t>Répertoire partagé ou GED</t>
  </si>
  <si>
    <t>Horodatage des envois de comptes rendus</t>
  </si>
  <si>
    <t>Plan d’action avec avancement</t>
  </si>
  <si>
    <t>Exemple de compte rendu</t>
  </si>
  <si>
    <t>Dossier de comptes rendus</t>
  </si>
  <si>
    <t>Mails ou comptes rendus expliquant les reports</t>
  </si>
  <si>
    <t>Historique des modifications du planning</t>
  </si>
  <si>
    <t>Registre des réunions</t>
  </si>
  <si>
    <t>Liste des réunions tenues</t>
  </si>
  <si>
    <t>Planning des réunions</t>
  </si>
  <si>
    <t>PV de validation ou mail de validation</t>
  </si>
  <si>
    <t>Feuilles de présence aux réunions</t>
  </si>
  <si>
    <t>Fiche de fonction ou délégation de pouvoir</t>
  </si>
  <si>
    <t>Organigramme fonctionnel</t>
  </si>
  <si>
    <t>Liste des membres du comité de pilotage</t>
  </si>
  <si>
    <t>Compte rendu de réunion de lancement</t>
  </si>
  <si>
    <t>Chronologie du projet</t>
  </si>
  <si>
    <t>PV de nomination ou mail de confirmation</t>
  </si>
  <si>
    <t>Organigramme projet</t>
  </si>
  <si>
    <t>Note de cadrage ou charte de projet</t>
  </si>
  <si>
    <t>Y a-t-il un accompagnement complémentaire ?</t>
  </si>
  <si>
    <t>Compléments de formation prévus</t>
  </si>
  <si>
    <t>Les acquis sont-ils évalués ?</t>
  </si>
  <si>
    <t>Évaluation des acquis</t>
  </si>
  <si>
    <t>Les rôles clés ont-ils été formés ?</t>
  </si>
  <si>
    <t>Participation des membres clés</t>
  </si>
  <si>
    <t>Les formations ont-elles eu lieu ?</t>
  </si>
  <si>
    <t>Formation réalisée</t>
  </si>
  <si>
    <t>Un plan de formation a-t-il été prévu ?</t>
  </si>
  <si>
    <t>Plan de formation établi</t>
  </si>
  <si>
    <t>La méthode est-elle connue et comprise ?</t>
  </si>
  <si>
    <t>Communication aux équipes</t>
  </si>
  <si>
    <t>Programme de formation continue</t>
  </si>
  <si>
    <t>Tests ou quiz post-formation</t>
  </si>
  <si>
    <t>Liste des participants</t>
  </si>
  <si>
    <t>Feuilles d’émargement</t>
  </si>
  <si>
    <t>Plan de formation projet</t>
  </si>
  <si>
    <t>Guide utilisateur ou note de service</t>
  </si>
  <si>
    <t>Les modules interagissent-ils selon les spécifications ?</t>
  </si>
  <si>
    <t>Respect des interfaces prévues</t>
  </si>
  <si>
    <t>Les chefs de modules échangent-ils régulièrement ?</t>
  </si>
  <si>
    <t>Coordination entre responsables de modules</t>
  </si>
  <si>
    <t>Les erreurs inter-modules sont-elles documentées ?</t>
  </si>
  <si>
    <t>Suivi des anomalies entre modules</t>
  </si>
  <si>
    <t>Des tests couvrent-ils les interactions entre modules ?</t>
  </si>
  <si>
    <t>Tests d’intégration planifiés</t>
  </si>
  <si>
    <t>L’architecture fonctionnelle est-elle formalisée ?</t>
  </si>
  <si>
    <t>Définition d’une architecture globale</t>
  </si>
  <si>
    <t>Les évolutions sont-elles bien intégrées dans la conception ?</t>
  </si>
  <si>
    <t>Suivi des changements de besoin</t>
  </si>
  <si>
    <t>Des éléments visuels ont-ils été partagés avec les métiers ?</t>
  </si>
  <si>
    <t>Présence de prototypes ou maquettes</t>
  </si>
  <si>
    <t>Les utilisateurs ont-ils validé les documents de conception ?</t>
  </si>
  <si>
    <t>Validation par les utilisateurs</t>
  </si>
  <si>
    <t>Ces besoins sont-ils bien transformés en spécifications ?</t>
  </si>
  <si>
    <t>Traduction en exigences techniques</t>
  </si>
  <si>
    <t>Les besoins métiers sont-ils documentés ?</t>
  </si>
  <si>
    <t>Recueil des besoins formalisé</t>
  </si>
  <si>
    <t>Des contrôles sont-ils faits pour en vérifier l’application ?</t>
  </si>
  <si>
    <t>Suivi de l’application du plan</t>
  </si>
  <si>
    <t>Le plan prévoit-il des indicateurs de performance qualité ?</t>
  </si>
  <si>
    <t>Intégration des indicateurs qualité</t>
  </si>
  <si>
    <t>Est-il aligné avec les normes de l’organisation ?</t>
  </si>
  <si>
    <t>Cohérence avec les standards internes</t>
  </si>
  <si>
    <t>Le plan est-il mis à jour à chaque phase ?</t>
  </si>
  <si>
    <t>Mise à jour en fonction du cycle de vie</t>
  </si>
  <si>
    <t>Le plan qualité existe-t-il officiellement ?</t>
  </si>
  <si>
    <t>Plan qualité rédigé et validé</t>
  </si>
  <si>
    <t>Les équipes ont-elles été sensibilisées ?</t>
  </si>
  <si>
    <t>Sensibilisation / formation à la qualité</t>
  </si>
  <si>
    <t>Les exigences sont-elles actualisées ou ajustées ?</t>
  </si>
  <si>
    <t>Feedbacks réguliers des parties prenantes</t>
  </si>
  <si>
    <t>Les membres ont-ils des objectifs liés à la qualité ?</t>
  </si>
  <si>
    <t>Alignement des objectifs individuels et qualité</t>
  </si>
  <si>
    <t>Où peut-on consulter les exigences qualité ?</t>
  </si>
  <si>
    <t>Disponibilité documentaire</t>
  </si>
  <si>
    <t>Les exigences ont-elles été expliquées aux équipes ?</t>
  </si>
  <si>
    <t>Communication claire des exigences</t>
  </si>
  <si>
    <t>Des mesures sont-elles prises en cas d’échec ?</t>
  </si>
  <si>
    <t>Analyse des écarts et actions correctives</t>
  </si>
  <si>
    <t>Les résultats sont-ils conservés et analysés ?</t>
  </si>
  <si>
    <t>Enregistrement des résultats de tests</t>
  </si>
  <si>
    <t>Des outils sont-ils utilisés pour automatiser ou tracer les tests ?</t>
  </si>
  <si>
    <t>Outils de tests utilisés</t>
  </si>
  <si>
    <t>Des cas de tests sont-ils disponibles pour chaque fonctionnalité ?</t>
  </si>
  <si>
    <t>Scénarios de tests définis</t>
  </si>
  <si>
    <t>Les étapes de validation sont-elles définies ?</t>
  </si>
  <si>
    <t>Procédures de validation formalisées</t>
  </si>
  <si>
    <t>Les recommandations sont-elles suivies ?</t>
  </si>
  <si>
    <t>Suivi des actions issues des revues</t>
  </si>
  <si>
    <t>Les résultats des revues sont-ils formalisés ?</t>
  </si>
  <si>
    <t>Documentation des constats et écarts</t>
  </si>
  <si>
    <t>Les revues sont-elles réalisées par des personnes compétentes et indépendantes ?</t>
  </si>
  <si>
    <t>Composition des équipes de revue</t>
  </si>
  <si>
    <t>Ces revues sont-elles planifiées à l’avance ?</t>
  </si>
  <si>
    <t>Planification des revues qualité</t>
  </si>
  <si>
    <t>Les moments clés pour revue qualité sont-ils définis ?</t>
  </si>
  <si>
    <t>Identification d’étapes critiques</t>
  </si>
  <si>
    <t>Les critères sont-ils associés à des étapes du projet ?</t>
  </si>
  <si>
    <t>Intégration dans les jalons projet</t>
  </si>
  <si>
    <t>Les critères peuvent-ils être mesurés objectivement ?</t>
  </si>
  <si>
    <t>Mesurabilité des critères</t>
  </si>
  <si>
    <t>Ces critères répondent-ils aux besoins client ?</t>
  </si>
  <si>
    <t>Alignement avec les attentes du client</t>
  </si>
  <si>
    <t>Les équipes connaissent-elles ces critères ?</t>
  </si>
  <si>
    <t>Critères partagés avec toutes les équipes</t>
  </si>
  <si>
    <t>Les critères qualité sont-ils formalisés ?</t>
  </si>
  <si>
    <t>Définition claire des critères</t>
  </si>
  <si>
    <t>Les utilisateurs ont-ils été formés ?</t>
  </si>
  <si>
    <t>Formation aux outils dispensée</t>
  </si>
  <si>
    <t>Les outils partagent-ils leurs données ?</t>
  </si>
  <si>
    <t>Interconnexion entre outils</t>
  </si>
  <si>
    <t>Les outils sont-ils mis à jour au fil de l’eau ?</t>
  </si>
  <si>
    <t>Mise à jour régulière des données</t>
  </si>
  <si>
    <t>Les équipes utilisent-elles les outils de manière standardisée ?</t>
  </si>
  <si>
    <t>Utilisation homogène entre équipes</t>
  </si>
  <si>
    <t>Quels outils ont été sélectionnés pour le pilotage ?</t>
  </si>
  <si>
    <t>Outils identifiés et formellement choisis</t>
  </si>
  <si>
    <t>Les outils communiquent-ils entre eux ?</t>
  </si>
  <si>
    <t>Synchronisation entre outils utilisés</t>
  </si>
  <si>
    <t>Les outils sont-ils utilisables en mobilité ou en télétravail ?</t>
  </si>
  <si>
    <t>Outils accessibles à distance</t>
  </si>
  <si>
    <t>L’outil permet-il une lecture rapide de l’état du projet ?</t>
  </si>
  <si>
    <t>Visualisation claire de l’avancement</t>
  </si>
  <si>
    <t>Les données sont-elles actualisées automatiquement ou fréquemment ?</t>
  </si>
  <si>
    <t>Mise à jour en temps réel</t>
  </si>
  <si>
    <t>Tous les intervenants ont-ils accès aux outils ?</t>
  </si>
  <si>
    <t>Accès partagé à tous les acteurs</t>
  </si>
  <si>
    <t>La méthode permet-elle d’atteindre les objectifs dans les délais et budgets ?</t>
  </si>
  <si>
    <t>Performance observée avec la méthode</t>
  </si>
  <si>
    <t>Les équipes et parties prenantes y adhèrent-elles ?</t>
  </si>
  <si>
    <t>Acceptation par les parties prenantes</t>
  </si>
  <si>
    <t>Est-elle adaptable en fonction des retours terrain ?</t>
  </si>
  <si>
    <t>Souplesse et évolutivité de la méthode</t>
  </si>
  <si>
    <t>La méthode permet-elle d’anticiper les risques propres au projet ?</t>
  </si>
  <si>
    <t>Capacité à gérer les risques spécifiques</t>
  </si>
  <si>
    <t>La méthode choisie est-elle adaptée aux contraintes du projet ?</t>
  </si>
  <si>
    <t>Conformité au type et à la complexité du projet</t>
  </si>
  <si>
    <t>Spécifications d’interface / API</t>
  </si>
  <si>
    <t>PV de réunions d’intégration</t>
  </si>
  <si>
    <t>Registre de bugs ou anomalies</t>
  </si>
  <si>
    <t>Cahier de tests d’intégration</t>
  </si>
  <si>
    <t>Schéma d’architecture fonctionnelle</t>
  </si>
  <si>
    <t>Log de changements ou backlog</t>
  </si>
  <si>
    <t>Maquettes / wireframes / démonstrations</t>
  </si>
  <si>
    <t>PV de validation utilisateurs</t>
  </si>
  <si>
    <t>Spécifications fonctionnelles et techniques</t>
  </si>
  <si>
    <t>Expression de besoins ou user stories</t>
  </si>
  <si>
    <t>Rapports d’audit qualité ou PV de réunions projet</t>
  </si>
  <si>
    <t>Tableau de bord qualité</t>
  </si>
  <si>
    <t>Référentiel qualité interne</t>
  </si>
  <si>
    <t>Versions successives du plan qualité</t>
  </si>
  <si>
    <t>Plan qualité projet signé</t>
  </si>
  <si>
    <t>Support de formation ou fiche de présence</t>
  </si>
  <si>
    <t>PV d’ateliers de recueil ou de bilan qualité</t>
  </si>
  <si>
    <t>Fiches de mission ou entretiens RH</t>
  </si>
  <si>
    <t>Répertoire documentaire ou GED</t>
  </si>
  <si>
    <t>Réunion de lancement ou brief qualité</t>
  </si>
  <si>
    <t>Log de bugs ou plan de correction</t>
  </si>
  <si>
    <t>Rapports de tests</t>
  </si>
  <si>
    <t>Liste ou documentation outils de test</t>
  </si>
  <si>
    <t>Cahier de tests ou JIRA</t>
  </si>
  <si>
    <t>Plan de validation</t>
  </si>
  <si>
    <t>Plan d’actions qualité ou backlog</t>
  </si>
  <si>
    <t>Rapports de revue ou fiches d’écarts</t>
  </si>
  <si>
    <t>Liste des participants aux revues</t>
  </si>
  <si>
    <t>Agenda ou calendrier qualité</t>
  </si>
  <si>
    <t>Planning projet ou matrice de jalons</t>
  </si>
  <si>
    <t>Planning avec jalons qualité</t>
  </si>
  <si>
    <t>Grille de contrôle qualité</t>
  </si>
  <si>
    <t>Spécifications fonctionnelles validées</t>
  </si>
  <si>
    <t>Notes de service / présentation projet</t>
  </si>
  <si>
    <t>Cahier des charges ou plan qualité</t>
  </si>
  <si>
    <t>Attestations ou feuilles de présence</t>
  </si>
  <si>
    <t>Documentation de synchronisation ou API</t>
  </si>
  <si>
    <t>Historique des modifications ou logs</t>
  </si>
  <si>
    <t>Guide d’utilisation ou procédure interne</t>
  </si>
  <si>
    <t>Liste des outils dans le plan projet</t>
  </si>
  <si>
    <t>Paramétrage ou schéma d’architecture des outils</t>
  </si>
  <si>
    <t>Documentation outil ou contrat fournisseur</t>
  </si>
  <si>
    <t>Interface ou tableau de bord projet</t>
  </si>
  <si>
    <t>Captures d’écran / logs d’activité</t>
  </si>
  <si>
    <t>Liste des accès utilisateurs</t>
  </si>
  <si>
    <t>Tableaux de bord / indicateurs projet</t>
  </si>
  <si>
    <t>Résultats d’enquêtes internes ou feedbacks</t>
  </si>
  <si>
    <t>Retours d’expérience / ateliers d’amélioration continue</t>
  </si>
  <si>
    <t>Registre des risques</t>
  </si>
  <si>
    <t>Fiche de cadrage méthodologique</t>
  </si>
  <si>
    <t>Les anciennes versions sont-elles conservées ?</t>
  </si>
  <si>
    <t>Archivage des versions précédentes</t>
  </si>
  <si>
    <t>Les modifications majeures sont-elles revues ?</t>
  </si>
  <si>
    <t>Validation des changements critiques</t>
  </si>
  <si>
    <t>Chaque modif correspond-elle à une demande ou un bug ?</t>
  </si>
  <si>
    <t>Lien entre les changements et les tickets</t>
  </si>
  <si>
    <t>Un système de version est-il en place ?</t>
  </si>
  <si>
    <t>Utilisation d’outils de gestion de version</t>
  </si>
  <si>
    <t>Chaque changement est-il tracé ?</t>
  </si>
  <si>
    <t>Historique des modifications maintenu</t>
  </si>
  <si>
    <t>Les règles sont-elles réévaluées ?</t>
  </si>
  <si>
    <t>Mise à jour des règles selon les besoins</t>
  </si>
  <si>
    <t>Des revues de code sont-elles organisées ?</t>
  </si>
  <si>
    <t>Respect vérifié dans le code</t>
  </si>
  <si>
    <t>Des outils vérifient-ils l’application des règles ?</t>
  </si>
  <si>
    <t>Intégration dans les outils (lint, etc.)</t>
  </si>
  <si>
    <t>Ces règles ont-elles été diffusées ?</t>
  </si>
  <si>
    <t>Communication aux développeurs</t>
  </si>
  <si>
    <t>Des standards de développement ont-ils été fixés ?</t>
  </si>
  <si>
    <t>Règles définies en amont du développement</t>
  </si>
  <si>
    <t>Le document est-il versionné ?</t>
  </si>
  <si>
    <t>Suivi des évolutions techniques</t>
  </si>
  <si>
    <t>La conception respecte-t-elle l’analyse fonctionnelle ?</t>
  </si>
  <si>
    <t>Cohérence avec l’analyse fonctionnelle</t>
  </si>
  <si>
    <t>Qui a validé la conception ?</t>
  </si>
  <si>
    <t>Validation par les parties prenantes</t>
  </si>
  <si>
    <t>Le document contient-il les spécifications précises ?</t>
  </si>
  <si>
    <t>Niveau de détail suffisant</t>
  </si>
  <si>
    <t>Un livrable technique a-t-il été produit ?</t>
  </si>
  <si>
    <t>Document de conception existant</t>
  </si>
  <si>
    <t>Un audit de conformité a-t-il été réalisé ?</t>
  </si>
  <si>
    <t>Audit ou contrôle de conformité réalisé</t>
  </si>
  <si>
    <t>Les équipes ont-elles été formées ou informées ?</t>
  </si>
  <si>
    <t>Sensibilisation des équipes</t>
  </si>
  <si>
    <t>Les équipes sont-elles informées des mises à jour ?</t>
  </si>
  <si>
    <t>Veille sur l’évolution des normes</t>
  </si>
  <si>
    <t>Les livrables respectent-ils les standards ?</t>
  </si>
  <si>
    <t>Application des normes dans les documents</t>
  </si>
  <si>
    <t>Quelles normes doivent être appliquées ?</t>
  </si>
  <si>
    <t>Normes identifiées et listées</t>
  </si>
  <si>
    <t>La version signée est-elle disponible pour tous ?</t>
  </si>
  <si>
    <t>Version validée disponible</t>
  </si>
  <si>
    <t>Le document est-il officiellement validé ?</t>
  </si>
  <si>
    <t>Documentation validée et signée</t>
  </si>
  <si>
    <t>Les validations tiennent-elles compte de l’environnement ?</t>
  </si>
  <si>
    <t>Prises en compte des contraintes techniques</t>
  </si>
  <si>
    <t>Des points spécifiques de validation ont-ils eu lieu ?</t>
  </si>
  <si>
    <t>Réunions de validation organisées</t>
  </si>
  <si>
    <t>Les rôles de validation sont-ils formalisés ?</t>
  </si>
  <si>
    <t>Responsables identifiés pour la validation</t>
  </si>
  <si>
    <t>La traçabilité est-elle maintenue dans les outils ?</t>
  </si>
  <si>
    <t>Mise à jour automatique ou manuelle</t>
  </si>
  <si>
    <t>Les utilisateurs ont-ils validé les liens besoins/fonction ?</t>
  </si>
  <si>
    <t>Validation des correspondances par les métiers</t>
  </si>
  <si>
    <t>Les évolutions sont-elles retracées ?</t>
  </si>
  <si>
    <t>Suivi des évolutions de besoins</t>
  </si>
  <si>
    <t>Les documents renvoient-ils entre eux de façon cohérente ?</t>
  </si>
  <si>
    <t>Référencement croisé dans les documents</t>
  </si>
  <si>
    <t>Chaque besoin est-il couvert par une fonctionnalité ?</t>
  </si>
  <si>
    <t>Lien entre besoins et fonctionnalités définies</t>
  </si>
  <si>
    <t>Les utilisateurs ont-ils remonté des difficultés de compréhension ?</t>
  </si>
  <si>
    <t>Retour des utilisateurs sur la lisibilité</t>
  </si>
  <si>
    <t>Le document est-il partagé avec tous ?</t>
  </si>
  <si>
    <t>Accessibilité pour tous les acteurs</t>
  </si>
  <si>
    <t>Le plan du document est-il structuré ?</t>
  </si>
  <si>
    <t>Organisation logique des contenus</t>
  </si>
  <si>
    <t>Des supports visuels sont-ils inclus ?</t>
  </si>
  <si>
    <t>Présence de schémas ou illustrations</t>
  </si>
  <si>
    <t>Le document est-il rédigé dans un langage simple et non technique ?</t>
  </si>
  <si>
    <t>Clarté du langage utilisé</t>
  </si>
  <si>
    <t>Les évolutions ont-elles été intégrées ?</t>
  </si>
  <si>
    <t>Mise à jour suite aux retours</t>
  </si>
  <si>
    <t>L’analyse est-elle conforme à l’expression des besoins ?</t>
  </si>
  <si>
    <t>Alignement avec les besoins exprimés</t>
  </si>
  <si>
    <t>Les référents ont-ils validé le document ?</t>
  </si>
  <si>
    <t>Validation par les référents métiers</t>
  </si>
  <si>
    <t>Les flux sont-ils bien décrits et modélisés ?</t>
  </si>
  <si>
    <t>Structuration claire des flux fonctionnels</t>
  </si>
  <si>
    <t>Tous les processus sont-ils décrits ?</t>
  </si>
  <si>
    <t>Exhaustivité des processus métiers couverts</t>
  </si>
  <si>
    <t>Les contraintes peuvent-elles être vérifiées ?</t>
  </si>
  <si>
    <t>Testabilité des contraintes techniques</t>
  </si>
  <si>
    <t>L’équipe technique a-t-elle participé à l’analyse ?</t>
  </si>
  <si>
    <t>Dialogue avec l’équipe infrastructure</t>
  </si>
  <si>
    <t>Les interactions avec d’autres systèmes sont-elles prévues ?</t>
  </si>
  <si>
    <t>Vérification des dépendances et interopérabilités</t>
  </si>
  <si>
    <t>Les contraintes techniques sont-elles prises en compte ?</t>
  </si>
  <si>
    <t>Intégration des contraintes dans la conception</t>
  </si>
  <si>
    <t>Les contraintes sont-elles documentées ?</t>
  </si>
  <si>
    <t>Identification claire des contraintes techniques</t>
  </si>
  <si>
    <t>Les échanges utilisateurs/analyseurs ont-ils été continus ?</t>
  </si>
  <si>
    <t>Interaction continue pendant l’analyse</t>
  </si>
  <si>
    <t>Les profils métiers représentés couvrent-ils l’ensemble des cas ?</t>
  </si>
  <si>
    <t>Représentativité des utilisateurs</t>
  </si>
  <si>
    <t>Ont-ils validé l’analyse finale ?</t>
  </si>
  <si>
    <t>Validation formelle par les utilisateurs</t>
  </si>
  <si>
    <t>Leurs remarques sont-elles intégrées dans les livrables ?</t>
  </si>
  <si>
    <t>Prises en compte de leurs retours</t>
  </si>
  <si>
    <t>Les utilisateurs ont-ils participé aux ateliers ?</t>
  </si>
  <si>
    <t>Présence des utilisateurs aux ateliers d’analyse</t>
  </si>
  <si>
    <t>Répertoire d’archivage ou snapshot système</t>
  </si>
  <si>
    <t>PV de comité de changement</t>
  </si>
  <si>
    <t>Système de ticketing (JIRA, Redmine…)</t>
  </si>
  <si>
    <t>Git, SVN, ou tout autre outil de versioning</t>
  </si>
  <si>
    <t>Journal de modifications ou changelog</t>
  </si>
  <si>
    <t>Historique ou réunion de mise à jour</t>
  </si>
  <si>
    <t>Rapports de revue ou logs de commit</t>
  </si>
  <si>
    <t>Configuration des outils de développement</t>
  </si>
  <si>
    <t>Mail de diffusion ou réunion de lancement</t>
  </si>
  <si>
    <t>Guide de développement ou référentiel interne</t>
  </si>
  <si>
    <t>Matrice de cohérence fonction-technique</t>
  </si>
  <si>
    <t>PV de validation</t>
  </si>
  <si>
    <t>Plan technique ou diagrammes détaillés</t>
  </si>
  <si>
    <t>Dossier de conception technique</t>
  </si>
  <si>
    <t>Rapport d’audit ou de revue qualité</t>
  </si>
  <si>
    <t>Feuilles de présence ou support de présentation</t>
  </si>
  <si>
    <t>Newsletter interne ou documentation de veille</t>
  </si>
  <si>
    <t>Revue documentaire ou grille de conformité</t>
  </si>
  <si>
    <t>Liste des normes et standards internes ou externes</t>
  </si>
  <si>
    <t>GED ou répertoire documentaire</t>
  </si>
  <si>
    <t>PV de validation de la conception</t>
  </si>
  <si>
    <t>Spécifications techniques détaillées</t>
  </si>
  <si>
    <t>Planning ou compte rendu de validation technique</t>
  </si>
  <si>
    <t>Matrice de responsabilité (RACI)</t>
  </si>
  <si>
    <t>Outil de gestion des exigences ou fichier Excel</t>
  </si>
  <si>
    <t>PV de validation de traçabilité</t>
  </si>
  <si>
    <t>Log de version ou journal de modification</t>
  </si>
  <si>
    <t>Tableaux de correspondance entre docs</t>
  </si>
  <si>
    <t>Matrice de traçabilité besoins-conception</t>
  </si>
  <si>
    <t>Feedback ou comptes rendus d’ateliers</t>
  </si>
  <si>
    <t>GED ou espace collaboratif</t>
  </si>
  <si>
    <t>Sommaire ou plan-type</t>
  </si>
  <si>
    <t>Maquettes / diagrammes dans le document</t>
  </si>
  <si>
    <t>Analyse fonctionnelle ou documentation utilisateur</t>
  </si>
  <si>
    <t>Historique des versions de l’analyse</t>
  </si>
  <si>
    <t>Matrice de traçabilité besoins-fonctionnalités</t>
  </si>
  <si>
    <t>PV de validation ou mails</t>
  </si>
  <si>
    <t>Diagrammes de flux ou BPMN</t>
  </si>
  <si>
    <t>Document d’analyse fonctionnelle</t>
  </si>
  <si>
    <t>Plan de tests techniques</t>
  </si>
  <si>
    <t>Compte rendu des réunions techniques</t>
  </si>
  <si>
    <t>Cartographie applicative</t>
  </si>
  <si>
    <t>Spécifications techniques</t>
  </si>
  <si>
    <t>Cahier des charges technique</t>
  </si>
  <si>
    <t>Historique des réunions ou tickets de suivi</t>
  </si>
  <si>
    <t>Liste des participants par domaine fonctionnel</t>
  </si>
  <si>
    <t>PV de validation de l’analyse</t>
  </si>
  <si>
    <t>Fiches de retours ou compte rendu des ateliers</t>
  </si>
  <si>
    <t>Feuilles de présence ou convocations</t>
  </si>
  <si>
    <t>Les messages sont-ils compris ?</t>
  </si>
  <si>
    <t>Feedback des destinataires</t>
  </si>
  <si>
    <t>Les actions prévues ont-elles été menées ?</t>
  </si>
  <si>
    <t>Suivi des actions de communication</t>
  </si>
  <si>
    <t>Quels canaux sont utilisés (email, réunion, intranet…) ?</t>
  </si>
  <si>
    <t>Outils de communication utilisés</t>
  </si>
  <si>
    <t>À qui sont destinés les messages ?</t>
  </si>
  <si>
    <t>Identification des cibles</t>
  </si>
  <si>
    <t>Y a-t-il un plan formalisé ?</t>
  </si>
  <si>
    <t>Plan de communication défini</t>
  </si>
  <si>
    <t>Les utilisateurs ont-ils un support en cas de besoin ?</t>
  </si>
  <si>
    <t>Points de contact ou assistance définis</t>
  </si>
  <si>
    <t>Existe-t-il un guide ou une FAQ ?</t>
  </si>
  <si>
    <t>Support à disposition des utilisateurs</t>
  </si>
  <si>
    <t>Des formations ont-elles été réalisées ?</t>
  </si>
  <si>
    <t>Sessions de formation ou sensibilisation</t>
  </si>
  <si>
    <t>Un plan de conduite du changement existe-t-il ?</t>
  </si>
  <si>
    <t>Plan d’accompagnement rédigé</t>
  </si>
  <si>
    <t>Quels changements concernent les utilisateurs ?</t>
  </si>
  <si>
    <t>Identification des impacts pour les utilisateurs</t>
  </si>
  <si>
    <t>Le plan est-il intégré dans un outil ?</t>
  </si>
  <si>
    <t>Intégration avec les outils</t>
  </si>
  <si>
    <t>Qui exécute quels tests ?</t>
  </si>
  <si>
    <t>Répartition des responsabilités</t>
  </si>
  <si>
    <t>Le plan est-il validé ? Par qui ?</t>
  </si>
  <si>
    <t>Le plan couvre-t-il toutes les étapes ?</t>
  </si>
  <si>
    <t>Couverture des différentes phases du projet</t>
  </si>
  <si>
    <t>Le plan de tests est-il écrit et structuré ?</t>
  </si>
  <si>
    <t>Plan formalisé</t>
  </si>
  <si>
    <t>Un seuil de qualité est-il respecté ?</t>
  </si>
  <si>
    <t>Taux de correction avant mise en production</t>
  </si>
  <si>
    <t>Les anomalies corrigées sont-elles re-testées ?</t>
  </si>
  <si>
    <t>Re-tests après correction</t>
  </si>
  <si>
    <t>Les anomalies sont-elles classées par criticité ?</t>
  </si>
  <si>
    <t>Priorisation des anomalies</t>
  </si>
  <si>
    <t>Chaque anomalie est-elle suivie jusqu’à résolution ?</t>
  </si>
  <si>
    <t>Suivi de la correction des anomalies</t>
  </si>
  <si>
    <t>Un outil centralise-t-il les anomalies ?</t>
  </si>
  <si>
    <t>Outil de gestion des anomalies utilisé</t>
  </si>
  <si>
    <t>Les utilisateurs peuvent-ils faire remonter des retours ?</t>
  </si>
  <si>
    <t>Expression de retours et anomalies</t>
  </si>
  <si>
    <t>Ont-ils formellement validé les résultats ?</t>
  </si>
  <si>
    <t>Validation par les utilisateurs finaux</t>
  </si>
  <si>
    <t>Des sessions utilisateurs ont-elles été organisées ?</t>
  </si>
  <si>
    <t>Organisation d’ateliers de recette</t>
  </si>
  <si>
    <t>Leur participation est-elle anticipée ?</t>
  </si>
  <si>
    <t>Disponibilité prévue dans le planning</t>
  </si>
  <si>
    <t>Qui participe à la recette ?</t>
  </si>
  <si>
    <t>Identification des utilisateurs testeurs</t>
  </si>
  <si>
    <t>Les résultats sont-ils conservés ?</t>
  </si>
  <si>
    <t>Archivage des résultats</t>
  </si>
  <si>
    <t>Certains tests sont-ils automatisés ?</t>
  </si>
  <si>
    <t>Gestion des tests automatisés</t>
  </si>
  <si>
    <t>Les résultats sont-ils analysés et validés ?</t>
  </si>
  <si>
    <t>Vérification des résultats de tests</t>
  </si>
  <si>
    <t>Y a-t-il des indicateurs de tests ?</t>
  </si>
  <si>
    <t>Suivi du taux de réussite/échec</t>
  </si>
  <si>
    <t>Chaque test est-il tracé ?</t>
  </si>
  <si>
    <t>Exécution documentée des tests</t>
  </si>
  <si>
    <t>Les tests sont-ils mis à jour si les besoins changent ?</t>
  </si>
  <si>
    <t>Mise à jour en fonction des évolutions</t>
  </si>
  <si>
    <t>Les cas limites et erreurs sont-ils testés ?</t>
  </si>
  <si>
    <t>Prise en compte des cas particuliers</t>
  </si>
  <si>
    <t>Les cas ont-ils été relus et validés ?</t>
  </si>
  <si>
    <t>Validation des cas de tests</t>
  </si>
  <si>
    <t>Les tests couvrent-ils tous les besoins ?</t>
  </si>
  <si>
    <t>Couverture des besoins exprimés</t>
  </si>
  <si>
    <t>Une liste exhaustive a-t-elle été préparée ?</t>
  </si>
  <si>
    <t>Liste des cas de tests établie</t>
  </si>
  <si>
    <t>Le référent vérifie-t-il les fonctionnalités implémentées ?</t>
  </si>
  <si>
    <t>Implication du référent fonctionnel</t>
  </si>
  <si>
    <t>Les modules sont-ils testés et validés ?</t>
  </si>
  <si>
    <t>Validation finale des composants</t>
  </si>
  <si>
    <t>Les changements par rapport aux specs sont-ils tracés ?</t>
  </si>
  <si>
    <t>Suivi des écarts ou évolutions</t>
  </si>
  <si>
    <t>Des vérifications sont-elles faites ?</t>
  </si>
  <si>
    <t>Vérification par revue de code ou inspection</t>
  </si>
  <si>
    <t>Les développements correspondent-ils aux spécifications ?</t>
  </si>
  <si>
    <t>Alignement avec la conception technique</t>
  </si>
  <si>
    <t>Les livrables sont-ils validés avant passage en test ?</t>
  </si>
  <si>
    <t>Validation technique des livrables</t>
  </si>
  <si>
    <t>Les composants sont-ils correctement documentés ?</t>
  </si>
  <si>
    <t>Documentation technique produite</t>
  </si>
  <si>
    <t>Des outils sont-ils utilisés pour relire le code ?</t>
  </si>
  <si>
    <t>Outils de revue utilisés</t>
  </si>
  <si>
    <t>Les tests unitaires sont-ils systématiquement réalisés ?</t>
  </si>
  <si>
    <t>Réalisation des tests unitaires</t>
  </si>
  <si>
    <t>Les revues de code sont-elles planifiées ?</t>
  </si>
  <si>
    <t>Planification des revues de code</t>
  </si>
  <si>
    <t>Les évolutions de délais sont-elles partagées ?</t>
  </si>
  <si>
    <t>Communication des délais aux parties prenantes</t>
  </si>
  <si>
    <t>Le planning est-il ajusté en fonction de l’avancée ?</t>
  </si>
  <si>
    <t>Mise à jour régulière du planning</t>
  </si>
  <si>
    <t>Les retards sont-ils identifiés et traités ?</t>
  </si>
  <si>
    <t>Gestion des retards</t>
  </si>
  <si>
    <t>Y a-t-il des écarts entre les prévisions et la réalité ?</t>
  </si>
  <si>
    <t>Comparaison prévisionnel/réalisé</t>
  </si>
  <si>
    <t>Le planning de développement est-il suivi ?</t>
  </si>
  <si>
    <t>Suivi de l’avancement des tâches</t>
  </si>
  <si>
    <t>Résultat d’enquête ou retour d’atelier</t>
  </si>
  <si>
    <t>Calendrier de diffusion ou log</t>
  </si>
  <si>
    <t>Exemples de messages ou extraits intranet</t>
  </si>
  <si>
    <t>Liste des parties prenantes</t>
  </si>
  <si>
    <t>Plan de communication projet</t>
  </si>
  <si>
    <t>Plan de support ou fiche contact</t>
  </si>
  <si>
    <t>Documentation utilisateur</t>
  </si>
  <si>
    <t>Feuilles d’émargement ou agenda formation</t>
  </si>
  <si>
    <t>Plan d’accompagnement utilisateur</t>
  </si>
  <si>
    <t>Analyse d’impacts</t>
  </si>
  <si>
    <t>Interface JIRA, TestLink, Zephyr…</t>
  </si>
  <si>
    <t>Matrice RACI des tests</t>
  </si>
  <si>
    <t>PV ou email de validation</t>
  </si>
  <si>
    <t>Plan de validation / matrice de test</t>
  </si>
  <si>
    <t>Plan de tests</t>
  </si>
  <si>
    <t>Rapport final de recette</t>
  </si>
  <si>
    <t>Log de re-tests ou ticket clos</t>
  </si>
  <si>
    <t>Grille de priorité ou tableau de bord</t>
  </si>
  <si>
    <t>Rapport de suivi ou backlog</t>
  </si>
  <si>
    <t>JIRA, Redmine, etc.</t>
  </si>
  <si>
    <t>Journal des anomalies ou tableau de feedback</t>
  </si>
  <si>
    <t>PV de recette utilisateur</t>
  </si>
  <si>
    <t>Comptes rendus ou planning des ateliers</t>
  </si>
  <si>
    <t>Planning de recette</t>
  </si>
  <si>
    <t>Liste des utilisateurs impliqués</t>
  </si>
  <si>
    <t>Référentiel de tests ou GED</t>
  </si>
  <si>
    <t>Configuration des outils (Selenium, JUnit…)</t>
  </si>
  <si>
    <t>PV de recette ou rapport de non-conformités</t>
  </si>
  <si>
    <t>Tableau de bord de tests</t>
  </si>
  <si>
    <t>Rapport de tests ou journal d’exécution</t>
  </si>
  <si>
    <t>Historique des versions du plan de tests</t>
  </si>
  <si>
    <t>Scénarios de tests détaillés</t>
  </si>
  <si>
    <t>PV de validation du plan de tests</t>
  </si>
  <si>
    <t>Matrice de couverture des tests</t>
  </si>
  <si>
    <t>Cahier de tests fonctionnels</t>
  </si>
  <si>
    <t>Comptes rendus de tests fonctionnels</t>
  </si>
  <si>
    <t>PV de fin de développement</t>
  </si>
  <si>
    <t>Journal des écarts ou backlog</t>
  </si>
  <si>
    <t>Liste de contrôle ou fiche d’inspection</t>
  </si>
  <si>
    <t>Spécifications techniques validées</t>
  </si>
  <si>
    <t>PV de validation interne</t>
  </si>
  <si>
    <t>Fiches techniques ou documentation développeur</t>
  </si>
  <si>
    <t>Configuration outil (GitLab, SonarQube…)</t>
  </si>
  <si>
    <t>Rapport d’exécution de tests ou logs</t>
  </si>
  <si>
    <t>Planning de revue ou tickets Git</t>
  </si>
  <si>
    <t>Compte rendu de comités de pilotage</t>
  </si>
  <si>
    <t>Versions successives du planning</t>
  </si>
  <si>
    <t>Registre des risques ou actions correctives</t>
  </si>
  <si>
    <t>Rapport d’écarts ou graphique burndown</t>
  </si>
  <si>
    <t>Planning ou tableau de bord d’avancement</t>
  </si>
  <si>
    <t>Des ajustements sont-ils faits si des ressources supplémentaires sont nécessaires ?</t>
  </si>
  <si>
    <t>Ajustement des ressources en fonction des besoins</t>
  </si>
  <si>
    <t>L’utilisation des ressources est-elle suivie en temps réel ?</t>
  </si>
  <si>
    <t>Suivi de l’utilisation des ressources</t>
  </si>
  <si>
    <t>Les ressources sont-elles bien réparties entre les différents départements ?</t>
  </si>
  <si>
    <t>Répartition des ressources</t>
  </si>
  <si>
    <t>Les équipements sont-ils disponibles et adéquats pour l’exécution des tâches ?</t>
  </si>
  <si>
    <t>Disponibilité des équipements nécessaires</t>
  </si>
  <si>
    <t>Les ressources humaines sont-elles suffisantes pour chaque phase du projet ?</t>
  </si>
  <si>
    <t>Allocation des ressources humaines</t>
  </si>
  <si>
    <t>Les responsabilités sont-elles mises à jour selon l’évolution du projet ?</t>
  </si>
  <si>
    <t>Mise à jour des responsabilités</t>
  </si>
  <si>
    <t>Les responsabilités sont-elles bien communiquées aux parties prenantes ?</t>
  </si>
  <si>
    <t>Communication des responsabilités</t>
  </si>
  <si>
    <t>Les responsabilités sont-elles suivies tout au long du projet ?</t>
  </si>
  <si>
    <t>Suivi des responsabilités</t>
  </si>
  <si>
    <t>Chaque personne est-elle clairement responsable d’un livrable spécifique ?</t>
  </si>
  <si>
    <t>Attributions claires des tâches</t>
  </si>
  <si>
    <t>Les responsabilités de chaque acteur sont-elles bien définies ?</t>
  </si>
  <si>
    <t>Identification des responsables</t>
  </si>
  <si>
    <t>La documentation a-t-elle été validée par les responsables fonctionnels et techniques ?</t>
  </si>
  <si>
    <t>Révision par les parties prenantes</t>
  </si>
  <si>
    <t>Les retours des utilisateurs ont-ils été intégrés dans la documentation ?</t>
  </si>
  <si>
    <t>Vérification des retours des utilisateurs</t>
  </si>
  <si>
    <t>La documentation technique couvre-t-elle tous les modules et composants ?</t>
  </si>
  <si>
    <t>Documentation technique exhaustive</t>
  </si>
  <si>
    <t>La documentation du projet est-elle complète et détaillée ?</t>
  </si>
  <si>
    <t>Documentation projet détaillée</t>
  </si>
  <si>
    <t>La documentation couvre-t-elle tous les aspects du système pour les utilisateurs ?</t>
  </si>
  <si>
    <t>Couverture des besoins utilisateurs</t>
  </si>
  <si>
    <t>La documentation est-elle validée par l’équipe de maintenance ?</t>
  </si>
  <si>
    <t>Validation de la documentation pour maintenance</t>
  </si>
  <si>
    <t>Les informations critiques pour la reprise du système sont-elles faciles à trouver ?</t>
  </si>
  <si>
    <t>Accessibilité des informations critiques</t>
  </si>
  <si>
    <t>Les modifications sont-elles bien tracées dans la documentation ?</t>
  </si>
  <si>
    <t>Tracé des modifications dans la documentation</t>
  </si>
  <si>
    <t>La documentation est-elle régulièrement mise à jour pendant les évolutions ?</t>
  </si>
  <si>
    <t>Mise à jour continue de la documentation technique</t>
  </si>
  <si>
    <t>La documentation permet-elle une reprise technique sans connaissance préalable ?</t>
  </si>
  <si>
    <t>Documentation technique complète</t>
  </si>
  <si>
    <t>Les utilisateurs ont-ils exprimé des retours sur la qualité des supports ?</t>
  </si>
  <si>
    <t>Feedback des utilisateurs sur les supports</t>
  </si>
  <si>
    <t>Les supports suivent-ils des standards définis ?</t>
  </si>
  <si>
    <t>Conformité aux bonnes pratiques de documentation</t>
  </si>
  <si>
    <t>Le langage est-il adapté à tous les utilisateurs (fonctionnels et techniques) ?</t>
  </si>
  <si>
    <t>Langage utilisé</t>
  </si>
  <si>
    <t>Les supports contiennent-ils suffisamment de détails pour être compris ?</t>
  </si>
  <si>
    <t>Niveau de détail des supports</t>
  </si>
  <si>
    <t>Les supports sont-ils adaptés aux utilisateurs (clarté, pertinence) ?</t>
  </si>
  <si>
    <t>Conception des supports</t>
  </si>
  <si>
    <t>Les utilisateurs sont-ils informés de l’emplacement de la documentation ?</t>
  </si>
  <si>
    <t>Communication de l’accès à la documentation</t>
  </si>
  <si>
    <t>Les documents critiques sont-ils disponibles à tout moment ?</t>
  </si>
  <si>
    <t>Disponibilité des documents critiques</t>
  </si>
  <si>
    <t>Les utilisateurs ont-ils un accès facile à la documentation ?</t>
  </si>
  <si>
    <t>Accès pour les utilisateurs concernés</t>
  </si>
  <si>
    <t>La documentation est-elle mise à jour et diffusée régulièrement ?</t>
  </si>
  <si>
    <t>Diffusion régulière de la documentation</t>
  </si>
  <si>
    <t>La documentation est-elle centralisée dans un référentiel accessible ?</t>
  </si>
  <si>
    <t>Centralisation de la documentation</t>
  </si>
  <si>
    <t>La documentation est-elle revue régulièrement ?</t>
  </si>
  <si>
    <t>Révision continue des documents</t>
  </si>
  <si>
    <t>Les évolutions sont-elles tracées dans un référentiel ?</t>
  </si>
  <si>
    <t>Traçabilité des évolutions de documents</t>
  </si>
  <si>
    <t>Les nouvelles versions de la documentation sont-elles communiquées ?</t>
  </si>
  <si>
    <t>Communication des versions révisées</t>
  </si>
  <si>
    <t>Les mises à jour sont-elles validées par les parties prenantes ?</t>
  </si>
  <si>
    <t>Processus de validation des mises à jour</t>
  </si>
  <si>
    <t>La documentation est-elle mise à jour après chaque phase du projet ?</t>
  </si>
  <si>
    <t>Actualisation de la documentation</t>
  </si>
  <si>
    <t>Le plan est-il partagé avec toutes les parties prenantes ?</t>
  </si>
  <si>
    <t>Communication du plan aux parties prenantes</t>
  </si>
  <si>
    <t>Le plan est-il régulièrement suivi et ajusté ?</t>
  </si>
  <si>
    <t>Suivi de la mise en œuvre du plan</t>
  </si>
  <si>
    <t>Des ressources humaines et matérielles sont-elles allouées ?</t>
  </si>
  <si>
    <t>Ressources dédiées à la gestion du changement</t>
  </si>
  <si>
    <t>Les impacts du changement ont-ils été identifiés et communiqués ?</t>
  </si>
  <si>
    <t>Identification des impacts sur les utilisateurs</t>
  </si>
  <si>
    <t>Un plan de conduite du changement a-t-il été rédigé ?</t>
  </si>
  <si>
    <t>Plan formalisé de conduite du changement</t>
  </si>
  <si>
    <t>Les résultats sont-ils communiqués aux parties prenantes ?</t>
  </si>
  <si>
    <t>Communication des retours aux parties prenantes</t>
  </si>
  <si>
    <t>Les retours sont-ils traités de manière proactive ?</t>
  </si>
  <si>
    <t>Action corrective suite aux retours</t>
  </si>
  <si>
    <t>L’engagement des utilisateurs est-il suivi ?</t>
  </si>
  <si>
    <t>Suivi de l’engagement des utilisateurs</t>
  </si>
  <si>
    <t>Des indicateurs mesurant l’appropriation du système existent-ils ?</t>
  </si>
  <si>
    <t>Indicateurs d’appropriation du système</t>
  </si>
  <si>
    <t>Des retours ont-ils été collectés ?</t>
  </si>
  <si>
    <t>Recueil des retours des utilisateurs</t>
  </si>
  <si>
    <t>Un retour sur la formation et la préparation est-il demandé ?</t>
  </si>
  <si>
    <t>Satisfaction des utilisateurs</t>
  </si>
  <si>
    <t>Les utilisateurs ont-ils accès à un accompagnement après formation ?</t>
  </si>
  <si>
    <t>Accompagnement post-formation</t>
  </si>
  <si>
    <t>Des tests de compétence ou évaluations ont-ils été effectués ?</t>
  </si>
  <si>
    <t>Suivi de l’apprentissage des utilisateurs</t>
  </si>
  <si>
    <t>Des sessions de formation ont-elles été organisées ?</t>
  </si>
  <si>
    <t>Formation et sensibilisation des utilisateurs</t>
  </si>
  <si>
    <t>Les utilisateurs clés sont-ils définis ?</t>
  </si>
  <si>
    <t>Identification des utilisateurs clés</t>
  </si>
  <si>
    <t>Rapport d’ajustement des ressources</t>
  </si>
  <si>
    <t>Rapport d’utilisation des ressources</t>
  </si>
  <si>
    <t>Diagramme de répartition des ressources</t>
  </si>
  <si>
    <t>Liste des équipements ou inventaire</t>
  </si>
  <si>
    <t>Plan de ressources humaines</t>
  </si>
  <si>
    <t>Plan de mise à jour des responsabilités</t>
  </si>
  <si>
    <t>Courriels de communication ou documents partagés</t>
  </si>
  <si>
    <t>Compte-rendu de réunion de suivi</t>
  </si>
  <si>
    <t>Plan de répartition des tâches</t>
  </si>
  <si>
    <t>Matrice RACI du projet</t>
  </si>
  <si>
    <t>PV de validation ou audit documentaire</t>
  </si>
  <si>
    <t>Liste des retours utilisateurs intégrés</t>
  </si>
  <si>
    <t>Dossier complet du projet</t>
  </si>
  <si>
    <t>Documentation utilisateur complète</t>
  </si>
  <si>
    <t>PV de validation des documents</t>
  </si>
  <si>
    <t>Guide de reprise ou plan de secours</t>
  </si>
  <si>
    <t>Registre des modifications ou changelog</t>
  </si>
  <si>
    <t>Historique de mises à jour techniques</t>
  </si>
  <si>
    <t>Résultats d’enquête ou retour d’atelier</t>
  </si>
  <si>
    <t>Manuel de rédaction ou template</t>
  </si>
  <si>
    <t>Exemples de guides ou tutoriels</t>
  </si>
  <si>
    <t>Documentation utilisateur, guide technique</t>
  </si>
  <si>
    <t>Exemples de supports produits</t>
  </si>
  <si>
    <t>E-mail de communication ou guide d’accès</t>
  </si>
  <si>
    <t>Liste des documents clés</t>
  </si>
  <si>
    <t>Liste des accès à la documentation</t>
  </si>
  <si>
    <t>Calendrier de diffusion</t>
  </si>
  <si>
    <t>Référentiel de documentation</t>
  </si>
  <si>
    <t>Plan de révision de la documentation</t>
  </si>
  <si>
    <t>Liste de diffusion des documents</t>
  </si>
  <si>
    <t>PV de validation de documents</t>
  </si>
  <si>
    <t>Versions successives des documents</t>
  </si>
  <si>
    <t>Compte rendu de réunion, email</t>
  </si>
  <si>
    <t>Rapports de suivi de mise en œuvre</t>
  </si>
  <si>
    <t>Plan de ressources</t>
  </si>
  <si>
    <t>Analyse d’impact</t>
  </si>
  <si>
    <t>Plan de conduite du changement</t>
  </si>
  <si>
    <t>Compte rendu de réunion</t>
  </si>
  <si>
    <t>Rapport de suivi des retours d’expérience</t>
  </si>
  <si>
    <t>Rapports d’usage ou d’activité</t>
  </si>
  <si>
    <t>Tableau de bord de suivi des indicateurs</t>
  </si>
  <si>
    <t>Enquête de satisfaction, entretiens utilisateurs</t>
  </si>
  <si>
    <t>Enquête de satisfaction</t>
  </si>
  <si>
    <t>Guide utilisateur, FAQ</t>
  </si>
  <si>
    <t>Rapports d’évaluation ou quiz</t>
  </si>
  <si>
    <t>Liste des utilisateurs clés</t>
  </si>
  <si>
    <t>Un plan de gestion des risques est-il en place pour la mise en production ?</t>
  </si>
  <si>
    <t>Plan de gestion des risques</t>
  </si>
  <si>
    <t>Les ressources sont-elles prêtes pour la mise en production ?</t>
  </si>
  <si>
    <t>Disponibilité des ressources humaines et matérielles</t>
  </si>
  <si>
    <t>Les utilisateurs ont-ils été formés aux nouvelles fonctionnalités ?</t>
  </si>
  <si>
    <t>Formation des utilisateurs avant mise en production</t>
  </si>
  <si>
    <t>Les tests nécessaires ont-ils été effectués pour valider la mise en production ?</t>
  </si>
  <si>
    <t>Validation des tests de mise en production</t>
  </si>
  <si>
    <t>Les conditions techniques sont-elles remplies pour la mise en production ?</t>
  </si>
  <si>
    <t>Vérification de la préparation technique</t>
  </si>
  <si>
    <t>Le plan de mise en production est-il validé par les parties prenantes ?</t>
  </si>
  <si>
    <t>Validation finale avant mise en production</t>
  </si>
  <si>
    <t>Un test de mise en production a-t-il été effectué avant la mise en production réelle ?</t>
  </si>
  <si>
    <t>Test de la mise en production</t>
  </si>
  <si>
    <t>Les ressources nécessaires et les responsabilités sont-elles assignées ?</t>
  </si>
  <si>
    <t>Ressources et responsabilités définies</t>
  </si>
  <si>
    <t>Les étapes clés de la mise en production sont-elles identifiées ?</t>
  </si>
  <si>
    <t>Identification des étapes clés</t>
  </si>
  <si>
    <t>Un plan de mise en production formalisé existe-t-il ?</t>
  </si>
  <si>
    <t>Plan de mise en production validé</t>
  </si>
  <si>
    <t>Les informations communiquées sont-elles transparentes et compréhensibles ?</t>
  </si>
  <si>
    <t>Transparence sur l’avancement des évolutions</t>
  </si>
  <si>
    <t>Les parties prenantes accusent-elles réception des informations sur les évolutions ?</t>
  </si>
  <si>
    <t>Suivi de la réception des informations</t>
  </si>
  <si>
    <t>Les canaux de communication sont-ils appropriés pour chaque type de partie prenante ?</t>
  </si>
  <si>
    <t>Canaux de communication utilisés</t>
  </si>
  <si>
    <t>Une méthode claire de communication sur les évolutions est-elle définie ?</t>
  </si>
  <si>
    <t>Méthode de communication claire</t>
  </si>
  <si>
    <t>Les parties prenantes sont-elles informées régulièrement des évolutions ?</t>
  </si>
  <si>
    <t>Communication régulière</t>
  </si>
  <si>
    <t>Les ajustements sont-ils partagés avec toutes les parties prenantes ?</t>
  </si>
  <si>
    <t>Communication des ajustements aux parties prenantes</t>
  </si>
  <si>
    <t>Un plan de réajustement a-t-il été mis en place en cas de dépassement des délais/budgets ?</t>
  </si>
  <si>
    <t>Plan de réajustement</t>
  </si>
  <si>
    <t>L’évolution a-t-elle respecté les délais et le budget ?</t>
  </si>
  <si>
    <t>Suivi de la performance post-évolution</t>
  </si>
  <si>
    <t>L'impact sur le budget est-il pris en compte et ajusté ?</t>
  </si>
  <si>
    <t>Réajustement du budget</t>
  </si>
  <si>
    <t>L'impact des évolutions sur le planning a-t-il été évalué ?</t>
  </si>
  <si>
    <t>Analyse de l'impact sur le planning</t>
  </si>
  <si>
    <t>Les informations sur les modifications sont-elles accessibles à toutes les parties prenantes ?</t>
  </si>
  <si>
    <t>Accès aux informations de modification</t>
  </si>
  <si>
    <t>Les outils de gestion (JIRA, Trello) permettent-ils de suivre l'historique des modifications ?</t>
  </si>
  <si>
    <t>Traçabilité dans les outils de gestion</t>
  </si>
  <si>
    <t>Les modifications sont-elles documentées de manière détaillée ?</t>
  </si>
  <si>
    <t>Documentation des changements</t>
  </si>
  <si>
    <t>Chaque demande d’évolution est-elle référencée et suivie ?</t>
  </si>
  <si>
    <t>Référencement des demandes d’évolution</t>
  </si>
  <si>
    <t>Les modifications sont-elles tracées de manière systématique ?</t>
  </si>
  <si>
    <t>Suivi des modifications</t>
  </si>
  <si>
    <t>Les évolutions validées sont-elles clairement communiquées aux équipes ?</t>
  </si>
  <si>
    <t>Communication sur les évolutions validées</t>
  </si>
  <si>
    <t>Les évolutions sont-elles suivies de manière régulière ?</t>
  </si>
  <si>
    <t>Les évolutions sont-elles priorisées selon leur impact ?</t>
  </si>
  <si>
    <t>Priorisation des évolutions</t>
  </si>
  <si>
    <t>Chaque évolution est-elle validée par les parties prenantes avant mise en œuvre ?</t>
  </si>
  <si>
    <t>L'impact des évolutions est-il systématiquement évalué ?</t>
  </si>
  <si>
    <t>Évaluation de l’impact de l’évolution</t>
  </si>
  <si>
    <t>Les critères de validation des demandes sont-ils clairement définis ?</t>
  </si>
  <si>
    <t>Clarté dans les critères de validation</t>
  </si>
  <si>
    <t>Chaque demande d’évolution est-elle suivie et tracée ?</t>
  </si>
  <si>
    <t>Suivi des demandes d’évolution</t>
  </si>
  <si>
    <t>Les parties prenantes sont-elles impliquées dans le processus de validation ?</t>
  </si>
  <si>
    <t>Implication des parties prenantes</t>
  </si>
  <si>
    <t>Les demandes sont-elles systématiquement identifiées et validées ?</t>
  </si>
  <si>
    <t>Identification et validation des demandes</t>
  </si>
  <si>
    <t>Un processus de gestion des demandes d’évolution est-il défini ?</t>
  </si>
  <si>
    <t>Existence d’un processus formel</t>
  </si>
  <si>
    <t>Le chef de projet suit-il efficacement l’avancement du projet ?</t>
  </si>
  <si>
    <t>Suivi de l’avancement par le chef de projet</t>
  </si>
  <si>
    <t>Existe-t-il une coordination efficace entre la MOA et la MOE ?</t>
  </si>
  <si>
    <t>Coordination entre MOA et MOE</t>
  </si>
  <si>
    <t>Des comités de pilotage réguliers sont-ils mis en place ?</t>
  </si>
  <si>
    <t>Présence des comités de pilotage</t>
  </si>
  <si>
    <t>Les rôles et responsabilités de chaque intervenant sont-ils clairement assignés ?</t>
  </si>
  <si>
    <t>Responsabilités bien assignées</t>
  </si>
  <si>
    <t>L’organisation du projet est-elle clairement définie ?</t>
  </si>
  <si>
    <t>Structure organisationnelle définie</t>
  </si>
  <si>
    <t>Des ajustements sont-ils régulièrement effectués en fonction des retours ?</t>
  </si>
  <si>
    <t>Retour sur les ajustements</t>
  </si>
  <si>
    <t>Des mécanismes de communication rapides existent-ils pour signaler les urgences ?</t>
  </si>
  <si>
    <t>Communication rapide en cas de problème</t>
  </si>
  <si>
    <t>Les processus sont-ils flexibles pour répondre aux imprévus ?</t>
  </si>
  <si>
    <t>Flexibilité des processus</t>
  </si>
  <si>
    <t>Les intervenants réagissent-ils efficacement face aux problèmes urgents ?</t>
  </si>
  <si>
    <t>Réactivité face aux urgences</t>
  </si>
  <si>
    <t>Les structures peuvent-elles rapidement s’adapter aux évolutions du projet ?</t>
  </si>
  <si>
    <t>Capacité à s’adapter aux changements</t>
  </si>
  <si>
    <t>Le suivi des performances des intervenants est-il effectué régulièrement ?</t>
  </si>
  <si>
    <t>Suivi des performances pendant le projet</t>
  </si>
  <si>
    <t>Les intervenants ont-ils suivi des formations ou certifications spécifiques ?</t>
  </si>
  <si>
    <t>Certification ou formation</t>
  </si>
  <si>
    <t>Les intervenants ont-ils fait preuve de compétence dans les projets précédents ?</t>
  </si>
  <si>
    <t>Évaluations de performance passées</t>
  </si>
  <si>
    <t>Les intervenants ont-ils une expérience pertinente dans des projets similaires ?</t>
  </si>
  <si>
    <t>Expérience professionnelle</t>
  </si>
  <si>
    <t>Les intervenants possèdent-ils les compétences requises pour leur rôle ?</t>
  </si>
  <si>
    <t>Qualification des intervenants</t>
  </si>
  <si>
    <t>Plan de disponibilité des ressources</t>
  </si>
  <si>
    <t>Liste des participants aux formations</t>
  </si>
  <si>
    <t>Rapport de tests ou validation des tests</t>
  </si>
  <si>
    <t>Check-list de préparation technique</t>
  </si>
  <si>
    <t>PV de validation du plan de mise en production</t>
  </si>
  <si>
    <t>Compte rendu de test ou rapport de recette</t>
  </si>
  <si>
    <t>Matrice RACI ou plan de ressources</t>
  </si>
  <si>
    <t>Planning détaillé de mise en production</t>
  </si>
  <si>
    <t>Plan de mise en production</t>
  </si>
  <si>
    <t>Compte rendu de réunion ou tableau de bord</t>
  </si>
  <si>
    <t>Accusé de réception ou e-mails de confirmation</t>
  </si>
  <si>
    <t>Liste des canaux de communication</t>
  </si>
  <si>
    <t>Documentation de la méthode de communication</t>
  </si>
  <si>
    <t>Plan de communication ou agenda de réunions</t>
  </si>
  <si>
    <t>Compte-rendu ou présentation aux parties prenantes</t>
  </si>
  <si>
    <t>Plan d’actions ou tableau de suivi des écarts</t>
  </si>
  <si>
    <t>Compte rendu de rétrospective ou rapport de performance</t>
  </si>
  <si>
    <t>Rapport d'impact financier</t>
  </si>
  <si>
    <t>Rapport d'impact sur le planning</t>
  </si>
  <si>
    <t>Rapport d’accès aux documents de modification</t>
  </si>
  <si>
    <t>Capture d’écran des outils de gestion</t>
  </si>
  <si>
    <t>Documentation des changements ou rapports de modification</t>
  </si>
  <si>
    <t>Base de données des demandes ou outil de gestion</t>
  </si>
  <si>
    <t>Journal des modifications ou changelog</t>
  </si>
  <si>
    <t>Compte rendu de réunion ou email</t>
  </si>
  <si>
    <t>Rapport d’avancement des évolutions</t>
  </si>
  <si>
    <t>Liste des priorités ou backlog</t>
  </si>
  <si>
    <t>PV de validation des évolutions</t>
  </si>
  <si>
    <t>Analyse d'impact ou étude de faisabilité</t>
  </si>
  <si>
    <t>Grille ou formulaire de validation</t>
  </si>
  <si>
    <t>Outil de suivi des demandes (JIRA, Trello…)</t>
  </si>
  <si>
    <t>Comptes rendus de validation des demandes</t>
  </si>
  <si>
    <t>Registre des demandes ou tickets de validation</t>
  </si>
  <si>
    <t>Processus ou procédure de gestion des évolutions</t>
  </si>
  <si>
    <t>Rapport d’avancement du projet</t>
  </si>
  <si>
    <t>Compte-rendu de réunion de coordination</t>
  </si>
  <si>
    <t>Planning des comités de pilotage</t>
  </si>
  <si>
    <t>Matrice RACI ou liste des responsabilités</t>
  </si>
  <si>
    <t>Organigramme du projet</t>
  </si>
  <si>
    <t>Compte-rendu des ajustements ou rétrospectives</t>
  </si>
  <si>
    <t>Plan de communication de crise</t>
  </si>
  <si>
    <t>Procédures opérationnelles ou manuels</t>
  </si>
  <si>
    <t>Log des incidents ou rétrospectives</t>
  </si>
  <si>
    <t>Rapports d’adaptabilité ou réunions de réajustement</t>
  </si>
  <si>
    <t>Rapport de suivi des performances ou KPIs</t>
  </si>
  <si>
    <t>Certificats de formation ou preuves de qualification</t>
  </si>
  <si>
    <t>Rapports d’évaluation ou retours clients</t>
  </si>
  <si>
    <t>Liste des projets antérieurs ou portfolio</t>
  </si>
  <si>
    <t>CV ou fiches de compétences</t>
  </si>
  <si>
    <t>La validation de la mise en production a-t-elle été communiquée à toutes les parties prenantes ?</t>
  </si>
  <si>
    <t>Communication de la validation</t>
  </si>
  <si>
    <t>Le plan détaillé de mise en production a-t-il été validé avant l'exécution ?</t>
  </si>
  <si>
    <t>Les critères de validation de la mise en production sont-ils définis et respectés ?</t>
  </si>
  <si>
    <t>Critères de validation</t>
  </si>
  <si>
    <t>Une réunion de validation avec les parties prenantes a-t-elle eu lieu avant la mise en production ?</t>
  </si>
  <si>
    <t>Réunion de validation</t>
  </si>
  <si>
    <t>La mise en production a-t-elle été validée formellement par la direction de projet ?</t>
  </si>
  <si>
    <t>Validation finale de la mise en production</t>
  </si>
  <si>
    <t>Des scénarios de crise ont-ils été définis pour tester la gestion des pannes en production ?</t>
  </si>
  <si>
    <t>Existence de scénarios de crise</t>
  </si>
  <si>
    <t>Les procédures de bascule et de secours sont-elles bien documentées et accessibles ?</t>
  </si>
  <si>
    <t>Un test de retour arrière (rollback) a-t-il été effectué pour assurer la possibilité de revenir à une version antérieure ?</t>
  </si>
  <si>
    <t>Test de retour arrière</t>
  </si>
  <si>
    <t>Les mécanismes de secours ont-ils été testés pour garantir leur efficacité en cas de besoin ?</t>
  </si>
  <si>
    <t>Tests des mécanismes de secours</t>
  </si>
  <si>
    <t>Un plan de bascule est-il défini et documenté ?</t>
  </si>
  <si>
    <t>Planification des mécanismes de bascule</t>
  </si>
  <si>
    <t>Les tests ont-ils été validés par les parties prenantes et les utilisateurs ?</t>
  </si>
  <si>
    <t>Validation des tests</t>
  </si>
  <si>
    <t>Les résultats des tests finaux et de non-régression sont-ils documentés et partagés ?</t>
  </si>
  <si>
    <t>Résultats des tests</t>
  </si>
  <si>
    <t>Les tests couvrent-ils tous les scénarios de l'application et toutes les fonctionnalités ?</t>
  </si>
  <si>
    <t>Couverture des tests</t>
  </si>
  <si>
    <t>Les tests de non-régression ont-ils été réalisés pour vérifier l'absence de régressions ?</t>
  </si>
  <si>
    <t>Existence des tests de non-régression</t>
  </si>
  <si>
    <t>Les tests finaux sont-ils clairement définis et réalisés ?</t>
  </si>
  <si>
    <t>Existence des tests finaux</t>
  </si>
  <si>
    <t>Email ou rapport de communication de validation</t>
  </si>
  <si>
    <t>Liste des critères de validation de mise en production</t>
  </si>
  <si>
    <t>Compte rendu de la réunion de validation</t>
  </si>
  <si>
    <t>PV de validation de mise en production</t>
  </si>
  <si>
    <t>Scénarios de gestion de crise ou plan d’urgence</t>
  </si>
  <si>
    <t>Documentation des procédures de bascule et secours</t>
  </si>
  <si>
    <t>Rapport de test de retour arrière</t>
  </si>
  <si>
    <t>Rapport de tests des mécanismes de secours</t>
  </si>
  <si>
    <t>Plan de bascule</t>
  </si>
  <si>
    <t>PV de validation des tests</t>
  </si>
  <si>
    <t>Rapport de tests finaux et non-régression</t>
  </si>
  <si>
    <t>Liste des scénarios de test, rapport de couverture de tests</t>
  </si>
  <si>
    <t>Plan de tests de non-régression</t>
  </si>
  <si>
    <t>Plan de tests finaux</t>
  </si>
  <si>
    <t>Cahier des charges ou document de spécifications du projet</t>
  </si>
  <si>
    <t>Email de validation ou PV de réunion</t>
  </si>
  <si>
    <t>Document de demande initiale ou fiche de lancement du projet</t>
  </si>
  <si>
    <t>Accord formel ou contrat signé par les parties prenantes</t>
  </si>
  <si>
    <t>Historique des versions ou outil de gestion de versions</t>
  </si>
  <si>
    <t>Document de stratégie de l’entreprise ou analyse stratégique</t>
  </si>
  <si>
    <t>Plan stratégique de l’organisation ou objectifs de l’entreprise</t>
  </si>
  <si>
    <t>PV de validation ou email officiel de la direction</t>
  </si>
  <si>
    <t>Analyse de l'alignement stratégique</t>
  </si>
  <si>
    <t>Rapport de revue stratégique ou audit stratégique</t>
  </si>
  <si>
    <t>Rapport d’analyse des besoins ou enquête utilisateurs</t>
  </si>
  <si>
    <t>Document de recueil des enjeux ou résultats d’ateliers</t>
  </si>
  <si>
    <t>Synthèse des besoins utilisateurs et des objectifs stratégiques</t>
  </si>
  <si>
    <t>PV de réunion, compte rendu ou mails confirmant leur implication</t>
  </si>
  <si>
    <t>Compte rendu des validations croisées entre équipes</t>
  </si>
  <si>
    <t>Document de définition des indicateurs de performance (KPIs)</t>
  </si>
  <si>
    <t>Tableau des résultats SMART ou plan de gestion des objectifs</t>
  </si>
  <si>
    <t>Plan de ressources ou analyse des besoins en ressources</t>
  </si>
  <si>
    <t>Estimations budgétaires validées (tableaux ou rapport)</t>
  </si>
  <si>
    <t>Plan de suivi du projet ou tableau de bord de gestion de projet</t>
  </si>
  <si>
    <t>Organigramme ou documentation du projet</t>
  </si>
  <si>
    <t>Matrice RACI ou descriptif de rôle</t>
  </si>
  <si>
    <t>Plan de communication ou charte de communication</t>
  </si>
  <si>
    <t>Plan de gouvernance du projet ou organigramme de gestion</t>
  </si>
  <si>
    <t>Compte rendu de réunion ou outil de gestion de décisions</t>
  </si>
  <si>
    <t>Document d’analyse de risques ou rapport de faisabilité</t>
  </si>
  <si>
    <t>Rapport de comparaison de scénarios ou étude d’options</t>
  </si>
  <si>
    <t>Rapport d’évaluation des gains ou analyse coûts-bénéfices</t>
  </si>
  <si>
    <t>Validation écrite par le management ou PV de réunion</t>
  </si>
  <si>
    <t>Document de justification de choix ou étude de faisabilité</t>
  </si>
  <si>
    <t>Processus ou procédure de recueil des informations</t>
  </si>
  <si>
    <t>Plan d'implication métier ou PV de réunion avec les métiers</t>
  </si>
  <si>
    <t>Document de validation des besoins ou PV des ateliers métiers</t>
  </si>
  <si>
    <t>Traceur des exigences ou outil de gestion des exigences</t>
  </si>
  <si>
    <t>Document de structuration des besoins ou analyses fonctionnelles</t>
  </si>
  <si>
    <t>Compte rendu d’ateliers ou liste des interviews menées</t>
  </si>
  <si>
    <t>Rapport de sélection des profils ou analyse des participants</t>
  </si>
  <si>
    <t>Compte rendu des retours ou rapport de revue des feedbacks</t>
  </si>
  <si>
    <t>Procès-verbal des comités utilisateurs ou rapports de réunion</t>
  </si>
  <si>
    <t>Emails de confirmation ou PV de réunion</t>
  </si>
  <si>
    <t>Document d’étude de faisabilité ou analyse des options</t>
  </si>
  <si>
    <t>Rapport d'analyse des contraintes techniques et non techniques</t>
  </si>
  <si>
    <t>Rapport de validation technique ou PV de validation des spécifications</t>
  </si>
  <si>
    <t>Rapport d’analyse réglementaire ou études de conformité</t>
  </si>
  <si>
    <t>Document d’intégration des exigences ou plan d'intégration</t>
  </si>
  <si>
    <t>Estimations budgétaires ou tableau de coûts prévisionnels</t>
  </si>
  <si>
    <t>Rapport de comparaison des coûts et des bénéfices attendus</t>
  </si>
  <si>
    <t>Document des hypothèses de projet ou analyse de risques</t>
  </si>
  <si>
    <t>Étude de rentabilité ou business plan</t>
  </si>
  <si>
    <t>Registre des risques ou analyse des risques financiers</t>
  </si>
  <si>
    <t>Plan de projet ou diagramme de Gantt</t>
  </si>
  <si>
    <t>Diagramme des dépendances ou plan de gestion des dépendances</t>
  </si>
  <si>
    <t>Plan des ressources ou matrice des ressources allouées</t>
  </si>
  <si>
    <t>Planning du projet ou calendrier de réalisation</t>
  </si>
  <si>
    <t>Liste des validations ou planning de validation</t>
  </si>
  <si>
    <t>Plan de jalons du projet ou planning de projet</t>
  </si>
  <si>
    <t>Document des livrables ou planning des livrables</t>
  </si>
  <si>
    <t>Calendrier de projet ou planification des dates clés</t>
  </si>
  <si>
    <t>PV de validation des jalons ou compte rendu de réunion</t>
  </si>
  <si>
    <t>Planification des ressources ou analyse de charge</t>
  </si>
  <si>
    <t>Document de disponibilité des ressources ou plan de gestion</t>
  </si>
  <si>
    <t>Liste des intervenants ou descriptif des profils</t>
  </si>
  <si>
    <t>Plan d’ajustement ou rapport de suivi des écarts</t>
  </si>
  <si>
    <t>Validation RH ou plan des ressources humaines</t>
  </si>
  <si>
    <t>Processus de suivi du projet ou tableau de bord de suivi</t>
  </si>
  <si>
    <t>Planning de revues ou calendrier de réunions</t>
  </si>
  <si>
    <t>Procédure de réajustement ou rapport de réajustement</t>
  </si>
  <si>
    <t>Tableau des alertes ou indicateurs de performance (KPIs)</t>
  </si>
  <si>
    <t>Matrice RACI ou plan des responsabilités</t>
  </si>
  <si>
    <t>Registre des risques ou analyse des risques</t>
  </si>
  <si>
    <t>Diagramme de Gantt ou planning global</t>
  </si>
  <si>
    <t>Plan de mitigation ou rapport de gestion des risques</t>
  </si>
  <si>
    <t>Registre de suivi des risques ou rapport de suivi des risques</t>
  </si>
  <si>
    <t>Plan de mise à jour ou rapport d’évolution du projet</t>
  </si>
  <si>
    <t>Objectifs flous ou ambigus</t>
  </si>
  <si>
    <t>Obtenir une validation explicite de la direction</t>
  </si>
  <si>
    <t>Non atteinte des objectifs</t>
  </si>
  <si>
    <t>Absence de preuve formelle</t>
  </si>
  <si>
    <t>Dérive du périmètre</t>
  </si>
  <si>
    <t>Désaccord entre parties prenantes</t>
  </si>
  <si>
    <t>Multiples versions en circulation</t>
  </si>
  <si>
    <t>Objectifs non alignés avec les axes stratégiques</t>
  </si>
  <si>
    <t>Projet considéré secondaire</t>
  </si>
  <si>
    <t>Absence de soutien décisionnel</t>
  </si>
  <si>
    <t>Décalage entre le projet et les objectifs globaux</t>
  </si>
  <si>
    <t>Non-prise en compte des axes directeurs</t>
  </si>
  <si>
    <t>Mauvaise compréhension des besoins réels</t>
  </si>
  <si>
    <t>Manque de méthode dans le recueil</t>
  </si>
  <si>
    <t>Décalage entre les visions métier et stratégie</t>
  </si>
  <si>
    <t>Faible appropriation</t>
  </si>
  <si>
    <t>Risques non identifiés en amont</t>
  </si>
  <si>
    <t>Suivi non mesurable</t>
  </si>
  <si>
    <t>Objectifs mal calibrés</t>
  </si>
  <si>
    <t>Objectifs irréalistes</t>
  </si>
  <si>
    <t>Planning ou budget irréaliste</t>
  </si>
  <si>
    <t>Absence de jalons ou de mécanisme de contrôle</t>
  </si>
  <si>
    <t>Absence de pilotage fort</t>
  </si>
  <si>
    <t>Informations mal relayées</t>
  </si>
  <si>
    <t>Manque de représentativité ou de réactivité</t>
  </si>
  <si>
    <t>Oubli ou répétition des décisions prises</t>
  </si>
  <si>
    <t>Manque de base commune de compréhension</t>
  </si>
  <si>
    <t>Choix arbitraire ou non documenté</t>
  </si>
  <si>
    <t>Investissement peu rentable ou injustifié</t>
  </si>
  <si>
    <t>Choix non appuyé ou imposé</t>
  </si>
  <si>
    <t>Mauvaise compréhension, mauvaise exécution</t>
  </si>
  <si>
    <t>Définir et faire valider des objectifs précis et partagés</t>
  </si>
  <si>
    <t>Désaccords ou incompréhensions</t>
  </si>
  <si>
    <t>Formaliser les validations par des documents signés</t>
  </si>
  <si>
    <t>Produit final non conforme</t>
  </si>
  <si>
    <t>Revoir et valider régulièrement les écarts avec la demande initiale</t>
  </si>
  <si>
    <t>Conflits, retards, blocages</t>
  </si>
  <si>
    <t>Obtenir un accord écrit de toutes les parties concernées</t>
  </si>
  <si>
    <t>Confusion sur les informations à jour</t>
  </si>
  <si>
    <t>Utiliser un outil de versioning/documentation</t>
  </si>
  <si>
    <t>Perte d’utilité à moyen terme</t>
  </si>
  <si>
    <t>Vérifier l’alignement avec les orientations de l’entreprise</t>
  </si>
  <si>
    <t>Baisse de soutien ou de financement</t>
  </si>
  <si>
    <t>Positionner clairement le projet dans la feuille de route stratégique</t>
  </si>
  <si>
    <t>Difficulté de pilotage ou de déblocage</t>
  </si>
  <si>
    <t>Projet hors-sujet ou concurrencé</t>
  </si>
  <si>
    <t>Intégrer l’analyse des plans stratégiques dès le cadrage</t>
  </si>
  <si>
    <t>Retrait d’adhésion du management</t>
  </si>
  <si>
    <t>Mettre en place des points de validation stratégique</t>
  </si>
  <si>
    <t>Fonctionnalités inutiles ou manquantes</t>
  </si>
  <si>
    <t>Réaliser des ateliers ou interviews approfondis</t>
  </si>
  <si>
    <t>Oubli d’éléments importants</t>
  </si>
  <si>
    <t>Utiliser une méthode structurée (matrice, fiches...)</t>
  </si>
  <si>
    <t>Arbitrages permanents</t>
  </si>
  <si>
    <t>Organiser des comités de convergence réguliers</t>
  </si>
  <si>
    <t>Résistance au changement, mauvaise utilisation</t>
  </si>
  <si>
    <t>Intégrer les utilisateurs dès les phases de définition</t>
  </si>
  <si>
    <t>Problèmes détectés trop tard</t>
  </si>
  <si>
    <t>Mettre en place une validation croisée métier / technique</t>
  </si>
  <si>
    <t>Difficulté à évaluer l’avancement</t>
  </si>
  <si>
    <t>Définir des indicateurs clairs, mesurables et suivis</t>
  </si>
  <si>
    <t>Appliquer la méthode SMART systématiquement</t>
  </si>
  <si>
    <t>Retards, surcharge ou épuisement des équipes</t>
  </si>
  <si>
    <t>Ajuster la portée au regard des ressources disponibles</t>
  </si>
  <si>
    <t>Dépassements importants</t>
  </si>
  <si>
    <t>Valider les estimations par les experts concernés</t>
  </si>
  <si>
    <t>Dérives non détectées</t>
  </si>
  <si>
    <t>Mettre en place un plan de suivi avec des points de contrôle clairs</t>
  </si>
  <si>
    <t>Manque de coordination et de légitimité</t>
  </si>
  <si>
    <t>Désigner un sponsor actif et légitime dès le lancement</t>
  </si>
  <si>
    <t>Confusion dans les tâches, conflits de responsabilité</t>
  </si>
  <si>
    <t>Définir et communiquer clairement les rôles et responsabilités</t>
  </si>
  <si>
    <t>Perte d’information, mauvaise synchronisation</t>
  </si>
  <si>
    <t>Élaborer un plan de communication projet</t>
  </si>
  <si>
    <t>Gouvernance inefficace</t>
  </si>
  <si>
    <t>Revoir la composition et les prérogatives des comités</t>
  </si>
  <si>
    <t>Reprise inutile de discussions ou incohérences</t>
  </si>
  <si>
    <t>Tenir un registre ou log de décisions</t>
  </si>
  <si>
    <t>Vision floue des attendus et besoins</t>
  </si>
  <si>
    <t>Produire une analyse claire, synthétique et partagée</t>
  </si>
  <si>
    <t>Manque de justification, opposition des parties</t>
  </si>
  <si>
    <t>Documenter et présenter plusieurs options avec analyse comparative</t>
  </si>
  <si>
    <t>Perte de crédibilité du projet</t>
  </si>
  <si>
    <t>Réaliser une étude de rentabilité ou de retour sur investissement</t>
  </si>
  <si>
    <t>Réticence des équipes ou abandon du projet</t>
  </si>
  <si>
    <t>Obtenir un engagement formel du management lors des arbitrages</t>
  </si>
  <si>
    <t>Pas de réponse aux imprévus</t>
  </si>
  <si>
    <t>Compétences inadéquates</t>
  </si>
  <si>
    <t>Ressources mobilisées ailleurs ou absentes</t>
  </si>
  <si>
    <t>Surcharge des ressources</t>
  </si>
  <si>
    <t>Problèmes non détectés à temps</t>
  </si>
  <si>
    <t>Absence de contrôle structuré</t>
  </si>
  <si>
    <t>Calendrier trop souple ou improvisé</t>
  </si>
  <si>
    <t>Production floue ou incomplète</t>
  </si>
  <si>
    <t>Suivi difficile du déroulement</t>
  </si>
  <si>
    <t>Manque de jalons formels</t>
  </si>
  <si>
    <t>Délais irréalistes</t>
  </si>
  <si>
    <t>Manque de moyens humains ou matériels</t>
  </si>
  <si>
    <t>Interdépendances non gérées</t>
  </si>
  <si>
    <t>Découpage trop flou</t>
  </si>
  <si>
    <t>Budget dépassé ou retour insuffisant</t>
  </si>
  <si>
    <t>Décisions prises sans ROI clair</t>
  </si>
  <si>
    <t>Hypothèses implicites</t>
  </si>
  <si>
    <t>Investissement non rentable</t>
  </si>
  <si>
    <t>Planning et budget mal dimensionnés</t>
  </si>
  <si>
    <t>Oubli de points techniques ou légaux</t>
  </si>
  <si>
    <t>Non-conformité légale ou réglementaire</t>
  </si>
  <si>
    <t>Solutions non compatibles avec le SI</t>
  </si>
  <si>
    <t>Contraintes techniques, légales ou humaines ignorées</t>
  </si>
  <si>
    <t>Inadéquation technique ou organisationnelle</t>
  </si>
  <si>
    <t>Implication non formalisée</t>
  </si>
  <si>
    <t>Absence d’instance dédiée</t>
  </si>
  <si>
    <t>Attentes exprimées ignorées</t>
  </si>
  <si>
    <t>Biais dans les retours utilisateurs</t>
  </si>
  <si>
    <t>Recueil biaisé ou incomplet</t>
  </si>
  <si>
    <t>Demande mal formulée</t>
  </si>
  <si>
    <t>Evolution des besoins non suivie</t>
  </si>
  <si>
    <t>Exigences non validées</t>
  </si>
  <si>
    <t>Métiers absents ou peu impliqués</t>
  </si>
  <si>
    <t>Recueil informel ou incomplet</t>
  </si>
  <si>
    <t>Décision perçue comme arbitraire</t>
  </si>
  <si>
    <t>Prévoir des marges et des procédures d’ajustement</t>
  </si>
  <si>
    <t>Aggravation des problèmes</t>
  </si>
  <si>
    <t>Adapter les tâches aux profils ou renforcer les équipes</t>
  </si>
  <si>
    <t>Erreurs ou baisse de qualité</t>
  </si>
  <si>
    <t>Vérifier la disponibilité réelle avant validation de planning</t>
  </si>
  <si>
    <t>Retard ou annulation de certaines phases</t>
  </si>
  <si>
    <t>Réaliser une simulation de charge et réajuster le planning</t>
  </si>
  <si>
    <t>Risques psychosociaux, retards</t>
  </si>
  <si>
    <t>Intégrer un plan de suivi opérationnel avec indicateurs</t>
  </si>
  <si>
    <t>Réactions tardives, replanification lourde</t>
  </si>
  <si>
    <t>Mettre en place une validation formelle à chaque jalon</t>
  </si>
  <si>
    <t>Dérives cumulées</t>
  </si>
  <si>
    <t>Intégrer les dates importantes dans le planning validé</t>
  </si>
  <si>
    <t>Mauvais suivi temporel</t>
  </si>
  <si>
    <t>Définir précisément les livrables attendus par phase</t>
  </si>
  <si>
    <t>Attentes non remplies</t>
  </si>
  <si>
    <t>Créer un planning jalonné avec objectifs et livrables</t>
  </si>
  <si>
    <t>Risque de dérapage non visible</t>
  </si>
  <si>
    <t>Intégrer des points de validation dans le planning</t>
  </si>
  <si>
    <t>Problèmes non détectés</t>
  </si>
  <si>
    <t>Évaluer les dates avec les équipes terrain et chefs de projet</t>
  </si>
  <si>
    <t>Tensions, retards, surcharge</t>
  </si>
  <si>
    <t>Allouer les ressources nécessaires en amont</t>
  </si>
  <si>
    <t>Retards, surcharge</t>
  </si>
  <si>
    <t>Identifier les dépendances projet internes/externes dès le démarrage</t>
  </si>
  <si>
    <t>Retards ou blocages</t>
  </si>
  <si>
    <t>Définir les grandes phases dans un planning initial validé</t>
  </si>
  <si>
    <t>Difficulté à suivre l’avancement</t>
  </si>
  <si>
    <t>Réaliser une cartographie des risques financiers</t>
  </si>
  <si>
    <t>Impact financier important pour l’organisation</t>
  </si>
  <si>
    <t>Valider formellement l’analyse de rentabilité avec la direction</t>
  </si>
  <si>
    <t>Perte de soutien ou d’engagement</t>
  </si>
  <si>
    <t>Documenter toutes les hypothèses utilisées</t>
  </si>
  <si>
    <t>Décalage entre attendus et réalisés</t>
  </si>
  <si>
    <t>Analyser la balance coûts / gains avec des hypothèses réalistes</t>
  </si>
  <si>
    <t>Projet peu priorisé, abandonné</t>
  </si>
  <si>
    <t>Estimer les charges avec les équipes concernées</t>
  </si>
  <si>
    <t>Dérives non anticipées</t>
  </si>
  <si>
    <t>Intégrer les contraintes dans le cahier des charges</t>
  </si>
  <si>
    <t>Risques fonctionnels ou de conformité</t>
  </si>
  <si>
    <t>Intégrer un volet conformité dans le cadrage et la validation</t>
  </si>
  <si>
    <t>Valider les choix techniques avec les responsables SI</t>
  </si>
  <si>
    <t>Problèmes d’intégration</t>
  </si>
  <si>
    <t>Identifier et intégrer toutes les contraintes dès le cadrage</t>
  </si>
  <si>
    <t>Défaillances à l’exécution</t>
  </si>
  <si>
    <t>Réaliser une étude de faisabilité détaillée</t>
  </si>
  <si>
    <t>Échec ou abandon du projet</t>
  </si>
  <si>
    <t>Archiver les preuves de participation active</t>
  </si>
  <si>
    <t>Difficulté à prouver l’adhésion</t>
  </si>
  <si>
    <t>Créer des comités utilisateurs réguliers</t>
  </si>
  <si>
    <t>Manque d’écoute du terrain</t>
  </si>
  <si>
    <t>Intégrer les retours utilisateurs dans les arbitrages</t>
  </si>
  <si>
    <t>Frustration, rejet du système</t>
  </si>
  <si>
    <t>Sélectionner des profils variés et pertinents</t>
  </si>
  <si>
    <t>Résultats non généralisables</t>
  </si>
  <si>
    <t>Réaliser des ateliers métiers représentatifs</t>
  </si>
  <si>
    <t>Mauvaise priorisation</t>
  </si>
  <si>
    <t>Organiser et hiérarchiser les besoins avec les utilisateurs</t>
  </si>
  <si>
    <t>Difficulté de traduction fonctionnelle</t>
  </si>
  <si>
    <t>Utiliser une matrice de traçabilité des exigences</t>
  </si>
  <si>
    <t>Oublis, incohérences, rework</t>
  </si>
  <si>
    <t>Organiser une validation formelle avec les métiers</t>
  </si>
  <si>
    <t>Livrables non conformes</t>
  </si>
  <si>
    <t>Inclure les représentants métier à chaque étape clé</t>
  </si>
  <si>
    <t>Produit final inadapté</t>
  </si>
  <si>
    <t>Formaliser et archiver les méthodes et résultats du recueil</t>
  </si>
  <si>
    <t>Perte de trace, incompréhension des besoins</t>
  </si>
  <si>
    <t>Documenter les critères de choix et les alternatives rejetées</t>
  </si>
  <si>
    <t>Manque d’adhésion, remise en question du projet</t>
  </si>
  <si>
    <t>Méthode figée malgré les retours</t>
  </si>
  <si>
    <t>Méthode contournée ou ignorée</t>
  </si>
  <si>
    <t>Méthode non appliquée</t>
  </si>
  <si>
    <t>Gestion de projet improvisée</t>
  </si>
  <si>
    <t>Décisions non communiquées</t>
  </si>
  <si>
    <t>Arbitrages oubliés ou non suivis</t>
  </si>
  <si>
    <t>Alertes ignorées</t>
  </si>
  <si>
    <t>Pas de mémoire décisionnelle</t>
  </si>
  <si>
    <t>Décisions remises en cause</t>
  </si>
  <si>
    <t>Accès restreint ou difficile</t>
  </si>
  <si>
    <t>CR reçus trop tard</t>
  </si>
  <si>
    <t>Actions non tracées</t>
  </si>
  <si>
    <t>CR incomplets</t>
  </si>
  <si>
    <t>CR non rédigés</t>
  </si>
  <si>
    <t>Annulations non expliquées</t>
  </si>
  <si>
    <t>Réunions instables</t>
  </si>
  <si>
    <t>Moins de réunions que prévu</t>
  </si>
  <si>
    <t>Réunions annulées ou déplacées</t>
  </si>
  <si>
    <t>Réunions trop peu fréquentes</t>
  </si>
  <si>
    <t>Composition non validée</t>
  </si>
  <si>
    <t>Présence sans engagement</t>
  </si>
  <si>
    <t>Présence passive des décideurs</t>
  </si>
  <si>
    <t>Acteurs clés absents</t>
  </si>
  <si>
    <t>Vision partielle ou biaisée</t>
  </si>
  <si>
    <t>Parties prenantes non informées</t>
  </si>
  <si>
    <t>Mise en place tardive</t>
  </si>
  <si>
    <t>Membres non désignés formellement</t>
  </si>
  <si>
    <t>Gouvernance inexistante</t>
  </si>
  <si>
    <t>Informations obsolètes</t>
  </si>
  <si>
    <t>Risques identifiés mais pas monitorés</t>
  </si>
  <si>
    <t>Absence de plans B</t>
  </si>
  <si>
    <t>Risques ignorés dans la planification</t>
  </si>
  <si>
    <t>Risques non identifiés</t>
  </si>
  <si>
    <t>Ambiguïté ou chevauchement des rôles</t>
  </si>
  <si>
    <t>Absence de signaux d’alerte</t>
  </si>
  <si>
    <t>Aucune gestion formelle des écarts</t>
  </si>
  <si>
    <t>Revues trop espacées ou absentes</t>
  </si>
  <si>
    <t>Suivi non structuré</t>
  </si>
  <si>
    <t>Affectation de ressources non validée</t>
  </si>
  <si>
    <t>Intégrer une boucle d’amélioration continue dans la méthode</t>
  </si>
  <si>
    <t>Frustration des équipes, perte d’agilité</t>
  </si>
  <si>
    <t>Suivre la mise en œuvre effective et adapter selon les retours</t>
  </si>
  <si>
    <t>Non-respect des pratiques attendues</t>
  </si>
  <si>
    <t>Documenter les processus liés à la méthode choisie</t>
  </si>
  <si>
    <t>Perte de repères pour les équipes</t>
  </si>
  <si>
    <t>Choisir une méthodologie claire (agile, cycle en V...) validée en gouvernance</t>
  </si>
  <si>
    <t>Retards, manque de cohérence</t>
  </si>
  <si>
    <t>Communiquer officiellement les décisions importantes</t>
  </si>
  <si>
    <t>Mauvaise exécution, incompréhension</t>
  </si>
  <si>
    <t>Ajouter les arbitrages aux plans d’action et aux CR</t>
  </si>
  <si>
    <t>Conflits persistants, pertes de temps</t>
  </si>
  <si>
    <t>Instaurer une procédure de traitement prioritaire des alertes</t>
  </si>
  <si>
    <t>Dérives non corrigées</t>
  </si>
  <si>
    <t>Maintenir un historique centralisé des décisions majeures</t>
  </si>
  <si>
    <t>Répétition d’erreurs, perte de temps</t>
  </si>
  <si>
    <t>Formaliser les délégations de pouvoir au sein du comité</t>
  </si>
  <si>
    <t>Blocage ou invalidation des décisions</t>
  </si>
  <si>
    <t>Centraliser les CR dans un espace projet accessible</t>
  </si>
  <si>
    <t>Information non partagée</t>
  </si>
  <si>
    <t>Diffuser les CR dans les 48h suivant la réunion</t>
  </si>
  <si>
    <t>Mauvaise réactivité</t>
  </si>
  <si>
    <t>Ajouter un tableau de suivi des décisions et actions dans les CR</t>
  </si>
  <si>
    <t>Engagements non respectés</t>
  </si>
  <si>
    <t>Vérifier systématiquement la mention des décisions dans les CR</t>
  </si>
  <si>
    <t>Actions non suivies</t>
  </si>
  <si>
    <t>Imposer la rédaction d’un compte rendu après chaque réunion</t>
  </si>
  <si>
    <t>Exiger la justification formelle de tout changement de calendrier</t>
  </si>
  <si>
    <t>Mettre en place un engagement de participation des membres</t>
  </si>
  <si>
    <t>Perte d’efficacité</t>
  </si>
  <si>
    <t>Suivre les indicateurs d’activité du comité</t>
  </si>
  <si>
    <t>Manque de pilotage formel</t>
  </si>
  <si>
    <t>Planifier et tenir les réunions avec rigueur</t>
  </si>
  <si>
    <t>Suivi irrégulier</t>
  </si>
  <si>
    <t>Définir un rythme de réunions cohérent avec la criticité du projet</t>
  </si>
  <si>
    <t>Pilotage inefficace</t>
  </si>
  <si>
    <t>Faire valider la composition par les parties prenantes principales</t>
  </si>
  <si>
    <t>Contestation de la gouvernance</t>
  </si>
  <si>
    <t>Suivre la participation réelle et relancer les membres peu actifs</t>
  </si>
  <si>
    <t>Décisions reportées, projets ralentis</t>
  </si>
  <si>
    <t>Clarifier les rôles de validation et décision dans le comité</t>
  </si>
  <si>
    <t>Retards d’arbitrage</t>
  </si>
  <si>
    <t>Vérifier que toutes les fonctions essentielles sont représentées</t>
  </si>
  <si>
    <t>Intégrer toutes les directions concernées dès la composition du comité</t>
  </si>
  <si>
    <t>Arbitrages déséquilibrés</t>
  </si>
  <si>
    <t>Diffuser largement la structure de gouvernance et ses objectifs</t>
  </si>
  <si>
    <t>Faible adhésion, résistance</t>
  </si>
  <si>
    <t>Planifier la mise en place dès le lancement du projet</t>
  </si>
  <si>
    <t>Démarrage non maîtrisé</t>
  </si>
  <si>
    <t>Rédiger une décision de nomination ou un PV officiel</t>
  </si>
  <si>
    <t>Manque de légitimité</t>
  </si>
  <si>
    <t>Formaliser les rôles, responsabilités et interactions</t>
  </si>
  <si>
    <t>Perte d’efficacité, conflits</t>
  </si>
  <si>
    <t>Créer un comité de pilotage avec un mandat clair</t>
  </si>
  <si>
    <t>Absence de pilotage stratégique</t>
  </si>
  <si>
    <t>Mettre en place une procédure de mise à jour systématique</t>
  </si>
  <si>
    <t>Décisions basées sur de mauvaises données</t>
  </si>
  <si>
    <t>Mettre à jour régulièrement la matrice de risques</t>
  </si>
  <si>
    <t>Perte de contrôle sur l’exposition globale</t>
  </si>
  <si>
    <t>Élaborer des scénarios alternatifs et des plans de contingence</t>
  </si>
  <si>
    <t>Blocage du projet en cas d’aléa</t>
  </si>
  <si>
    <t>Intégrer les risques et marges dans le planning</t>
  </si>
  <si>
    <t>Non-prise en compte des délais de gestion des imprévus</t>
  </si>
  <si>
    <t>Faire une cartographie des risques avec les parties prenantes</t>
  </si>
  <si>
    <t>Problèmes imprévus, urgences mal gérées</t>
  </si>
  <si>
    <t>Rédiger une RACI claire et partagée</t>
  </si>
  <si>
    <t>Conflits, actions non prises</t>
  </si>
  <si>
    <t>Définir des indicateurs d’alerte clairs et surveillés</t>
  </si>
  <si>
    <t>Réaction tardive aux risques</t>
  </si>
  <si>
    <t>Mettre en place une procédure claire de gestion des écarts</t>
  </si>
  <si>
    <t>Blocages ou dérives permanentes</t>
  </si>
  <si>
    <t>Planifier des revues régulières de projet</t>
  </si>
  <si>
    <t>Définir un mécanisme clair avec outils, fréquence, et acteurs</t>
  </si>
  <si>
    <t>Perte de pilotage</t>
  </si>
  <si>
    <t>Faire valider les plans de charge et affectations par les RH</t>
  </si>
  <si>
    <t>Inadéquation profils / tâches, surcharge</t>
  </si>
  <si>
    <t>Pratiques divergentes</t>
  </si>
  <si>
    <t>Plan figé</t>
  </si>
  <si>
    <t>Plan inexistant ou non validé</t>
  </si>
  <si>
    <t>Équipes peu concernées</t>
  </si>
  <si>
    <t>Manque de remontée terrain</t>
  </si>
  <si>
    <t>Objectifs personnels déconnectés de la qualité</t>
  </si>
  <si>
    <t>Documentation absente ou dispersée</t>
  </si>
  <si>
    <t>Exigences mal comprises</t>
  </si>
  <si>
    <t>Anomalies non traitées</t>
  </si>
  <si>
    <t>Résultats volatiles ou non traçables</t>
  </si>
  <si>
    <t>Tests manuels uniquement</t>
  </si>
  <si>
    <t>Tests incomplets</t>
  </si>
  <si>
    <t>Validation informelle ou absente</t>
  </si>
  <si>
    <t>Actions non mises en œuvre</t>
  </si>
  <si>
    <t>Retours qualité non tracés</t>
  </si>
  <si>
    <t>Revue faite par des profils inadaptés</t>
  </si>
  <si>
    <t>Revue oubliée ou tardive</t>
  </si>
  <si>
    <t>Points de contrôle mal placés</t>
  </si>
  <si>
    <t>Qualité contrôlée à la fin uniquement</t>
  </si>
  <si>
    <t>Critères qualitatifs non mesurables</t>
  </si>
  <si>
    <t>Mauvaise compréhension des attentes</t>
  </si>
  <si>
    <t>Connaissance non homogène</t>
  </si>
  <si>
    <t>Flou sur les critères qualité</t>
  </si>
  <si>
    <t>Utilisation partielle ou erronée</t>
  </si>
  <si>
    <t>Données saisies en double, erreur de version</t>
  </si>
  <si>
    <t>Information obsolète</t>
  </si>
  <si>
    <t>Pratiques différentes</t>
  </si>
  <si>
    <t>Multiplicité non maîtrisée</t>
  </si>
  <si>
    <t>Données incohérentes entre systèmes</t>
  </si>
  <si>
    <t>Difficultés d’accès pour les équipes délocalisées</t>
  </si>
  <si>
    <t>Suivi difficile</t>
  </si>
  <si>
    <t>Informations inaccessibles</t>
  </si>
  <si>
    <t>Pas d’indicateur de performance</t>
  </si>
  <si>
    <t>Rejet de la méthode</t>
  </si>
  <si>
    <t>Impossibilité d’adaptation</t>
  </si>
  <si>
    <t>Méthode rigide face aux risques</t>
  </si>
  <si>
    <t>Méthode inadéquate</t>
  </si>
  <si>
    <t>Besoins évolutifs non couverts</t>
  </si>
  <si>
    <t>Pas d’évaluation post-formation</t>
  </si>
  <si>
    <t>Acteurs clés non formés</t>
  </si>
  <si>
    <t>Formation non réalisée ou incomplète</t>
  </si>
  <si>
    <t>Absence de plan clair</t>
  </si>
  <si>
    <t>Mauvaise transmission des objectifs</t>
  </si>
  <si>
    <t>Aligner les processus qualité projet avec les standards qualité entreprise</t>
  </si>
  <si>
    <t>Non-conformité interne</t>
  </si>
  <si>
    <t>Mettre à jour le plan qualité à chaque grande étape</t>
  </si>
  <si>
    <t>Inadapté aux réalités projet</t>
  </si>
  <si>
    <t>Formaliser un plan qualité et le faire valider par le chef de projet</t>
  </si>
  <si>
    <t>Pas de référentiel qualité</t>
  </si>
  <si>
    <t>Prévoir des sessions de formation / sensibilisation continue</t>
  </si>
  <si>
    <t>Faible niveau de qualité</t>
  </si>
  <si>
    <t>Organiser des points réguliers d’échange avec les parties prenantes</t>
  </si>
  <si>
    <t>Ajustements trop tardifs</t>
  </si>
  <si>
    <t>Inclure la qualité dans les objectifs annuels ou projets des collaborateurs</t>
  </si>
  <si>
    <t>Manque d’implication</t>
  </si>
  <si>
    <t>Centraliser la documentation dans un espace accessible</t>
  </si>
  <si>
    <t>Difficulté de compréhension ou transmission du savoir</t>
  </si>
  <si>
    <t>Formaliser et diffuser les exigences à tous les acteurs</t>
  </si>
  <si>
    <t>Fonctionnalité non conforme</t>
  </si>
  <si>
    <t>Mettre en place un processus d’analyse et de résolution d’écarts</t>
  </si>
  <si>
    <t>Régression ou mauvaise qualité finale</t>
  </si>
  <si>
    <t>Sauvegarder tous les résultats de tests dans un référentiel commun</t>
  </si>
  <si>
    <t>Pas de preuve de conformité</t>
  </si>
  <si>
    <t>Employer des outils de test adaptés au projet (Selenium, TestRail…)</t>
  </si>
  <si>
    <t>Manque de traçabilité ou d’efficacité</t>
  </si>
  <si>
    <t>Élaborer une stratégie de test complète couvrant les cas d’usage</t>
  </si>
  <si>
    <t>Fonctionnalités non vérifiées</t>
  </si>
  <si>
    <t>Mettre en place une procédure de validation documentée</t>
  </si>
  <si>
    <t>Mise en production d’éléments non validés</t>
  </si>
  <si>
    <t>Suivre chaque action corrective dans un tableau de bord</t>
  </si>
  <si>
    <t>Récurrence des défauts</t>
  </si>
  <si>
    <t>Documenter systématiquement les écarts constatés</t>
  </si>
  <si>
    <t>Reproduction des erreurs</t>
  </si>
  <si>
    <t>Nommer des membres experts et indépendants dans les revues</t>
  </si>
  <si>
    <t>Manque de pertinence ou de rigueur</t>
  </si>
  <si>
    <t>Planifier les revues dès le cadrage</t>
  </si>
  <si>
    <t>Écarts non corrigés à temps</t>
  </si>
  <si>
    <t>Identifier les étapes sensibles à contrôler</t>
  </si>
  <si>
    <t>Risque non détecté au bon moment</t>
  </si>
  <si>
    <t>Intégrer les contrôles qualité dans chaque phase</t>
  </si>
  <si>
    <t>Détection tardive d’écarts</t>
  </si>
  <si>
    <t>Définir des indicateurs de mesure précis</t>
  </si>
  <si>
    <t>Pas d’évaluation possible</t>
  </si>
  <si>
    <t>Co-construire les critères avec les clients/métiers</t>
  </si>
  <si>
    <t>Insatisfaction client</t>
  </si>
  <si>
    <t>Diffuser un référentiel qualité partagé</t>
  </si>
  <si>
    <t>Résultats inégaux entre équipes</t>
  </si>
  <si>
    <t>Définir formellement les critères de qualité à respecter</t>
  </si>
  <si>
    <t>Assurer des formations initiales et supports accessibles</t>
  </si>
  <si>
    <t>Perte de temps, erreurs</t>
  </si>
  <si>
    <t>Choisir des outils interopérables ou intégrables</t>
  </si>
  <si>
    <t>Perte de productivité, incohérence</t>
  </si>
  <si>
    <t>Mettre en place des routines de mise à jour quotidienne ou hebdomadaire</t>
  </si>
  <si>
    <t>Décalage entre réalité projet et reporting</t>
  </si>
  <si>
    <t>Former toutes les équipes à un usage commun</t>
  </si>
  <si>
    <t>Difficile à agréger ou comparer</t>
  </si>
  <si>
    <t>Valider un référentiel d’outils pour le projet</t>
  </si>
  <si>
    <t>Perte de temps, incohérence</t>
  </si>
  <si>
    <t>Assurer l’interconnexion ou l’interopérabilité des outils</t>
  </si>
  <si>
    <t>Confusion et erreurs</t>
  </si>
  <si>
    <t>Choisir des outils cloud ou accessibles sur VPN sécurisé</t>
  </si>
  <si>
    <t>Collaboration limitée</t>
  </si>
  <si>
    <t>Employer des outils de visualisation graphique (ex : Gantt, Kanban)</t>
  </si>
  <si>
    <t>Utiliser des outils en ligne avec mise à jour instantanée</t>
  </si>
  <si>
    <t>Décisions basées sur de mauvaises informations</t>
  </si>
  <si>
    <t>Mettre en place une plateforme collaborative centralisée</t>
  </si>
  <si>
    <t>Mauvaise coordination</t>
  </si>
  <si>
    <t>Évaluer l’efficacité à travers des KPIs de méthode</t>
  </si>
  <si>
    <t>Difficulté à corriger les pratiques</t>
  </si>
  <si>
    <t>Associer les équipes dans le choix et la mise en œuvre de la méthode</t>
  </si>
  <si>
    <t>Favoriser les méthodes flexibles et itératives</t>
  </si>
  <si>
    <t>Inertie face aux changements</t>
  </si>
  <si>
    <t>Intégrer des modules de gestion des risques spécifiques dans la méthodologie</t>
  </si>
  <si>
    <t>Adapter la méthode à la taille, complexité et nature du projet</t>
  </si>
  <si>
    <t>Gestion inadaptée</t>
  </si>
  <si>
    <t>Prévoyez des modules complémentaires à la demande</t>
  </si>
  <si>
    <t>Déficit de compétence en cours de projet</t>
  </si>
  <si>
    <t>Mettre en place des quizz/tests de fin de formation</t>
  </si>
  <si>
    <t>Impossible de vérifier la montée en compétence</t>
  </si>
  <si>
    <t>Prioriser la formation des rôles critiques</t>
  </si>
  <si>
    <t>Perte de performance et retard</t>
  </si>
  <si>
    <t>Suivre l’exécution des formations prévues</t>
  </si>
  <si>
    <t>Utilisation inefficace des outils ou méthodes</t>
  </si>
  <si>
    <t>Établir un plan de formation dès le démarrage du projet</t>
  </si>
  <si>
    <t>Inadéquation des compétences</t>
  </si>
  <si>
    <t>Mettre en place un plan de communication projet ciblé</t>
  </si>
  <si>
    <t>Confusion, mauvaise exécution</t>
  </si>
  <si>
    <t>Aucune vérification effectuée</t>
  </si>
  <si>
    <t>Équipes non informées</t>
  </si>
  <si>
    <t>Utilisation de normes obsolètes</t>
  </si>
  <si>
    <t>Normes ignorées</t>
  </si>
  <si>
    <t>Non-connaissance des normes</t>
  </si>
  <si>
    <t>Accès à une version non fiable</t>
  </si>
  <si>
    <t>Documentation provisoire utilisée</t>
  </si>
  <si>
    <t>Contraintes ignorées</t>
  </si>
  <si>
    <t>Validation informelle</t>
  </si>
  <si>
    <t>Validation floue</t>
  </si>
  <si>
    <t>Versions obsolètes</t>
  </si>
  <si>
    <t>Non-validation métier</t>
  </si>
  <si>
    <t>Pas de versionning ou de suivi</t>
  </si>
  <si>
    <t>Informations redondantes ou divergentes</t>
  </si>
  <si>
    <t>Retours jamais sollicités</t>
  </si>
  <si>
    <t>Documents réservés à quelques profils</t>
  </si>
  <si>
    <t>Contenus dispersés ou désorganisés</t>
  </si>
  <si>
    <t>Absence de visuels explicatifs</t>
  </si>
  <si>
    <t>Documentation technique incompréhensible</t>
  </si>
  <si>
    <t>Retours ignorés ou non tracés</t>
  </si>
  <si>
    <t>Décalage entre conception et demande</t>
  </si>
  <si>
    <t>Métiers non sollicités</t>
  </si>
  <si>
    <t>Flux flous ou mal définis</t>
  </si>
  <si>
    <t>Oubli de processus métier</t>
  </si>
  <si>
    <t>Contraintes non testables</t>
  </si>
  <si>
    <t>Absence de coordination</t>
  </si>
  <si>
    <t>Incohérence entre composants</t>
  </si>
  <si>
    <t>Contraintes oubliées</t>
  </si>
  <si>
    <t>Contraintes implicites</t>
  </si>
  <si>
    <t>Interaction ponctuelle</t>
  </si>
  <si>
    <t>Utilisateurs non représentatifs</t>
  </si>
  <si>
    <t>Validation orale ou implicite</t>
  </si>
  <si>
    <t>Feedbacks ignorés</t>
  </si>
  <si>
    <t>Absence des utilisateurs</t>
  </si>
  <si>
    <t>Interfaces modifiées sans validation</t>
  </si>
  <si>
    <t>Travail en silo</t>
  </si>
  <si>
    <t>Anomalies récurrentes</t>
  </si>
  <si>
    <t>Tests oubliés ou partiels</t>
  </si>
  <si>
    <t>Architecture incomplète</t>
  </si>
  <si>
    <t>Changements non maîtrisés</t>
  </si>
  <si>
    <t>Spécifications abstraites</t>
  </si>
  <si>
    <t>Manque d’implication utilisateur</t>
  </si>
  <si>
    <t>Mauvaise interprétation technique</t>
  </si>
  <si>
    <t>Besoins non formalisés</t>
  </si>
  <si>
    <t>Plan qualité non appliqué</t>
  </si>
  <si>
    <t>ndicateurs non suivis ou non pertinents</t>
  </si>
  <si>
    <t>Prévoir un audit qualité ou une revue de conformité à chaque phase</t>
  </si>
  <si>
    <t>Défauts non détectés, projets non conformes</t>
  </si>
  <si>
    <t>Non-respect des standards</t>
  </si>
  <si>
    <t>Mettre en place une veille normative continue</t>
  </si>
  <si>
    <t>Non-conformité légale ou technique</t>
  </si>
  <si>
    <t>Intégrer les normes dans les modèles de documents</t>
  </si>
  <si>
    <t>Risques de rejet en audit ou maintenance difficile</t>
  </si>
  <si>
    <t>Rassembler et lister toutes les normes applicables</t>
  </si>
  <si>
    <t>Non-conformité</t>
  </si>
  <si>
    <t>Mettre à disposition uniquement la version validée sur l’espace projet</t>
  </si>
  <si>
    <t>Erreurs d’implémentation</t>
  </si>
  <si>
    <t>Exiger la validation formelle de chaque document critique</t>
  </si>
  <si>
    <t>Mise en œuvre sur des bases non fiables</t>
  </si>
  <si>
    <t>Revue des contraintes techniques lors des validations clés</t>
  </si>
  <si>
    <t>Échec en environnement réel</t>
  </si>
  <si>
    <t>Programmer et tracer toutes les réunions de validation</t>
  </si>
  <si>
    <t>Manque de traçabilité</t>
  </si>
  <si>
    <t>Nommer un responsable pour chaque validation</t>
  </si>
  <si>
    <t>Blocages ou contestation</t>
  </si>
  <si>
    <t>Mettre en place un outil avec versionnage automatique</t>
  </si>
  <si>
    <t>Utilisation de documents erronés</t>
  </si>
  <si>
    <t>Organiser une revue formelle de validation par les métiers</t>
  </si>
  <si>
    <t>Fonctionnalités non utiles ou erronées</t>
  </si>
  <si>
    <t>Utiliser un registre d’évolution des besoins métier</t>
  </si>
  <si>
    <t>Dérive du projet, incompréhension</t>
  </si>
  <si>
    <t>Créer des liens logiques entre les documents, sections et sources</t>
  </si>
  <si>
    <t>Incohérences dans les livrables</t>
  </si>
  <si>
    <t>Utiliser une matrice de traçabilité besoins-fonctionnalités</t>
  </si>
  <si>
    <t>Oubli de fonctionnalités</t>
  </si>
  <si>
    <t>Inclure une phase de relecture/utilisation pilote par les utilisateurs</t>
  </si>
  <si>
    <t>Documents peu utiles au final</t>
  </si>
  <si>
    <t>Partager les documents sur un espace projet collaboratif</t>
  </si>
  <si>
    <t>Manque d’appropriation ou de mise à jour</t>
  </si>
  <si>
    <t>Structurer les documents par chapitres fonctionnels</t>
  </si>
  <si>
    <t>Intégrer des schémas UML, BPMN ou explicatifs dans chaque document clé</t>
  </si>
  <si>
    <t>Lecture difficile, erreurs de compréhension</t>
  </si>
  <si>
    <t>Rédiger en langage clair avec glossaire intégré</t>
  </si>
  <si>
    <t>Mauvaise appropriation</t>
  </si>
  <si>
    <t>Implémenter un mécanisme de traçabilité des retours</t>
  </si>
  <si>
    <t>Pertes de qualité ou d'efficacité</t>
  </si>
  <si>
    <t>Réaliser des revues d’alignement régulières</t>
  </si>
  <si>
    <t>Insatisfaction du client</t>
  </si>
  <si>
    <t>Impliquer les référents dans la revue de la conception</t>
  </si>
  <si>
    <t>Non-conformité aux besoins</t>
  </si>
  <si>
    <t>Produire des schémas de flux clairs et validés</t>
  </si>
  <si>
    <t>Risques de bugs et d’erreurs de logique</t>
  </si>
  <si>
    <t>Vérifier la couverture complète avec les référents métier</t>
  </si>
  <si>
    <t>Fonctionnalités absentes</t>
  </si>
  <si>
    <t>Définir des cas de tests dédiés aux contraintes techniques</t>
  </si>
  <si>
    <t>Difficulté de validation</t>
  </si>
  <si>
    <t>Intégrer l’infra aux comités de conception</t>
  </si>
  <si>
    <t>Erreurs d’environnement, performances dégradées</t>
  </si>
  <si>
    <t>Réaliser un schéma des dépendances avec validations croisées</t>
  </si>
  <si>
    <t>Ajouter une check-list technique dans la revue de conception</t>
  </si>
  <si>
    <t>Refus en production ou instabilité</t>
  </si>
  <si>
    <t>Documenter toutes les contraintes dès la phase de conception</t>
  </si>
  <si>
    <t>Organiser des points d’échange hebdomadaires</t>
  </si>
  <si>
    <t>Risque de décalage progressif</t>
  </si>
  <si>
    <t>Sélectionner des profils variés pour les phases d’analyse</t>
  </si>
  <si>
    <t>Vision biaisée</t>
  </si>
  <si>
    <t>Formaliser une validation signée ou tracée par les utilisateurs</t>
  </si>
  <si>
    <t>Contestation des livrables</t>
  </si>
  <si>
    <t>Intégrer une étape de traitement et réponse aux retours</t>
  </si>
  <si>
    <t>Frustration, rejet du projet</t>
  </si>
  <si>
    <t>S’assurer de la présence active des utilisateurs aux ateliers</t>
  </si>
  <si>
    <t>Conception non conforme aux usages</t>
  </si>
  <si>
    <t>Gérer les interfaces dans un référentiel validé</t>
  </si>
  <si>
    <t>Bugs ou pertes de données</t>
  </si>
  <si>
    <t>Mettre en place des points de coordination inter-modules réguliers</t>
  </si>
  <si>
    <t>Retards, incompatibilités</t>
  </si>
  <si>
    <t>Ouvrir un suivi structuré des anomalies inter-modules</t>
  </si>
  <si>
    <t>Instabilité du système</t>
  </si>
  <si>
    <t>Planifier et documenter les tests d’intégration</t>
  </si>
  <si>
    <t>Erreurs de communication entre modules</t>
  </si>
  <si>
    <t>Définir une architecture technique validée par l’ensemble des acteurs</t>
  </si>
  <si>
    <t>Risques d’incohérences entre modules</t>
  </si>
  <si>
    <t>Mettre en place un journal des évolutions de besoins</t>
  </si>
  <si>
    <t>Dérives de périmètre</t>
  </si>
  <si>
    <t>Créer des maquettes fonctionnelles ou interactives</t>
  </si>
  <si>
    <t>Incompréhension du besoin</t>
  </si>
  <si>
    <t>Impliquer les utilisateurs dans toutes les phases clés</t>
  </si>
  <si>
    <t>Organiser des ateliers de traduction besoins-technique</t>
  </si>
  <si>
    <t>Développement non conforme</t>
  </si>
  <si>
    <t>Documenter et valider les besoins métier</t>
  </si>
  <si>
    <t>Mauvaise compréhension et couverture du besoin</t>
  </si>
  <si>
    <t>Mettre en place un tableau de bord de suivi qualité</t>
  </si>
  <si>
    <t>Non-respect des engagements qualité</t>
  </si>
  <si>
    <t>Définir et intégrer des indicateurs clairs dès le lancement du projet</t>
  </si>
  <si>
    <t>Difficulté à évaluer la performance qualité</t>
  </si>
  <si>
    <t>Tests non mis à jour en fonction des nouvelles exigences</t>
  </si>
  <si>
    <t>Cas particuliers non pris en compte lors des tests</t>
  </si>
  <si>
    <t>Cas de tests non validés par les utilisateurs</t>
  </si>
  <si>
    <t>Tests ne couvrant pas tous les besoins exprimés</t>
  </si>
  <si>
    <t>Cas de tests manquants ou incomplets</t>
  </si>
  <si>
    <t>Absence d’implication du référent fonctionnel</t>
  </si>
  <si>
    <t>Composants non validés avant livraison</t>
  </si>
  <si>
    <t>Absence de suivi des écarts entre la conception et l'implémentation</t>
  </si>
  <si>
    <t>Code non validé via revue ou inspection</t>
  </si>
  <si>
    <t>Divergence entre la conception fonctionnelle et la conception technique</t>
  </si>
  <si>
    <t>Absence de validation technique des livrables</t>
  </si>
  <si>
    <t>Documentation technique insuffisante ou manquante</t>
  </si>
  <si>
    <t>Outils de revue inadaptés ou non utilisés</t>
  </si>
  <si>
    <t>Tests unitaires non réalisés ou incomplets</t>
  </si>
  <si>
    <t>Absence de planification des revues de code</t>
  </si>
  <si>
    <t>Mauvaise communication des délais aux parties prenantes</t>
  </si>
  <si>
    <t>Planning non mis à jour ou obsolète</t>
  </si>
  <si>
    <t>Retards non identifiés ou non gérés correctement</t>
  </si>
  <si>
    <t>Écarts importants entre le prévisionnel et le réalisé</t>
  </si>
  <si>
    <t>Absence de suivi ou suivi inefficace de l’avancement des tâches</t>
  </si>
  <si>
    <t>Absence d'archivage des versions antérieures</t>
  </si>
  <si>
    <t>Changements critiques non validés par les parties prenantes</t>
  </si>
  <si>
    <t>Absence de lien entre les changements effectués et les tickets de suivi</t>
  </si>
  <si>
    <t>Absence de gestion de version des fichiers</t>
  </si>
  <si>
    <t>Historique des modifications manquant ou incomplet</t>
  </si>
  <si>
    <t>Règles obsolètes non mises à jour</t>
  </si>
  <si>
    <t>Non-respect des règles de codage définies</t>
  </si>
  <si>
    <t>Outils d'analyse de code non utilisés</t>
  </si>
  <si>
    <t>Manque de communication claire entre les parties</t>
  </si>
  <si>
    <t>Absence de règles ou de guidelines claires pour le développement</t>
  </si>
  <si>
    <t>Absence de suivi des évolutions techniques</t>
  </si>
  <si>
    <t>Non-alignement entre la conception et l'analyse fonctionnelle</t>
  </si>
  <si>
    <t>Validation insuffisante ou manquante de la part des parties prenantes</t>
  </si>
  <si>
    <t>Détail insuffisant dans la conception</t>
  </si>
  <si>
    <t>Absence de document de conception</t>
  </si>
  <si>
    <t>Mettre à jour les cas de tests en fonction des évolutions des exigences et des fonctionnalités</t>
  </si>
  <si>
    <t>Tests obsolètes, non-adaptés aux besoins évolutifs</t>
  </si>
  <si>
    <t>Assurer une couverture complète des cas particuliers dans les tests de validation</t>
  </si>
  <si>
    <t>Bugs non détectés dans des scénarios spécifiques</t>
  </si>
  <si>
    <t>Valider les cas de tests avec les utilisateurs finaux pour garantir leur pertinence</t>
  </si>
  <si>
    <t>Non-conformité des tests aux besoins réels des utilisateurs</t>
  </si>
  <si>
    <t>Vérifier que chaque besoin exprimé est couvert par un ou plusieurs cas de tests</t>
  </si>
  <si>
    <t>Fonctionnalités manquantes ou non vérifiées</t>
  </si>
  <si>
    <t>Établir une liste exhaustive des cas de tests couvrant tous les besoins métiers et techniques</t>
  </si>
  <si>
    <t>Non-couverture des besoins, tests insuffisants</t>
  </si>
  <si>
    <t>Assurer une implication continue du référent fonctionnel tout au long du développement</t>
  </si>
  <si>
    <t>Risques d’incompréhension des exigences métiers</t>
  </si>
  <si>
    <t>Organiser des validations finales rigoureuses des composants avant la mise en production</t>
  </si>
  <si>
    <t>Livrables non conformes, risques d'erreurs en production</t>
  </si>
  <si>
    <t>Documenter et suivre les écarts ou évolutions des composants tout au long du développement</t>
  </si>
  <si>
    <t>Composants non conformes aux attentes ou erreurs techniques</t>
  </si>
  <si>
    <t>Organiser des revues de code régulières pour valider la conformité du code aux exigences</t>
  </si>
  <si>
    <t>Anomalies non détectées, mauvaise qualité du code</t>
  </si>
  <si>
    <t>Vérifier systématiquement que la conception technique est bien alignée avec les spécifications fonctionnelles</t>
  </si>
  <si>
    <t>Incohérences dans le développement et les tests</t>
  </si>
  <si>
    <t>Effectuer des validations techniques systématiques avant chaque livraison de composant</t>
  </si>
  <si>
    <t>Risques de livrables non conformes à la qualité technique requise</t>
  </si>
  <si>
    <t>Produire une documentation technique complète, claire et à jour pour chaque composant</t>
  </si>
  <si>
    <t>Difficulté de maintenance ou de compréhension des développements</t>
  </si>
  <si>
    <t>Choisir et utiliser des outils de revue de code adaptés (ex. SonarQube, Gerrit)</t>
  </si>
  <si>
    <t>Problèmes de qualité du code non détectés</t>
  </si>
  <si>
    <t>Assurer que des tests unitaires sont créés et exécutés pour chaque composant du système</t>
  </si>
  <si>
    <t>Bugs non détectés, instabilité du produit</t>
  </si>
  <si>
    <t>Planifier des revues de code à des étapes clés du développement pour garantir la qualité du code</t>
  </si>
  <si>
    <t>Faible qualité du code, découverte tardive des anomalies</t>
  </si>
  <si>
    <t>Informer régulièrement toutes les parties prenantes des délais actualisés et des éventuels retards</t>
  </si>
  <si>
    <t>Désynchronisation, mauvaise gestion des attentes</t>
  </si>
  <si>
    <t>Mettre à jour le planning régulièrement en fonction des nouvelles informations ou priorités</t>
  </si>
  <si>
    <t>Retards non identifiés à temps, erreurs de planification</t>
  </si>
  <si>
    <t>Mettre en place un processus de gestion des retards et ajuster le planning en conséquence</t>
  </si>
  <si>
    <t>Problèmes de timing, dérive du planning</t>
  </si>
  <si>
    <t>Comparer régulièrement le prévisionnel au réalisé et ajuster les plans en fonction des écarts</t>
  </si>
  <si>
    <t>Retards dans la livraison, dérives de coût</t>
  </si>
  <si>
    <t>Utiliser un outil de gestion de projet pour suivre l'avancement des tâches et ajuster les ressources en conséquence</t>
  </si>
  <si>
    <t>Risque de retards non anticipés, mauvaise gestion des ressources</t>
  </si>
  <si>
    <t>Archiver toutes les versions majeures du projet et maintenir un accès facile aux anciennes versions</t>
  </si>
  <si>
    <t>Impossibilité de restaurer des versions précédentes ou de tracer des erreurs</t>
  </si>
  <si>
    <t>Mettre en place un processus formel pour valider les changements critiques avant leur implémentation</t>
  </si>
  <si>
    <t>Impacts graves sur la qualité et la stabilité du produit</t>
  </si>
  <si>
    <t>Lier chaque changement au ticket correspondant pour une traçabilité complète</t>
  </si>
  <si>
    <t>Non-traceabilité des décisions et changements effectués</t>
  </si>
  <si>
    <t>Assurer l’utilisation d’un outil de gestion de version (Git, SVN, etc.) pour toutes les modifications</t>
  </si>
  <si>
    <t>Perte d’historique, difficulté à restaurer les versions précédentes</t>
  </si>
  <si>
    <t>Utiliser un système de gestion de version pour assurer la traçabilité des modifications</t>
  </si>
  <si>
    <t>Difficulté à retracer les changements, impact sur la maintenance future</t>
  </si>
  <si>
    <t>Mettre à jour les règles de développement et de qualité en fonction de l'évolution des besoins</t>
  </si>
  <si>
    <t>Risque d'incompatibilité avec les technologies ou exigences actuelles</t>
  </si>
  <si>
    <t>Effectuer des revues de code régulières pour garantir le respect des règles établies</t>
  </si>
  <si>
    <t>Introduction d'anomalies, mauvaise qualité du code</t>
  </si>
  <si>
    <t>Intégrer des outils de vérification automatique de code (par exemple, lint) pour un code propre et standardisé</t>
  </si>
  <si>
    <t>Problèmes de qualité du code, bugs non détectés</t>
  </si>
  <si>
    <t>Organiser des réunions régulières pour transmettre les informations pertinentes aux développeurs</t>
  </si>
  <si>
    <t>Risque de mauvaise implémentation ou d'incompréhension des exigences</t>
  </si>
  <si>
    <t>Établir des règles et guidelines claires avant le démarrage du développement</t>
  </si>
  <si>
    <t>Développement chaotique, incohérences dans le code</t>
  </si>
  <si>
    <t>Mettre en place un mécanisme de suivi rigoureux des évolutions et mises à jour techniques</t>
  </si>
  <si>
    <t>Difficultés à suivre les changements, erreurs techniques</t>
  </si>
  <si>
    <t>Vérifier la cohérence entre la conception et l'analyse fonctionnelle avant le développement</t>
  </si>
  <si>
    <t>Mauvaise compréhension des besoins, erreurs dans la réalisation</t>
  </si>
  <si>
    <t>Impliquer toutes les parties prenantes dans les revues et validations régulières</t>
  </si>
  <si>
    <t>Livrables non conformes aux attentes des parties prenantes</t>
  </si>
  <si>
    <t>Inclure des détails techniques et fonctionnels précis dans le document de conception</t>
  </si>
  <si>
    <t>Incompréhensions possibles, erreurs lors de l'implémentation</t>
  </si>
  <si>
    <t>S’assurer que le document de conception soit bien rédigé et validé avant le début du développement</t>
  </si>
  <si>
    <t>Manque de visibilité et de clarté sur les spécifications du projet</t>
  </si>
  <si>
    <t>Manque de transparence sur les améliorations</t>
  </si>
  <si>
    <t>Retours ignorés</t>
  </si>
  <si>
    <t>Baisse d’usage non détectée</t>
  </si>
  <si>
    <t>Aucun indicateur d’adoption</t>
  </si>
  <si>
    <t>Retours terrain ignorés</t>
  </si>
  <si>
    <t>Insatisfaction non mesurée</t>
  </si>
  <si>
    <t>Absence de suivi après les formations</t>
  </si>
  <si>
    <t>Formation inefficace non évaluée</t>
  </si>
  <si>
    <t>Utilisateurs peu informés ou non formés</t>
  </si>
  <si>
    <t>Utilisateurs clés exclus du processus</t>
  </si>
  <si>
    <t>Absence de retour des utilisateurs</t>
  </si>
  <si>
    <t>Impact de la communication non mesuré</t>
  </si>
  <si>
    <t>Choix d’outils inadaptés</t>
  </si>
  <si>
    <t>Communication non ciblée</t>
  </si>
  <si>
    <t>Communication ad hoc ou inexistante</t>
  </si>
  <si>
    <t>Absence d'interlocuteurs désignés</t>
  </si>
  <si>
    <t>Aucune assistance après déploiement</t>
  </si>
  <si>
    <t>Formation inexistante ou trop tardive</t>
  </si>
  <si>
    <t>Actions non planifiées</t>
  </si>
  <si>
    <t>Impact utilisateur mal compris</t>
  </si>
  <si>
    <t>Conduite du changement non intégrée au pilotage projet</t>
  </si>
  <si>
    <t>Rôles flous dans la conduite du changement</t>
  </si>
  <si>
    <t>Conduite du changement non validée</t>
  </si>
  <si>
    <t>Accompagnement limité à une seule phase</t>
  </si>
  <si>
    <t>Conduite du changement improvisée</t>
  </si>
  <si>
    <t>Taux de correction non défini</t>
  </si>
  <si>
    <t>Absence de re-tests</t>
  </si>
  <si>
    <t>Toutes les anomalies traitées au même niveau</t>
  </si>
  <si>
    <t>Corriger les anomalies sans traçabilité</t>
  </si>
  <si>
    <t>Suivi des anomalies non centralisé</t>
  </si>
  <si>
    <t>Retours non collectés ou non écoutés</t>
  </si>
  <si>
    <t>Absence de validation utilisateur</t>
  </si>
  <si>
    <t>Recette non collaborative</t>
  </si>
  <si>
    <t>Utilisateurs non disponibles pour la recette</t>
  </si>
  <si>
    <t>Tests réalisés par un panel non représentatif</t>
  </si>
  <si>
    <t>Perte d’historique des tests réalisés</t>
  </si>
  <si>
    <t>Tests automatisés absents ou mal configurés</t>
  </si>
  <si>
    <t>Résultats non analysés ou interprétés</t>
  </si>
  <si>
    <t>Absence de suivi chiffré</t>
  </si>
  <si>
    <t>Non-traçabilité des tests effectués</t>
  </si>
  <si>
    <t>Partager régulièrement les retours et les actions engagées avec toutes les parties prenantes</t>
  </si>
  <si>
    <t>Démobilisation des parties prenantes</t>
  </si>
  <si>
    <t>Prévoir un processus de traitement des retours et d’ajustement</t>
  </si>
  <si>
    <t>Mécontentement accru, rejet du système</t>
  </si>
  <si>
    <t>Suivre régulièrement l’engagement des utilisateurs via tableaux de bord</t>
  </si>
  <si>
    <t>Échec de l’implémentation</t>
  </si>
  <si>
    <t>Définir des KPIs clairs : taux d’usage, nombre de connexions, actions réalisées</t>
  </si>
  <si>
    <t>Pilotage de la conduite du changement impossible</t>
  </si>
  <si>
    <t>Créer un canal de remontée de feedback utilisateur (formulaire, hotline…)</t>
  </si>
  <si>
    <t>Système mal adapté aux réalités</t>
  </si>
  <si>
    <t>Mettre en place des enquêtes de satisfaction à intervalles réguliers</t>
  </si>
  <si>
    <t>Non-adhésion, contournement du système</t>
  </si>
  <si>
    <t>Prévoir des supports, coaching ou formations de rappel après déploiement</t>
  </si>
  <si>
    <t>Oubli des acquis, baisse d’efficacité</t>
  </si>
  <si>
    <t>Évaluer les acquis par des tests ou quiz post-formation</t>
  </si>
  <si>
    <t>Difficulté à prendre en main le système</t>
  </si>
  <si>
    <t>Former tous les utilisateurs en fonction de leurs besoins spécifiques</t>
  </si>
  <si>
    <t>Non-utilisation optimale du système</t>
  </si>
  <si>
    <t>Identifier les ambassadeurs ou utilisateurs référents dès le début du projet</t>
  </si>
  <si>
    <t>Manque d’implication stratégique</t>
  </si>
  <si>
    <t>Recueillir des retours après chaque action majeure de communication</t>
  </si>
  <si>
    <t>Incompréhension non détectée</t>
  </si>
  <si>
    <t>Mesurer l’efficacité des actions de communication (questionnaires, taux d’ouverture…)</t>
  </si>
  <si>
    <t>Difficulté à ajuster les messages</t>
  </si>
  <si>
    <t>Utiliser des outils variés : mail, intranet, affichage, réunions, webinars…</t>
  </si>
  <si>
    <t>Message non perçu ou mal compris</t>
  </si>
  <si>
    <t>Identifier les publics cibles (métiers, fonctions, niveaux) pour chaque message</t>
  </si>
  <si>
    <t>Perte d'impact et de mobilisation</t>
  </si>
  <si>
    <t>Définir un plan de communication projet clair, avec messages et canaux ciblés</t>
  </si>
  <si>
    <t>Incompréhension du projet ou rejet</t>
  </si>
  <si>
    <t>Désigner des référents ou supports internes facilement identifiables</t>
  </si>
  <si>
    <t>Utilisateurs perdus en cas de difficulté</t>
  </si>
  <si>
    <t>Mettre en place un support utilisateur clair (helpdesk, référents métiers…)</t>
  </si>
  <si>
    <t>Démotivation, appels récurrents aux équipes projet</t>
  </si>
  <si>
    <t>Organiser des sessions adaptées aux profils utilisateurs avant la mise en service</t>
  </si>
  <si>
    <t>Difficultés à l’usage du système</t>
  </si>
  <si>
    <t>Rédiger un plan détaillé d’accompagnement avec dates et responsables</t>
  </si>
  <si>
    <t>Manque de cohérence dans la montée en compétences</t>
  </si>
  <si>
    <t>Identifier en amont les impacts par profil utilisateur</t>
  </si>
  <si>
    <t>Mauvaise communication, résistance au changement</t>
  </si>
  <si>
    <t>Intégrer le suivi de la conduite du changement dans les outils projet (ex : Gantt)</t>
  </si>
  <si>
    <t>Suivi difficile, actions mal coordonnées</t>
  </si>
  <si>
    <t>Clarifier les rôles dans le plan (RH, métiers, projet, com, IT…)</t>
  </si>
  <si>
    <t>Démobilisation ou incohérences dans les actions</t>
  </si>
  <si>
    <t>Faire valider le plan de conduite du changement par le sponsor et les métiers</t>
  </si>
  <si>
    <t>Difficulté à mobiliser les utilisateurs</t>
  </si>
  <si>
    <t>Prévoir un accompagnement progressif sur l’ensemble du cycle projet</t>
  </si>
  <si>
    <t>Oubli d’enjeux majeurs en cours ou en fin de projet</t>
  </si>
  <si>
    <t>Formaliser un plan de conduite du changement approuvé par toutes les parties</t>
  </si>
  <si>
    <t>Résistance des utilisateurs, rejet du système</t>
  </si>
  <si>
    <t>Définir un seuil minimal de correction avant déploiement</t>
  </si>
  <si>
    <t>Mise en production prématurée</t>
  </si>
  <si>
    <t>Intégrer systématiquement les re-tests après chaque correction</t>
  </si>
  <si>
    <t>Risque de récidive des anomalies</t>
  </si>
  <si>
    <t>Prioriser les anomalies par niveau de gravité et d’impact utilisateur</t>
  </si>
  <si>
    <t>Perte de focus sur les anomalies critiques</t>
  </si>
  <si>
    <t>Assurer la traçabilité complète des corrections via workflow d’anomalie</t>
  </si>
  <si>
    <t>Régressions non maîtrisées, perte de temps</t>
  </si>
  <si>
    <t>Utiliser un outil dédié (ex : JIRA, Redmine) pour centraliser la gestion des bugs</t>
  </si>
  <si>
    <t>Anomalies non résolues, suivi difficile</t>
  </si>
  <si>
    <t>Prévoir un canal clair pour recueillir et analyser les retours</t>
  </si>
  <si>
    <t>Répétition des erreurs ou rejet du système</t>
  </si>
  <si>
    <t>Impliquer les utilisateurs dans la validation finale formelle</t>
  </si>
  <si>
    <t>Mise en production de livrables non acceptés</t>
  </si>
  <si>
    <t>Organiser des ateliers pour la recette avec animation et implication forte</t>
  </si>
  <si>
    <t>Faible adhésion des utilisateurs</t>
  </si>
  <si>
    <t>Planifier la disponibilité des testeurs dès le début du projet</t>
  </si>
  <si>
    <t>Retard ou annulation de la recette utilisateur</t>
  </si>
  <si>
    <t>Sélectionner un panel d’utilisateurs représentatif des différents profils métier</t>
  </si>
  <si>
    <t>Risque de non-conformité aux usages réels</t>
  </si>
  <si>
    <t>Archiver systématiquement les résultats de test pour analyse future</t>
  </si>
  <si>
    <t>Difficulté à investiguer en cas de bug</t>
  </si>
  <si>
    <t>Automatiser les tests récurrents et intégrer leur exécution dans la CI/CD</t>
  </si>
  <si>
    <t>Perte d'efficacité, non-détection rapide des régressions</t>
  </si>
  <si>
    <t>Instaurer une revue formelle des résultats de tests avant validation</t>
  </si>
  <si>
    <t>Problèmes non détectés, anomalies en production</t>
  </si>
  <si>
    <t>Mettre en place des indicateurs de suivi des tests (succès/échec)</t>
  </si>
  <si>
    <t>Méconnaissance de la qualité réelle du produit</t>
  </si>
  <si>
    <t>Utiliser un outil pour enregistrer les résultats de tests de manière systématique</t>
  </si>
  <si>
    <t>Impossibilité de prouver la couverture fonctionnelle</t>
  </si>
  <si>
    <t>Absence de suivi de performance en continu</t>
  </si>
  <si>
    <t>Manque de certifications ou de formations spécifiques</t>
  </si>
  <si>
    <t>Performances passées ignorées ou non considérées</t>
  </si>
  <si>
    <t>Manque d’expérience sur les aspects critiques</t>
  </si>
  <si>
    <t>Manque de qualification des intervenants</t>
  </si>
  <si>
    <t>Ressources mal ajustées pendant le projet</t>
  </si>
  <si>
    <t>Non-suivi des ressources utilisées</t>
  </si>
  <si>
    <t>Mauvaise gestion de la répartition des ressources</t>
  </si>
  <si>
    <t>Manque d’équipement ou de matériel nécessaire</t>
  </si>
  <si>
    <t>Ressources humaines insuffisantes ou mal allouées</t>
  </si>
  <si>
    <t>Responsabilités non mises à jour avec les changements du projet</t>
  </si>
  <si>
    <t>Manque de transparence sur les responsabilités</t>
  </si>
  <si>
    <t>Non-suivi des responsabilités assignées</t>
  </si>
  <si>
    <t>Tâches non attribuées ou mal distribuées</t>
  </si>
  <si>
    <t>Responsabilités non attribuées ou floues</t>
  </si>
  <si>
    <t>Révision non effectuée par les parties prenantes</t>
  </si>
  <si>
    <t>Retours des utilisateurs ignorés ou mal intégrés</t>
  </si>
  <si>
    <t>Documentation technique incomplète ou imprécise</t>
  </si>
  <si>
    <t>Manque de détails dans la documentation du projet</t>
  </si>
  <si>
    <t>Documentation ne couvrant pas tous les besoins utilisateurs</t>
  </si>
  <si>
    <t>Documentation non validée pour la phase de maintenance</t>
  </si>
  <si>
    <t>Informations clés non accessibles en temps voulu</t>
  </si>
  <si>
    <t>Modifications non tracées dans la documentation</t>
  </si>
  <si>
    <t>Documentation technique non mise à jour après chaque évolution</t>
  </si>
  <si>
    <t>Documentation technique partielle ou mal structurée</t>
  </si>
  <si>
    <t>Absence de retours sur les supports utilisés</t>
  </si>
  <si>
    <t>Non-respect des normes et standards de documentation</t>
  </si>
  <si>
    <t>Langage trop technique ou trop complexe</t>
  </si>
  <si>
    <t>Supports trop détaillés ou trop simplifiés</t>
  </si>
  <si>
    <t>Supports non adaptés aux utilisateurs</t>
  </si>
  <si>
    <t>Absence de communication sur les accès à la documentation</t>
  </si>
  <si>
    <t>Documents critiques non disponibles au moment où ils sont nécessaires</t>
  </si>
  <si>
    <t>Accès restreint ou difficile à obtenir</t>
  </si>
  <si>
    <t>Documentation non partagée régulièrement</t>
  </si>
  <si>
    <t>Documentation dispersée et difficile d’accès</t>
  </si>
  <si>
    <t>Documents non révisés régulièrement</t>
  </si>
  <si>
    <t>Absence de traçabilité des changements dans la documentation</t>
  </si>
  <si>
    <t>Non-communication des versions révisées</t>
  </si>
  <si>
    <t>Absence de validation formelle des mises à jour</t>
  </si>
  <si>
    <t>Non-actualisation de la documentation</t>
  </si>
  <si>
    <t>Communication insuffisante</t>
  </si>
  <si>
    <t>Suivi non structuré ou peu fréquent</t>
  </si>
  <si>
    <t>Ressources insuffisantes ou mal allouées</t>
  </si>
  <si>
    <t>Impact sous-estimé ou mal défini</t>
  </si>
  <si>
    <t>Absence de plan structuré</t>
  </si>
  <si>
    <t>Effectuer un suivi de performance régulier et ajuster les processus si nécessaire</t>
  </si>
  <si>
    <t>Baisse de qualité, retard sur les livrables</t>
  </si>
  <si>
    <t>S’assurer que les intervenants suivent les formations nécessaires à leurs rôles</t>
  </si>
  <si>
    <t>Incompétence dans la gestion des systèmes ou des processus</t>
  </si>
  <si>
    <t>Considérer les évaluations passées pour sélectionner les intervenants</t>
  </si>
  <si>
    <t>Risque de recruter les mauvaises personnes</t>
  </si>
  <si>
    <t>Assurer une expérience adaptée aux exigences du projet</t>
  </si>
  <si>
    <t>Inefficacité, erreurs fréquentes</t>
  </si>
  <si>
    <t>Sélectionner des intervenants qualifiés et expérimentés pour chaque phase du projet</t>
  </si>
  <si>
    <t>Mauvaise exécution, échec de certaines tâches</t>
  </si>
  <si>
    <t>Ajuster les ressources en continu en fonction de l’avancement du projet</t>
  </si>
  <si>
    <t>Manque de flexibilité, échec dans la gestion des priorités</t>
  </si>
  <si>
    <t>Mettre en place un suivi des ressources pour garantir leur utilisation efficace</t>
  </si>
  <si>
    <t>Gaspillage de ressources, sous-utilisation</t>
  </si>
  <si>
    <t>Répartir les ressources de manière optimale et réaliste</t>
  </si>
  <si>
    <t>Sur-allocation ou sous-allocation de ressources</t>
  </si>
  <si>
    <t>S'assurer que les équipements nécessaires sont disponibles avant le démarrage</t>
  </si>
  <si>
    <t>Retard dans l’implémentation, blocage des actions</t>
  </si>
  <si>
    <t>Allouer suffisamment de ressources pour chaque phase du projet</t>
  </si>
  <si>
    <t>Retards, surcharge de travail, non-respect des délais</t>
  </si>
  <si>
    <t>Mettre à jour régulièrement les responsabilités et communiquer ces changements</t>
  </si>
  <si>
    <t>Confusion sur l’évolution des tâches et des rôles</t>
  </si>
  <si>
    <t>Communiquer clairement les responsabilités à chaque membre de l’équipe</t>
  </si>
  <si>
    <t>Confusion sur les rôles et tâches à accomplir</t>
  </si>
  <si>
    <t>Mettre en place un système de suivi des responsabilités et de gestion des tâches</t>
  </si>
  <si>
    <t>Délai, retards, actions non menées à bien</t>
  </si>
  <si>
    <t>Assurer une distribution claire des tâches avec des délais précis</t>
  </si>
  <si>
    <t>Désorganisation, retard dans l’avancement des actions</t>
  </si>
  <si>
    <t>Définir clairement les responsabilités et les communiquer à tous</t>
  </si>
  <si>
    <t>Manque de réactivité et de responsabilisation, confusion sur qui fait quoi</t>
  </si>
  <si>
    <t>Impliquer toutes les parties prenantes dans les révisions de la documentation</t>
  </si>
  <si>
    <t>Non-alignement entre la solution et les besoins métiers</t>
  </si>
  <si>
    <t>Recueillir et intégrer systématiquement les retours des utilisateurs dans les mises à jour</t>
  </si>
  <si>
    <t>Insatisfaction des utilisateurs, échec du changement</t>
  </si>
  <si>
    <t>Produire une documentation technique complète, en ligne avec les standards de l’industrie</t>
  </si>
  <si>
    <t>Difficulté à maintenir le système, perte d’informations cruciales</t>
  </si>
  <si>
    <t>Rédiger une documentation complète et détaillée à chaque étape clé du projet</t>
  </si>
  <si>
    <t>Difficulté de suivi des étapes et de compréhension du projet</t>
  </si>
  <si>
    <t>Vérifier systématiquement que tous les besoins utilisateurs sont bien couverts</t>
  </si>
  <si>
    <t>Risque de non-satisfaction, mauvaise adoption du système</t>
  </si>
  <si>
    <t>Valider la documentation à chaque étape clé, en particulier lors des mises à jour importantes</t>
  </si>
  <si>
    <t>Risque de dégradation continue du système</t>
  </si>
  <si>
    <t>Garantir un accès rapide et sécurisé aux informations critiques</t>
  </si>
  <si>
    <t>Blocage des équipes, erreurs dans l'exécution</t>
  </si>
  <si>
    <t>Maintenir un historique clair et détaillé des modifications dans la documentation</t>
  </si>
  <si>
    <t>Difficulté à comprendre les changements et leur justification</t>
  </si>
  <si>
    <t>Mettre en place un processus de mise à jour automatique et continue</t>
  </si>
  <si>
    <t>Obsolescence des informations techniques</t>
  </si>
  <si>
    <t>Fournir une documentation technique exhaustive et bien structurée</t>
  </si>
  <si>
    <t>Difficultés dans la maintenance et l’évolution du système</t>
  </si>
  <si>
    <t>Recueillir régulièrement des retours sur les supports et les adapter en conséquence</t>
  </si>
  <si>
    <t>Supports mal conçus, usage inefficace</t>
  </si>
  <si>
    <t>S'assurer que la documentation respecte les normes de qualité et les bonnes pratiques</t>
  </si>
  <si>
    <t>Perte de professionnalisme, incohérences dans le projet</t>
  </si>
  <si>
    <t>Utiliser un langage simple et clair, compréhensible par tous les utilisateurs</t>
  </si>
  <si>
    <t>Résistance à l’adoption, mauvaise compréhension</t>
  </si>
  <si>
    <t>Ajuster le niveau de détail selon le public cible</t>
  </si>
  <si>
    <t>Incompréhension ou manque d’informations</t>
  </si>
  <si>
    <t>Concevoir des supports adaptés à chaque profil d'utilisateur (méthodologie simplifiée)</t>
  </si>
  <si>
    <t>Difficulté d'adoption, incompréhension du contenu</t>
  </si>
  <si>
    <t>Informer clairement les utilisateurs de l'endroit où trouver la documentation</t>
  </si>
  <si>
    <t>Accès difficile pour les utilisateurs, retard dans l’adoption</t>
  </si>
  <si>
    <t>Prévoir une mise à disposition rapide et facile des documents essentiels</t>
  </si>
  <si>
    <t>Retards dans la mise en œuvre, confusion parmi les équipes</t>
  </si>
  <si>
    <t>Garantir l'accès immédiat et facile à la documentation pour les utilisateurs clés</t>
  </si>
  <si>
    <t>Manque de compréhension des changements, adoption retardée</t>
  </si>
  <si>
    <t>Assurer une diffusion continue et régulière auprès des parties prenantes</t>
  </si>
  <si>
    <t>Difficulté à se mettre à jour, manque d’adhésion des utilisateurs</t>
  </si>
  <si>
    <t>Centraliser tous les documents dans un repository accessible à tous</t>
  </si>
  <si>
    <t>Temps perdu à rechercher l’information, erreurs dues à l’absence d’une source unique</t>
  </si>
  <si>
    <t>Planifier des révisions régulières de la documentation à des moments clés du projet</t>
  </si>
  <si>
    <t>Mauvaise gestion des connaissances, obsolescence des documents</t>
  </si>
  <si>
    <t>Mettre en place un système de gestion de version pour suivre les évolutions</t>
  </si>
  <si>
    <t>Difficulté à identifier la source des modifications, perte de contrôle</t>
  </si>
  <si>
    <t>Informer tous les utilisateurs concernés à chaque mise à jour de la documentation</t>
  </si>
  <si>
    <t>Confusion, utilisation de versions obsolètes</t>
  </si>
  <si>
    <t>Définir un processus formel de validation des mises à jour de documentation</t>
  </si>
  <si>
    <t>Diffusion de documents non validés ou erronés</t>
  </si>
  <si>
    <t>Mettre en place une procédure pour une mise à jour continue de la documentation</t>
  </si>
  <si>
    <t>Information obsolète, confusion chez les utilisateurs</t>
  </si>
  <si>
    <t>Assurer une communication régulière et claire du plan de conduite du changement</t>
  </si>
  <si>
    <t>Manque de compréhension ou de soutien des parties prenantes</t>
  </si>
  <si>
    <t>Organiser des points de suivi réguliers avec les parties prenantes</t>
  </si>
  <si>
    <t>Échec de la mise en œuvre, perte de repères</t>
  </si>
  <si>
    <t>Allouer une équipe dédiée à la gestion du changement, avec des compétences adéquates</t>
  </si>
  <si>
    <t>Sous-optimisation de la gestion du changement, dégradation de l’adhésion</t>
  </si>
  <si>
    <t>Analyser en détail les impacts à chaque niveau (organisationnel, fonctionnel, personnel)</t>
  </si>
  <si>
    <t>Résistance des utilisateurs, mauvaise adoption du système</t>
  </si>
  <si>
    <t>Rédiger un plan détaillé avec un calendrier clair, responsabilités définies</t>
  </si>
  <si>
    <t>Désorganisation dans l'implémentation, retard dans le projet</t>
  </si>
  <si>
    <t>Plan de mise en production non validé</t>
  </si>
  <si>
    <t>Critères de validation mal définis</t>
  </si>
  <si>
    <t>Réunion de validation non tenue ou mal organisée</t>
  </si>
  <si>
    <t>Validation finale omise ou mal effectuée</t>
  </si>
  <si>
    <t>Absence de scénarios de crise ou préparation insuffisante</t>
  </si>
  <si>
    <t>Absence de documentation ou documentation incomplète</t>
  </si>
  <si>
    <t>Test de retour arrière non effectué</t>
  </si>
  <si>
    <t>Tests insuffisants des mécanismes de secours</t>
  </si>
  <si>
    <t>Absence ou mauvaise planification des mécanismes de bascule</t>
  </si>
  <si>
    <t>Validation des tests non effectuée ou mal réalisée</t>
  </si>
  <si>
    <t>Non-évaluation ou mauvaise interprétation des résultats des tests</t>
  </si>
  <si>
    <t>Tests insuffisants ou mal réalisés</t>
  </si>
  <si>
    <t>Tests de non-régression omis ou non réalisés</t>
  </si>
  <si>
    <t>Tests finaux non réalisés ou incomplets</t>
  </si>
  <si>
    <t>Absence ou plan de gestion des risques insuffisant</t>
  </si>
  <si>
    <t>Ressources insuffisantes ou indisponibles au moment clé</t>
  </si>
  <si>
    <t>Manque de formation des utilisateurs</t>
  </si>
  <si>
    <t>Tests non validés avant mise en production</t>
  </si>
  <si>
    <t>Préparation technique insuffisante ou non vérifiée</t>
  </si>
  <si>
    <t>Validation finale insuffisante ou mal effectuée</t>
  </si>
  <si>
    <t>Tests incomplets ou mal réalisés</t>
  </si>
  <si>
    <t>Manque de ressources ou de responsabilités clairement attribuées</t>
  </si>
  <si>
    <t>Étapes clés non identifiées ou mal définies</t>
  </si>
  <si>
    <t>Plan de mise en production mal préparé ou non validé</t>
  </si>
  <si>
    <t>Manque de transparence sur le progrès des évolutions</t>
  </si>
  <si>
    <t>Absence de suivi ou mauvaise réception des informations</t>
  </si>
  <si>
    <t>Canaux mal choisis ou inadaptés</t>
  </si>
  <si>
    <t>Méthode de communication complexe ou non adaptée</t>
  </si>
  <si>
    <t>Manque de communication sur les ajustements effectués</t>
  </si>
  <si>
    <t>Absence de plan formalisé pour réajuster en cas de déviation</t>
  </si>
  <si>
    <t>Suivi inefficace après la mise en œuvre des évolutions</t>
  </si>
  <si>
    <t>Sous-estimation des coûts ou réajustement insuffisant</t>
  </si>
  <si>
    <t>Impact sur le planning mal évalué</t>
  </si>
  <si>
    <t>Accès limité ou difficile aux informations modifiées</t>
  </si>
  <si>
    <t>Absence de traçabilité dans les outils utilisés</t>
  </si>
  <si>
    <t>Changements mal documentés ou documentations partielles</t>
  </si>
  <si>
    <t>Manque de traçabilité des demandes d’évolution</t>
  </si>
  <si>
    <t>Suivi des modifications incomplet ou mal effectué</t>
  </si>
  <si>
    <t>Mauvaise communication des évolutions validées aux équipes</t>
  </si>
  <si>
    <t>Suivi inefficace ou peu fréquent</t>
  </si>
  <si>
    <t>Priorisation mal définie ou biaisée</t>
  </si>
  <si>
    <t>Absence de validation formelle par les parties prenantes</t>
  </si>
  <si>
    <t>Mauvaise évaluation de l'impact des évolutions</t>
  </si>
  <si>
    <t>Critères de validation flous ou mal définis</t>
  </si>
  <si>
    <t>Suivi insuffisant des demandes d'évolution</t>
  </si>
  <si>
    <t>Parties prenantes non impliquées ou mal informées</t>
  </si>
  <si>
    <t>Identification et validation des demandes insuffisantes</t>
  </si>
  <si>
    <t>Absence de processus formalisé pour les demandes d’évolution</t>
  </si>
  <si>
    <t>Suivi irrégulier ou mal effectué</t>
  </si>
  <si>
    <t>Mauvaise communication ou coordination entre MOA et MOE</t>
  </si>
  <si>
    <t>Absence ou irrégularité des comités de pilotage</t>
  </si>
  <si>
    <t>Mauvaise attribution des responsabilités</t>
  </si>
  <si>
    <t>Structure floue ou non-communiquée</t>
  </si>
  <si>
    <t>Absence de suivi ou feedback insuffisant sur les ajustements effectués</t>
  </si>
  <si>
    <t>Communication retardée ou incomplète</t>
  </si>
  <si>
    <t>Processus trop rigides, peu adaptés aux évolutions</t>
  </si>
  <si>
    <t>Temps de réponse trop long face aux urgences</t>
  </si>
  <si>
    <t>Résistance au changement ou adaptation insuffisante</t>
  </si>
  <si>
    <t>Assurer une validation formelle du plan de mise en production avant de commencer</t>
  </si>
  <si>
    <t>Risque d’erreur ou d’échec lors de la mise en production</t>
  </si>
  <si>
    <t>Définir des critères de validation clairs, mesurables et acceptés par toutes les parties</t>
  </si>
  <si>
    <t>Non-conformité des livrables aux attentes</t>
  </si>
  <si>
    <t>Organiser une réunion formelle de validation avec toutes les parties prenantes</t>
  </si>
  <si>
    <t>Absence d'alignement, mauvaise prise de décision</t>
  </si>
  <si>
    <t>Valider tous les aspects du projet avant de passer en production</t>
  </si>
  <si>
    <t>Risque de production défectueuse ou non conforme</t>
  </si>
  <si>
    <t>Développer et tester des scénarios de crise pour chaque aspect du processus</t>
  </si>
  <si>
    <t>Impact élevé en cas de crise, absence de plan de reprise</t>
  </si>
  <si>
    <t>Documenter toutes les procédures liées à la mise en production de manière exhaustive</t>
  </si>
  <si>
    <t>Risque d’erreurs, manque de réactivité en cas de problème</t>
  </si>
  <si>
    <t>Tester un mécanisme de retour arrière fonctionnel avant toute mise en production</t>
  </si>
  <si>
    <t>Difficulté à revenir en arrière en cas de problème</t>
  </si>
  <si>
    <t>Tester systématiquement les mécanismes de secours avant la mise en production</t>
  </si>
  <si>
    <t>Incapacité à récupérer après une défaillance</t>
  </si>
  <si>
    <t>Prévoir et tester des mécanismes de bascule et de récupération avant la mise en production</t>
  </si>
  <si>
    <t>Problème de reprise après incident</t>
  </si>
  <si>
    <t>Assurer une validation formelle des résultats des tests avant de passer à l’étape suivante</t>
  </si>
  <si>
    <t>Risque de défaillance post-production</t>
  </si>
  <si>
    <t>Évaluer systématiquement les résultats des tests avant la mise en production</t>
  </si>
  <si>
    <t>Risque de problèmes en production</t>
  </si>
  <si>
    <t>Mettre en place une couverture de tests complète pour tous les aspects du système</t>
  </si>
  <si>
    <t>Manque de couverture, erreurs non détectées</t>
  </si>
  <si>
    <t>Assurer la réalisation systématique des tests de non-régression avant chaque mise en production</t>
  </si>
  <si>
    <t>Risque de réintroduire des erreurs lors des évolutions</t>
  </si>
  <si>
    <t>Réaliser des tests finaux exhaustifs avant toute mise en production</t>
  </si>
  <si>
    <t>Risque de non-conformité à la production</t>
  </si>
  <si>
    <t>Développer un plan de gestion des risques détaillé et mettre en œuvre des actions préventives et correctives</t>
  </si>
  <si>
    <t>Impact non anticipé, blocage du projet</t>
  </si>
  <si>
    <t>Garantir la disponibilité des ressources humaines et matérielles nécessaires pour chaque phase</t>
  </si>
  <si>
    <t>Problèmes de mise en production, retards, échec</t>
  </si>
  <si>
    <t>Assurer une formation complète et adaptée à tous les utilisateurs avant la mise en production</t>
  </si>
  <si>
    <t>Utilisation incorrecte du système, erreurs post-production</t>
  </si>
  <si>
    <t>Effectuer une validation des tests de mise en production avant leur exécution</t>
  </si>
  <si>
    <t>Risque de défaillance ou d’erreur lors du passage en production</t>
  </si>
  <si>
    <t>Vérifier minutieusement tous les aspects techniques avant la mise en production</t>
  </si>
  <si>
    <t>Blocage technique lors de la mise en production</t>
  </si>
  <si>
    <t>Assurer une validation formelle finale avec toutes les parties prenantes avant la mise en production</t>
  </si>
  <si>
    <t>Production non conforme aux attentes, erreurs en production</t>
  </si>
  <si>
    <t>S'assurer que tous les tests nécessaires sont réalisés et validés avant la mise en production</t>
  </si>
  <si>
    <t>Échec lors de la mise en production</t>
  </si>
  <si>
    <t>Définir clairement les ressources et responsabilités pour chaque étape du processus</t>
  </si>
  <si>
    <t>Blocage de la production, non-respect des délais</t>
  </si>
  <si>
    <t>Identifier et valider toutes les étapes clés du processus de mise en production</t>
  </si>
  <si>
    <t>Retard dans la mise en production, risques non gérés</t>
  </si>
  <si>
    <t>Valider le plan de mise en production avec toutes les parties prenantes avant l’exécution</t>
  </si>
  <si>
    <t>Risque d'échec lors de la mise en production, perte de temps et d'argent</t>
  </si>
  <si>
    <t>Communiquer régulièrement sur l'avancement des évolutions de manière transparente</t>
  </si>
  <si>
    <t>Perte de confiance des parties prenantes, erreurs dans l'exécution</t>
  </si>
  <si>
    <t>Suivre activement la réception des informations et s’assurer que toutes les parties prenantes sont informées</t>
  </si>
  <si>
    <t>Risque de retard dans l'implémentation des évolutions</t>
  </si>
  <si>
    <t>Identifier et utiliser les canaux les plus efficaces pour chaque type de communication</t>
  </si>
  <si>
    <t>Information mal transmise, perte de temps</t>
  </si>
  <si>
    <t>Simplifier la méthode de communication et s’assurer qu’elle est adaptée aux différents acteurs</t>
  </si>
  <si>
    <t>Mauvaise compréhension des informations partagées</t>
  </si>
  <si>
    <t>Assurer une communication régulière et transparente sur tous les ajustements réalisés</t>
  </si>
  <si>
    <t>Confusion, erreurs dans l’application des ajustements</t>
  </si>
  <si>
    <t>Élaborer un plan de réajustement clair et communiquer le plan aux parties prenantes</t>
  </si>
  <si>
    <t>Non-prise en charge rapide des écarts, impact sur la qualité du projet</t>
  </si>
  <si>
    <t>Mettre en place un suivi rigoureux des performances après chaque évolution</t>
  </si>
  <si>
    <t>Non-détection des écarts ou problèmes post-mise en œuvre</t>
  </si>
  <si>
    <t>Réévaluer régulièrement le budget et les ressources nécessaires en fonction des évolutions</t>
  </si>
  <si>
    <t>Dépassement de budget, mauvaise allocation des ressources</t>
  </si>
  <si>
    <t>Analyser minutieusement chaque changement et son impact sur le planning global</t>
  </si>
  <si>
    <t>Délai, retard dans la livraison du projet</t>
  </si>
  <si>
    <t>Garantir un accès facile et rapide aux informations critiques</t>
  </si>
  <si>
    <t>Manque de transparence, retard dans la prise de décision</t>
  </si>
  <si>
    <t>Utiliser des outils de gestion de projet permettant une traçabilité complète</t>
  </si>
  <si>
    <t>Difficulté à retrouver les informations, gestion inefficace des changements</t>
  </si>
  <si>
    <t>Documenter systématiquement toutes les modifications et évolutions</t>
  </si>
  <si>
    <t>Erreurs dans les mises à jour futures, confusion parmi les équipes</t>
  </si>
  <si>
    <t>Assurer un référencement précis et clair de toutes les demandes d’évolution</t>
  </si>
  <si>
    <t>Risque de pertes d’informations, confusion</t>
  </si>
  <si>
    <t>Mettre en place un processus de suivi des modifications pour éviter toute omission</t>
  </si>
  <si>
    <t>Risque de non-contrôle, échec à l’étape de production</t>
  </si>
  <si>
    <t>Assurer une communication fluide et claire des évolutions validées</t>
  </si>
  <si>
    <t>Confusion, retard dans l’implémentation des changements</t>
  </si>
  <si>
    <t>Planifier des suivis réguliers de la mise en œuvre pour assurer la conformité</t>
  </si>
  <si>
    <t>Écarts non détectés, retards accumulés</t>
  </si>
  <si>
    <t>Utiliser une méthode de priorisation objective pour gérer les évolutions</t>
  </si>
  <si>
    <t>Mauvaise allocation des ressources, délais prolongés</t>
  </si>
  <si>
    <t>Obtenir une validation formelle par les parties prenantes à chaque étape clé</t>
  </si>
  <si>
    <t>Risque de non-conformité aux attentes, échec de l’implémentation</t>
  </si>
  <si>
    <t>Évaluer en détail l'impact de chaque évolution sur les ressources, le planning et le budget</t>
  </si>
  <si>
    <t>Changements non maîtrisés, impact négatif sur le projet</t>
  </si>
  <si>
    <t>Définir des critères clairs et mesurables pour chaque phase du projet</t>
  </si>
  <si>
    <t>Livrables non conformes, mauvaise interprétation des exigences</t>
  </si>
  <si>
    <t>Utiliser des outils de suivi et d'audit pour chaque demande d'évolution</t>
  </si>
  <si>
    <t>Risque de non-suivi, retard dans la mise en œuvre des évolutions</t>
  </si>
  <si>
    <t>Garantir la participation régulière des parties prenantes dans les processus de validation</t>
  </si>
  <si>
    <t>Manque d'adhésion, erreurs de décision</t>
  </si>
  <si>
    <t>Créer un processus de validation formel pour chaque demande d’évolution</t>
  </si>
  <si>
    <t>Modifications non validées ou mal comprises, retard dans la mise en œuvre</t>
  </si>
  <si>
    <t>Documenter et formaliser le processus de gestion des demandes d’évolution</t>
  </si>
  <si>
    <t>Délais d'exécution plus longs, erreurs dans la gestion des évolutions</t>
  </si>
  <si>
    <t>Mettre en place des outils de suivi de projet et effectuer des bilans réguliers</t>
  </si>
  <si>
    <t>Retard dans le projet, manque de visibilité sur les progrès</t>
  </si>
  <si>
    <t>Mettre en place des réunions régulières et des processus de coordination formalisés</t>
  </si>
  <si>
    <t>Retards dans le projet, confusion sur les livrables et exigences</t>
  </si>
  <si>
    <t>Organiser des comités de pilotage réguliers avec la présence de toutes les parties prenantes</t>
  </si>
  <si>
    <t>Manque de direction, décisions retardées</t>
  </si>
  <si>
    <t>Assurer une distribution claire et formelle des responsabilités</t>
  </si>
  <si>
    <t>Délai, erreurs, perte de responsabilités</t>
  </si>
  <si>
    <t>Définir clairement les rôles et responsabilités de chacun, les communiquer régulièrement</t>
  </si>
  <si>
    <t>Confusion des rôles, inefficacité dans l'exécution des tâches</t>
  </si>
  <si>
    <t>Organiser des retours réguliers sur les ajustements et mettre à jour les parties prenantes</t>
  </si>
  <si>
    <t>Non-adhésion aux changements, problèmes non détectés à temps</t>
  </si>
  <si>
    <t>Mettre en place des canaux de communication rapide et des points d’escalade clairs</t>
  </si>
  <si>
    <t>Malentendus, blocage des décisions, retard dans la résolution des problèmes</t>
  </si>
  <si>
    <t>Assouplir les processus, permettre des ajustements rapides selon les besoins</t>
  </si>
  <si>
    <t>Ralentissement du projet, inefficacité dans l’adaptation aux besoins</t>
  </si>
  <si>
    <t>Définir un processus d’escalade rapide et des ressources dédiées aux urgences</t>
  </si>
  <si>
    <t>Problèmes non résolus à temps, impact négatif sur le projet</t>
  </si>
  <si>
    <t>Mettre en place un plan d'accompagnement du changement et une formation continue</t>
  </si>
  <si>
    <t>Ralentissement des progrès, mécontentement des utilisateurs</t>
  </si>
  <si>
    <t>Manque de communication claire et formelle de la validation du plan</t>
  </si>
  <si>
    <t>Plan de mise en production non validé ou validé tardivement</t>
  </si>
  <si>
    <t>Organiser une réunion ou un email officiel pour communiquer la validation du plan de mise en production à toutes les équipes concernées</t>
  </si>
  <si>
    <t>Confusion parmi les équipes, retards dans la préparation des ressources</t>
  </si>
  <si>
    <t>S'assurer que le plan de mise en production est validé par toutes les parties prenantes avant le lancement</t>
  </si>
  <si>
    <t>Risque d’erreurs en production, mauvaise gestion des ressources</t>
  </si>
  <si>
    <t>Fonction support : audit fiabilité et sécurité ;</t>
  </si>
  <si>
    <t>Fonction support : audit d'efficacité et de performance ;</t>
  </si>
  <si>
    <t>Gestion du parc matériel et logiciel : audit fiabilité et sécurité ;</t>
  </si>
  <si>
    <t xml:space="preserve"> Gestion du parc matériel et logiciel : audit d'efficacité et de 
performance.</t>
  </si>
  <si>
    <t>S’assurer qu’une procédure d'escalade mise en place ;</t>
  </si>
  <si>
    <t>S’assurer de la couverture fonctionnelle du HD ;</t>
  </si>
  <si>
    <t>S’assurer qu’il existe une aide à la saisie pour la saisie des 
tickets ;</t>
  </si>
  <si>
    <t>S’assurer qu’il existe des revues qualité pour la saisie des 
tickets ;</t>
  </si>
  <si>
    <t>Vérifier l’existence d’une base de connaissance ;</t>
  </si>
  <si>
    <t>S’assurer qu’une procédure de mise à jour de la base de 
connaissance existe ;</t>
  </si>
  <si>
    <t>S’assurer que les appels sont enregistrés ;</t>
  </si>
  <si>
    <t>Vérifier comment est effectué l'inventaire des licences (logiciel, 
version, date de mise en production, nombre d'utilisateurs) ;</t>
  </si>
  <si>
    <t>S’assurer que les outils de type SAM (Software Asset 
Management) sont déployés ;</t>
  </si>
  <si>
    <t>S’assurer qu’il existe des revues régulières des licences ;</t>
  </si>
  <si>
    <t>S’assurer qu’il existe une base de données de gestion de 
configuration de type CMDB (Configuration Management Data Base) ;</t>
  </si>
  <si>
    <t>S’assurer que la DSI est sensibilisée aux enjeux de la maîtrise 
des licences ? (notamment en cas de contrôle) ;</t>
  </si>
  <si>
    <t>S’assurer de la couverture géographique du HD</t>
  </si>
  <si>
    <t>Vérifier la procédure de déploiement des mises à jour, d’un 
nouveau logiciel</t>
  </si>
  <si>
    <t>Vérifier les outils mis en place pour gérer les versions des 
logiciels</t>
  </si>
  <si>
    <t>Vérifier les outils mis en place pour gérer le matériel 
informatique ;</t>
  </si>
  <si>
    <t>S’assurer que l'installation des PC / portables est faite à partir 
d'un master (configuration minimum et standardisée) ;</t>
  </si>
  <si>
    <t>S’assurer qu’il existe un processus spécifique pour le suivi des 
mises à jour sur les portables ;</t>
  </si>
  <si>
    <t>Existence d’un help desk identifié</t>
  </si>
  <si>
    <t>Un centre d’assistance est-il officiellement désigné ?</t>
  </si>
  <si>
    <t>Équipe dédiée et compétente</t>
  </si>
  <si>
    <t>L’équipe HD est-elle opérationnelle et formée ?</t>
  </si>
  <si>
    <t>Horaires et disponibilité définis</t>
  </si>
  <si>
    <t>Les utilisateurs connaissent-ils les heures d’ouverture ?</t>
  </si>
  <si>
    <t>Procédure de traitement définie</t>
  </si>
  <si>
    <t>Existe-t-il une méthode de prise en charge ?</t>
  </si>
  <si>
    <t>Outil de ticketing utilisé</t>
  </si>
  <si>
    <t>Un outil est-il en place pour le suivi ?</t>
  </si>
  <si>
    <t>Organigramme / Charte HD</t>
  </si>
  <si>
    <t>Absence de structure claire</t>
  </si>
  <si>
    <t>Liste des membres + fiches de poste</t>
  </si>
  <si>
    <t>Incompétence ou sous-effectif</t>
  </si>
  <si>
    <t>Charte de service / horaires affichés</t>
  </si>
  <si>
    <t>Demandes hors périmètre horaire</t>
  </si>
  <si>
    <t>Procédure HD</t>
  </si>
  <si>
    <t>Traitement aléatoire</t>
  </si>
  <si>
    <t>Outil de support / export de tickets</t>
  </si>
  <si>
    <t>Suivi manuel ou inexistant</t>
  </si>
  <si>
    <t>Aucune prise en charge formelle des demandes</t>
  </si>
  <si>
    <t>Formaliser la création du HD avec mandat officiel</t>
  </si>
  <si>
    <t>Baisse de qualité du service</t>
  </si>
  <si>
    <t>Affecter des profils qualifiés et former régulièrement</t>
  </si>
  <si>
    <t>Frustration et délais accrus</t>
  </si>
  <si>
    <t>Communiquer les plages horaires en continu</t>
  </si>
  <si>
    <t>Allongement des délais</t>
  </si>
  <si>
    <t>Normaliser et documenter le processus</t>
  </si>
  <si>
    <t>Pertes ou oublis de demandes</t>
  </si>
  <si>
    <t>Utiliser un outil avec historique et priorisation</t>
  </si>
  <si>
    <t>Les utilisateurs peuvent-ils suggérer des améliorations ?</t>
  </si>
  <si>
    <t>Prise en compte des retours utilisateurs</t>
  </si>
  <si>
    <t>La procédure est-elle régulièrement actualisée ?</t>
  </si>
  <si>
    <t>Mise à jour de la procédure</t>
  </si>
  <si>
    <t>Le document est-il facilement accessible ?</t>
  </si>
  <si>
    <t>Accès facilité à la procédure</t>
  </si>
  <si>
    <t>La procédure a-t-elle été transmise aux utilisateurs ?</t>
  </si>
  <si>
    <t>Diffusion aux utilisateurs</t>
  </si>
  <si>
    <t>Existe-t-il une procédure écrite de gestion des demandes ?</t>
  </si>
  <si>
    <t>Procédure formalisée</t>
  </si>
  <si>
    <t>Formulaire feedback / enquêtes</t>
  </si>
  <si>
    <t>Obsolescence du contenu</t>
  </si>
  <si>
    <t>Historique de versions</t>
  </si>
  <si>
    <t>Accès limité</t>
  </si>
  <si>
    <t>Lien intranet, portail utilisateur</t>
  </si>
  <si>
    <t>Manque d’information</t>
  </si>
  <si>
    <t>Preuves de diffusion (email, intranet, affichage)</t>
  </si>
  <si>
    <t>Absence de cadre clair</t>
  </si>
  <si>
    <t>Procédure officielle d’assistance</t>
  </si>
  <si>
    <t>Instaurer une boucle de retour d’expérience utilisateurs</t>
  </si>
  <si>
    <t>Procédure inadaptée aux besoins réels</t>
  </si>
  <si>
    <t>Mettre en place un processus de révision périodique</t>
  </si>
  <si>
    <t>Mauvais traitement des demandes</t>
  </si>
  <si>
    <t>Créer un point d’accès central (intranet, FAQ, etc.)</t>
  </si>
  <si>
    <t>Effectuer une diffusion systématique par plusieurs canaux</t>
  </si>
  <si>
    <t>Utilisation inefficace du support</t>
  </si>
  <si>
    <t>Rédiger une procédure formelle validée</t>
  </si>
  <si>
    <t>Démarches différentes selon les utilisateurs</t>
  </si>
  <si>
    <t>Documentation juridique disponible</t>
  </si>
  <si>
    <t>Responsable désigné pour la gestion des licences</t>
  </si>
  <si>
    <t>Procédure en cas d’audit éditeur</t>
  </si>
  <si>
    <t>Risques financiers communiqués</t>
  </si>
  <si>
    <t>Sessions de sensibilisation réalisées</t>
  </si>
  <si>
    <t>Audit de cohérence régulier</t>
  </si>
  <si>
    <t>Processus d’intégration des changements</t>
  </si>
  <si>
    <t>Relations entre CI modélisées</t>
  </si>
  <si>
    <t>Objets de configuration (CI) bien définis</t>
  </si>
  <si>
    <t>CMDB active avec interface web</t>
  </si>
  <si>
    <t>Participation des responsables métiers</t>
  </si>
  <si>
    <t>Liste des logiciels rationalisée</t>
  </si>
  <si>
    <t>Actions suite à anomalies documentées</t>
  </si>
  <si>
    <t>Comptes rendus des revues de conformité</t>
  </si>
  <si>
    <t>Calendrier des audits établi</t>
  </si>
  <si>
    <t>Analyse comparative entre usage et licences</t>
  </si>
  <si>
    <t>Alerte sur dépassement de seuil</t>
  </si>
  <si>
    <t>Rapports automatiques générés</t>
  </si>
  <si>
    <t>Synchronisation avec l’outil d’inventaire</t>
  </si>
  <si>
    <t>Outil SAM en production</t>
  </si>
  <si>
    <t>Conformité vérifiée périodiquement</t>
  </si>
  <si>
    <t>Historique des achats disponibles</t>
  </si>
  <si>
    <t>Nombre d’utilisateurs vs droits acquis</t>
  </si>
  <si>
    <t>Identification unique des logiciels</t>
  </si>
  <si>
    <t>Registre des licences centralisé</t>
  </si>
  <si>
    <t>Exclusion temporaire justifiée et suivie</t>
  </si>
  <si>
    <t>Reporting automatique vers l’administration</t>
  </si>
  <si>
    <t>Suivi des machines non conformes</t>
  </si>
  <si>
    <t>Fréquence des mises à jour définie</t>
  </si>
  <si>
    <t>Outil de patch management configuré</t>
  </si>
  <si>
    <t>Tests de conformité après installation</t>
  </si>
  <si>
    <t>Mise à jour périodique du master</t>
  </si>
  <si>
    <t>Liste des composants standardisée</t>
  </si>
  <si>
    <t>Processus d’installation automatisé</t>
  </si>
  <si>
    <t>Master validé par la DSI</t>
  </si>
  <si>
    <t>Historique des incidents par équipement</t>
  </si>
  <si>
    <t>Contrôle des stocks de matériel</t>
  </si>
  <si>
    <t>Suivi des mouvements et des affectations</t>
  </si>
  <si>
    <t>Fiche d’équipement pour chaque poste</t>
  </si>
  <si>
    <t>Outil d’inventaire opérationnel</t>
  </si>
  <si>
    <t>Rétrocompatibilité contrôlée</t>
  </si>
  <si>
    <t>Étiquetage des versions dans les outils</t>
  </si>
  <si>
    <t>Historique des changements documenté</t>
  </si>
  <si>
    <t>Gestion des environnements de test et de prod</t>
  </si>
  <si>
    <t>Outils de versionnement utilisés (ex : Git, SVN)</t>
  </si>
  <si>
    <t>Plan de communication utilisateurs</t>
  </si>
  <si>
    <t>Document de validation des mises à jour</t>
  </si>
  <si>
    <t>Responsabilités identifiées pour chaque étape</t>
  </si>
  <si>
    <t>Environnement de test opérationnel</t>
  </si>
  <si>
    <t>Procédure de déploiement disponible et validée</t>
  </si>
  <si>
    <t>Accès sécurisé pour les réécoutes</t>
  </si>
  <si>
    <t>Suivi et évaluation des enregistrements</t>
  </si>
  <si>
    <t>Protection des données personnelles garantie</t>
  </si>
  <si>
    <t>Politique de conservation définie</t>
  </si>
  <si>
    <t>Outil d’enregistrement installé et activé</t>
  </si>
  <si>
    <t>Notification aux utilisateurs des ajouts récents</t>
  </si>
  <si>
    <t>Fréquence de révision documentée</t>
  </si>
  <si>
    <t>Suivi des modifications avec versioning</t>
  </si>
  <si>
    <t>Cycle de validation avant publication</t>
  </si>
  <si>
    <t>Rôles et responsabilités pour la mise à jour définis</t>
  </si>
  <si>
    <t>Indicateurs de consultation et d’efficacité</t>
  </si>
  <si>
    <t>Mise à jour régulière des contenus</t>
  </si>
  <si>
    <t>Structuration claire (catégories, recherche)</t>
  </si>
  <si>
    <t>Nombre suffisant d’articles techniques</t>
  </si>
  <si>
    <t>Accès libre aux utilisateurs habilités</t>
  </si>
  <si>
    <t>Rapport périodique de performance</t>
  </si>
  <si>
    <t>Responsable qualité désigné</t>
  </si>
  <si>
    <t>Critères qualité définis (complétude, délai)</t>
  </si>
  <si>
    <t>Analyse des tickets fermés pour conformité</t>
  </si>
  <si>
    <t>Politique de contrôle qualité des tickets</t>
  </si>
  <si>
    <t>Guide ou tutoriel disponible dans l’outil</t>
  </si>
  <si>
    <t>Formation utilisateur à la saisie</t>
  </si>
  <si>
    <t>FAQ ou base de connaissance en ligne</t>
  </si>
  <si>
    <t>Menus déroulants ou suggestions automatiques</t>
  </si>
  <si>
    <t>Formulaires structurés et intuitifs</t>
  </si>
  <si>
    <t>Catalogue de services à jour</t>
  </si>
  <si>
    <t>Documentation de la répartition des rôles</t>
  </si>
  <si>
    <t>Temps de réponse cible par type d’incident</t>
  </si>
  <si>
    <t>Niveaux de support (N1, N2, N3) définis</t>
  </si>
  <si>
    <t>Liste des services et applications couverts</t>
  </si>
  <si>
    <t>Supervision de la performance par région</t>
  </si>
  <si>
    <t>Accès distant pour utilisateurs mobiles ou déportés</t>
  </si>
  <si>
    <t>Support multilingue disponible</t>
  </si>
  <si>
    <t>Présence d’un support 24/7 si nécessaire</t>
  </si>
  <si>
    <t>Zones géographiques desservies listées</t>
  </si>
  <si>
    <t>Suivi des escalades dans les outils de gestion</t>
  </si>
  <si>
    <t>Personnel formé à l’escalade</t>
  </si>
  <si>
    <t>Délais d’escalade précisés par type d’incident</t>
  </si>
  <si>
    <t>Niveaux d’escalade clairement définis</t>
  </si>
  <si>
    <t>Procédure d’escalade formalisée</t>
  </si>
  <si>
    <t>Des guides ou référentiels sont-ils disponibles ?</t>
  </si>
  <si>
    <t>Un responsable licence est-il nommé ?</t>
  </si>
  <si>
    <t>Une procédure existe-t-elle en cas de contrôle éditeur ?</t>
  </si>
  <si>
    <t>Les risques juridiques sont-ils connus de la DSI ?</t>
  </si>
  <si>
    <t>Des actions de sensibilisation ont-elles été menées ?</t>
  </si>
  <si>
    <t>Des audits sont-ils réalisés pour vérifier la cohérence ?</t>
  </si>
  <si>
    <t>La CMDB est-elle mise à jour à chaque changement ?</t>
  </si>
  <si>
    <t>Les dépendances sont-elles identifiées ?</t>
  </si>
  <si>
    <t>Les éléments de configuration sont-ils listés et détaillés ?</t>
  </si>
  <si>
    <t>Une base CMDB est-elle effectivement utilisée ?</t>
  </si>
  <si>
    <t>Les métiers participent-ils aux revues de licences ?</t>
  </si>
  <si>
    <t>Un travail est-il fait sur la réduction des outils en doublon ?</t>
  </si>
  <si>
    <t>Des plans d’action sont-ils définis en cas de non-conformité ?</t>
  </si>
  <si>
    <t>Les revues sont-elles documentées ?</t>
  </si>
  <si>
    <t>Un planning d’audit de conformité est-il en place ?</t>
  </si>
  <si>
    <t>Les usages sont-ils comparés aux licences acquises ?</t>
  </si>
  <si>
    <t>Le système alerte-t-il en cas de dépassement de licences ?</t>
  </si>
  <si>
    <t>Le SAM génère-t-il des rapports automatisés ?</t>
  </si>
  <si>
    <t>Le SAM est-il synchronisé avec l’inventaire matériel ?</t>
  </si>
  <si>
    <t>Quel outil de SAM est utilisé ?</t>
  </si>
  <si>
    <t>Des audits sont-ils réalisés régulièrement ?</t>
  </si>
  <si>
    <t>Les achats de licences sont-ils tracés ?</t>
  </si>
  <si>
    <t>Le nombre d’installations est-il suivi ?</t>
  </si>
  <si>
    <t>Chaque logiciel est-il associé à une licence ?</t>
  </si>
  <si>
    <t>Existe-t-il un registre unique des licences ?</t>
  </si>
  <si>
    <t>Les exceptions sont-elles documentées et suivies ?</t>
  </si>
  <si>
    <t>Des rapports sont-ils générés automatiquement ?</t>
  </si>
  <si>
    <t>Les machines non patchées sont-elles identifiées ?</t>
  </si>
  <si>
    <t>À quelle fréquence les patchs sont-ils appliqués ?</t>
  </si>
  <si>
    <t>Quel outil est utilisé pour la gestion des patchs ?</t>
  </si>
  <si>
    <t>Des tests sont-ils faits après déploiement ?</t>
  </si>
  <si>
    <t>La version du master est-elle revue régulièrement ?</t>
  </si>
  <si>
    <t>La configuration minimale est-elle définie ?</t>
  </si>
  <si>
    <t>Le déploiement est-il automatisé ?</t>
  </si>
  <si>
    <t>Un master est-il validé et à jour ?</t>
  </si>
  <si>
    <t>Un historique est-il lié à chaque matériel ?</t>
  </si>
  <si>
    <t>Existe-t-il un contrôle du stock matériel ?</t>
  </si>
  <si>
    <t>Les affectations/désaffectations sont-elles suivies ?</t>
  </si>
  <si>
    <t>Chaque matériel dispose-t-il d’un identifiant unique ?</t>
  </si>
  <si>
    <t>Quel outil est utilisé pour suivre les équipements ?</t>
  </si>
  <si>
    <t>Des tests sont-ils faits pour éviter les régressions ?</t>
  </si>
  <si>
    <t>Les versions sont-elles identifiées dans l’outil ?</t>
  </si>
  <si>
    <t>Peut-on retracer les changements sur une version ?</t>
  </si>
  <si>
    <t>Y a-t-il un cloisonnement clair entre dev/test/prod ?</t>
  </si>
  <si>
    <t>Utilisez-vous un outil comme Git ou SVN ?</t>
  </si>
  <si>
    <t>Les utilisateurs sont-ils informés des changements ?</t>
  </si>
  <si>
    <t>Un PV de validation est-il produit ?</t>
  </si>
  <si>
    <t>Qui valide la mise en production d’une mise à jour ?</t>
  </si>
  <si>
    <t>Les mises à jour sont-elles testées avant diffusion ?</t>
  </si>
  <si>
    <t>Existe-t-il une procédure officielle de déploiement ?</t>
  </si>
  <si>
    <t>Qui peut accéder aux enregistrements ?</t>
  </si>
  <si>
    <t>Sont-ils utilisés pour l’amélioration continue ?</t>
  </si>
  <si>
    <t>Les enregistrements sont-ils conformes RGPD ?</t>
  </si>
  <si>
    <t>Quelle est la durée de conservation ?</t>
  </si>
  <si>
    <t>Le système enregistre-t-il automatiquement les appels ?</t>
  </si>
  <si>
    <t>Les utilisateurs sont-ils informés des mises à jour ?</t>
  </si>
  <si>
    <t>Une périodicité est-elle prévue pour les revues de contenu ?</t>
  </si>
  <si>
    <t>Un historique des changements est-il conservé ?</t>
  </si>
  <si>
    <t>Les mises à jour sont-elles revues avant publication ?</t>
  </si>
  <si>
    <t>Qui est responsable des mises à jour ?</t>
  </si>
  <si>
    <t>Le taux d’utilisation est-il suivi ?</t>
  </si>
  <si>
    <t>À quelle fréquence la base est-elle mise à jour ?</t>
  </si>
  <si>
    <t>Les articles sont-ils classés par thème/problème ?</t>
  </si>
  <si>
    <t>La base contient-elle suffisamment d’articles pour être utile ?</t>
  </si>
  <si>
    <t>Les utilisateurs ont-ils accès à la base de connaissances ?</t>
  </si>
  <si>
    <t>Des statistiques qualité sont-elles diffusées ?</t>
  </si>
  <si>
    <t>Un responsable ou un groupe est-il chargé des revues ?</t>
  </si>
  <si>
    <t>Des critères de qualité sont-ils appliqués aux tickets ?</t>
  </si>
  <si>
    <t>Les tickets sont-ils analysés après clôture ?</t>
  </si>
  <si>
    <t>Une politique de relecture ou de vérification est-elle formalisée ?</t>
  </si>
  <si>
    <t>Un guide de saisie est-il accessible ?</t>
  </si>
  <si>
    <t>Les utilisateurs ont-ils reçu une formation à la saisie ?</t>
  </si>
  <si>
    <t>Une FAQ est-elle proposée lors de la saisie ?</t>
  </si>
  <si>
    <t>Des menus prédéfinis facilitent-ils la saisie ?</t>
  </si>
  <si>
    <t>Le formulaire de ticket est-il guidé ou libre ?</t>
  </si>
  <si>
    <t>Existe-t-il un catalogue de services à jour ?</t>
  </si>
  <si>
    <t>Chaque niveau de support a-t-il des responsabilités claires ?</t>
  </si>
  <si>
    <t>Y a-t-il des SLA définis pour chaque type d’incident ?</t>
  </si>
  <si>
    <t>Les niveaux de support sont-ils définis par type de demande ?</t>
  </si>
  <si>
    <t>Quels services/applications sont explicitement couverts ?</t>
  </si>
  <si>
    <t>Des indicateurs de performance sont-ils suivis par région ?</t>
  </si>
  <si>
    <t>Les utilisateurs en déplacement peuvent-ils joindre le HD ?</t>
  </si>
  <si>
    <t>Le help-desk peut-il répondre dans plusieurs langues ?</t>
  </si>
  <si>
    <t>Un support est-il disponible en dehors des heures ouvrées ?</t>
  </si>
  <si>
    <t>Existe-t-il une cartographie des zones couvertes par le support ?</t>
  </si>
  <si>
    <t>Le système permet-il de tracer les escalades ?</t>
  </si>
  <si>
    <t>Le personnel connaît-il les conditions de déclenchement de l’escalade ?</t>
  </si>
  <si>
    <t>Les délais de traitement pour chaque niveau sont-ils documentés ?</t>
  </si>
  <si>
    <t>Les différents niveaux d’escalade sont-ils identifiés et expliqués ?</t>
  </si>
  <si>
    <t>Existe-t-il un document officiel décrivant le processus d’escalade ?</t>
  </si>
  <si>
    <t>Dossier de licences, contrats éditeurs</t>
  </si>
  <si>
    <t>Fiche de poste ou lettre de mission</t>
  </si>
  <si>
    <t>Procédure de réponse à audit logiciel</t>
  </si>
  <si>
    <t>Support de sensibilisation (ex : PowerPoint)</t>
  </si>
  <si>
    <t>Attestations ou feuilles d’émargement</t>
  </si>
  <si>
    <t>Rapport d’audit CMDB</t>
  </si>
  <si>
    <t>Procédure de gestion des changements</t>
  </si>
  <si>
    <t>Diagramme de dépendance / cartographie SI</t>
  </si>
  <si>
    <t>Fiche de CI ou documentation CMDB</t>
  </si>
  <si>
    <t>Capture écran ou documentation CMDB</t>
  </si>
  <si>
    <t>PV de réunions métiers-DSI</t>
  </si>
  <si>
    <t>Liste validée des logiciels autorisés</t>
  </si>
  <si>
    <t>Plan d’action ou fiche d’anomalie</t>
  </si>
  <si>
    <t>PV ou rapport de conformité licences</t>
  </si>
  <si>
    <t>Planning des audits logiciels</t>
  </si>
  <si>
    <t>Rapport d’écart usage vs contrats</t>
  </si>
  <si>
    <t>Journal ou capture des alertes</t>
  </si>
  <si>
    <t>Exemple de rapport SAM</t>
  </si>
  <si>
    <t>Rapport ou schéma de synchronisation</t>
  </si>
  <si>
    <t>Fiche de mise en production outil SAM</t>
  </si>
  <si>
    <t>Rapport d’audit logiciel</t>
  </si>
  <si>
    <t>Registre des achats ou factures</t>
  </si>
  <si>
    <t>Comparatif droits / utilisateurs</t>
  </si>
  <si>
    <t>Référentiel logiciel</t>
  </si>
  <si>
    <t>Registre / base de données des licences</t>
  </si>
  <si>
    <t>Justificatifs d’exclusion documentés</t>
  </si>
  <si>
    <t>Rapports générés automatiquement</t>
  </si>
  <si>
    <t>Rapport de conformité</t>
  </si>
  <si>
    <t>Politique de mise à jour</t>
  </si>
  <si>
    <t>Documentation de l’outil de patching</t>
  </si>
  <si>
    <t>Rapport de recette / validation post-installation</t>
  </si>
  <si>
    <t>Journal de mise à jour du master</t>
  </si>
  <si>
    <t>Fiche technique du master</t>
  </si>
  <si>
    <t>Script ou documentation du processus</t>
  </si>
  <si>
    <t>Spécifications du master validé</t>
  </si>
  <si>
    <t>Fiche incident / outil de gestion d’incidents</t>
  </si>
  <si>
    <t>Rapport d’inventaire ou stock</t>
  </si>
  <si>
    <t>Registre des mouvements de matériel</t>
  </si>
  <si>
    <t>Fiche de vie / d’inventaire de matériel</t>
  </si>
  <si>
    <t>Capture outil d’inventaire / fiche outil</t>
  </si>
  <si>
    <t>PV de tests de non-régression</t>
  </si>
  <si>
    <t>Fiche versioning ou convention de nommage</t>
  </si>
  <si>
    <t>Journal des modifications / changelog</t>
  </si>
  <si>
    <t>Description ou architecture des environnements</t>
  </si>
  <si>
    <t>Documentation outil ou référentiel</t>
  </si>
  <si>
    <t>Plan ou support de communication</t>
  </si>
  <si>
    <t>PV de recette ou note de validation</t>
  </si>
  <si>
    <t>Matrice RACI de déploiement</t>
  </si>
  <si>
    <t>Fiche technique de l’environnement de test</t>
  </si>
  <si>
    <t>Procédure de déploiement officielle</t>
  </si>
  <si>
    <t>Liste de contrôle d’accès / paramétrage outil</t>
  </si>
  <si>
    <t>Rapport d’audit qualité des enregistrements</t>
  </si>
  <si>
    <t>Politique RGPD / sécurité des données</t>
  </si>
  <si>
    <t>Politique de gestion des enregistrements</t>
  </si>
  <si>
    <t>Capture configuration / documentation outil</t>
  </si>
  <si>
    <t>Emails / bulletins ou notes de mise à jour</t>
  </si>
  <si>
    <t>Planning ou politique de révision</t>
  </si>
  <si>
    <t>Journal de version / changelog</t>
  </si>
  <si>
    <t>Workflow de publication validé</t>
  </si>
  <si>
    <t>Matrice RACI ou fiche mission KM</t>
  </si>
  <si>
    <t>Tableau de bord d’usage (ex : Google Analytics)</t>
  </si>
  <si>
    <t>Historique de version / planning de MAJ</t>
  </si>
  <si>
    <t>Arborescence de la base de connaissance</t>
  </si>
  <si>
    <t>Statistiques de la base de connaissances</t>
  </si>
  <si>
    <t>Liste des habilitations / configuration outil</t>
  </si>
  <si>
    <t>Rapport qualité ou KPI du helpdesk</t>
  </si>
  <si>
    <t>Lettre de mission / fiche de poste</t>
  </si>
  <si>
    <t>Grille d’évaluation qualité des tickets</t>
  </si>
  <si>
    <t>Rapport d’analyse qualité mensuel</t>
  </si>
  <si>
    <t>Politique ou charte qualité des tickets</t>
  </si>
  <si>
    <t>Document ou lien vers le guide / vidéo</t>
  </si>
  <si>
    <t>Programme ou plan de formation utilisateur</t>
  </si>
  <si>
    <t>Lien vers la base ou capture écran</t>
  </si>
  <si>
    <t>Paramétrage de l’outil de ticketing</t>
  </si>
  <si>
    <t>Modèle de formulaire ou capture d’écran</t>
  </si>
  <si>
    <t>Dernière version du catalogue de services</t>
  </si>
  <si>
    <t>Matrice RACI ou organigramme fonctionnel</t>
  </si>
  <si>
    <t>SLA / Grille d’engagements de services</t>
  </si>
  <si>
    <t>Organigramme ou fiche de répartition des niveaux</t>
  </si>
  <si>
    <t>Catalogue de services du helpdesk</t>
  </si>
  <si>
    <t>Tableau de bord régional / rapports d’activité</t>
  </si>
  <si>
    <t>Procédure d’accès distant</t>
  </si>
  <si>
    <t>Tableau des langues prises en charge</t>
  </si>
  <si>
    <t>Planning du helpdesk ou contrat de service</t>
  </si>
  <si>
    <t>Carte ou tableau de couverture géographique</t>
  </si>
  <si>
    <t>Rapport extrait de l’outil de ticketing</t>
  </si>
  <si>
    <t>Registre ou plan de formation</t>
  </si>
  <si>
    <t>SLA (Service Level Agreement)</t>
  </si>
  <si>
    <t>Matrice d’escalade ou schéma de niveaux</t>
  </si>
  <si>
    <t>Procédure d’escalade validée</t>
  </si>
  <si>
    <t>Non-conformité avec les contrats de licence ou les obligations légales</t>
  </si>
  <si>
    <t>Absence de suivi et de révision des licences</t>
  </si>
  <si>
    <t>Non-conformité avec les exigences des audits éditeurs</t>
  </si>
  <si>
    <t>Ignorance des risques financiers associés à la gestion des licences</t>
  </si>
  <si>
    <t>Manque de prise de conscience des enjeux, absence de culture de la conformité</t>
  </si>
  <si>
    <t>Non-détection des incohérences dans les configurations</t>
  </si>
  <si>
    <t>Changements non documentés, impactant la stabilité</t>
  </si>
  <si>
    <t>Mauvaise gestion des dépendances ou des impacts lors des changements</t>
  </si>
  <si>
    <t>Confusion dans la gestion des configurations, erreurs de liaison</t>
  </si>
  <si>
    <t>Difficulté à suivre les configurations ou les relations entre objets de configuration</t>
  </si>
  <si>
    <t>Non-implication des métiers dans la gestion des licences</t>
  </si>
  <si>
    <t>Manque de contrôle sur les logiciels installés</t>
  </si>
  <si>
    <t>Anomalies non traitées ou mal corrigées</t>
  </si>
  <si>
    <t>Absence de rapports sur la conformité, risques juridiques</t>
  </si>
  <si>
    <t>Audits non réalisés dans les délais, risquant une violation des obligations légales</t>
  </si>
  <si>
    <t>Non-conformité entre le nombre d’utilisateurs et le nombre de licences</t>
  </si>
  <si>
    <t>Non-détection de l’utilisation excessive des licences</t>
  </si>
  <si>
    <t>Manque de visibilité sur les dépassements de licence</t>
  </si>
  <si>
    <t>Informations incohérentes entre les outils de gestion des licences et l’inventaire</t>
  </si>
  <si>
    <t>Gestion inefficace des licences, risques de non-conformité légale</t>
  </si>
  <si>
    <t>Licence utilisée au-delà des droits acquis, audits non réussis</t>
  </si>
  <si>
    <t>Perte de visibilité sur les achats et les droits associés</t>
  </si>
  <si>
    <t>Non-conformité avec les conditions de licence, risque de violations</t>
  </si>
  <si>
    <t>Difficulté à suivre l’utilisation des logiciels ou à gérer les licences</t>
  </si>
  <si>
    <t>Licences non comptabilisées, risques de non-conformité avec les éditeurs</t>
  </si>
  <si>
    <t>Risque de maintenir un matériel ou un logiciel obsolète en production</t>
  </si>
  <si>
    <t>Incapacité à détecter rapidement les machines non conformes</t>
  </si>
  <si>
    <t>Machines non conformes qui ne reçoivent pas les mises à jour</t>
  </si>
  <si>
    <t>Systèmes non protégés contre les dernières vulnérabilités</t>
  </si>
  <si>
    <t>Manque de mises à jour critiques, systèmes vulnérables</t>
  </si>
  <si>
    <t>Non-détection de dysfonctionnements post-installation</t>
  </si>
  <si>
    <t>Master obsolète utilisé, configurations non optimisées</t>
  </si>
  <si>
    <t>Manque de cohérence dans les configurations matérielles</t>
  </si>
  <si>
    <t>Installation manuelle source d’erreurs et d’incohérences</t>
  </si>
  <si>
    <t>Installation de PC non conformes à la norme</t>
  </si>
  <si>
    <t>Manque d'analyse des incidents récurrents sur un même équipement</t>
  </si>
  <si>
    <t>Stockage incorrect ou insuffisant d’équipements nécessaires</t>
  </si>
  <si>
    <t>Incapacité à suivre les équipements ou à détecter les pertes</t>
  </si>
  <si>
    <t>Absence de traçabilité ou d’identification des équipements</t>
  </si>
  <si>
    <t>Manque de visibilité sur l’état des équipements</t>
  </si>
  <si>
    <t>Incompatibilités non détectées avec des versions précédentes</t>
  </si>
  <si>
    <t>Difficulté à identifier la version exacte déployée ou utilisée</t>
  </si>
  <si>
    <t>Impossibilité de suivre l’évolution des versions ou des configurations</t>
  </si>
  <si>
    <t>Confusion entre environnements de test et de production</t>
  </si>
  <si>
    <t>Erreurs de gestion de version, conflits dans le code</t>
  </si>
  <si>
    <t>Mauvaise communication des changements, confusion parmi les utilisateurs</t>
  </si>
  <si>
    <t>Mises à jour déployées sans validation formelle</t>
  </si>
  <si>
    <t>Confusion dans les responsabilités, retards dans l’exécution du projet</t>
  </si>
  <si>
    <t>Tests effectués dans un environnement instable ou incorrect</t>
  </si>
  <si>
    <t>Déploiement chaotique, erreurs dans l’implémentation</t>
  </si>
  <si>
    <t>Accès non autorisé à des données confidentielles</t>
  </si>
  <si>
    <t>Enregistrements inutiles ou de mauvaise qualité</t>
  </si>
  <si>
    <t>Fuite d’informations sensibles</t>
  </si>
  <si>
    <t>Non-respect des obligations légales ou internes</t>
  </si>
  <si>
    <t>Perte de preuves ou d’informations critiques</t>
  </si>
  <si>
    <t>Nouveaux contenus non connus ni utilisés</t>
  </si>
  <si>
    <t>Documentation non revue, erreurs persistantes</t>
  </si>
  <si>
    <t>Perte d’historique, difficulté à revenir sur des versions précédentes</t>
  </si>
  <si>
    <t>Diffusion de contenus erronés ou incomplets</t>
  </si>
  <si>
    <t>Contenus laissés sans propriétaire</t>
  </si>
  <si>
    <t>Impossibilité de mesurer l’utilité réelle de la base de connaissance</t>
  </si>
  <si>
    <t>Obsolescence des réponses proposées</t>
  </si>
  <si>
    <t>Difficulté de navigation dans la base de connaissance</t>
  </si>
  <si>
    <t>Utilisateurs laissés sans solution en autonomie</t>
  </si>
  <si>
    <t>Risques de sécurité ou d’usage abusif</t>
  </si>
  <si>
    <t>Difficulté à piloter et améliorer le service</t>
  </si>
  <si>
    <t>Personne en charge non identifiée, pas de redevabilité</t>
  </si>
  <si>
    <t>Évaluation arbitraire ou inégale de la qualité des tickets</t>
  </si>
  <si>
    <t>Défauts de qualité non identifiés</t>
  </si>
  <si>
    <t>Tickets incomplets ou mal qualifiés non détectés</t>
  </si>
  <si>
    <t>Utilisation non optimale de l’outil de ticketing</t>
  </si>
  <si>
    <t>Saisies incorrectes ou incomplètes des tickets</t>
  </si>
  <si>
    <t>Requêtes répétitives au support pour des problèmes connus</t>
  </si>
  <si>
    <t>Mauvaise catégorisation des incidents</t>
  </si>
  <si>
    <t>Erreurs de saisie augmentant le temps de traitement</t>
  </si>
  <si>
    <t>Utilisateurs mal orientés sur les services disponibles</t>
  </si>
  <si>
    <t>Double prise en charge ou absence de prise en charge</t>
  </si>
  <si>
    <t>Non-respect des SLA, insatisfaction des utilisateurs</t>
  </si>
  <si>
    <t>Risques de confusion dans la répartition des responsabilités</t>
  </si>
  <si>
    <t>Services critiques non couverts par le support</t>
  </si>
  <si>
    <t>Sous-performance non détectée localement</t>
  </si>
  <si>
    <t>Difficulté d’assistance pour les utilisateurs itinérants</t>
  </si>
  <si>
    <t>Mauvaise communication avec des utilisateurs non francophones</t>
  </si>
  <si>
    <t>Incapacité à répondre aux incidents hors horaires</t>
  </si>
  <si>
    <t>Inégalité de service entre régions</t>
  </si>
  <si>
    <t>Manque de traçabilité des incidents critiques</t>
  </si>
  <si>
    <t>Résolution incorrecte ou inefficace des incidents complexes</t>
  </si>
  <si>
    <t>Retards dans le traitement des incidents critiques</t>
  </si>
  <si>
    <t>Mauvais aiguillage des incidents vers les bons niveaux de support</t>
  </si>
  <si>
    <t>Escalades mal gérées entraînant un allongement du temps de résolution</t>
  </si>
  <si>
    <t>Risques juridiques, sanctions en cas de contrôle des éditeurs</t>
  </si>
  <si>
    <t>Non-conformité avec les exigences contractuelles ou légales</t>
  </si>
  <si>
    <t>Risque juridique et financier lié à la non-conformité</t>
  </si>
  <si>
    <t>Sanctions financières, mauvaise gestion du budget informatique</t>
  </si>
  <si>
    <t>Erreurs ou non-conformités dans la gestion des licences, risques financiers et légaux</t>
  </si>
  <si>
    <t>Non-détection de problèmes dans les configurations système</t>
  </si>
  <si>
    <t>Non-cohérence des configurations et des déploiements</t>
  </si>
  <si>
    <t>Problèmes de performances et de stabilité du système</t>
  </si>
  <si>
    <t>Erreurs dans l'intégration des modifications dans le système</t>
  </si>
  <si>
    <t>Erreurs dans la gestion des configurations, difficultés dans l'intégration des changements</t>
  </si>
  <si>
    <t>Manque de suivi et de coordination dans la gestion des licences</t>
  </si>
  <si>
    <t>Confusion dans les versions de logiciels, impact sur les coûts et la conformité</t>
  </si>
  <si>
    <t>Dégradation de la conformité avec les contrats et les lois applicables</t>
  </si>
  <si>
    <t>Incapacité à justifier de la conformité en cas de contrôle</t>
  </si>
  <si>
    <t>Risques juridiques en cas de non-conformité</t>
  </si>
  <si>
    <t>Risques financiers et légaux liés à l'utilisation illégale ou excessive de licences</t>
  </si>
  <si>
    <t>Pertes financières, violations des contrats de licence</t>
  </si>
  <si>
    <t>Incapacité à détecter les anomalies d’utilisation ou les violations de licence</t>
  </si>
  <si>
    <t>Risque d’erreurs dans le suivi des équipements et des licences</t>
  </si>
  <si>
    <t>Mauvaise gestion des licences et des installations</t>
  </si>
  <si>
    <t>Risque de non-conformité avec les éditeurs de logiciels</t>
  </si>
  <si>
    <t>Risque juridique et financier lié à l’utilisation non conforme des licences</t>
  </si>
  <si>
    <t>Violations des droits d'utilisation, risques de conformité</t>
  </si>
  <si>
    <t>Incohérence dans la gestion des logiciels, conflits de versions</t>
  </si>
  <si>
    <t>Risque juridique lié à l'usage non conforme des licences</t>
  </si>
  <si>
    <t>Non-conformité dans le respect des normes et des procédures</t>
  </si>
  <si>
    <t>Non-détection des incidents ou non-conformités à temps</t>
  </si>
  <si>
    <t>Problèmes de sécurité, incapacité à respecter les configurations standardisées</t>
  </si>
  <si>
    <t>Rétention de vulnérabilités ou de bugs non corrigés</t>
  </si>
  <si>
    <t>Pannes ou vulnérabilités non corrigées à temps</t>
  </si>
  <si>
    <t>Déploiement de configurations non conformes, mauvaise expérience utilisateur</t>
  </si>
  <si>
    <t>Risque de configurations obsolètes, conflits dans les mises à jour</t>
  </si>
  <si>
    <t>Erreurs de configuration, non-conformité du système</t>
  </si>
  <si>
    <t>Augmentation des erreurs et des délais d'installation</t>
  </si>
  <si>
    <t>Risque de non-conformité, performance de système dégradée</t>
  </si>
  <si>
    <t>Non-identification de tendances, persistance des problèmes</t>
  </si>
  <si>
    <t>Manque d’équipements, retard dans les déploiements</t>
  </si>
  <si>
    <t>Non-détection des pertes, risques d'incidents critiques non résolus</t>
  </si>
  <si>
    <t>Pertes matérielles, difficulté à identifier des équipements défectueux</t>
  </si>
  <si>
    <t>Mauvaise gestion du stock de matériel, erreurs d’affectation</t>
  </si>
  <si>
    <t>Pannes ou erreurs critiques dues à l'incompatibilité</t>
  </si>
  <si>
    <t>Mauvaise gestion des versions, erreurs de déploiement</t>
  </si>
  <si>
    <t>Difficulté à retracer les problèmes, erreurs dans la gestion des configurations</t>
  </si>
  <si>
    <t>Risque de déploiement d'une version instable, impact sur les utilisateurs</t>
  </si>
  <si>
    <t>Introduction de bugs dans le système de production</t>
  </si>
  <si>
    <t>Mauvaise adoption des changements, frustration des utilisateurs</t>
  </si>
  <si>
    <t>Problèmes non détectés avant déploiement, impact sur la performance du système</t>
  </si>
  <si>
    <t>Blocages, manque de progrès dans l'avancement du projet</t>
  </si>
  <si>
    <t>Incapacité à détecter les bugs ou erreurs avant le déploiement</t>
  </si>
  <si>
    <t>Impact sur la disponibilité des services, perturbation des utilisateurs</t>
  </si>
  <si>
    <t>Risque de fuites de données, atteinte à la confidentialité</t>
  </si>
  <si>
    <t>Mauvaise gestion des enregistrements, impossibilité d'analyser les incidents</t>
  </si>
  <si>
    <t>Sanctions légales, perte de confiance des utilisateurs</t>
  </si>
  <si>
    <t>Risque juridique en cas de litige, mauvaise gestion des informations sensibles</t>
  </si>
  <si>
    <t>Incapacité à retracer les incidents ou à justifier les résolutions</t>
  </si>
  <si>
    <t>Contenus non exploités, perte d'opportunités d'amélioration de l'assistance</t>
  </si>
  <si>
    <t>Utilisation de contenus obsolètes, risque d'informations incorrectes</t>
  </si>
  <si>
    <t>Difficulté à retracer les évolutions, gestion inefficace des contenus</t>
  </si>
  <si>
    <t>Mauvaise information partagée avec les utilisateurs, augmentation des erreurs</t>
  </si>
  <si>
    <t>Informations incorrectes ou non mises à jour dans la base de connaissance</t>
  </si>
  <si>
    <t>Mauvaise évaluation de la qualité de la base de connaissances</t>
  </si>
  <si>
    <t>Utilisation d'informations obsolètes, résolution incorrecte des incidents</t>
  </si>
  <si>
    <t>Recherche inefficace, perte de temps pour les utilisateurs</t>
  </si>
  <si>
    <t>Augmentation de la charge de travail du support, insatisfaction des utilisateurs</t>
  </si>
  <si>
    <t>Fuite d’informations sensibles, utilisation abusive des ressources</t>
  </si>
  <si>
    <t>Mauvaise gestion de la performance, incapacité à identifier les zones d’amélioration</t>
  </si>
  <si>
    <t>Perte de contrôle sur la gestion de la qualité des tickets</t>
  </si>
  <si>
    <t>Incohérence dans le traitement des incidents, impact sur la satisfaction client</t>
  </si>
  <si>
    <t>Réduction de l'efficacité du support, augmentation des réouvertures de tickets</t>
  </si>
  <si>
    <t>Incidents mal traités ou non priorisés correctement</t>
  </si>
  <si>
    <t>Erreurs dans le traitement des incidents, augmentant les délais de résolution</t>
  </si>
  <si>
    <t>Difficulté à comprendre les problèmes et à y répondre rapidement</t>
  </si>
  <si>
    <t>Charge de travail accrue pour le support, inefficacité dans la résolution</t>
  </si>
  <si>
    <t>Tickets mal classés, mauvaise priorisation des incidents</t>
  </si>
  <si>
    <t>Augmentation des délais de résolution, mauvaise gestion des incidents</t>
  </si>
  <si>
    <t>Mauvais traitement des demandes d’assistance, frustration des utilisateurs</t>
  </si>
  <si>
    <t>Confusion et inefficacité dans la gestion des tickets</t>
  </si>
  <si>
    <t>Pertes financières, dégradation de la relation avec les utilisateurs</t>
  </si>
  <si>
    <t>Incident mal aiguillé, résolution inefficace ou retardée</t>
  </si>
  <si>
    <t>Pannes non traitées ou résolues tardivement, impact sur l’activité de l'entreprise</t>
  </si>
  <si>
    <t>Incapacité à réagir rapidement aux problèmes spécifiques à certaines régions</t>
  </si>
  <si>
    <t>Retards dans la résolution des incidents, impact sur la productivité</t>
  </si>
  <si>
    <t>Mauvaise compréhension des problèmes et des solutions proposées</t>
  </si>
  <si>
    <t>Perturbation des services, impact sur les utilisateurs ayant des besoins urgents</t>
  </si>
  <si>
    <t>Service non homogène, insatisfaction des utilisateurs dans certaines zones</t>
  </si>
  <si>
    <t>Incapacité à suivre l’évolution des incidents, mauvaise gestion des priorités</t>
  </si>
  <si>
    <t>Insatisfaction des utilisateurs, dégradation de la qualité du support</t>
  </si>
  <si>
    <t>Prolongation de l'indisponibilité des services, augmentation de l'impact sur l'entreprise</t>
  </si>
  <si>
    <t>Erreurs dans la gestion des incidents, impact sur le service client</t>
  </si>
  <si>
    <t>Retards dans la résolution des incidents, insatisfaction des utilisateurs</t>
  </si>
  <si>
    <t>Garantir que tous les logiciels respectent les termes des contrats de licence et les obligations légales associées.</t>
  </si>
  <si>
    <t>Mettre en place un processus de suivi et de révision régulière des licences pour assurer leur conformité continue.</t>
  </si>
  <si>
    <t>Assurer une veille constante sur les exigences des éditeurs et garantir la conformité des logiciels aux audits.</t>
  </si>
  <si>
    <t>Former les équipes sur les risques financiers associés à la gestion des licences et leur impact sur l'entreprise.</t>
  </si>
  <si>
    <t>Sensibiliser les équipes aux enjeux de la conformité et à l'importance de la gestion des configurations.</t>
  </si>
  <si>
    <t>Mettre en place des outils d'audit pour détecter les incohérences et les corriger rapidement.</t>
  </si>
  <si>
    <t>Assurer que tous les changements sont bien documentés et validés avant d’être mis en œuvre.</t>
  </si>
  <si>
    <t>Mettre en place un processus de gestion des changements pour évaluer l'impact sur les configurations et les dépendances.</t>
  </si>
  <si>
    <t>Formaliser et standardiser les processus de gestion des configurations pour réduire les risques d'erreurs.</t>
  </si>
  <si>
    <t>Utiliser des outils de gestion des configurations pour garantir une vue claire des relations et configurations des objets.</t>
  </si>
  <si>
    <t>Sensibiliser et former les métiers à la gestion des licences pour garantir leur implication active dans le processus.</t>
  </si>
  <si>
    <t>Assurer un contrôle centralisé des logiciels installés pour éviter l’utilisation de logiciels non autorisés.</t>
  </si>
  <si>
    <t>Mettre en place un processus de gestion des anomalies pour garantir leur identification et leur correction rapide.</t>
  </si>
  <si>
    <t>Mettre en place un système de reporting sur la conformité des licences pour réduire les risques juridiques.</t>
  </si>
  <si>
    <t>Planifier et effectuer des audits réguliers dans les délais légaux pour assurer la conformité.</t>
  </si>
  <si>
    <t>Mettre en place un contrôle rigoureux des utilisateurs et des licences pour assurer leur conformité.</t>
  </si>
  <si>
    <t>Utiliser des outils de surveillance des licences pour détecter toute utilisation excessive ou non conforme.</t>
  </si>
  <si>
    <t>Mettre en place des alertes pour les dépassements de licence et effectuer des audits réguliers pour détecter les violations.</t>
  </si>
  <si>
    <t>Assurer la synchronisation entre les outils de gestion des licences et les inventaires matériels pour éviter les incohérences.</t>
  </si>
  <si>
    <t>Formaliser des processus pour gérer les licences de manière centralisée et assurer leur conformité légale.</t>
  </si>
  <si>
    <t>Implémenter un suivi régulier des droits associés aux licences et effectuer des audits à intervalles réguliers.</t>
  </si>
  <si>
    <t>Mettre en place une gestion centralisée des achats et des licences pour assurer une meilleure visibilité.</t>
  </si>
  <si>
    <t>Effectuer des audits réguliers pour garantir que les logiciels utilisés respectent les conditions de licence.</t>
  </si>
  <si>
    <t>Utiliser des outils de gestion des licences et des logiciels pour suivre leur utilisation et leur conformité.</t>
  </si>
  <si>
    <t>Mettre en place un système de gestion des licences centralisé et effectuer un suivi régulier pour garantir leur conformité.</t>
  </si>
  <si>
    <t>Mettre en place des processus de gestion du cycle de vie du matériel et des logiciels pour garantir qu’ils restent à jour.</t>
  </si>
  <si>
    <t>Utiliser des outils de surveillance pour détecter rapidement les machines non conformes.</t>
  </si>
  <si>
    <t>Mettre en place un contrôle automatisé des mises à jour et assurer que toutes les machines reçoivent les mises à jour critiques.</t>
  </si>
  <si>
    <t>Implémenter des solutions de sécurité pour protéger les systèmes contre les vulnérabilités connues et effectuer des mises à jour régulières.</t>
  </si>
  <si>
    <t>Assurer des mises à jour régulières de tous les systèmes et des tests pour garantir leur conformité aux normes de sécurité.</t>
  </si>
  <si>
    <t>Effectuer des tests rigoureux après l’installation pour détecter toute anomalie et garantir la conformité.</t>
  </si>
  <si>
    <t>Mettre en place une révision régulière des masters et des configurations pour garantir qu'ils restent à jour et optimisés.</t>
  </si>
  <si>
    <t>Utiliser des masters configurés et validés pour garantir la cohérence des configurations matérielles.</t>
  </si>
  <si>
    <t>Automatiser les installations pour réduire les erreurs humaines et assurer la conformité des configurations.</t>
  </si>
  <si>
    <t>Mettre en place un processus standardisé d’installation de PC qui respecte les normes en vigueur.</t>
  </si>
  <si>
    <t>Analyser les incidents récurrents pour identifier les problèmes récurrents d'équipement et prendre des mesures correctives.</t>
  </si>
  <si>
    <t>Mettre en place un contrôle de stock régulier et s'assurer que les équipements nécessaires sont disponibles.</t>
  </si>
  <si>
    <t>Utiliser des outils de suivi des équipements et mettre en place des alertes pour toute perte ou déplacement.</t>
  </si>
  <si>
    <t>Mettre en place un système d’identification et de traçabilité des équipements via des étiquettes uniques ou des numéros de série.</t>
  </si>
  <si>
    <t>Utiliser des outils d’inventaire et de suivi en temps réel pour garantir une visibilité complète sur les équipements.</t>
  </si>
  <si>
    <t>Mettre en place des tests de régression pour détecter toute incompatibilité avant la mise en production.</t>
  </si>
  <si>
    <t>Étiqueter les versions et maintenir un historique détaillé pour faciliter l'identification des versions.</t>
  </si>
  <si>
    <t>Utiliser des outils de gestion de configuration pour suivre et documenter les évolutions des versions et des configurations.</t>
  </si>
  <si>
    <t>Séparer les environnements de test et de production et définir des processus distincts pour chaque environnement.</t>
  </si>
  <si>
    <t>Utiliser un système de gestion de versions rigoureux et effectuer des tests pour détecter les conflits avant le déploiement.</t>
  </si>
  <si>
    <t>Améliorer la communication en utilisant des notifications, des bulletins et des formations sur les changements.</t>
  </si>
  <si>
    <t>Implémenter un processus de validation formelle pour toutes les mises à jour avant leur déploiement.</t>
  </si>
  <si>
    <t>Clarifier les responsabilités au début du projet et utiliser des outils de gestion de projet pour suivre les tâches.</t>
  </si>
  <si>
    <t>Garantir que les tests sont réalisés dans un environnement stable et conforme à la production.</t>
  </si>
  <si>
    <t>Standardiser le processus de déploiement et effectuer des tests rigoureux avant chaque mise en production.</t>
  </si>
  <si>
    <t>Implémenter des contrôles d'accès stricts et utiliser des technologies de cryptage pour protéger les données sensibles.</t>
  </si>
  <si>
    <t>Mettre en place des politiques de conservation des enregistrements et utiliser des outils de gestion de la qualité.</t>
  </si>
  <si>
    <t>Utiliser des protocoles de sécurité stricts pour la gestion et l’accès aux informations sensibles.</t>
  </si>
  <si>
    <t>Mettre en place un audit régulier pour vérifier la conformité légale et interne des pratiques.</t>
  </si>
  <si>
    <t>Mettre en place une solution de sauvegarde sécurisée et garantir la conservation des informations essentielles.</t>
  </si>
  <si>
    <t>Organiser des sessions de sensibilisation pour faire connaître les nouveaux contenus aux utilisateurs.</t>
  </si>
  <si>
    <t>Définir une fréquence de révision de la documentation et mettre en place des processus de validation.</t>
  </si>
  <si>
    <t>Implémenter une solution de versioning pour conserver un historique complet des modifications.</t>
  </si>
  <si>
    <t>Mettre en place un processus de validation des contenus avant leur publication et effectuer des révisions périodiques.</t>
  </si>
  <si>
    <t>Assigner un propriétaire pour chaque contenu de la base de connaissances et garantir un suivi régulier.</t>
  </si>
  <si>
    <t>Ajouter des indicateurs d'utilisation et des retours utilisateurs pour mesurer l'efficacité de la base de connaissances.</t>
  </si>
  <si>
    <t>Mettre en place un processus de mise à jour régulière des réponses dans la base de connaissances.</t>
  </si>
  <si>
    <t>Organiser la base de connaissances avec des catégories claires et un moteur de recherche performant.</t>
  </si>
  <si>
    <t>Offrir des options d’auto-assistance telles que des FAQ et une base de connaissances bien structurée.</t>
  </si>
  <si>
    <t>Mettre en place des contrôles de sécurité stricts et des processus d’audit réguliers pour détecter toute utilisation abusive.</t>
  </si>
  <si>
    <t>Utiliser des outils de reporting pour suivre la performance et identifier les axes d'amélioration continus.</t>
  </si>
  <si>
    <t>Désigner un responsable pour chaque ticket et garantir une redevabilité claire dans le traitement des incidents.</t>
  </si>
  <si>
    <t>Mettre en place des critères d'évaluation standardisés et des formations pour l’évaluation des tickets.</t>
  </si>
  <si>
    <t>Mettre en place un processus de contrôle de qualité et d'audit pour identifier et corriger les défauts dans les tickets.</t>
  </si>
  <si>
    <t>Définir des critères de qualité clairs pour tous les tickets et implémenter des contrôles pour valider leur complétude.</t>
  </si>
  <si>
    <t>Former régulièrement le personnel sur l’utilisation optimale de l’outil et effectuer des audits de son utilisation.</t>
  </si>
  <si>
    <t>Mettre en place un processus de validation et de vérification des informations saisies dans les tickets.</t>
  </si>
  <si>
    <t>Créer une base de connaissances et encourager son utilisation pour résoudre les problèmes récurrents.</t>
  </si>
  <si>
    <t>Utiliser des menus déroulants et des catégories pré-définies dans l'outil de ticketing pour faciliter la catégorisation.</t>
  </si>
  <si>
    <t>Automatiser la saisie des tickets et utiliser des formulaires avec des champs obligatoires pour garantir des informations complètes.</t>
  </si>
  <si>
    <t>Mettre en place un guide clair des services disponibles et former les utilisateurs pour éviter la confusion.</t>
  </si>
  <si>
    <t>Définir un processus clair pour éviter la double prise en charge et garantir une prise en charge complète et efficace.</t>
  </si>
  <si>
    <t>Implémenter des rappels automatiques et des alertes pour le respect des SLA et faire un suivi régulier.</t>
  </si>
  <si>
    <t>Clarifier et formaliser les rôles et responsabilités dans des documents accessibles à tous.</t>
  </si>
  <si>
    <t>Assurer que tous les services critiques disposent d'un support dédié et d’une couverture appropriée.</t>
  </si>
  <si>
    <t>Mettre en place des outils de surveillance de la performance et des indicateurs clés pour détecter la sous-performance.</t>
  </si>
  <si>
    <t>Utiliser des solutions de support à distance et des outils de gestion d'incidents accessibles en mobilité.</t>
  </si>
  <si>
    <t>Offrir un support multilingue et des outils de traduction pour garantir une communication fluide.</t>
  </si>
  <si>
    <t>Mettre en place un support 24/7 et des solutions automatisées pour les incidents hors des horaires standards.</t>
  </si>
  <si>
    <t>Harmoniser les processus et fournir les mêmes ressources à chaque région pour un service uniforme.</t>
  </si>
  <si>
    <t>Implémenter un système de gestion des incidents qui assure une traçabilité complète de tous les incidents critiques.</t>
  </si>
  <si>
    <t>Former le personnel sur les incidents complexes et utiliser des outils d’assistance technique avancés.</t>
  </si>
  <si>
    <t>Établir une priorité élevée pour les incidents critiques et définir des SLA spécifiques pour ces cas.</t>
  </si>
  <si>
    <t>Définir clairement les critères de triage et aiguillage des incidents avec une formation adéquate.</t>
  </si>
  <si>
    <t>Formaliser la procédure d’escalade et définir des délais stricts pour chaque niveau d’escalade.</t>
  </si>
  <si>
    <t>Facteurs clés de succès ;</t>
  </si>
  <si>
    <t xml:space="preserve"> Politique de sécurité ;</t>
  </si>
  <si>
    <t>Développement et maintenance des systèmes</t>
  </si>
  <si>
    <t>Vérifier que la direction assure un soutien total et un 
engagement visible pour la sécurité;</t>
  </si>
  <si>
    <t>Vérifier que les exigences de sécurité et les risques sont 
compris et évalués ;</t>
  </si>
  <si>
    <t xml:space="preserve">Organisation de la securite
</t>
  </si>
  <si>
    <t>Sécurité du personnel</t>
  </si>
  <si>
    <t>Sécurité : gestion des communications et des opérations</t>
  </si>
  <si>
    <t>Conformité</t>
  </si>
  <si>
    <t>Gestion des identifiants et des mots de passe</t>
  </si>
  <si>
    <t>Contrôle des accès</t>
  </si>
  <si>
    <t>S’assurer que les exigences de sécurité des systèmes existent ;</t>
  </si>
  <si>
    <t>S’assurer qu’un protocole de recette existe ;</t>
  </si>
  <si>
    <t>S’assurer que le protocole de recette a été testé ;</t>
  </si>
  <si>
    <t>S’assurer que la sécurité des fichiers est prise en compte.</t>
  </si>
  <si>
    <t>S’assurer que la gestion des accès utilisateurs est effective ;</t>
  </si>
  <si>
    <t>Vérifier que le contrôle des accès aux réseaux est effectif ;</t>
  </si>
  <si>
    <t>Vérifier qu'il y a un seul utilisateur par identifiant ;</t>
  </si>
  <si>
    <t>S’assurer que tous les audits réglementaires sont réalisés</t>
  </si>
  <si>
    <t>S’assurer qu’un responsable conformité est désigné</t>
  </si>
  <si>
    <t>Vérifier que la documentation des procédures et les 
responsabilités opérationnelles existe</t>
  </si>
  <si>
    <t>Vérifier que la séparation des fonctions et des 
infrastructures existe ;</t>
  </si>
  <si>
    <t>Vérifier que les modalités de gestion des supports de 
données sont appliquées.</t>
  </si>
  <si>
    <t>Vérifier que les sauvegardes des données sont réalisées ;</t>
  </si>
  <si>
    <t>Vérifier que les postes et les ressources sont définis ;</t>
  </si>
  <si>
    <t>Activité de pilotage</t>
  </si>
  <si>
    <t>Activités opérationnelles</t>
  </si>
  <si>
    <t>Développement des applications spécifiques ;</t>
  </si>
  <si>
    <t>Vérifier l’existence d’une procédure périodique (hebdomadaire à 
mensuelle en fonction des enjeux), de suivi de l’activité et de mise à 
jour du planning</t>
  </si>
  <si>
    <t>Vérifier l’existence d’une MOA forte et d’une fonction études « 
limitée » à la MOE ;</t>
  </si>
  <si>
    <t>Évaluer la qualité du « contre poids » de la production et de 
l’équilibre entre ces deux fonctions de la DSI ;</t>
  </si>
  <si>
    <t>S’assurer qu’il existe une procédure standard et formalisée de 
maintenance</t>
  </si>
  <si>
    <t>S’assurer qu’il existe des normes de programmation et de 
codification dont les règles sont formalisées dans un manuel à 
l'attention des programmeurs ;</t>
  </si>
  <si>
    <t>Vérifier l’application de ces normes (revue de code)</t>
  </si>
  <si>
    <t>S’assurer qu’il existe une documentation utilisateurs par 
application (incluse dans la recette) comportant notamment le 
manuel d’utilisation, la description des données saisies et mises à jour, les états de contrôle disponibles, les contrôles automatiques 
effectués.</t>
  </si>
  <si>
    <t>S'assurer que la politique de securite est appliquee</t>
  </si>
  <si>
    <t>S’assurer qu’il existe une structure dédiée à la gestion de la sécurité de l'information : un comité sécurité, un responsable de la  sécurité du système d'information (RSSI) et des correspondants sécurité dans les unités ;</t>
  </si>
  <si>
    <t>S’assurer qu’un propriétaire est désigné, il est responsable de la mise en œuvre et du suivi des évolutions à apporter</t>
  </si>
  <si>
    <t>S’assurer qu’il existe des procédures d'autorisation de nouveaux matériels ou logiciels</t>
  </si>
  <si>
    <t>Vérifier qu'il existe des modalités de réaction aux incidents de sécurité et aux défauts de fonctionnement ;</t>
  </si>
  <si>
    <t>S’assure qu’il existe une revue régulière de la sécurité par des audits aussi bien internes qu'externes</t>
  </si>
  <si>
    <t>Vérifier que chaque actif a fait l'objet d'une étude visant à déterminer son niveau de classification.</t>
  </si>
  <si>
    <t>Vérifier qu'il existe un système de classification qui définit un ensemble approprié de niveaux de protection</t>
  </si>
  <si>
    <t>Vérifier que pour tout actif important, un propriétaire est désigné et informé de ses responsabilités ;</t>
  </si>
  <si>
    <t>Vérifier que les actifs sont inventoriés et hiérarchisés par valeur pour l'organisation</t>
  </si>
  <si>
    <t>Vérifier qu’il existe un programme de formation pour tous les personnels</t>
  </si>
  <si>
    <t>S’assurer que des sondages existent pour évaluer l’impact des formations dans le travail quotidien des utilisateurs</t>
  </si>
  <si>
    <t>Vérifier que des évaluations « anté » et « post » formation sont réalisées pour évaluer l’impact de ces dernières</t>
  </si>
  <si>
    <t>Vérifier que le programme de formation prenne en compte la spécificité des postes de travail et des profils</t>
  </si>
  <si>
    <t>Vérifier que le contrôle des modifications opérationnelles est réalisé ;</t>
  </si>
  <si>
    <t>S’assurer qu’un document retraçant le gap entre l’état actuel des politiques et procédures de sécurité interne et le cadre réglementaire existe et est tenu à jour ;</t>
  </si>
  <si>
    <t>Vérifier que la convergence vers le cadre règlementaire national est recherchée</t>
  </si>
  <si>
    <t>Vérifier que les politique et procédures de sécurité internalisent les exigences légales et réglementaires ;</t>
  </si>
  <si>
    <t>Vérifier que les identifiants inutilisés pendant un certain délai sont révoqués</t>
  </si>
  <si>
    <t>Vérifier que la procédure de gestion des mots de passe statue sur leur réutilisation ;</t>
  </si>
  <si>
    <t>Vérifier que la procédure de gestion des mots de passe statue sur leur stockage ;</t>
  </si>
  <si>
    <t>Vérifier que la procédure de gestion des mots de passe statue sur leur diffusion ;</t>
  </si>
  <si>
    <t>Vérifier que la définition et la documentation de la politique de contrôle d'accès existent</t>
  </si>
  <si>
    <t>S’assurer que l'utilisation de mots de passe et de systèmes de déconnexion automatique est effective ;</t>
  </si>
  <si>
    <t>Vérifier que le contrôle d'accès aux systèmes d'exploitation est effectif ;</t>
  </si>
  <si>
    <t>S’assurer que la sécurité des systèmes d'application est effective.</t>
  </si>
  <si>
    <t>4. Les recommandations sont-elles suivies d’effet ?</t>
  </si>
  <si>
    <t>4. Suivi des recommandations</t>
  </si>
  <si>
    <t>3. A-t-on recours à des prestataires externes ?</t>
  </si>
  <si>
    <t>3. Recours à des auditeurs externes</t>
  </si>
  <si>
    <t>2. Des audits internes sont-ils réalisés régulièrement ?</t>
  </si>
  <si>
    <t>2. Audit interne annuel</t>
  </si>
  <si>
    <t>1. Des audits de sécurité sont-ils planifiés ?</t>
  </si>
  <si>
    <t>1. Programme d’audits formalisé</t>
  </si>
  <si>
    <t>5. Un retour d’expérience est-il systématisé ?</t>
  </si>
  <si>
    <t>5. Retour d’expérience (RETEX)</t>
  </si>
  <si>
    <t>3. Les incidents sont-ils enregistrés et classifiés ?</t>
  </si>
  <si>
    <t>3. Journalisation des incidents</t>
  </si>
  <si>
    <t>2. Une équipe dédiée prend-elle en charge les incidents ?</t>
  </si>
  <si>
    <t>2. Équipe dédiée</t>
  </si>
  <si>
    <t>1. Existe-t-il un plan de gestion des incidents ?</t>
  </si>
  <si>
    <t>1. Plan de réponse aux incidents</t>
  </si>
  <si>
    <t>5. Les nouveaux équipements sont-ils conformes à la politique ?</t>
  </si>
  <si>
    <t>5. Revue de conformité</t>
  </si>
  <si>
    <t>4. Les demandes sont-elles journalisées ?</t>
  </si>
  <si>
    <t>4. Journalisation des demandes</t>
  </si>
  <si>
    <t>3. Des autorisations formelles sont-elles requises ?</t>
  </si>
  <si>
    <t>3. Implication du service sécurité</t>
  </si>
  <si>
    <t>2. Le service sécurité valide-t-il les nouveaux outils ?</t>
  </si>
  <si>
    <t>1. Une procédure d’introduction de nouveaux matériels existe-t-elle ?</t>
  </si>
  <si>
    <t>5. Que se passe-t-il en cas de changement de responsable ?</t>
  </si>
  <si>
    <t>5. Mise à jour en cas de changement</t>
  </si>
  <si>
    <t>4. Comment les changements sont-ils suivis ?</t>
  </si>
  <si>
    <t>4. Suivi des évolutions par le propriétaire</t>
  </si>
  <si>
    <t>3. Ce rôle est-il connu des équipes ?</t>
  </si>
  <si>
    <t>3. Rôles clairement identifiés</t>
  </si>
  <si>
    <t>2. Le propriétaire est-il responsable du suivi ?</t>
  </si>
  <si>
    <t>2. Suivi des responsabilités</t>
  </si>
  <si>
    <t>1. Chaque actif ou projet a-t-il un propriétaire désigné ?</t>
  </si>
  <si>
    <t>1. Attribution formalisée</t>
  </si>
  <si>
    <t>5. Les unités métiers ont-elles un référent sécurité ?</t>
  </si>
  <si>
    <t>5. Interaction avec les unités métiers</t>
  </si>
  <si>
    <t>4. Des réunions de sécurité sont-elles organisées régulièrement ?</t>
  </si>
  <si>
    <t>4. Réunions régulières</t>
  </si>
  <si>
    <t>3. Les rôles de chacun sont-ils formalisés ?</t>
  </si>
  <si>
    <t>3. Rôles clairement définis</t>
  </si>
  <si>
    <t>2. Un comité sécurité est-il actif ?</t>
  </si>
  <si>
    <t>2. Existence d’un comité sécurité</t>
  </si>
  <si>
    <t>1. Y a-t-il un RSSI nommé dans l’organisation ?</t>
  </si>
  <si>
    <t>1. Présence d’un RSSI</t>
  </si>
  <si>
    <t>5. Les responsables sont-ils informés des écarts ?</t>
  </si>
  <si>
    <t>5. Audit d'application</t>
  </si>
  <si>
    <t>4. Des actions correctives sont-elles prévues en cas de non-respect ?</t>
  </si>
  <si>
    <t>4. Suivi opérationnel</t>
  </si>
  <si>
    <t>3. Existe-t-il un suivi de l’application des règles ?</t>
  </si>
  <si>
    <t>3. Sanctions ou actions correctives prévues</t>
  </si>
  <si>
    <t>2. Des audits de conformité sont-ils réalisés ?</t>
  </si>
  <si>
    <t>2. Contrôles réguliers</t>
  </si>
  <si>
    <t>1. La conformité à la politique est-elle mesurée ?</t>
  </si>
  <si>
    <t>1. Indicateurs de conformité</t>
  </si>
  <si>
    <t>5. Existe-t-il un périmètre documenté de la sécurité ?</t>
  </si>
  <si>
    <t>5. Documentation des périmètres couverts</t>
  </si>
  <si>
    <t>4. Des contrôles sont-ils en place pour ces éléments ?</t>
  </si>
  <si>
    <t>4. Mise en œuvre de contrôles de sécurité</t>
  </si>
  <si>
    <t>3. L’informatique des bâtiments est-elle protégée ?</t>
  </si>
  <si>
    <t>3. Couverture des bâtiments intelligents</t>
  </si>
  <si>
    <t>Inventaire complet des systèmes</t>
  </si>
  <si>
    <t>- Les équipes ont-elles accès à l’info ?</t>
  </si>
  <si>
    <t>- Diffusion claire</t>
  </si>
  <si>
    <t>- La répartition est-elle claire ?</t>
  </si>
  <si>
    <t>- Documentation interne</t>
  </si>
  <si>
    <t>- Sont-elles mises à jour ?</t>
  </si>
  <si>
    <t>- Mise à jour des rôles</t>
  </si>
  <si>
    <t>- Des fiches existent-elles ?</t>
  </si>
  <si>
    <t>- RACI défini</t>
  </si>
  <si>
    <t>- Les rôles sont-ils définis ?</t>
  </si>
  <si>
    <t>- Fiches de postes</t>
  </si>
  <si>
    <t>- La formation est-elle personnalisée ?</t>
  </si>
  <si>
    <t>- Formation ciblée</t>
  </si>
  <si>
    <t>- Les managers sont-ils impliqués ?</t>
  </si>
  <si>
    <t>- Collaboration avec les managers</t>
  </si>
  <si>
    <t>- Les risques métiers sont-ils couverts ?</t>
  </si>
  <si>
    <t>- Adéquation avec les risques métiers</t>
  </si>
  <si>
    <t>- Y a-t-il des modules spécifiques ?</t>
  </si>
  <si>
    <t>- Modules spécialisés</t>
  </si>
  <si>
    <t>- La formation est-elle adaptée aux fonctions ?</t>
  </si>
  <si>
    <t>- Segmentation des publics</t>
  </si>
  <si>
    <t>- Le suivi est-il personnalisé ?</t>
  </si>
  <si>
    <t>- Suivi individuel</t>
  </si>
  <si>
    <t>- Sont-ils intégrés dans les indicateurs RH ?</t>
  </si>
  <si>
    <t>- Intégration dans les KPI formation</t>
  </si>
  <si>
    <t>- Les progrès sont-ils mesurés ?</t>
  </si>
  <si>
    <t>- Résultats mesurables</t>
  </si>
  <si>
    <t>- Un test final est-il prévu ?</t>
  </si>
  <si>
    <t>- Évaluation des progrès</t>
  </si>
  <si>
    <t>- Des tests sont-ils réalisés avant la formation ?</t>
  </si>
  <si>
    <t>- Tests avant/après formation</t>
  </si>
  <si>
    <t>- Les réponses sont-elles anonymes ?</t>
  </si>
  <si>
    <t>- Retours anonymes possibles</t>
  </si>
  <si>
    <t>- Les utilisateurs participent-ils activement ?</t>
  </si>
  <si>
    <t>- Participation des utilisateurs</t>
  </si>
  <si>
    <t>- Le programme est-il adapté selon les retours ?</t>
  </si>
  <si>
    <t>- Prise en compte dans l’évolution du programme</t>
  </si>
  <si>
    <t>- Les retours sont-ils utilisés ?</t>
  </si>
  <si>
    <t>- Analyse des retours</t>
  </si>
  <si>
    <t>- Des sondages post-formation sont-ils faits ?</t>
  </si>
  <si>
    <t>- Sondages réalisés régulièrement</t>
  </si>
  <si>
    <t>- Le programme est-il piloté ?</t>
  </si>
  <si>
    <t>- Calendrier établi</t>
  </si>
  <si>
    <t>- Un calendrier existe-t-il ?</t>
  </si>
  <si>
    <t>- Pilotage RH ou sécurité</t>
  </si>
  <si>
    <t>- Le contenu est-il mis à jour ?</t>
  </si>
  <si>
    <t>- Contenus adaptés</t>
  </si>
  <si>
    <t>- Tous les personnels y ont-ils accès ?</t>
  </si>
  <si>
    <t>- Suivi des sessions</t>
  </si>
  <si>
    <t>- Un programme est-il défini ?</t>
  </si>
  <si>
    <t>- Formation obligatoire</t>
  </si>
  <si>
    <t>- L’inventaire est-il actualisé régulièrement ?</t>
  </si>
  <si>
    <t>- Mise à jour régulière</t>
  </si>
  <si>
    <t>- Une documentation existe-t-elle ?</t>
  </si>
  <si>
    <t>- Classification documentée</t>
  </si>
  <si>
    <t>- Le périmètre est-il clair ?</t>
  </si>
  <si>
    <t>- Périmètre défini</t>
  </si>
  <si>
    <t>- Les actifs sont-ils classés selon leur importance ?</t>
  </si>
  <si>
    <t>- Hiérarchisation basée sur la valeur</t>
  </si>
  <si>
    <t>- Un inventaire est-il tenu à jour ?</t>
  </si>
  <si>
    <t>- Inventaire exhaustif</t>
  </si>
  <si>
    <t>- Est-il mis à jour régulièrement ?</t>
  </si>
  <si>
    <t>- Auditabilité</t>
  </si>
  <si>
    <t>- Le système est-il auditable ?</t>
  </si>
  <si>
    <t>- Formation sur le système</t>
  </si>
  <si>
    <t>- Les utilisateurs sont-ils formés ?</t>
  </si>
  <si>
    <t>- Niveaux bien définis</t>
  </si>
  <si>
    <t>- Les niveaux sont-ils cohérents ?</t>
  </si>
  <si>
    <t>- Correspondance avec les risques</t>
  </si>
  <si>
    <t>- Une politique de classification est-elle présente ?</t>
  </si>
  <si>
    <t>- Politique de classification existante</t>
  </si>
  <si>
    <t>- L’accès aux informations est-il limité ?</t>
  </si>
  <si>
    <t>- Accessibilité contrôlée</t>
  </si>
  <si>
    <t>- Sont-ils revus régulièrement ?</t>
  </si>
  <si>
    <t>- Documentation à jour</t>
  </si>
  <si>
    <t>- Les niveaux sont-ils clairement définis ?</t>
  </si>
  <si>
    <t>- Niveaux de classification définis</t>
  </si>
  <si>
    <t>- Une méthode est-elle utilisée ?</t>
  </si>
  <si>
    <t>- Sensibilité évaluée</t>
  </si>
  <si>
    <t>- Tous les actifs ont-ils été classifiés ?</t>
  </si>
  <si>
    <t>- Méthodologie claire</t>
  </si>
  <si>
    <t>- Les actions correctives sont-elles tracées ?</t>
  </si>
  <si>
    <t>- Traçabilité des actions</t>
  </si>
  <si>
    <t>- Un rapport est-il produit ?</t>
  </si>
  <si>
    <t>- Rapport d’audit partagé</t>
  </si>
  <si>
    <t>- Les recommandations sont-elles suivies ?</t>
  </si>
  <si>
    <t>- Suivi des recommandations</t>
  </si>
  <si>
    <t>- Des auditeurs externes sont-ils sollicités ?</t>
  </si>
  <si>
    <t>- Auditeurs internes et externes</t>
  </si>
  <si>
    <t>- Des audits sont-ils programmés ?</t>
  </si>
  <si>
    <t>- Planification annuelle</t>
  </si>
  <si>
    <t>- Un retour d’expérience est-il effectué ?</t>
  </si>
  <si>
    <t>- Retour d’expérience</t>
  </si>
  <si>
    <t>- Existe-t-il une procédure d’escalade ?</t>
  </si>
  <si>
    <t>- Escalade des incidents</t>
  </si>
  <si>
    <t>- Une équipe dédiée est-elle identifiée ?</t>
  </si>
  <si>
    <t>- Équipe d’intervention</t>
  </si>
  <si>
    <t>- Les incidents sont-ils tracés ?</t>
  </si>
  <si>
    <t>- Journalisation des incidents</t>
  </si>
  <si>
    <t>- Un plan de gestion existe-t-il ?</t>
  </si>
  <si>
    <t>- Procédures d’incident documentées</t>
  </si>
  <si>
    <t>- Les risques sont-ils évalués avant installation ?</t>
  </si>
  <si>
    <t>- Contrôle après déploiement</t>
  </si>
  <si>
    <t>- La conformité est-elle vérifiée ?</t>
  </si>
  <si>
    <t>- Documentation claire</t>
  </si>
  <si>
    <t>- Les demandes sont-elles tracées ?</t>
  </si>
  <si>
    <t>- Journalisation des demandes</t>
  </si>
  <si>
    <t>- Le service sécurité intervient-il ?</t>
  </si>
  <si>
    <t>- Validation sécurité</t>
  </si>
  <si>
    <t>- Existe-t-il une procédure formelle ?</t>
  </si>
  <si>
    <t>- Processus d’autorisation</t>
  </si>
  <si>
    <t>- Que se passe-t-il en cas de changement ?</t>
  </si>
  <si>
    <t>- Réattribution en cas de changement</t>
  </si>
  <si>
    <t>- Sont-elles suivies dans le temps ?</t>
  </si>
  <si>
    <t>- Suivi du propriétaire</t>
  </si>
  <si>
    <t>- Sont-elles documentées ?</t>
  </si>
  <si>
    <t>- Communication formelle</t>
  </si>
  <si>
    <t>- Le propriétaire connaît-il ses responsabilités ?</t>
  </si>
  <si>
    <t>- Documentation des rôles</t>
  </si>
  <si>
    <t>- Chaque actif a-t-il un propriétaire ?</t>
  </si>
  <si>
    <t>- Responsabilité identifiée</t>
  </si>
  <si>
    <t>- Le rôle de chacun est-il formalisé ?</t>
  </si>
  <si>
    <t>- Organisation documentée</t>
  </si>
  <si>
    <t>- Des réunions sont-elles organisées ?</t>
  </si>
  <si>
    <t>- Réunions régulières</t>
  </si>
  <si>
    <t>- Y a-t-il des référents dans les unités ?</t>
  </si>
  <si>
    <t>- Référents métiers</t>
  </si>
  <si>
    <t>- Un comité sécurité existe-t-il ?</t>
  </si>
  <si>
    <t>- Comité de sécurité</t>
  </si>
  <si>
    <t>- Un RSSI est-il nommé ?</t>
  </si>
  <si>
    <t>- Présence d’un RSSI</t>
  </si>
  <si>
    <t>- Implication managériale</t>
  </si>
  <si>
    <t>- Les indicateurs sont-ils suivis ?</t>
  </si>
  <si>
    <t>- Contrôles internes</t>
  </si>
  <si>
    <t>- Des mesures correctives existent-elles ?</t>
  </si>
  <si>
    <t>- Indicateurs de mise en œuvre</t>
  </si>
  <si>
    <t>- Des écarts sont-ils remontés ?</t>
  </si>
  <si>
    <t>- Actions correctives prévues</t>
  </si>
  <si>
    <t>- L’application est-elle contrôlée ?</t>
  </si>
  <si>
    <t>- Suivi de conformité</t>
  </si>
  <si>
    <t>- Les utilisateurs sont-ils informés ?</t>
  </si>
  <si>
    <t>- Sensibilisation des utilisateurs</t>
  </si>
  <si>
    <t>- Des contrôles adaptés sont-ils en place ?</t>
  </si>
  <si>
    <t>- Procédures de protection adaptées</t>
  </si>
  <si>
    <t>- L’inventaire est-il exhaustif ?</t>
  </si>
  <si>
    <t>- Inventaire complet</t>
  </si>
  <si>
    <t>- Les objets connectés sont-ils protégés ?</t>
  </si>
  <si>
    <t>- Intégration des équipements spécifiques</t>
  </si>
  <si>
    <t>- Tous les équipements sont-ils inclus ?</t>
  </si>
  <si>
    <t>- Couverture globale</t>
  </si>
  <si>
    <t>- Les évolutions réglementaires sont-elles intégrées ?</t>
  </si>
  <si>
    <t>- Traçabilité assurée</t>
  </si>
  <si>
    <t>- Les mises à jour sont-elles prises en compte ?</t>
  </si>
  <si>
    <t>- Prise en compte des évolutions</t>
  </si>
  <si>
    <t>- L’historique est-il conservé ?</t>
  </si>
  <si>
    <t>- Mise à jour documentée</t>
  </si>
  <si>
    <t>- Est-elle formalisée ?</t>
  </si>
  <si>
    <t>- Procédure formalisée</t>
  </si>
  <si>
    <t>- Une revue est-elle prévue ?</t>
  </si>
  <si>
    <t>- Fréquence de revue définie</t>
  </si>
  <si>
    <t>- Les retours sont-ils pris en compte ?</t>
  </si>
  <si>
    <t>- Prise en compte des retours</t>
  </si>
  <si>
    <t>- Utilise-t-on plusieurs canaux ?</t>
  </si>
  <si>
    <t>- Accessibilité assurée</t>
  </si>
  <si>
    <t>- Le langage est-il compréhensible ?</t>
  </si>
  <si>
    <t>- Langage clair</t>
  </si>
  <si>
    <t>- Sont-ils accessibles à tous ?</t>
  </si>
  <si>
    <t>- Multicanal</t>
  </si>
  <si>
    <t>- Les supports sont-ils adaptés ?</t>
  </si>
  <si>
    <t>- Son périmètre est-il bien défini ?</t>
  </si>
  <si>
    <t>- Périmètre documenté</t>
  </si>
  <si>
    <t>- Est-elle diffusée dans l’organisation ?</t>
  </si>
  <si>
    <t>- Communication interne</t>
  </si>
  <si>
    <t>- Est-elle accessible à tous ?</t>
  </si>
  <si>
    <t>- Mise à disposition de la politique</t>
  </si>
  <si>
    <t>- Les rôles sont-ils clairs ?</t>
  </si>
  <si>
    <t>- Rôles définis</t>
  </si>
  <si>
    <t>- La politique est-elle validée par la direction ?</t>
  </si>
  <si>
    <t>- Politique signée par la direction</t>
  </si>
  <si>
    <t>- L’impact est-il évalué ?</t>
  </si>
  <si>
    <t>- Évaluation de l’impact</t>
  </si>
  <si>
    <t>- Le suivi de participation est-il assuré ?</t>
  </si>
  <si>
    <t>- Taux de participation mesuré</t>
  </si>
  <si>
    <t>- Les supports sont-ils adaptés aux publics ?</t>
  </si>
  <si>
    <t>- Supports variés et adaptés</t>
  </si>
  <si>
    <t>- Des sessions sont-elles organisées régulièrement ?</t>
  </si>
  <si>
    <t>- Sessions régulières</t>
  </si>
  <si>
    <t>- Un plan de sensibilisation est-il en place ?</t>
  </si>
  <si>
    <t>- Plan de sensibilisation</t>
  </si>
  <si>
    <t>- Les risques sont-ils réévalués régulièrement ?</t>
  </si>
  <si>
    <t>- Les documents sont-ils à jour ?</t>
  </si>
  <si>
    <t>- Documentation accessible</t>
  </si>
  <si>
    <t>- Les actifs critiques sont-ils identifiés ?</t>
  </si>
  <si>
    <t>- Classification des actifs</t>
  </si>
  <si>
    <t>- Les exigences de sécurité sont-elles connues ?</t>
  </si>
  <si>
    <t>- Connaissance des menaces</t>
  </si>
  <si>
    <t>- Une analyse des risques est-elle faite ?</t>
  </si>
  <si>
    <t>- Analyse des risques formalisée</t>
  </si>
  <si>
    <t>- Suit-elle les indicateurs clés ?</t>
  </si>
  <si>
    <t>- Suivi d’indicateurs sécurité</t>
  </si>
  <si>
    <t>- Communique-t-elle sur ce sujet ?</t>
  </si>
  <si>
    <t>- Intervient-elle dans les décisions sécurité ?</t>
  </si>
  <si>
    <t>- Présence dans les comités</t>
  </si>
  <si>
    <t>- Alloue-t-elle des moyens ?</t>
  </si>
  <si>
    <t>- La direction exprime-t-elle son engagement ?</t>
  </si>
  <si>
    <t>- Engagement formel de la direction</t>
  </si>
  <si>
    <t>- L’approche est-elle cohérente avec les habitudes ?</t>
  </si>
  <si>
    <t>- Cohérence avec les pratiques internes</t>
  </si>
  <si>
    <t>- La communication est-elle adaptée ?</t>
  </si>
  <si>
    <t>- Les parties prenantes sont-elles consultées ?</t>
  </si>
  <si>
    <t>- Implication des parties prenantes</t>
  </si>
  <si>
    <t>- Est-elle compatible avec la culture d’entreprise ?</t>
  </si>
  <si>
    <t>- Prise en compte de la culture interne</t>
  </si>
  <si>
    <t>- Existe-t-il une démarche structurée ?</t>
  </si>
  <si>
    <t>- Démarche documentée</t>
  </si>
  <si>
    <t>- Est-elle comprise par les collaborateurs ?</t>
  </si>
  <si>
    <t>- Est-elle diffusée à tous les niveaux ?</t>
  </si>
  <si>
    <t>- Accessibilité à tous les niveaux</t>
  </si>
  <si>
    <t>- A-t-elle été revue récemment ?</t>
  </si>
  <si>
    <t>- Est-elle alignée avec l’activité ?</t>
  </si>
  <si>
    <t>- Alignement avec les objectifs métiers</t>
  </si>
  <si>
    <t>- La politique est-elle formalisée ?</t>
  </si>
  <si>
    <t>- Politique écrite et validée</t>
  </si>
  <si>
    <t>- Les supports amovibles sont-ils contrôlés ?</t>
  </si>
  <si>
    <t>- Suivi des modifications</t>
  </si>
  <si>
    <t>- Les modifications sont-elles suivies ?</t>
  </si>
  <si>
    <t>- Restrictions sur les supports amovibles</t>
  </si>
  <si>
    <t>- Les accès sont-ils restreints ?</t>
  </si>
  <si>
    <t>- Sauvegardes régulières</t>
  </si>
  <si>
    <t>- Un chiffrement est-il utilisé ?</t>
  </si>
  <si>
    <t>- Chiffrement en place si nécessaire</t>
  </si>
  <si>
    <t>- Les fichiers sensibles sont-ils protégés ?</t>
  </si>
  <si>
    <t>- Droits d’accès définis</t>
  </si>
  <si>
    <t>- Le test est-il documenté ?</t>
  </si>
  <si>
    <t>- Validation finale disponible</t>
  </si>
  <si>
    <t>- Une validation finale est-elle faite ?</t>
  </si>
  <si>
    <t>- Anomalies identifiées</t>
  </si>
  <si>
    <t>- Les anomalies sont-elles tracées ?</t>
  </si>
  <si>
    <t>- Résultats enregistrés</t>
  </si>
  <si>
    <t>- Les résultats des tests sont-ils conservés ?</t>
  </si>
  <si>
    <t>- Tests documentés</t>
  </si>
  <si>
    <t>- Le protocole est-il effectivement utilisé ?</t>
  </si>
  <si>
    <t>- Recette effectuée sur chaque version</t>
  </si>
  <si>
    <t>- Le protocole est-il actualisé ?</t>
  </si>
  <si>
    <t>- Mise à jour après chaque évolution</t>
  </si>
  <si>
    <t>- La recette est-elle intégrée aux projets ?</t>
  </si>
  <si>
    <t>- Intégration dans le cycle projet</t>
  </si>
  <si>
    <t>- La validation métier est-elle requise ?</t>
  </si>
  <si>
    <t>- Validation par les métiers</t>
  </si>
  <si>
    <t>- Les critères de validation sont-ils clairs ?</t>
  </si>
  <si>
    <t>- Critères d’acceptation définis</t>
  </si>
  <si>
    <t>- Un protocole de recette est-il défini ?</t>
  </si>
  <si>
    <t>- Document de recette formalisé</t>
  </si>
  <si>
    <t>- Les environnements sont-ils bien séparés (prod/test) ?</t>
  </si>
  <si>
    <t>- Séparation des environnements</t>
  </si>
  <si>
    <t>- Les actions sont-elles journalisées ?</t>
  </si>
  <si>
    <t>- Journalisation des actions</t>
  </si>
  <si>
    <t>- Les versions sont-elles à jour ?</t>
  </si>
  <si>
    <t>- Mises à jour régulières</t>
  </si>
  <si>
    <t>- Des tests de vulnérabilité sont-ils effectués ?</t>
  </si>
  <si>
    <t>- Tests de sécurité réalisés</t>
  </si>
  <si>
    <t>- Les applications ont-elles un contrôle d’accès ?</t>
  </si>
  <si>
    <t>- Contrôles d’accès applicatifs en place</t>
  </si>
  <si>
    <t>- Sont-elles revues régulièrement ?</t>
  </si>
  <si>
    <t>- Intégration au cycle de vie</t>
  </si>
  <si>
    <t>- Sont-elles intégrées aux projets ?</t>
  </si>
  <si>
    <t>- Mise à jour des exigences</t>
  </si>
  <si>
    <t>- Qui les valide ?</t>
  </si>
  <si>
    <t>- Documentation par système</t>
  </si>
  <si>
    <t>- Les exigences sécurité sont-elles spécifiées ?</t>
  </si>
  <si>
    <t>- Spécifications de sécurité définies</t>
  </si>
  <si>
    <t>- Les comptes obsolètes sont-ils supprimés ?</t>
  </si>
  <si>
    <t>- Mise à jour des droits</t>
  </si>
  <si>
    <t>- Les profils sont-ils mis à jour ?</t>
  </si>
  <si>
    <t>- Accès par rôle ou profil</t>
  </si>
  <si>
    <t>- Les accès sont-ils tracés ?</t>
  </si>
  <si>
    <t>- Journalisation des connexions</t>
  </si>
  <si>
    <t>- Des droits minimaux sont-ils appliqués ?</t>
  </si>
  <si>
    <t>- Droits restreints</t>
  </si>
  <si>
    <t>- Qui gère les droits sur les OS ?</t>
  </si>
  <si>
    <t>- Comptes utilisateurs gérés</t>
  </si>
  <si>
    <t>- Journalisation des accès</t>
  </si>
  <si>
    <t>- Les connexions sont-elles surveillées ?</t>
  </si>
  <si>
    <t>- Surveillance des connexions</t>
  </si>
  <si>
    <t>- Le réseau est-il segmenté par zone ?</t>
  </si>
  <si>
    <t>- Segmentation du réseau</t>
  </si>
  <si>
    <t>- Une authentification est-elle requise ?</t>
  </si>
  <si>
    <t>- Authentification requise</t>
  </si>
  <si>
    <t>- Les accès réseau sont-ils filtrés ?</t>
  </si>
  <si>
    <t>- Filtrage réseau mis en œuvre</t>
  </si>
  <si>
    <t>- Des vérifications sont-elles faites ?</t>
  </si>
  <si>
    <t>- Suivi des conformités</t>
  </si>
  <si>
    <t>- Le verrouillage automatique est-il configuré ?</t>
  </si>
  <si>
    <t>- Verrouillage automatique</t>
  </si>
  <si>
    <t>- Les sessions se déconnectent-elles automatiquement ?</t>
  </si>
  <si>
    <t>- Durée de session limitée</t>
  </si>
  <si>
    <t>- Les règles de complexité sont-elles imposées ?</t>
  </si>
  <si>
    <t>- Complexité imposée</t>
  </si>
  <si>
    <t>- Y a-t-il une politique sur les mots de passe ?</t>
  </si>
  <si>
    <t>- Politique de mot de passe en place</t>
  </si>
  <si>
    <t>- Gestion des comptes inactifs</t>
  </si>
  <si>
    <t>- Les comptes inactifs sont-ils supprimés ?</t>
  </si>
  <si>
    <t>- Révision périodique des droits</t>
  </si>
  <si>
    <t>- Les accès sont-ils revus périodiquement ?</t>
  </si>
  <si>
    <t>- Un processus de révocation existe-t-il ?</t>
  </si>
  <si>
    <t>- Suivi des demandes d’accès</t>
  </si>
  <si>
    <t>- Comment sont attribués les accès utilisateurs ?</t>
  </si>
  <si>
    <t>- Processus d’attribution et révocation défini</t>
  </si>
  <si>
    <t>- Est-elle révisée régulièrement ?</t>
  </si>
  <si>
    <t>- Cette politique est-elle accessible aux responsables concernés ?</t>
  </si>
  <si>
    <t>- Périmètre d'application défini</t>
  </si>
  <si>
    <t>- Les droits sont-ils définis par rôle ?</t>
  </si>
  <si>
    <t>- Est-elle formalisée et documentée ?</t>
  </si>
  <si>
    <t>- Règles claires d’accès selon les rôles</t>
  </si>
  <si>
    <t>- Existe-t-il une politique de contrôle d’accès ?</t>
  </si>
  <si>
    <t>- Politique formalisée</t>
  </si>
  <si>
    <t>- Rôles MOA/MOE/Production formalisés</t>
  </si>
  <si>
    <t>- La séparation études/production est-elle définie ?</t>
  </si>
  <si>
    <t>- Documentation de l’organisation</t>
  </si>
  <si>
    <t>- Existe-t-il une documentation explicite ?</t>
  </si>
  <si>
    <t>- Diagramme fonctionnel ou RACI</t>
  </si>
  <si>
    <t>- Chaque acteur connaît-il son périmètre ?</t>
  </si>
  <si>
    <t>- Communication interne claire</t>
  </si>
  <si>
    <t>- Le schéma organisationnel est-il partagé ?</t>
  </si>
  <si>
    <t>- Répartition stable dans le temps</t>
  </si>
  <si>
    <t>- Des ajustements sont-ils faits en cas d’ambiguïté ?</t>
  </si>
  <si>
    <t>- Existence d’un PMO (Project Management Office)</t>
  </si>
  <si>
    <t>- Existe-t-il une structure dédiée au pilotage projets ?</t>
  </si>
  <si>
    <t>- Son rôle est-il clairement défini ?</t>
  </si>
  <si>
    <t>- Outils de pilotage utilisés</t>
  </si>
  <si>
    <t>- Des outils de gestion sont-ils utilisés ?</t>
  </si>
  <si>
    <t>- Rapports d’activités produits</t>
  </si>
  <si>
    <t>- Le suivi budgétaire est-il assuré ?</t>
  </si>
  <si>
    <t>- Suivi des plannings/budgets/temps</t>
  </si>
  <si>
    <t>- Le temps passé est-il mesuré ?</t>
  </si>
  <si>
    <t>- Procédure documentée</t>
  </si>
  <si>
    <t>- Une procédure de planification est-elle en place ?</t>
  </si>
  <si>
    <t>- Détail par tâche et ressource</t>
  </si>
  <si>
    <t>- La planification est-elle individualisée ?</t>
  </si>
  <si>
    <t>- Répartition selon disponibilité</t>
  </si>
  <si>
    <t>- Les ressources sont-elles réparties selon leur capacité réelle ?</t>
  </si>
  <si>
    <t>- Cette planification est-elle validée ?</t>
  </si>
  <si>
    <t>- Suivi des ajustements</t>
  </si>
  <si>
    <t>- Des révisions sont-elles possibles en cours de projet ?</t>
  </si>
  <si>
    <t>- Assignation par nom/fonction</t>
  </si>
  <si>
    <t>- Chaque tâche est-elle affectée nominativement ?</t>
  </si>
  <si>
    <t>- Planification hebdomadaire/mensuelle</t>
  </si>
  <si>
    <t>- Le taux d’occupation est-il visible ?</t>
  </si>
  <si>
    <t>- Estimations de charge vs capacité</t>
  </si>
  <si>
    <t>- Les écarts sont-ils identifiés ?</t>
  </si>
  <si>
    <t>- Tableaux de bord</t>
  </si>
  <si>
    <t>- Des ajustements sont-ils faits en cas de dérive ?</t>
  </si>
  <si>
    <t>- Ajustements en cas de surcharge</t>
  </si>
  <si>
    <t>- Les équipes sont-elles consultées ?</t>
  </si>
  <si>
    <t>- Revue hebdomadaire ou mensuelle</t>
  </si>
  <si>
    <t>- Une mise à jour du planning est-elle réalisée régulièrement ?</t>
  </si>
  <si>
    <t>- Actualisation des données projet</t>
  </si>
  <si>
    <t>- Le suivi des jalons est-il effectué ?</t>
  </si>
  <si>
    <t>- Suivi des jalons</t>
  </si>
  <si>
    <t>- Un rapport d’avancement est-il produit ?</t>
  </si>
  <si>
    <t>- Rapports d’avancement</t>
  </si>
  <si>
    <t>- Les plannings sont-ils modifiés en fonction du réel ?</t>
  </si>
  <si>
    <t>- Réajustement des charges</t>
  </si>
  <si>
    <t>- Les retards sont-ils gérés ?</t>
  </si>
  <si>
    <t>- Rôles MOA/MOE bien séparés</t>
  </si>
  <si>
    <t>- La MOA est-elle bien identifiée dans les projets ?</t>
  </si>
  <si>
    <t>- MOA présente aux décisions clés</t>
  </si>
  <si>
    <t>- Sa responsabilité est-elle réelle ?</t>
  </si>
  <si>
    <t>- Participation MOA à la recette</t>
  </si>
  <si>
    <t>- Intervient-elle lors des phases critiques ?</t>
  </si>
  <si>
    <t>- Implication métier constante</t>
  </si>
  <si>
    <t>- La MOE se limite-t-elle à la technique ?</t>
  </si>
  <si>
    <t>- Suivi d’indicateurs MOA</t>
  </si>
  <si>
    <t>- Y a-t-il une évaluation de la MOA ?</t>
  </si>
  <si>
    <t>- Comité informatique actif</t>
  </si>
  <si>
    <t>- Le comité informatique est-il actif ?</t>
  </si>
  <si>
    <t>- Suivi de portefeuille projets</t>
  </si>
  <si>
    <t>- Suit-il l’ensemble des projets ?</t>
  </si>
  <si>
    <t>- Compte-rendu de réunion</t>
  </si>
  <si>
    <t>- Les décisions sont-elles documentées ?</t>
  </si>
  <si>
    <t>- Arbitrage entre projets</t>
  </si>
  <si>
    <t>- Gère-t-il les arbitrages de ressources ?</t>
  </si>
  <si>
    <t>- Suit-il les risques ?</t>
  </si>
  <si>
    <t>- Processus de validation par la production</t>
  </si>
  <si>
    <t>- La production intervient-elle avant la mise en prod ?</t>
  </si>
  <si>
    <t>- Présence de la production dans les projets</t>
  </si>
  <si>
    <t>- A-t-elle un droit de veto ?</t>
  </si>
  <si>
    <t>- Procédures d'intégration respectées</t>
  </si>
  <si>
    <t>- Les équipes échangent-elles régulièrement ?</t>
  </si>
  <si>
    <t>- Suivi des incidents après mise en production</t>
  </si>
  <si>
    <t>- Y a-t-il un processus d'intégration clair ?</t>
  </si>
  <si>
    <t>- Dialogue régulier entre équipes</t>
  </si>
  <si>
    <t>- Les incidents sont-ils analysés avec les deux équipes ?</t>
  </si>
  <si>
    <t>- Procédure de maintenance documentée</t>
  </si>
  <si>
    <t>- Existe-t-il un processus formalisé de maintenance ?</t>
  </si>
  <si>
    <t>- Responsabilités identifiées</t>
  </si>
  <si>
    <t>- Qui en est responsable ?</t>
  </si>
  <si>
    <t>- Suivi des demandes (correctifs, évolutions)</t>
  </si>
  <si>
    <t>- Environnement de préproduction</t>
  </si>
  <si>
    <t>- Un environnement de test est-il prévu ?</t>
  </si>
  <si>
    <t>- Historique des maintenances</t>
  </si>
  <si>
    <t>- Environnement de recette distinct</t>
  </si>
  <si>
    <t>- Une recette est-elle obligatoire avant mise en production ?</t>
  </si>
  <si>
    <t>- Procédures de tests documentées</t>
  </si>
  <si>
    <t>- Un environnement dédié est-il utilisé ?</t>
  </si>
  <si>
    <t>- Validation MOA obligatoire</t>
  </si>
  <si>
    <t>- Les tests sont-ils documentés ?</t>
  </si>
  <si>
    <t>- Vérification post-déploiement</t>
  </si>
  <si>
    <t>- Qui valide la recette ?</t>
  </si>
  <si>
    <t>- Traçabilité des anomalies</t>
  </si>
  <si>
    <t>- Méthodes (UML, BPMN, etc.) imposées</t>
  </si>
  <si>
    <t>- Quelles méthodes de modélisation sont utilisées ?</t>
  </si>
  <si>
    <t>- Outils validés par la DSI</t>
  </si>
  <si>
    <t>- Les outils sont-ils imposés par la DSI ?</t>
  </si>
  <si>
    <t>- Documentation des modèles</t>
  </si>
  <si>
    <t>- La documentation est-elle à jour ?</t>
  </si>
  <si>
    <t>- Formation des équipes</t>
  </si>
  <si>
    <t>- Les équipes sont-elles formées ?</t>
  </si>
  <si>
    <t>- Intégration dans les projets</t>
  </si>
  <si>
    <t>- Ces outils sont-ils intégrés dans les projets ?</t>
  </si>
  <si>
    <t>- Outils déployés sur tout le périmètre</t>
  </si>
  <si>
    <t>- Tous les membres des équipes utilisent-ils les mêmes outils ?</t>
  </si>
  <si>
    <t>- Niveau de compétence évalué</t>
  </si>
  <si>
    <t>- Leur maîtrise est-elle évaluée ?</t>
  </si>
  <si>
    <t>- Support interne disponible</t>
  </si>
  <si>
    <t>- Un support interne est-il disponible ?</t>
  </si>
  <si>
    <t>- Retour d’expérience partagé</t>
  </si>
  <si>
    <t>- Y a-t-il un retour d’expérience structuré ?</t>
  </si>
  <si>
    <t>- Suivi de leur utilisation</t>
  </si>
  <si>
    <t>- Leur utilisation est-elle contrôlée ?</t>
  </si>
  <si>
    <t>- Guide de codage disponible</t>
  </si>
  <si>
    <t>- Des normes de codage existent-elles ?</t>
  </si>
  <si>
    <t>- Standards imposés</t>
  </si>
  <si>
    <t>- Sont-elles accessibles aux développeurs ?</t>
  </si>
  <si>
    <t>- Documentation intégrée aux outils</t>
  </si>
  <si>
    <t>- Font-elles l’objet d’une documentation partagée ?</t>
  </si>
  <si>
    <t>- Partage dans les équipes</t>
  </si>
  <si>
    <t>- Sont-elles imposées dans les projets ?</t>
  </si>
  <si>
    <t>- Références dans les projets</t>
  </si>
  <si>
    <t>- Sont-elles intégrées aux outils ?</t>
  </si>
  <si>
    <t>- Revue de code systématique</t>
  </si>
  <si>
    <t>- Les revues de code sont-elles systématiques ?</t>
  </si>
  <si>
    <t>- Checklist de vérification</t>
  </si>
  <si>
    <t>- Utilise-t-on des outils d’analyse ?</t>
  </si>
  <si>
    <t>- Outils d’analyse statique utilisés</t>
  </si>
  <si>
    <t>- Les anomalies sont-elles corrigées ?</t>
  </si>
  <si>
    <t>- Implication d’un pair ou responsable</t>
  </si>
  <si>
    <t>- Un rapport de revue est-il établi ?</t>
  </si>
  <si>
    <t>- Rapport de revue conservé</t>
  </si>
  <si>
    <t>- Qui valide les changements ?</t>
  </si>
  <si>
    <t>- Manuel d’utilisation par application</t>
  </si>
  <si>
    <t>- Une documentation utilisateur est-elle systématiquement produite ?</t>
  </si>
  <si>
    <t>- Documentation intégrée au projet</t>
  </si>
  <si>
    <t>- Décrit-elle les données saisies et mises à jour ?</t>
  </si>
  <si>
    <t>- Description des données manipulées</t>
  </si>
  <si>
    <t>- Comporte-t-elle les états de contrôle ?</t>
  </si>
  <si>
    <t>- États de contrôle documentés</t>
  </si>
  <si>
    <t>- Est-elle intégrée dans la recette ?</t>
  </si>
  <si>
    <t>- Recette incluant la doc utilisateur</t>
  </si>
  <si>
    <t>- Est-elle mise à jour à chaque version ?</t>
  </si>
  <si>
    <t>Organigramme, RACI, Descriptions de postes</t>
  </si>
  <si>
    <t>Confusion des rôles, responsabilités mal réparties, retard dans la livraison</t>
  </si>
  <si>
    <t>Manuel de procédure interne, Guide de fonctionnement</t>
  </si>
  <si>
    <t>Manque de cohérence, confusion dans les actions à entreprendre</t>
  </si>
  <si>
    <t>Diagrammes fonctionnels, Matrice RACI</t>
  </si>
  <si>
    <t>Mauvaise gestion des responsabilités, retard sur les projets</t>
  </si>
  <si>
    <t>Plan de communication, Compte-rendu de réunion</t>
  </si>
  <si>
    <t>Information incomplète, prise de décision erronée, désorganisation</t>
  </si>
  <si>
    <t>Plan de charge, Planning des ressources</t>
  </si>
  <si>
    <t>Surcharge des ressources, projets mal dimensionnés</t>
  </si>
  <si>
    <t>Charte PMO, Organigramme PMO</t>
  </si>
  <si>
    <t>Mauvais suivi des projets, absence de gouvernance, chaos dans la gestion des priorités</t>
  </si>
  <si>
    <t>Descriptions de poste, Charte de projet</t>
  </si>
  <si>
    <t>Flou dans les responsabilités, erreurs de priorisation, faible réactivité</t>
  </si>
  <si>
    <t>Outils de gestion de projet (Jira, MS Project, etc.)</t>
  </si>
  <si>
    <t>Mauvaise gestion de projet, dépassement de budget, retard sur les échéances</t>
  </si>
  <si>
    <t>Rapports de performance, Comptes rendus</t>
  </si>
  <si>
    <t>Absence de suivi, manque de visibilité sur l'avancement, décisions mal orientées</t>
  </si>
  <si>
    <t>Tableaux de bord de suivi, Rapports financiers</t>
  </si>
  <si>
    <t>Dérives financières, surcharges de travail, projets non respectés</t>
  </si>
  <si>
    <t>Document de procédure, Plan de projet</t>
  </si>
  <si>
    <t>Désorganisation, incohérence dans les actions à entreprendre</t>
  </si>
  <si>
    <t>Plan de projet détaillé, Liste des ressources</t>
  </si>
  <si>
    <t>Surcharge de travail, mauvaise gestion des priorités</t>
  </si>
  <si>
    <t>Calendriers des ressources, Planning de charge</t>
  </si>
  <si>
    <t>Non respect des délais, épuisement des ressources, erreurs de planification</t>
  </si>
  <si>
    <t>Documents d'approbation, Compte-rendu de réunion</t>
  </si>
  <si>
    <t>Absence de contrôle, erreurs dans la priorisation des projets</t>
  </si>
  <si>
    <t>Rapports d’évolution, Historique des modifications</t>
  </si>
  <si>
    <t>Retards dans les projets, incertitude sur les priorités</t>
  </si>
  <si>
    <t>Plan de ressource par tâche, Description de poste</t>
  </si>
  <si>
    <t>Ressources mal affectées, inefficacité dans l’exécution</t>
  </si>
  <si>
    <t>Planning détaillé, Réunions de suivi</t>
  </si>
  <si>
    <t>Non respect des délais, sous-utilisation des ressources</t>
  </si>
  <si>
    <t>Évaluations de charge, Tableaux de bord</t>
  </si>
  <si>
    <t>Mauvaise gestion des ressources, surcharge, retard sur les projets</t>
  </si>
  <si>
    <t>Tableau de bord de gestion de projet, Rapport de statut</t>
  </si>
  <si>
    <t>Absence de visibilité, difficultés dans le suivi des progrès</t>
  </si>
  <si>
    <t>Plan de réallocation des ressources, Rapport de gestion des risques</t>
  </si>
  <si>
    <t>Mauvaise gestion des ressources, risques non gérés</t>
  </si>
  <si>
    <t>Compte-rendu de réunion, Rapport d'avancement</t>
  </si>
  <si>
    <t>Retards non identifiés à temps, mauvaise gestion des priorités</t>
  </si>
  <si>
    <t>Rapport d’avancement, Planning mis à jour</t>
  </si>
  <si>
    <t>Non respect des délais, incohérence dans l’avancement du projet</t>
  </si>
  <si>
    <t>Rapport de suivi, Compte-rendu de réunion</t>
  </si>
  <si>
    <t>Non atteinte des objectifs, mauvaise anticipation des retards</t>
  </si>
  <si>
    <t>Compte-rendu hebdomadaire, Tableau de suivi</t>
  </si>
  <si>
    <t>Manque de visibilité sur les progrès, mauvaise prise de décision</t>
  </si>
  <si>
    <t>Tableaux de réallocation, Rapports d’évolution</t>
  </si>
  <si>
    <t>Surcharge des ressources, échec dans l’atteinte des objectifs</t>
  </si>
  <si>
    <t>Organigramme, Matrice des rôles et responsabilités</t>
  </si>
  <si>
    <t>Conflits de rôle, mauvaise gestion du projet, retard</t>
  </si>
  <si>
    <t>Procès-verbaux des réunions stratégiques</t>
  </si>
  <si>
    <t>Décisions mal informées, erreurs de priorisation</t>
  </si>
  <si>
    <t>Procès-verbal de recette, Compte-rendu de réunion</t>
  </si>
  <si>
    <t>Validation incorrecte des livrables, mauvaise qualité des résultats</t>
  </si>
  <si>
    <t>Compte-rendu de réunion, Rapports de suivi</t>
  </si>
  <si>
    <t>Manque d’alignement avec les besoins métier, mauvaise priorisation des ressources</t>
  </si>
  <si>
    <t>Tableaux de bord des KPIs, Rapports de performance</t>
  </si>
  <si>
    <t>Non respect des objectifs, absence de prise en compte des écarts</t>
  </si>
  <si>
    <t>Compte-rendu des réunions, Rapport de gouvernance</t>
  </si>
  <si>
    <t>Absence de stratégie claire, mauvaise gestion des priorités</t>
  </si>
  <si>
    <t>Plan de gestion de portefeuille, Rapports de suivi</t>
  </si>
  <si>
    <t>Projets mal gérés, chevauchement des ressources, retards</t>
  </si>
  <si>
    <t>Procès-verbaux des réunions, Rapports d’avancement</t>
  </si>
  <si>
    <t>Décisions non suivies, absence de suivi des actions</t>
  </si>
  <si>
    <t>Matrice de priorisation, Procès-verbaux de réunion</t>
  </si>
  <si>
    <t>Projets mal priorisés, mauvaise allocation des ressources</t>
  </si>
  <si>
    <t>Plan de gestion des risques, Matrice des risques</t>
  </si>
  <si>
    <t>Incapacité à identifier les risques à temps, projets en difficulté</t>
  </si>
  <si>
    <t>Procédures de validation, Documentation de recette</t>
  </si>
  <si>
    <t>Mise en production incorrecte, risques de dysfonctionnement</t>
  </si>
  <si>
    <t>Planning de projet, Compte-rendu de réunion</t>
  </si>
  <si>
    <t>Production non impliquée, erreurs dans les livrables</t>
  </si>
  <si>
    <t>Documentation de processus, Liste des étapes d'intégration</t>
  </si>
  <si>
    <t>Intégration défaillante, mise en production incorrecte</t>
  </si>
  <si>
    <t>Journal des incidents, Rapports d’incidents</t>
  </si>
  <si>
    <t>Retards dans la résolution des problèmes, impact sur la performance</t>
  </si>
  <si>
    <t>Réunions de coordination, Compte-rendu de réunion</t>
  </si>
  <si>
    <t>Manque de collaboration, conflits internes, retards</t>
  </si>
  <si>
    <t>Plan de maintenance, Processus détaillés</t>
  </si>
  <si>
    <t>Risques de panne non gérés, mauvaise gestion des incidents</t>
  </si>
  <si>
    <t>Description de rôle, Plan de maintenance</t>
  </si>
  <si>
    <t>Manque de responsabilité, confusion des rôles</t>
  </si>
  <si>
    <t>Système de gestion des demandes (Jira, etc.)</t>
  </si>
  <si>
    <t>Demandes non traitées, retard dans les mises à jour</t>
  </si>
  <si>
    <t>Environnement de test validé, Procédures de validation</t>
  </si>
  <si>
    <t>Risques d’erreurs en production, tests insuffisants</t>
  </si>
  <si>
    <t>Journal de maintenance, Rapports d'intervention</t>
  </si>
  <si>
    <t>Difficulté à suivre les évolutions, problèmes récurrents</t>
  </si>
  <si>
    <t>Environnement de recette séparé, Documentation de tests</t>
  </si>
  <si>
    <t>Tests non fiables, absence de distinction entre tests et production</t>
  </si>
  <si>
    <t>Plan de test, Checklist de validation</t>
  </si>
  <si>
    <t>Tests incomplets, défauts non détectés avant mise en production</t>
  </si>
  <si>
    <t>Procès-verbal de recette, Document de validation</t>
  </si>
  <si>
    <t>Livraison non validée par la MOA, retard dans les projets</t>
  </si>
  <si>
    <t>Rapport de validation post-déploiement</t>
  </si>
  <si>
    <t>Mauvaise gestion des défauts, impact sur les utilisateurs</t>
  </si>
  <si>
    <t>Système de suivi des anomalies, Rapport d’incidents</t>
  </si>
  <si>
    <t>Anomalies non résolues, récurrence des problèmes</t>
  </si>
  <si>
    <t>Documentation technique, Diagrammes UML/BPMN</t>
  </si>
  <si>
    <t>Conception incohérente, problèmes de communication technique</t>
  </si>
  <si>
    <t>Liste des outils validés, Procédures d’approbation</t>
  </si>
  <si>
    <t>Outils non adaptés, inefficacité dans le développement</t>
  </si>
  <si>
    <t>Diagrammes, Modèles documentés</t>
  </si>
  <si>
    <t>Incohérences dans les spécifications, difficultés pour les développeurs</t>
  </si>
  <si>
    <t>Plan de formation, Suivi des formations</t>
  </si>
  <si>
    <t>Incompétence des équipes, mauvaises pratiques de développement</t>
  </si>
  <si>
    <t>Suivi de la formation, Retours des formés</t>
  </si>
  <si>
    <t>Formation insuffisante, manque de montée en compétences</t>
  </si>
  <si>
    <t>Liste des outils déployés, Plan d’intégration</t>
  </si>
  <si>
    <t>Non utilisation uniforme des outils, erreurs dues à l’absence d’outils partagés</t>
  </si>
  <si>
    <t>Tableau de compétences, Rapports de formation</t>
  </si>
  <si>
    <t>Manque de compétences adaptées aux projets, échec dans les missions</t>
  </si>
  <si>
    <t>Documentation interne, FAQ, Système de support</t>
  </si>
  <si>
    <t>Manque de support, problèmes non résolus rapidement</t>
  </si>
  <si>
    <t>Compte-rendu de rétrospective, Rapport de bilan</t>
  </si>
  <si>
    <t>Perte de connaissance, erreurs répétées</t>
  </si>
  <si>
    <t>Outils de suivi d'utilisation, Statistiques de performance</t>
  </si>
  <si>
    <t>Non-adhésion aux outils, mauvaise gestion des projets</t>
  </si>
  <si>
    <t>Manuel de codage, Documentation technique</t>
  </si>
  <si>
    <t>Code non standardisé, erreurs fréquentes dans le développement</t>
  </si>
  <si>
    <t>Guide des normes de codage, Documentation technique</t>
  </si>
  <si>
    <t>Code incohérent, difficultés à maintenir le code</t>
  </si>
  <si>
    <t>Documentation en ligne, Guide de l'utilisateur</t>
  </si>
  <si>
    <t>Absence de documentation, mauvaise gestion du code</t>
  </si>
  <si>
    <t>Outils de collaboration, Dépôts de code partagés</t>
  </si>
  <si>
    <t>Manque de collaboration, code de mauvaise qualité</t>
  </si>
  <si>
    <t>Références dans la documentation projet, Manuels de développement</t>
  </si>
  <si>
    <t>Erreurs de programmation, code difficile à maintenir</t>
  </si>
  <si>
    <t>Rapports de revue de code, Liste de vérification</t>
  </si>
  <si>
    <t>Bugs non détectés, mauvaise qualité du code</t>
  </si>
  <si>
    <t>Liste de vérification, Rapport de revue de code</t>
  </si>
  <si>
    <t>Oublis dans la revue de code, bugs en production</t>
  </si>
  <si>
    <t>Rapports d’analyse statique, Outils de qualité de code</t>
  </si>
  <si>
    <t>Bugs non identifiés, qualité du code non garantie</t>
  </si>
  <si>
    <t>Rapport de revue de code, Procès-verbal de réunion</t>
  </si>
  <si>
    <t>Code mal révisé, erreurs de conception</t>
  </si>
  <si>
    <t>Historique des revues, Documentation des changements</t>
  </si>
  <si>
    <t>Absence de traçabilité, erreurs répétées</t>
  </si>
  <si>
    <t>Manuel utilisateur, Documentation d’application</t>
  </si>
  <si>
    <t>Utilisateurs mal formés, erreurs d’utilisation</t>
  </si>
  <si>
    <t>Documentations projet, Guides d’utilisation</t>
  </si>
  <si>
    <t>Difficulté d'intégration, erreur dans l’exploitation</t>
  </si>
  <si>
    <t>Spécifications techniques, Description des champs de données</t>
  </si>
  <si>
    <t>Erreurs de manipulation des données, non-conformité aux exigences</t>
  </si>
  <si>
    <t>Rapport de validation, Liste des états</t>
  </si>
  <si>
    <t>Manque de contrôles, non conformité dans les processus</t>
  </si>
  <si>
    <t>Manuel de recette, Rapport de recette</t>
  </si>
  <si>
    <t>Livrables non validés, mauvaise compréhension par les utilisateurs</t>
  </si>
  <si>
    <t>Existence d’un documen+H2:H77t formalisé</t>
  </si>
  <si>
    <t>Document officiel, Procédure écrite</t>
  </si>
  <si>
    <t>Absence de référence, manque de clarté dans les actions à entreprendre</t>
  </si>
  <si>
    <t>Plan stratégique, Tableau de bord des objectifs</t>
  </si>
  <si>
    <t>Incohérence entre les objectifs IT et les besoins métiers, faible valeur ajoutée des projets</t>
  </si>
  <si>
    <t>Rapport de mise à jour, Historique des révisions</t>
  </si>
  <si>
    <t>Obsolescence de la politique ou des procédures, prise de décision erronée</t>
  </si>
  <si>
    <t>Document de validation, Compte-rendu de réunion</t>
  </si>
  <si>
    <t>Absence d'engagement de la direction, manque de soutien pour la mise en œuvre</t>
  </si>
  <si>
    <t>Liste de diffusion, Plan de communication</t>
  </si>
  <si>
    <t>Absence d'information, risques de mauvaise application des politiques</t>
  </si>
  <si>
    <t>Plan de gestion du changement, Compte-rendu de réunion</t>
  </si>
  <si>
    <t>Résistance au changement, manque d’adhésion des équipes</t>
  </si>
  <si>
    <t>Analyse de culture organisationnelle, Rapport d’intégration</t>
  </si>
  <si>
    <t>Incompatibilité entre la politique de sécurité et la culture de l'entreprise, échec dans la mise en œuvre</t>
  </si>
  <si>
    <t>Documentation des processus, Plan d'intégration</t>
  </si>
  <si>
    <t>Processus inefficaces, doublon dans les actions, surcharge des ressources</t>
  </si>
  <si>
    <t>Compte-rendu de réunion, Plan d’action</t>
  </si>
  <si>
    <t>Manque d’adhésion des parties prenantes, absence de collaboration efficace</t>
  </si>
  <si>
    <t>Étude d'impact, Sondages internes</t>
  </si>
  <si>
    <t>Résistance au changement, faible adoption des nouvelles pratiques</t>
  </si>
  <si>
    <t>Déclaration formelle de la direction, Communication officielle</t>
  </si>
  <si>
    <t>Perception de manque de sérieux, faible mobilisation des équipes</t>
  </si>
  <si>
    <t>Plan de ressource, Budget alloué</t>
  </si>
  <si>
    <t>Sous-dimensionnement des ressources, difficultés à atteindre les objectifs</t>
  </si>
  <si>
    <t>Lettre de communication, Annonce officielle</t>
  </si>
  <si>
    <t>Manque de visibilité, déconnexion entre la direction et les équipes</t>
  </si>
  <si>
    <t>Procès-verbal des décisions, Rapport de gouvernance</t>
  </si>
  <si>
    <t>Décisions prises sans connaissance des faits, mauvaise réactivité face aux enjeux</t>
  </si>
  <si>
    <t>Plan de pilotage, Rapports de suivi</t>
  </si>
  <si>
    <t>Absence de contrôle, dérives non identifiées à temps</t>
  </si>
  <si>
    <t>Matrice des risques, Rapport d’analyse de risques</t>
  </si>
  <si>
    <t>Risques non identifiés, projets exposés à des menaces non anticipées</t>
  </si>
  <si>
    <t>Méthodologie définie, Documentation des risques</t>
  </si>
  <si>
    <t>Manque de structure, mauvaise évaluation des risques</t>
  </si>
  <si>
    <t>Rapport de veille, Analyse des menaces</t>
  </si>
  <si>
    <t>Non identification des nouvelles menaces, vulnérabilités non couvertes</t>
  </si>
  <si>
    <t>Liste des actifs, Cartographie des systèmes</t>
  </si>
  <si>
    <t>Actifs essentiels non protégés, non gestion des points de vulnérabilité</t>
  </si>
  <si>
    <t>Cahier des charges, Spécifications techniques</t>
  </si>
  <si>
    <t>Non respect des exigences, mauvaise qualité des livrables</t>
  </si>
  <si>
    <t>Plan de formation, Supports de communication</t>
  </si>
  <si>
    <t>Sensibilisation insuffisante, non-adoption des bonnes pratiques de sécurité</t>
  </si>
  <si>
    <t>Rapport de suivi, Historique de formation</t>
  </si>
  <si>
    <t>Manque de montée en compétences, risques non identifiés par les employés</t>
  </si>
  <si>
    <t>Guides, Présentations, Tutoriels</t>
  </si>
  <si>
    <t>Absence de compréhension, risques de non-adoption par les utilisateurs</t>
  </si>
  <si>
    <t>Rapports de participation, Résultats des formations</t>
  </si>
  <si>
    <t>Manque d'implication des employés, faibles résultats des programmes de formation</t>
  </si>
  <si>
    <t>Quizz de formation, Tests de compétence</t>
  </si>
  <si>
    <t>Non-évaluation des compétences, échec dans la mise en pratique des formations</t>
  </si>
  <si>
    <t>Document politique signé, Validation par la direction</t>
  </si>
  <si>
    <t>Politique obsolète, absence de gouvernance claire</t>
  </si>
  <si>
    <t>Document validé par la direction, Compte-rendu de réunion</t>
  </si>
  <si>
    <t>Manque d'engagement de la direction, faible application des politiques</t>
  </si>
  <si>
    <t>RACI, Organigramme des rôles</t>
  </si>
  <si>
    <t>Confusion des rôles, erreurs dans les responsabilités et tâches assignées</t>
  </si>
  <si>
    <t>Distribution des documents, Plateforme collaborative</t>
  </si>
  <si>
    <t>Manque d’information, mauvaise gestion des attentes des parties prenantes</t>
  </si>
  <si>
    <t>Historique des mises à jour, Plan de révision</t>
  </si>
  <si>
    <t>Incohérence dans les processus, documentation obsolète</t>
  </si>
  <si>
    <t>Supports de formation, Adaptations selon le public cible</t>
  </si>
  <si>
    <t>Manque de compréhension des documents, faible engagement des utilisateurs</t>
  </si>
  <si>
    <t>Plan de communication multicanal, Matrice de diffusion</t>
  </si>
  <si>
    <t>Information non reçue par tous les publics, mauvaise visibilité des actions</t>
  </si>
  <si>
    <t>Documentation simplifiée, Guides utilisateurs</t>
  </si>
  <si>
    <t>Mauvaise compréhension, faible adoption par les utilisateurs</t>
  </si>
  <si>
    <t>Plateformes accessibles, Adaptation mobile</t>
  </si>
  <si>
    <t>Inaccessibilité des supports, exclusion des utilisateurs</t>
  </si>
  <si>
    <t>Rapports de satisfaction, Enquêtes de retour</t>
  </si>
  <si>
    <t>Manque d’amélioration continue, non-prise en compte des retours des utilisateurs</t>
  </si>
  <si>
    <t>Calendrier des revues, Procédures de révision</t>
  </si>
  <si>
    <t>Politiques non adaptées aux évolutions, absence de réactivité</t>
  </si>
  <si>
    <t>Document de processus, Plan de révision</t>
  </si>
  <si>
    <t>Manque de visibilité sur les processus, erreurs dans leur mise en œuvre</t>
  </si>
  <si>
    <t>Liste des responsables, Plan d’action</t>
  </si>
  <si>
    <t>Absence de responsabilité, confusion dans les actions</t>
  </si>
  <si>
    <t>Historique de versions, Rapports de modifications</t>
  </si>
  <si>
    <t>Incohérences dans l’historique des modifications, absence de traçabilité</t>
  </si>
  <si>
    <t>Plan d’intégration des évolutions, Rapport de veille réglementaire</t>
  </si>
  <si>
    <t>Non-conformité, risques juridiques et réglementaires</t>
  </si>
  <si>
    <t>Liste des systèmes, Cartographie des infrastructures</t>
  </si>
  <si>
    <t>Actifs non protégés, absence de visibilité sur les composants clés</t>
  </si>
  <si>
    <t>Liste des équipements, Document de couverture</t>
  </si>
  <si>
    <t>Risques non identifiés pour certains équipements non couverts par la sécurité</t>
  </si>
  <si>
    <t>Plan de couverture, Documentation des systèmes IoT</t>
  </si>
  <si>
    <t>Vulnérabilités non prises en compte dans les bâtiments intelligents</t>
  </si>
  <si>
    <t>Rapport de tests, Liste des contrôles de sécurité</t>
  </si>
  <si>
    <t>Absence de protection sur certains actifs, vulnérabilités critiques non détectées</t>
  </si>
  <si>
    <t>Plan de périmètre, Cartographie</t>
  </si>
  <si>
    <t>Zones non couvertes, risques ignorés ou négligés</t>
  </si>
  <si>
    <t>Tableau de bord des KPIs, Audit de conformité</t>
  </si>
  <si>
    <t>Non-respect des normes, absence d’action corrective</t>
  </si>
  <si>
    <t>Plan de contrôle, Rapport d’audit</t>
  </si>
  <si>
    <t>Absence de suivi, risques non identifiés et non corrigés</t>
  </si>
  <si>
    <t>Rapport d’audit, Plan d'action corrective</t>
  </si>
  <si>
    <t>Non-application des mesures correctives, récurrence des erreurs</t>
  </si>
  <si>
    <t>Tableaux de bord, Compte-rendu de suivi</t>
  </si>
  <si>
    <t>Absence de réactivité face aux incidents, retard dans la prise en charge des problèmes</t>
  </si>
  <si>
    <t>Rapport d’audit, Liste des actions d’audit</t>
  </si>
  <si>
    <t>Mauvaise couverture des contrôles, vulnérabilités non détectées</t>
  </si>
  <si>
    <t>Organigramme, Compte-rendu des réunions</t>
  </si>
  <si>
    <t>Absence de leadership en sécurité, absence de stratégie de sécurité coordonnée</t>
  </si>
  <si>
    <t>Statuts du comité, Compte-rendu des réunions</t>
  </si>
  <si>
    <t>Manque de gouvernance, absence de plan d’action coordonné</t>
  </si>
  <si>
    <t>Charte de projet, Organigramme des responsabilités</t>
  </si>
  <si>
    <t>Conflits de responsabilités, erreurs dans la gestion de la sécurité</t>
  </si>
  <si>
    <t>Agenda de réunion, Compte-rendu de réunion</t>
  </si>
  <si>
    <t>Manque de coordination, retard dans les décisions critiques</t>
  </si>
  <si>
    <t>Compte-rendu de réunion, Plan de communication</t>
  </si>
  <si>
    <t>Mauvaise collaboration, mal alignement avec les objectifs métiers</t>
  </si>
  <si>
    <t>Document de rôle, Plan de ressource</t>
  </si>
  <si>
    <t>Absence de clarté sur les attributions, confusion dans les responsabilités</t>
  </si>
  <si>
    <t>Tableaux de suivi, Rapports de mise à jour</t>
  </si>
  <si>
    <t>Manque de responsabilité, déviation des rôles définis</t>
  </si>
  <si>
    <t>Matrice de responsabilités, RACI</t>
  </si>
  <si>
    <t>Absence de responsabilité, tâches mal exécutées</t>
  </si>
  <si>
    <t>Historique des modifications, Rapport de suivi</t>
  </si>
  <si>
    <t>Non-évolution des processus, stagnation des améliorations</t>
  </si>
  <si>
    <t>Plan de mise à jour, Processus de révision</t>
  </si>
  <si>
    <t>Documentation obsolète, risque de non-conformité aux nouveaux besoins</t>
  </si>
  <si>
    <t>Difficulté à retracer les évolutions, risques de non-conformité</t>
  </si>
  <si>
    <t>Système de gestion de version, Journal des modifications</t>
  </si>
  <si>
    <t>Risque d'obsolescence, non-adaptation aux changements réglementaires ou technologiques</t>
  </si>
  <si>
    <t>Rapport de mise à jour, Plan de révision</t>
  </si>
  <si>
    <t>Documentation obsolète, manque d'alignement avec la réalité</t>
  </si>
  <si>
    <t>Journal des révisions, Historique des modifications</t>
  </si>
  <si>
    <t>Risques d'erreurs, absence de clarté sur les étapes à suivre</t>
  </si>
  <si>
    <t>Document procédural, Manuel de processus</t>
  </si>
  <si>
    <t>Absence de réactivité aux évolutions, non-ajustement des politiques</t>
  </si>
  <si>
    <t>Plan de révision, Tableau de bord de suivi</t>
  </si>
  <si>
    <t>Manque d’amélioration continue, faible engagement des utilisateurs</t>
  </si>
  <si>
    <t>Rapport de feedback, Résultats de sondages</t>
  </si>
  <si>
    <t>Difficulté d'accès, risque d’exclusion d'utilisateurs essentiels</t>
  </si>
  <si>
    <t>Plateformes d’accès, Système de gestion des droits</t>
  </si>
  <si>
    <t>Absence de compréhension, manque d’adhésion des utilisateurs</t>
  </si>
  <si>
    <t>Documents simplifiés, Guides utilisateurs</t>
  </si>
  <si>
    <t>Manque d’adaptabilité, absence de suivi sur les canaux utilisés</t>
  </si>
  <si>
    <t>Plan de communication multicanal, Liste des canaux utilisés</t>
  </si>
  <si>
    <t>Mauvaise compréhension, faible participation des utilisateurs</t>
  </si>
  <si>
    <t>Supports de formation adaptés, Rapports d’audience</t>
  </si>
  <si>
    <t>Non-couverture de certains périmètres, vulnérabilités non prises en compte</t>
  </si>
  <si>
    <t>Cartographie des périmètres, Documents de périmètre</t>
  </si>
  <si>
    <t>Absence de clarté dans les messages, mauvaise compréhension des attentes</t>
  </si>
  <si>
    <t>Plan de communication, Bulletins d'information</t>
  </si>
  <si>
    <t>Manque de diffusion, méconnaissance des politiques de sécurité par les parties prenantes</t>
  </si>
  <si>
    <t>Documentation partagée, Plateforme de diffusion</t>
  </si>
  <si>
    <t>Conflits de responsabilité, confusion dans les attributions</t>
  </si>
  <si>
    <t>Organigramme, Matrice de responsabilités</t>
  </si>
  <si>
    <t>Absence d'autorité, difficulté d'application de la politique</t>
  </si>
  <si>
    <t>Document signé, Compte-rendu de réunion</t>
  </si>
  <si>
    <t>Manque de mesure de l’efficacité, faible amélioration des pratiques de sécurité</t>
  </si>
  <si>
    <t>Évaluations des formations, Sondages de satisfaction</t>
  </si>
  <si>
    <t>Faible participation, échec dans l’implémentation des programmes de sensibilisation</t>
  </si>
  <si>
    <t>Rapports de participation, Sondages internes</t>
  </si>
  <si>
    <t>Mauvaise adoption des pratiques de sécurité, manque d’adhésion des utilisateurs</t>
  </si>
  <si>
    <t>Supports de formation, Documents multimédia</t>
  </si>
  <si>
    <t>Absence de formation continue, connaissances de sécurité insuffisantes</t>
  </si>
  <si>
    <t>Planning de formations, Rapports de sessions</t>
  </si>
  <si>
    <t>Manque d’engagement des employés, échec de la culture de la sécurité</t>
  </si>
  <si>
    <t>Plan de formation, Programme de sensibilisation</t>
  </si>
  <si>
    <t>Absence de mise à jour, risques d'obsolescence des processus de sécurité</t>
  </si>
  <si>
    <t>Historique des révisions, Plan de révision</t>
  </si>
  <si>
    <t>Difficulté d’accès aux informations, mauvaise gestion des documents sensibles</t>
  </si>
  <si>
    <t>Plateforme de gestion documentaire, Manuel d’utilisation</t>
  </si>
  <si>
    <t>Mauvaise gestion des priorités, exposant l’organisation à des risques critiques</t>
  </si>
  <si>
    <t>Liste des actifs, Matrice de classification</t>
  </si>
  <si>
    <t>Manque d'anticipation des nouvelles menaces, exposition aux vulnérabilités</t>
  </si>
  <si>
    <t>Mauvaise gestion des priorités, évaluation incomplète des menaces</t>
  </si>
  <si>
    <t>Rapport d’analyse des risques, Plan de gestion des risques</t>
  </si>
  <si>
    <t>Absence de mesures de performance, difficultés à ajuster les politiques de sécurité</t>
  </si>
  <si>
    <t>Tableau de bord des KPIs, Rapports de performance</t>
  </si>
  <si>
    <t>Manque de transparence, absence de suivi des actions et des résultats</t>
  </si>
  <si>
    <t>Plan de communication, Tableau de bord</t>
  </si>
  <si>
    <t>Manque de visibilité, absence de coordination entre les équipes de direction et les équipes techniques</t>
  </si>
  <si>
    <t>Organigramme, Compte-rendu des comités</t>
  </si>
  <si>
    <t>Sous-dimensionnement des équipes, non-atteinte des objectifs de sécurité</t>
  </si>
  <si>
    <t>Plan de ressources, Budget alloué</t>
  </si>
  <si>
    <t>Absence de soutien stratégique, absence de priorisation des initiatives</t>
  </si>
  <si>
    <t>Lettre d'engagement, Compte-rendu de réunion</t>
  </si>
  <si>
    <t>Absence de synergie, risque de non-conformité avec les pratiques internes</t>
  </si>
  <si>
    <t>Documents internes, Processus métiers</t>
  </si>
  <si>
    <t>Difficulté à coordonner les actions, mauvaise adoption des mesures de sécurité</t>
  </si>
  <si>
    <t>Plan de communication interne, Rapports</t>
  </si>
  <si>
    <t>Faible engagement des parties prenantes, risque de déconnexion entre les équipes</t>
  </si>
  <si>
    <t>Mauvaise intégration des pratiques de sécurité, résistance au changement</t>
  </si>
  <si>
    <t>Analyse de culture, Rapport de gestion du changement</t>
  </si>
  <si>
    <t>Manque de structure, mise en œuvre incohérente des processus</t>
  </si>
  <si>
    <t>Procédures formalisées, Guides d’application</t>
  </si>
  <si>
    <t>Mauvaise compréhension des attentes, erreurs dans la mise en œuvre des politiques</t>
  </si>
  <si>
    <t>Plan de communication, Présentations</t>
  </si>
  <si>
    <t>Inégalité dans l'accès à l’information, manque d’adhésion des parties prenantes</t>
  </si>
  <si>
    <t>Plan de diffusion, Document d’accès</t>
  </si>
  <si>
    <t>Documentation obsolète, risques d’inadéquation avec les besoins actuels</t>
  </si>
  <si>
    <t>Historique des révisions, Plan de mise à jour</t>
  </si>
  <si>
    <t>Incohérence dans les priorités stratégiques, ressources mal allouées</t>
  </si>
  <si>
    <t>Rapport d'alignement stratégique, Plan d’action</t>
  </si>
  <si>
    <t>Manque d’autorité, confusion sur les responsabilités et obligations</t>
  </si>
  <si>
    <t>Document de politique validée, Signature de la direction</t>
  </si>
  <si>
    <t>Risque d'accès non autorisé à des informations sensibles, mauvaise gestion des permissions</t>
  </si>
  <si>
    <t>Document de classification, Système de gestion des accès</t>
  </si>
  <si>
    <t>Obsolescence des données, inadaptation aux évolutions des menaces</t>
  </si>
  <si>
    <t>Historique des mises à jour, Rapport de révision</t>
  </si>
  <si>
    <t>Erreurs dans la classification, risques d’accès non autorisés aux actifs sensibles</t>
  </si>
  <si>
    <t>Guide de classification, Document de critères</t>
  </si>
  <si>
    <t>Mauvaise gestion des priorités, exposition aux risques pour des actifs critiques</t>
  </si>
  <si>
    <t>Matrice de classification, Critères de sensibilité</t>
  </si>
  <si>
    <t>Non-prise en charge de tous les actifs, vulnérabilités ignorées sur des équipements non recensés</t>
  </si>
  <si>
    <t>Inventaire des actifs, Liste des équipements</t>
  </si>
  <si>
    <t>Absence de visibilité sur l'efficacité des actions, récurrence des mêmes problèmes</t>
  </si>
  <si>
    <t>Rapport de traçabilité, Liste des actions correctives</t>
  </si>
  <si>
    <t>Non-application des recommandations, risques récurrents non traités</t>
  </si>
  <si>
    <t>Plan d'action corrective, Rapport de suivi</t>
  </si>
  <si>
    <t>Manque de validation externe, absence de vision impartiale des vulnérabilités</t>
  </si>
  <si>
    <t>Rapport d’audit externe, Liste des auditeurs</t>
  </si>
  <si>
    <t>Non-dépistage des anomalies et des risques à temps, absence de suivi des actions correctives</t>
  </si>
  <si>
    <t>Rapport d’audit interne, Compte-rendu d’audit</t>
  </si>
  <si>
    <t>Absence de planification, difficultés à évaluer la conformité de manière régulière</t>
  </si>
  <si>
    <t>Plan d'audit, Calendrier des audits</t>
  </si>
  <si>
    <t>Non-amélioration continue, absence de leçons apprises et d'ajustement des processus</t>
  </si>
  <si>
    <t>Rapport RETEX, Analyse des incidents</t>
  </si>
  <si>
    <t>Retards dans le traitement des incidents, absence de réponse rapide à des incidents critiques</t>
  </si>
  <si>
    <t>Procédure documentée, Plan d’escalade</t>
  </si>
  <si>
    <t>Absence de traçabilité des incidents, difficulté à comprendre l'historique des événements</t>
  </si>
  <si>
    <t>Journal des incidents, Système de ticketing</t>
  </si>
  <si>
    <t>Manque de ressources humaines spécialisées, incapacité à gérer les incidents efficacement</t>
  </si>
  <si>
    <t>Organigramme de l’équipe, Liste des membres</t>
  </si>
  <si>
    <t>Manque de préparation, incapacité à réagir rapidement et efficacement</t>
  </si>
  <si>
    <t>Plan de gestion des incidents, Procédure d’escalade</t>
  </si>
  <si>
    <t>Risque de non-conformité aux normes et aux régulations, absence de contrôle</t>
  </si>
  <si>
    <t>Rapport de conformité, Checklist de revue</t>
  </si>
  <si>
    <t>Risque de manque de traçabilité, perte d’historique des demandes</t>
  </si>
  <si>
    <t>Journal de demandes, Système de ticketing</t>
  </si>
  <si>
    <t>Risque de négligence en matière de sécurité, absence de prévention</t>
  </si>
  <si>
    <t>Rapport d’implication, Compte-rendu de réunion</t>
  </si>
  <si>
    <t>Déploiement prématuré, risques liés à l’absence de vérification adéquate</t>
  </si>
  <si>
    <t>Document de validation, Rapport de tests</t>
  </si>
  <si>
    <t>Absence de structure et de cadre, risque d’erreurs ou de non-conformité</t>
  </si>
  <si>
    <t>Document de procédure, Manuel opérationnel</t>
  </si>
  <si>
    <t>Non-expression des préoccupations, failles non identifiées à temps</t>
  </si>
  <si>
    <t>Plan de retour anonyme, Résultats anonymes</t>
  </si>
  <si>
    <t>Manque d'implication des utilisateurs, faible adoption des mesures de sécurité</t>
  </si>
  <si>
    <t>Compte-rendu de participation, Sondage de satisfaction</t>
  </si>
  <si>
    <t>Absence de mise à jour, non-adaptation des processus aux besoins réels</t>
  </si>
  <si>
    <t>Rapport d’ajustement, Plan d’amélioration continue</t>
  </si>
  <si>
    <t>Manque de feedback, faiblesse dans l’amélioration continue</t>
  </si>
  <si>
    <t>Rapport d'analyse des retours, Tableau de bord</t>
  </si>
  <si>
    <t>Manque de réactivité aux retours, incapacité à ajuster les formations ou programmes de sécurité</t>
  </si>
  <si>
    <t>Résultats des sondages, Rapport d’analyse des retours</t>
  </si>
  <si>
    <t>Retards dans la mise en œuvre, mauvaise gestion du temps et des ressources</t>
  </si>
  <si>
    <t>Planification annuelle, Tableau des jalons</t>
  </si>
  <si>
    <t>Faible gestion des ressources humaines et de la sécurité, inefficacité des actions</t>
  </si>
  <si>
    <t>Plan de pilotage, Organigramme de sécurité</t>
  </si>
  <si>
    <t>Mauvaise adoption des pratiques de sécurité, faible compréhension par les utilisateurs</t>
  </si>
  <si>
    <t>Supports pédagogiques, Guide de contenu</t>
  </si>
  <si>
    <t>Non-suivi de la formation, faible engagement des employés dans la sécurité</t>
  </si>
  <si>
    <t>Rapport de suivi de formation, Tableau de bord de participation</t>
  </si>
  <si>
    <t>Manque de compétence, erreurs humaines liées à une formation insuffisante</t>
  </si>
  <si>
    <t>Plan de formation obligatoire, Calendrier des sessions</t>
  </si>
  <si>
    <t>Données obsolètes, risques liés à une gestion non actualisée des actifs</t>
  </si>
  <si>
    <t>Plan de révision, Historique des révisions</t>
  </si>
  <si>
    <t>Non-précision des niveaux de sécurité, confusion sur le traitement des informations sensibles</t>
  </si>
  <si>
    <t>Document de classification, Charte de gestion des données</t>
  </si>
  <si>
    <t>Mauvaise délimitation des périmètres, exposition de certaines zones non couvertes</t>
  </si>
  <si>
    <t>Carte des périmètres, Liste des actifs concernés</t>
  </si>
  <si>
    <t>Mauvaise allocation des ressources, risques élevés non traités</t>
  </si>
  <si>
    <t>Matrice de priorisation, Rapport d’analyse de valeur</t>
  </si>
  <si>
    <t>Oublis d’actifs, absence de couverture complète des systèmes</t>
  </si>
  <si>
    <t>Liste complète des actifs, Système de gestion des actifs</t>
  </si>
  <si>
    <t>Manque de traçabilité, incapacité à vérifier les actions ou processus</t>
  </si>
  <si>
    <t>Procédure d’audit, Rapport d'audit</t>
  </si>
  <si>
    <t>Manque de compétence des utilisateurs, risque d'utilisation erronée du système</t>
  </si>
  <si>
    <t>Programme de formation, Compte-rendu de formation</t>
  </si>
  <si>
    <t>Erreurs dans les priorités de protection, accès non autorisés à des informations sensibles</t>
  </si>
  <si>
    <t>Tableau des niveaux de classification, Critères de classification</t>
  </si>
  <si>
    <t>Risque de classification incorrecte, exposition à des menaces mal évaluées</t>
  </si>
  <si>
    <t>Évaluation des risques, Matrice de classification</t>
  </si>
  <si>
    <t>Non-respect des critères de classification, exposition des données sensibles</t>
  </si>
  <si>
    <t>Politique de classification, Manuel de sécurité</t>
  </si>
  <si>
    <t>Risque de fuites d'informations, mauvais contrôle des accès sensibles</t>
  </si>
  <si>
    <t>Système de gestion des accès, Liste des droits d'accès</t>
  </si>
  <si>
    <t>Obsolescence de la documentation, difficulté à s’adapter aux évolutions</t>
  </si>
  <si>
    <t>Mauvaise gestion des accès, risques d'exposition des données sensibles</t>
  </si>
  <si>
    <t>Matrice de classification, Guide de gestion des données</t>
  </si>
  <si>
    <t>Mauvaise gestion des actifs sensibles, vulnérabilités ignorées ou mal classées</t>
  </si>
  <si>
    <t>Rapport d'évaluation des risques, Analyse de sensibilité</t>
  </si>
  <si>
    <t>Absence de cohérence, mise en œuvre erronée des processus</t>
  </si>
  <si>
    <t>Guide méthodologique, Manuel des bonnes pratiques</t>
  </si>
  <si>
    <t>Difficulté à vérifier l'état d’avancement des actions, risques de négligence dans la mise en œuvre</t>
  </si>
  <si>
    <t>Plan de traçabilité, Rapport d'action corrective</t>
  </si>
  <si>
    <t>Absence de transparence, non-prise en compte des résultats de l'audit</t>
  </si>
  <si>
    <t>Rapport d'audit, Compte-rendu de réunion</t>
  </si>
  <si>
    <t>Manque de mise en œuvre des recommandations, vulnérabilités persistantes</t>
  </si>
  <si>
    <t>Plan de suivi des recommandations, Liste des actions à mener</t>
  </si>
  <si>
    <t>Non-détection des faiblesses de sécurité, absence de contrôle indépendant</t>
  </si>
  <si>
    <t>Rapport d’audit interne, Rapport d’audit externe</t>
  </si>
  <si>
    <t>Retards dans les projets, absence de visibilité sur les priorités</t>
  </si>
  <si>
    <t>Plan de travail annuel, Calendrier des activités</t>
  </si>
  <si>
    <t>Absence d’amélioration continue, risques non traités à l’avenir</t>
  </si>
  <si>
    <t>Rapport RETEX, Compte-rendu de rétrospective</t>
  </si>
  <si>
    <t>Retards dans la résolution, mauvaise gestion des incidents critiques</t>
  </si>
  <si>
    <t>Procédure d’escalade, Plan d'escalade</t>
  </si>
  <si>
    <t>Manque de ressources réactives, incapacité à gérer les incidents rapidement</t>
  </si>
  <si>
    <t>Liste de l’équipe d’intervention, Plan d’intervention</t>
  </si>
  <si>
    <t>Absence de traçabilité, difficulté à analyser les incidents pour éviter leur répétition</t>
  </si>
  <si>
    <t>Journal des incidents, Rapport d’incident</t>
  </si>
  <si>
    <t>Réactions inadaptées en cas d'incident, retard dans la résolution des problèmes</t>
  </si>
  <si>
    <t>Procédure de gestion des incidents, Plan de réponse</t>
  </si>
  <si>
    <t>Risque d’incidents post-déploiement, absence de suivi des anomalies</t>
  </si>
  <si>
    <t>Rapport de contrôle post-déploiement, Compte-rendu de validation</t>
  </si>
  <si>
    <t>Mauvaise compréhension des processus, confusion dans l'exécution des tâches</t>
  </si>
  <si>
    <t>Documentation d’architecture, Manuels utilisateurs</t>
  </si>
  <si>
    <t>Absence de traçabilité des demandes, difficulté à retrouver l'historique</t>
  </si>
  <si>
    <t>Journal des demandes, Système de suivi</t>
  </si>
  <si>
    <t>Déploiement de solutions non sécurisées, exposition aux attaques</t>
  </si>
  <si>
    <t>Rapport de validation sécurité, Procédure de validation</t>
  </si>
  <si>
    <t>Risque de non-respect des contrôles d’accès, mauvaises autorisations de sécurité</t>
  </si>
  <si>
    <t>Procédure d’autorisation, Document de validation</t>
  </si>
  <si>
    <t>Perte de continuité dans les projets, difficultés dans la gestion des ressources</t>
  </si>
  <si>
    <t>Procédure de réattribution, Compte-rendu de réattribution</t>
  </si>
  <si>
    <t>Manque de suivi des responsabilités, non-exécution des tâches assignées</t>
  </si>
  <si>
    <t>Tableau de suivi des responsabilités, Liste des propriétaires</t>
  </si>
  <si>
    <t>Manque de clarté dans la diffusion des informations, mauvaise compréhension des objectifs</t>
  </si>
  <si>
    <t>Plan de communication formelle, Mémos</t>
  </si>
  <si>
    <t>Flou sur les rôles et responsabilités, risques d'incohérences ou de doublons</t>
  </si>
  <si>
    <t>Document de rôles, Fiche de poste</t>
  </si>
  <si>
    <t>Ambiguïté sur les responsabilités, risque d'oubli de tâches importantes</t>
  </si>
  <si>
    <t>Description des rôles, Matrice de responsabilité</t>
  </si>
  <si>
    <t>Désorganisation, confusion des responsabilités, inefficacité opérationnelle</t>
  </si>
  <si>
    <t>Organigramme, Processus et procédures</t>
  </si>
  <si>
    <t>Absence de coordination et d'ajustement continu, erreurs non corrigées rapidement</t>
  </si>
  <si>
    <t>Plan de réunion, Agenda</t>
  </si>
  <si>
    <t>Manque de communication avec les unités métiers, risques de non-adaptation des politiques de sécurité aux besoins métiers</t>
  </si>
  <si>
    <t>Liste des référents métiers, Compte-rendu des réunions</t>
  </si>
  <si>
    <t>Manque de coordination et de surveillance stratégique sur la sécurité</t>
  </si>
  <si>
    <t>Procès-verbal de réunion, Charte du comité</t>
  </si>
  <si>
    <t>Manque de supervision de la sécurité de l'information, vulnérabilités non gérées de manière centralisée</t>
  </si>
  <si>
    <t>Organigramme, Rapport de présence</t>
  </si>
  <si>
    <t>Absence de soutien des cadres, risques de non-application des directives stratégiques</t>
  </si>
  <si>
    <t>Document d'engagement, Compte-rendu des réunions de direction</t>
  </si>
  <si>
    <t>Échec dans la détection des anomalies, non-respect des procédures internes</t>
  </si>
  <si>
    <t>Procédures de contrôle interne, Plan de vérification</t>
  </si>
  <si>
    <t>Absence de suivi, difficultés à mesurer l'efficacité des mesures mises en place</t>
  </si>
  <si>
    <t>Tableau de bord des KPIs, Rapport de performance</t>
  </si>
  <si>
    <t>Absence d'actions correctives, maintien des vulnérabilités sans résolution</t>
  </si>
  <si>
    <t>Plan d’action corrective, Rapport de suivi</t>
  </si>
  <si>
    <t>Non-respect des normes et des règlements, exposition à des risques légaux</t>
  </si>
  <si>
    <t>Rapports de conformité, Tableaux de bord de suivi</t>
  </si>
  <si>
    <t>Manque de sensibilisation, risques liés à des comportements non sécuritaires des utilisateurs</t>
  </si>
  <si>
    <t>Plan de sensibilisation, Matériel de formation</t>
  </si>
  <si>
    <t>Insuffisance de couverture en matière de sécurité, vulnérabilités non couvertes</t>
  </si>
  <si>
    <t>Document de procédure de protection, Plans de sécurité</t>
  </si>
  <si>
    <t>Inventaire incomplet, risques de non-détection d'actifs sensibles ou obsolètes</t>
  </si>
  <si>
    <t>Oublis d’équipements, risques liés à des équipements non protégés</t>
  </si>
  <si>
    <t>Liste des équipements spécifiques, Plan d’intégration</t>
  </si>
  <si>
    <t>Non-prise en compte de certaines zones vulnérables, exposition à des risques non détectés</t>
  </si>
  <si>
    <t>Plan de couverture, Cartographie des systèmes</t>
  </si>
  <si>
    <t>Modifications non tracées, manque de visibilité sur les changements effectués</t>
  </si>
  <si>
    <t>Plan de suivi des changements, Historique des modifications</t>
  </si>
  <si>
    <t>Risques de fuite de données ou d'infection par des supports non sécurisés</t>
  </si>
  <si>
    <t>Politique d’utilisation des supports amovibles, Procédures de sécurité</t>
  </si>
  <si>
    <t>Perte de données en cas d'incident, incapacité à restaurer des données</t>
  </si>
  <si>
    <t>Plan de sauvegarde, Rapport de sauvegarde</t>
  </si>
  <si>
    <t>Manque de chiffrement, vulnérabilité des données sensibles</t>
  </si>
  <si>
    <t>Politique de chiffrement, Liste des systèmes chiffrés</t>
  </si>
  <si>
    <t>Manque de contrôles sur les droits, exposition à des risques d'accès non autorisés</t>
  </si>
  <si>
    <t>Matrice des droits d'accès, Politique de gestion des accès</t>
  </si>
  <si>
    <t>Déploiement de versions non validées, risque de défaillance en production</t>
  </si>
  <si>
    <t>Document de validation finale, Validation par les métiers</t>
  </si>
  <si>
    <t>Erreurs non corrigées, absence de gestion des anomalies identifiées</t>
  </si>
  <si>
    <t>Rapport d'anomalies, Liste des correctifs</t>
  </si>
  <si>
    <t>Absence de documentation des résultats, difficulté à justifier les tests réalisés</t>
  </si>
  <si>
    <t>Rapport de test, Compte-rendu de tests</t>
  </si>
  <si>
    <t>Tests non formalisés, risque de non-détection des anomalies critiques</t>
  </si>
  <si>
    <t>Plan de test, Résultats de test</t>
  </si>
  <si>
    <t>Non-vérification des nouvelles versions, erreurs non détectées avant déploiement</t>
  </si>
  <si>
    <t>Document de recette, Liste des versions validées</t>
  </si>
  <si>
    <t>Évolutions non documentées, modifications non répercutées dans les systèmes ou la documentation</t>
  </si>
  <si>
    <t>Rapport de mise à jour, Compte-rendu de mise à jour</t>
  </si>
  <si>
    <t>Manque de coordination, risques de déploiement imprévu ou décalé</t>
  </si>
  <si>
    <t>Plan de projet, Planification de la recette</t>
  </si>
  <si>
    <t>Mauvaise validation des besoins, décalage avec les attentes métiers</t>
  </si>
  <si>
    <t>Compte-rendu de validation métier, Documentation de validation</t>
  </si>
  <si>
    <t>Non-validation des livrables, risques de non-conformité aux attentes métiers</t>
  </si>
  <si>
    <t>Document de critères d'acceptation, Cahier des charges</t>
  </si>
  <si>
    <t>Manque de validation formelle, risque de déploiement de fonctionnalités non conformes</t>
  </si>
  <si>
    <t>Document de recette, Critères de validation</t>
  </si>
  <si>
    <t>Confusion entre environnements de test et de production, risques de contamination croisée</t>
  </si>
  <si>
    <t>Architecture des environnements, Plan de séparation</t>
  </si>
  <si>
    <t>Absence de traçabilité des actions, difficulté à retracer les événements en cas d'incident</t>
  </si>
  <si>
    <t>Journal des actions, Rapport d’audit</t>
  </si>
  <si>
    <t>Obsolescence des systèmes, exposition à des vulnérabilités non corrigées</t>
  </si>
  <si>
    <t>Rapport de mise à jour, Plan de maintenance</t>
  </si>
  <si>
    <t>Tests de sécurité non réalisés, failles non identifiées avant déploiement</t>
  </si>
  <si>
    <t>Rapport de tests de sécurité, Journal des tests</t>
  </si>
  <si>
    <t>Manque de contrôle sur les accès aux applications, risques de fuite d'information ou d'attaque</t>
  </si>
  <si>
    <t>Plan de gestion des accès applicatifs, Rapport de contrôle</t>
  </si>
  <si>
    <t>Manque d'intégration, retard dans les déploiements ou évolutions des systèmes</t>
  </si>
  <si>
    <t>Plan d’intégration, Diagramme de cycle de vie</t>
  </si>
  <si>
    <t>Exigences obsolètes, mauvaise prise en charge des évolutions métiers ou techniques</t>
  </si>
  <si>
    <t>Document de mise à jour des exigences, Plan de révision</t>
  </si>
  <si>
    <t>Tests incomplets, défaillance dans la validation des exigences techniques</t>
  </si>
  <si>
    <t>Rapport de validation, Test de validation technique</t>
  </si>
  <si>
    <t>Manque de documentation, difficulté à assurer la maintenance ou la sécurité</t>
  </si>
  <si>
    <t>Documentation système, Manuel utilisateur</t>
  </si>
  <si>
    <t>Manque de spécifications de sécurité, vulnérabilités non identifiées ou mal couvertes</t>
  </si>
  <si>
    <t>Cahier des charges de sécurité, Rapport technique</t>
  </si>
  <si>
    <t>Absence de suivi sur les changements de rôle, risques d'accès non appropriés</t>
  </si>
  <si>
    <t>Rapport de révision des droits, Historique des modifications</t>
  </si>
  <si>
    <t>Accès non-segmentés, confusion sur les niveaux d'autorisation</t>
  </si>
  <si>
    <t>Document de profil utilisateur, Matrice d'accès</t>
  </si>
  <si>
    <t>Manque de visibilité sur les connexions, risques d’actions non autorisées ou malveillantes</t>
  </si>
  <si>
    <t>Journal des connexions, Rapport de surveillance</t>
  </si>
  <si>
    <t>Attribution de droits excessifs, non-respect du principe du moindre privilège</t>
  </si>
  <si>
    <t>Liste des droits d’accès, Plan de gestion des droits</t>
  </si>
  <si>
    <t>Comptes non-gérés, accès non-contrôlés et mal sécurisés</t>
  </si>
  <si>
    <t>Liste des comptes, Rapport d'audit des utilisateurs</t>
  </si>
  <si>
    <t>Absence de traçabilité, impossibilité de retracer des actions en cas d'incident</t>
  </si>
  <si>
    <t>Journal des accès, Rapport de suivi des accès</t>
  </si>
  <si>
    <t>Manque de supervision en temps réel, détection lente des intrusions</t>
  </si>
  <si>
    <t>Système de surveillance, Journal des connexions</t>
  </si>
  <si>
    <t>Mauvaise isolation des systèmes sensibles, risques d'intrusion interne</t>
  </si>
  <si>
    <t>Architecture du réseau, Plan de segmentation</t>
  </si>
  <si>
    <t>Authentification faible, exposition à des risques d'accès non autorisés</t>
  </si>
  <si>
    <t>Politique d’authentification, Document de sécurité</t>
  </si>
  <si>
    <t>Manque de filtrage adéquat, risque d'accès à des contenus non sécurisés ou malveillants</t>
  </si>
  <si>
    <t>Document de configuration de filtrage, Plan de filtrage réseau</t>
  </si>
  <si>
    <t>Non-respect des règles, non-détection des écarts de conformité</t>
  </si>
  <si>
    <t>Rapport de conformité, Tableau de bord de suivi</t>
  </si>
  <si>
    <t>Manque de verrouillage après une période d'inactivité, risques de sécurité physique ou logicielle</t>
  </si>
  <si>
    <t>Politique de verrouillage, Configuration de sécurité</t>
  </si>
  <si>
    <t>Sessions ouvertes trop longtemps, risques d'accès non autorisés ou de fuites d'information</t>
  </si>
  <si>
    <t>Politique de gestion des sessions, Rapport de configuration</t>
  </si>
  <si>
    <t>Mot de passe trop simple, vulnérabilité aux attaques de force brute</t>
  </si>
  <si>
    <t>Règlement sur la complexité des mots de passe, Guide de sécurité</t>
  </si>
  <si>
    <t>Mots de passe faibles ou partagés, risques de piratage par accès non sécurisé</t>
  </si>
  <si>
    <t>Politique de sécurité des mots de passe, Document de bonne pratique</t>
  </si>
  <si>
    <t>Risque d'accès non sécurisé via des comptes inactifs, exposition aux cyberattaques</t>
  </si>
  <si>
    <t>Politique de gestion des comptes inactifs, Liste des comptes</t>
  </si>
  <si>
    <t>Accès non mis à jour, risques d'accès non autorisés</t>
  </si>
  <si>
    <t>Plan de révision des droits, Rapport de conformité</t>
  </si>
  <si>
    <t>Absence de trace des actions, difficultés dans la gestion des accès et des audits</t>
  </si>
  <si>
    <t>Journal d'accès, Log des connexions</t>
  </si>
  <si>
    <t>Risque d’accès non validés, accès non-revokés après des changements</t>
  </si>
  <si>
    <t>Journal des demandes d’accès, Rapport d'accès</t>
  </si>
  <si>
    <t>Absence de contrôle sur les accès, mauvaise gestion des utilisateurs au sein des systèmes</t>
  </si>
  <si>
    <t>Procédure d'attribution, Document de révocation des droits</t>
  </si>
  <si>
    <t>Documentation obsolète, décisions basées sur des informations incorrectes</t>
  </si>
  <si>
    <t>Plan de révision, Historique des modifications</t>
  </si>
  <si>
    <t>Flou dans l'étendue de l'application, risques de mauvaise couverture ou de zones non protégées</t>
  </si>
  <si>
    <t>Document de périmètre, Définition des responsabilités</t>
  </si>
  <si>
    <t>Difficulté d’accès aux informations clés, retard dans la prise de décision</t>
  </si>
  <si>
    <t>Répertoire de documentation, Base de données de ressources</t>
  </si>
  <si>
    <t>Accès inappropriés aux ressources, non-respect des principes de moindre privilège</t>
  </si>
  <si>
    <t>Règles d’accès définies, Politique de sécurité</t>
  </si>
  <si>
    <t>Absence de directives claires, risque de non-conformité avec les normes internes</t>
  </si>
  <si>
    <t>Document de politique interne, Charte de sécurité</t>
  </si>
  <si>
    <t>Manque de diffusion ou mauvaise compréhension des informations essentielles</t>
  </si>
  <si>
    <t>Plan de communication interne, Bulletin d'information</t>
  </si>
  <si>
    <t>Manque de clarté ou de mise à jour, risque de malentendus ou d'erreurs dans les processus</t>
  </si>
  <si>
    <t>Manuel interne, Guide de bonnes pratiques</t>
  </si>
  <si>
    <t>Incohérence dans les attributions de rôles, absence d'adaptabilité aux évolutions du projet</t>
  </si>
  <si>
    <t>Document de révision des rôles, Fiche de poste actualisée</t>
  </si>
  <si>
    <t>Absence de clarté sur les responsabilités, confusion dans la gestion des projets</t>
  </si>
  <si>
    <t>Matrice RACI, Documentation des rôles</t>
  </si>
  <si>
    <t>Non-alignement entre les responsabilités et les compétences, risque de confusion sur les attentes</t>
  </si>
  <si>
    <t>Fiche de poste, Description de rôle</t>
  </si>
  <si>
    <t>Formation trop générique, risque de ne pas adresser des problématiques spécifiques</t>
  </si>
  <si>
    <t>Programme de formation spécifique, Documentation des modules</t>
  </si>
  <si>
    <t>Manque de soutien des managers, formation mal alignée avec les priorités des équipes</t>
  </si>
  <si>
    <t>Compte-rendu de réunions avec les managers, Plan de formation collaboratif</t>
  </si>
  <si>
    <t>Formation non alignée avec les menaces spécifiques, absence de préparation face aux risques réels</t>
  </si>
  <si>
    <t>Plan de formation en fonction des risques, Analyse des risques</t>
  </si>
  <si>
    <t>Manque de pertinence de la formation, inefficacité de la formation face aux besoins métiers</t>
  </si>
  <si>
    <t>Plan de formation spécialisé, Matériel de formation</t>
  </si>
  <si>
    <t>Formation mal adaptée aux besoins spécifiques des groupes</t>
  </si>
  <si>
    <t>Plan de segmentation, Profil des apprenants</t>
  </si>
  <si>
    <t>Manque de suivi individuel, développement non pris en compte pour chaque employé</t>
  </si>
  <si>
    <t>Suivi personnalisé, Compte-rendu de performance</t>
  </si>
  <si>
    <t>Difficulté à évaluer l'impact de la formation sur les objectifs stratégiques</t>
  </si>
  <si>
    <t>Rapport de performance, Tableau des KPIs</t>
  </si>
  <si>
    <t>Absence de données claires sur les progrès, manque de preuve d'efficacité</t>
  </si>
  <si>
    <t>Rapports de résultats, KPIs de formation</t>
  </si>
  <si>
    <t>Incapacité à évaluer l'impact de la formation, non-identification des lacunes</t>
  </si>
  <si>
    <t>Rapport d'évaluation, Tableau de bord des performances</t>
  </si>
  <si>
    <t>Manque d'évaluation des progrès, absence de mesure de l'efficacité de la formation</t>
  </si>
  <si>
    <t>Plan de formation, Résultats des tests</t>
  </si>
  <si>
    <t>Encourager une communication fluide et organiser des réunions régulières pour assurer la collaboration entre équipes.</t>
  </si>
  <si>
    <t>Retards accumulés, dégradation du climat de travail.</t>
  </si>
  <si>
    <t>Mettre en place une équipe dédiée à la gestion rapide des incidents et des problèmes en production.</t>
  </si>
  <si>
    <t>Performance dégradée, pertes d’opportunités.</t>
  </si>
  <si>
    <t>Tester l’intégration de manière exhaustive avant de lancer la production.</t>
  </si>
  <si>
    <t>Dysfonctionnement du système, impact sur les utilisateurs.</t>
  </si>
  <si>
    <t>Impliquer les équipes de production dès les premières étapes du projet pour garantir la qualité.</t>
  </si>
  <si>
    <t>Livrables non conformes aux attentes.</t>
  </si>
  <si>
    <t>Mettre en place une phase de tests rigoureux avant la mise en production pour vérifier la stabilité.</t>
  </si>
  <si>
    <t>Dysfonctionnements en production, pertes financières.</t>
  </si>
  <si>
    <t>Identifier les risques tôt dans le projet et établir un plan de mitigation des risques.</t>
  </si>
  <si>
    <t>Risques non gérés, projets non livrés à temps.</t>
  </si>
  <si>
    <t>Définir clairement les priorités des projets et allouer les ressources en conséquence.</t>
  </si>
  <si>
    <t>Non-respect des délais, mauvaise qualité des livrables.</t>
  </si>
  <si>
    <t>Assurer un suivi strict de chaque décision et action à travers un tableau de bord de gestion de projet.</t>
  </si>
  <si>
    <t>Retard, manque de responsabilité, inefficacité.</t>
  </si>
  <si>
    <t>Planifier les projets en fonction des ressources disponibles et éviter les chevauchements.</t>
  </si>
  <si>
    <t>Augmentation des coûts, désorganisation.</t>
  </si>
  <si>
    <t>Élaborer une stratégie claire et communiquée à toutes les équipes, avec des priorités définies.</t>
  </si>
  <si>
    <t>Projets mal orientés, confusion dans les actions.</t>
  </si>
  <si>
    <t>Revoir régulièrement les objectifs et les ajuster en fonction des résultats obtenus et des écarts.</t>
  </si>
  <si>
    <t>Non-atteinte des objectifs, perte de focus.</t>
  </si>
  <si>
    <t>Assurer une collaboration étroite avec les parties prenantes métier pour bien comprendre les besoins.</t>
  </si>
  <si>
    <t>Échec du projet, non-conformité avec les besoins réels.</t>
  </si>
  <si>
    <t>Mettre en place un processus formel de validation avec des critères définis avant chaque livraison.</t>
  </si>
  <si>
    <t>Livrables non conformes, impact négatif sur le client ou utilisateur.</t>
  </si>
  <si>
    <t>Collecter des données fiables pour les prises de décision et valider les priorités avec les parties prenantes.</t>
  </si>
  <si>
    <t>Retards sur les projets, mauvaises allocations de ressources.</t>
  </si>
  <si>
    <t>Clarifier les responsabilités des équipes dès le début du projet et assurer un suivi constant.</t>
  </si>
  <si>
    <t>Confusion, non-respect des délais.</t>
  </si>
  <si>
    <t>Revoir la charge de travail des équipes et ajuster les priorités en fonction des ressources disponibles.</t>
  </si>
  <si>
    <t>Projets en retard, qualité compromise.</t>
  </si>
  <si>
    <t>Instaurer une transparence totale sur les progrès à l’aide de KPIs et de rapports réguliers.</t>
  </si>
  <si>
    <t>Risque d’échec du projet, mauvaise allocation des ressources.</t>
  </si>
  <si>
    <t>Développer des plans de contingence et ajuster les objectifs en fonction des retards anticipés.</t>
  </si>
  <si>
    <t>Perte de confiance, non-achèvement des projets à temps.</t>
  </si>
  <si>
    <t>Revoir la gestion de projet et mettre en place une communication régulière entre les équipes.</t>
  </si>
  <si>
    <t>Tâches inachevées, perte de temps et d’énergie.</t>
  </si>
  <si>
    <t>Mettre en place des points de contrôle et un suivi régulier des progrès des projets pour ajuster les priorités si nécessaire.</t>
  </si>
  <si>
    <t>Augmentation du coût des projets, mauvaise gestion du temps.</t>
  </si>
  <si>
    <t>Mettre en place une analyse continue des risques et un suivi des ressources afin de les affecter aux priorités.</t>
  </si>
  <si>
    <t>Risques non anticipés, mauvaise gestion de l’équipe.</t>
  </si>
  <si>
    <t>Mettre en place un système de suivi visuel (tableaux de bord) pour un meilleur contrôle de l’avancement des projets.</t>
  </si>
  <si>
    <t>Mauvaise prise de décision, confusion sur les priorités.</t>
  </si>
  <si>
    <t>Planifier les ressources en fonction des capacités et ajuster le nombre de projets en cours.</t>
  </si>
  <si>
    <t>Projets non livrés à temps, épuisement des équipes.</t>
  </si>
  <si>
    <t>Assurer une affectation appropriée des ressources et un suivi détaillé des plannings.</t>
  </si>
  <si>
    <t>Perte de productivité, retard dans les projets.</t>
  </si>
  <si>
    <t>Avoir une gestion des ressources plus ciblée en fonction des compétences et priorités des projets.</t>
  </si>
  <si>
    <t>Retards, mauvaise qualité du travail, baisse de la productivité.</t>
  </si>
  <si>
    <t>Clarifier et communiquer régulièrement les priorités et réévaluer les projets en fonction des évolutions.</t>
  </si>
  <si>
    <t>Projets non terminés à temps, confusion des équipes.</t>
  </si>
  <si>
    <t>Mettre en place une gouvernance rigoureuse avec des critères clairs de priorisation des projets.</t>
  </si>
  <si>
    <t>Projets non alignés avec les priorités, retards accumulés.</t>
  </si>
  <si>
    <t>Réévaluer la planification des ressources et ajuster les délais de manière réaliste.</t>
  </si>
  <si>
    <t>Délai non respecté, baisse de performance et qualité.</t>
  </si>
  <si>
    <t>Prioriser les tâches et allouer les ressources de manière équilibrée.</t>
  </si>
  <si>
    <t>Erreurs dans l'exécution des tâches, retard dans la livraison.</t>
  </si>
  <si>
    <t>Formaliser les actions à entreprendre et établir un planning détaillé avec des priorités.</t>
  </si>
  <si>
    <t>Mauvaise gestion des projets, retard dans les livraisons.</t>
  </si>
  <si>
    <t>Suivre les budgets et les ressources, ajuster les priorités en fonction des ressources disponibles.</t>
  </si>
  <si>
    <t>Surcoûts, épuisement des ressources, projets non terminés à temps.</t>
  </si>
  <si>
    <t>Utiliser des outils de gestion de projet et des rapports réguliers pour garantir une visibilité totale sur l’avancement.</t>
  </si>
  <si>
    <t>Mauvaise gestion des priorités, décision erronée, retard dans les projets.</t>
  </si>
  <si>
    <t>Mettre en place des contrôles budgétaires et des revues régulières pour suivre l’évolution des coûts et des délais.</t>
  </si>
  <si>
    <t>Dépassement des coûts, non-respect des délais, mauvaise qualité des résultats.</t>
  </si>
  <si>
    <t>Clarifier les rôles et responsabilités et établir des priorités strictes.</t>
  </si>
  <si>
    <t>Retards dans les projets, mauvaises décisions, désorganisation.</t>
  </si>
  <si>
    <t>Mettre en place une gouvernance forte avec des points de contrôle réguliers et des rapports d’avancement.</t>
  </si>
  <si>
    <t>Retard de livraison, manque de clarté sur les priorités, inefficacité.</t>
  </si>
  <si>
    <t>Adapter les ressources en fonction des besoins réels et ajuster les plannings en fonction des capacités.</t>
  </si>
  <si>
    <t>Épuisement des équipes, retard sur les projets, surcoût.</t>
  </si>
  <si>
    <t>S'assurer que toutes les informations sont complètes et à jour avant de prendre des décisions.</t>
  </si>
  <si>
    <t>Décisions inappropriées, retard dans les projets, confusion.</t>
  </si>
  <si>
    <t>Mettre en place une gestion des responsabilités claire et assurer un suivi régulier des projets.</t>
  </si>
  <si>
    <t>Retard dans la livraison, mauvaise coordination des équipes.</t>
  </si>
  <si>
    <t>Élaborer un plan d'action détaillé, établir des priorités claires et communiquer régulièrement sur l'avancement.</t>
  </si>
  <si>
    <t>Perte de temps, mauvaise prise de décision, objectif non atteint.</t>
  </si>
  <si>
    <t>Clarifier les rôles dès le début, utiliser un tableau RACI pour définir les responsabilités.</t>
  </si>
  <si>
    <t>Retard dans la livraison des projets, mauvaise répartition des tâches.</t>
  </si>
  <si>
    <t>Intégrer les utilisateurs dans la validation, fournir une documentation claire</t>
  </si>
  <si>
    <t>Utilisation incorrecte, rejet des livrables</t>
  </si>
  <si>
    <t>Définir des contrôles clés avec fréquence de revue, et assurer la traçabilité</t>
  </si>
  <si>
    <t>Déviations non détectées, audit négatif</t>
  </si>
  <si>
    <t>Mettre en place des contrôles métiers et valider les manipulations critiques</t>
  </si>
  <si>
    <t>Perte de données, non-respect des règles métier</t>
  </si>
  <si>
    <t>Prévoir un plan d’intégration technique et fonctionnelle avec tests et support</t>
  </si>
  <si>
    <t>Rejet du système, ralentissement des activités</t>
  </si>
  <si>
    <t>Former les utilisateurs avec des supports adaptés et un accompagnement post-lancement</t>
  </si>
  <si>
    <t>Mauvais usage des outils, incidents fréquents</t>
  </si>
  <si>
    <t>Mettre en place des outils de gestion de configuration et historisation</t>
  </si>
  <si>
    <t>Aucune visibilité sur les changements, erreurs récurrentes</t>
  </si>
  <si>
    <t>Organiser des revues de conception transverses avant codage</t>
  </si>
  <si>
    <t>Réécriture nécessaire, temps perdu</t>
  </si>
  <si>
    <t>Ajouter une phase de validation QA avec reporting des bugs</t>
  </si>
  <si>
    <t>Réclamations utilisateurs, surcharge support</t>
  </si>
  <si>
    <t>Instaurer une checklist de revue de code et ne livrer qu’après validation</t>
  </si>
  <si>
    <t>Pannes inattendues, instabilité</t>
  </si>
  <si>
    <t>Mettre en œuvre des tests unitaires et automatisés avant livraison</t>
  </si>
  <si>
    <t>Déploiement de versions instables</t>
  </si>
  <si>
    <t>Former aux bonnes pratiques et mettre en place une relecture systématique</t>
  </si>
  <si>
    <t>Régressions fréquentes, lenteur des correctifs</t>
  </si>
  <si>
    <t>Favoriser le travail en binôme et les peer reviews systématiques</t>
  </si>
  <si>
    <t>Intégration difficile, bugs non anticipés</t>
  </si>
  <si>
    <t>Intégrer la documentation au cycle projet et vérifier sa présence à chaque livraison</t>
  </si>
  <si>
    <t>Difficulté de reprise, dépendance aux développeurs</t>
  </si>
  <si>
    <t>Utiliser des revues de code et imposer des normes communes</t>
  </si>
  <si>
    <t>Temps de maintenance élevé, dette technique</t>
  </si>
  <si>
    <t>Appliquer des standards de codage et vérifier via des outils automatisés</t>
  </si>
  <si>
    <t>Incohérences, bugs fréquents</t>
  </si>
  <si>
    <t>Accompagner les équipes dans l’adoption des outils, valoriser leur usage</t>
  </si>
  <si>
    <t>Suivi inefficace, échec de pilotage</t>
  </si>
  <si>
    <t>Documenter systématiquement les projets, partager les RETEX</t>
  </si>
  <si>
    <t>Réinvention permanente, manque d’efficacité</t>
  </si>
  <si>
    <t>Mettre en place un support interne réactif avec suivi des demandes</t>
  </si>
  <si>
    <t>Blocages récurrents, ralentissement global</t>
  </si>
  <si>
    <t>Adapter les équipes aux projets en fonction des compétences, compléter par de la formation ou du renfort externe</t>
  </si>
  <si>
    <t>Résultats non atteints, sous-performance</t>
  </si>
  <si>
    <t>Standardiser les outils et former les équipes à leur bonne utilisation</t>
  </si>
  <si>
    <t>Multiplication des erreurs, inefficacité</t>
  </si>
  <si>
    <t>Intégrer un plan de formation métier/technique et suivre les acquis</t>
  </si>
  <si>
    <t>Faible autonomie, retards dans les tâches</t>
  </si>
  <si>
    <t>Mettre en place un plan de formation continue, mentorat, revues de code</t>
  </si>
  <si>
    <t>Qualité du code faible, incidents fréquents</t>
  </si>
  <si>
    <t>Formaliser les spécifications, organiser des ateliers de clarification</t>
  </si>
  <si>
    <t>Retards, incompréhensions, bugs</t>
  </si>
  <si>
    <t>Réévaluer les outils en place et déployer des solutions validées par la DSI</t>
  </si>
  <si>
    <t>Perte de temps, ralentissement des projets</t>
  </si>
  <si>
    <t>Organiser des revues de conception avec l’ensemble des parties techniques</t>
  </si>
  <si>
    <t>Difficulté de mise en œuvre, retards</t>
  </si>
  <si>
    <t>Mettre en place un processus de correction durable et de réanalyse des causes</t>
  </si>
  <si>
    <t>Insatisfaction, surcharge des équipes</t>
  </si>
  <si>
    <t>Utiliser un outil de suivi des anomalies avec traitement priorisé</t>
  </si>
  <si>
    <t>Bugs non corrigés, perte de confiance</t>
  </si>
  <si>
    <t>Intégrer la MOA à chaque étape, valider formellement chaque livraison</t>
  </si>
  <si>
    <t>Reprise des livrables, mécontentement des clients</t>
  </si>
  <si>
    <t>Définir des scénarios de test exhaustifs, intégrer des tests de non-régression</t>
  </si>
  <si>
    <t>Déploiements instables, retours utilisateurs négatifs</t>
  </si>
  <si>
    <t>Séparer les environnements (dev/test/prod), valider les jeux de tests</t>
  </si>
  <si>
    <t>Bugs en production, perte de données</t>
  </si>
  <si>
    <t>Utiliser un outil de gestion des versions et un changelog partagé</t>
  </si>
  <si>
    <t>Régressions fréquentes, instabilité</t>
  </si>
  <si>
    <t>Renforcer la phase de tests, automatiser les tests critiques</t>
  </si>
  <si>
    <t>Dysfonctionnements en production, image dégradée</t>
  </si>
  <si>
    <t>Mettre en place un système de ticketing avec priorisation et SLA</t>
  </si>
  <si>
    <t>Fonctionnalités obsolètes, mécontentement des utilisateurs</t>
  </si>
  <si>
    <t>Définir clairement les rôles dans un RACI, communiquer à toutes les équipes</t>
  </si>
  <si>
    <t>Interventions inefficaces, perte de temps</t>
  </si>
  <si>
    <t>Mettre en place un plan de gestion des incidents avec journalisation, escalade et équipe dédiée</t>
  </si>
  <si>
    <t>Arrêts de service prolongés, impact sur les utilisateurs</t>
  </si>
  <si>
    <t>Mauvaise application des politiques</t>
  </si>
  <si>
    <t>Intégrer le suivi des risques dans les revues de projet</t>
  </si>
  <si>
    <t>Vulnérabilités prolongées</t>
  </si>
  <si>
    <t>Planifier des révisions régulières avec versionnage</t>
  </si>
  <si>
    <t>Inadéquation aux pratiques actuelles</t>
  </si>
  <si>
    <t>Inscrire une logique d’amélioration continue</t>
  </si>
  <si>
    <t>Inefficacité à long terme</t>
  </si>
  <si>
    <t>Assigner un propriétaire à chaque processus</t>
  </si>
  <si>
    <t>Tâches oubliées</t>
  </si>
  <si>
    <t>Effectuer des audits de responsabilités</t>
  </si>
  <si>
    <t>Mauvaise exécution</t>
  </si>
  <si>
    <t>Rappeler les responsabilités dans les réunions de suivi</t>
  </si>
  <si>
    <t>Tâches ignorées</t>
  </si>
  <si>
    <t>Créer des binômes IT/métier sur les projets clés</t>
  </si>
  <si>
    <t>Projets mal alignés</t>
  </si>
  <si>
    <t>Automatiser les prises de décision simples</t>
  </si>
  <si>
    <t>Perte d’agilité</t>
  </si>
  <si>
    <t>Clarifier les responsabilités et les faire valider</t>
  </si>
  <si>
    <t>Goulots d’étranglement</t>
  </si>
  <si>
    <t>Définir une charte de gouvernance sécurité</t>
  </si>
  <si>
    <t>Aucune cohérence d’action</t>
  </si>
  <si>
    <t>Nommer un RSSI et mettre en place un comité sécurité</t>
  </si>
  <si>
    <t>Stratégie non alignée</t>
  </si>
  <si>
    <t>Mettre à jour la matrice de contrôle en continu</t>
  </si>
  <si>
    <t>Failles non détectées</t>
  </si>
  <si>
    <t>Définir un processus d’escalade clair avec SLAs</t>
  </si>
  <si>
    <t>Pertes opérationnelles</t>
  </si>
  <si>
    <t>Suivre l’implémentation des plans d’action</t>
  </si>
  <si>
    <t>Retours en arrière fréquents</t>
  </si>
  <si>
    <t>Déployer des indicateurs de conformité automatisés</t>
  </si>
  <si>
    <t>Risques récurrents</t>
  </si>
  <si>
    <t>Mettre à jour les normes internes et former les équipes</t>
  </si>
  <si>
    <t>Image détériorée, sanctions</t>
  </si>
  <si>
    <t>Élaborer une cartographie complète des périmètres de sécurité</t>
  </si>
  <si>
    <t>Réaliser des tests d’intrusion réguliers</t>
  </si>
  <si>
    <t>Failles critiques</t>
  </si>
  <si>
    <t>Intégrer la sécurité physique dans la politique globale</t>
  </si>
  <si>
    <t>Risques d’intrusion</t>
  </si>
  <si>
    <t>Étendre les mesures de sécurité à tous les actifs</t>
  </si>
  <si>
    <t>Zones vulnérables</t>
  </si>
  <si>
    <t>Mettre en place un inventaire sécurité complet</t>
  </si>
  <si>
    <t>Risque accru d’attaques</t>
  </si>
  <si>
    <t>Réaliser des audits de conformité réguliers</t>
  </si>
  <si>
    <t>Sanctions possibles</t>
  </si>
  <si>
    <t>Utiliser un système de gestion documentaire avec historique</t>
  </si>
  <si>
    <t>Conformité impossible</t>
  </si>
  <si>
    <t>Affecter formellement chaque tâche à un référent</t>
  </si>
  <si>
    <t>Actions non réalisées</t>
  </si>
  <si>
    <t>Cartographier les processus et les rendre visuels</t>
  </si>
  <si>
    <t>Mises en œuvre erronées</t>
  </si>
  <si>
    <t>Adapter les documents aux besoins et contraintes opérationnels</t>
  </si>
  <si>
    <t>Décalage avec la réalité terrain</t>
  </si>
  <si>
    <t>Intégrer des boucles de feedback dans le cycle de vie documentaire</t>
  </si>
  <si>
    <t>Politique figée</t>
  </si>
  <si>
    <t>Assurer l’accessibilité numérique et linguistique</t>
  </si>
  <si>
    <t>Exclusion d’équipes</t>
  </si>
  <si>
    <t>Diffuser via plusieurs canaux (intranet, mail, réunions)</t>
  </si>
  <si>
    <t>Utiliser un langage clair et tester les supports auprès d’utilisateurs</t>
  </si>
  <si>
    <t>Usage incorrect</t>
  </si>
  <si>
    <t>Mettre en place un processus de mise à jour continue</t>
  </si>
  <si>
    <t>Erreurs de mise en œuvre</t>
  </si>
  <si>
    <t>Créer un canal de communication projet régulier</t>
  </si>
  <si>
    <t>Attentes mal gérées</t>
  </si>
  <si>
    <t>Définir un RACI formel avec communication à tous les niveaux</t>
  </si>
  <si>
    <t>Dysfonctionnements organisationnels</t>
  </si>
  <si>
    <t>Impliquer le top management dans les comités de pilotage</t>
  </si>
  <si>
    <t>Application incohérente</t>
  </si>
  <si>
    <t>Programmer une revue annuelle des politiques</t>
  </si>
  <si>
    <t>Absence de gouvernance claire</t>
  </si>
  <si>
    <t>Ajouter des tests de validation post-formation</t>
  </si>
  <si>
    <t>Formations peu utiles</t>
  </si>
  <si>
    <t>Mobiliser les managers pour encourager la participation</t>
  </si>
  <si>
    <t>Formation inefficace</t>
  </si>
  <si>
    <t>Simplifier et vulgariser les messages de sécurité</t>
  </si>
  <si>
    <t>Refus ou mauvaise application</t>
  </si>
  <si>
    <t>Intégrer la cybersécurité dans les plans de formation</t>
  </si>
  <si>
    <t>Risques non perçus</t>
  </si>
  <si>
    <t>Déployer un plan de sensibilisation régulier et ciblé</t>
  </si>
  <si>
    <t>Comportements à risque</t>
  </si>
  <si>
    <t>Formaliser et faire valider les exigences avant développement</t>
  </si>
  <si>
    <t>Livraison de mauvaise qualité</t>
  </si>
  <si>
    <t>Identifier et prioriser la protection des actifs critiques</t>
  </si>
  <si>
    <t>Pertes majeures en cas d’incident</t>
  </si>
  <si>
    <t>Mettre en place une veille sécurité continue</t>
  </si>
  <si>
    <t>Failles exploitées</t>
  </si>
  <si>
    <t>Formaliser une méthodologie d’analyse des risques</t>
  </si>
  <si>
    <t>Risques mal évalués</t>
  </si>
  <si>
    <t>Réaliser une cartographie des risques et mettre à jour régulièrement</t>
  </si>
  <si>
    <t>Vulnérabilité des projets</t>
  </si>
  <si>
    <t>Mettre en place un dispositif de contrôle interne régulier</t>
  </si>
  <si>
    <t>Non-détection des dérives</t>
  </si>
  <si>
    <t>Outiller les décisions avec des tableaux de bord fiables</t>
  </si>
  <si>
    <t>Réponses inadaptées aux enjeux</t>
  </si>
  <si>
    <t>Instaurer des points de suivi réguliers multi-niveaux</t>
  </si>
  <si>
    <t>Décalage entre stratégie et terrain</t>
  </si>
  <si>
    <t>Réaliser une planification réaliste avec une évaluation de charge</t>
  </si>
  <si>
    <t>Objectifs non atteints</t>
  </si>
  <si>
    <t>Renforcer la crédibilité via des actions concrètes pilotées</t>
  </si>
  <si>
    <t>Mobilisation des équipes insuffisante</t>
  </si>
  <si>
    <t>Associer la formation à une stratégie de communication efficace</t>
  </si>
  <si>
    <t>Résultats en deçà des objectifs</t>
  </si>
  <si>
    <t>Engager les parties prenantes dès la phase de conception</t>
  </si>
  <si>
    <t>Faible collaboration</t>
  </si>
  <si>
    <t>Optimiser les processus et supprimer les redondances</t>
  </si>
  <si>
    <t>Surcharge, doublons d’actions</t>
  </si>
  <si>
    <t>Adapter les politiques aux spécificités culturelles internes</t>
  </si>
  <si>
    <t>Échec dans l’implémentation</t>
  </si>
  <si>
    <t>Adopter une approche de conduite du changement participative</t>
  </si>
  <si>
    <t>Refus d’adoption des nouvelles pratiques</t>
  </si>
  <si>
    <t>Organiser des campagnes de sensibilisation ciblées</t>
  </si>
  <si>
    <t>Impliquer activement la direction dans le pilotage</t>
  </si>
  <si>
    <t>Faible soutien opérationnel</t>
  </si>
  <si>
    <t>Mettre à jour régulièrement les politiques et procédures</t>
  </si>
  <si>
    <t>Mettre en place une gouvernance conjointe IT-métier</t>
  </si>
  <si>
    <t>Projets à faible valeur ajoutée</t>
  </si>
  <si>
    <t>Formaliser et diffuser une documentation claire de référence</t>
  </si>
  <si>
    <t>Actions incohérentes et inefficaces</t>
  </si>
  <si>
    <t>Documenter systématiquement toutes les évolutions</t>
  </si>
  <si>
    <t>Auditabilité impossible</t>
  </si>
  <si>
    <t>Mettre en place un système de double vérification</t>
  </si>
  <si>
    <t>Non-conformité récurrente</t>
  </si>
  <si>
    <t>Utiliser un outil de gestion documentaire avec historique</t>
  </si>
  <si>
    <t>Conformité non démontrable</t>
  </si>
  <si>
    <t>Surveiller les évolutions légales et normatives</t>
  </si>
  <si>
    <t>Décalage réglementaire</t>
  </si>
  <si>
    <t>Réaliser une revue documentaire semestrielle</t>
  </si>
  <si>
    <t>Mauvais alignement terrain</t>
  </si>
  <si>
    <t>Standardiser les processus avec des checklists</t>
  </si>
  <si>
    <t>Intégrer les évolutions technologiques dans les révisions</t>
  </si>
  <si>
    <t>Inadéquation aux besoins</t>
  </si>
  <si>
    <t>Créer un canal de remontée des retours utilisateurs</t>
  </si>
  <si>
    <t>Blocage des progrès</t>
  </si>
  <si>
    <t>Créer des formats accessibles (PDF, vidéo, mobile)</t>
  </si>
  <si>
    <t>Utilisateurs exclus</t>
  </si>
  <si>
    <t>Réaliser des sessions explicatives avec Q/R</t>
  </si>
  <si>
    <t>Adoption réduite</t>
  </si>
  <si>
    <t>Élargir la couverture sécurité à l’ensemble des périmètres</t>
  </si>
  <si>
    <t>Failles non gérées</t>
  </si>
  <si>
    <t>Rédiger les politiques de manière simple et concrète</t>
  </si>
  <si>
    <t>Mauvaise compréhension</t>
  </si>
  <si>
    <t>Utiliser des canaux variés pour toucher toutes les équipes</t>
  </si>
  <si>
    <t>Règles méconnues</t>
  </si>
  <si>
    <t>Clarifier les responsabilités avec un RACI documenté</t>
  </si>
  <si>
    <t>Tâches non exécutées</t>
  </si>
  <si>
    <t>Déléguer formellement l’autorité à un responsable sécurité</t>
  </si>
  <si>
    <t>Politique non respectée</t>
  </si>
  <si>
    <t>Mettre en place un tableau de bord avec indicateurs clés</t>
  </si>
  <si>
    <t>Amélioration impossible</t>
  </si>
  <si>
    <t>Impliquer les RH et managers dans la communication</t>
  </si>
  <si>
    <t>Campagnes inefficaces</t>
  </si>
  <si>
    <t>Associer sensibilisation et accompagnement métier</t>
  </si>
  <si>
    <t>Résistances persistantes</t>
  </si>
  <si>
    <t>Mettre en place un plan de formation annuel</t>
  </si>
  <si>
    <t>Connaissances obsolètes</t>
  </si>
  <si>
    <t>Encourager la participation via des challenges ou récompenses</t>
  </si>
  <si>
    <t>Culture de sécurité faible</t>
  </si>
  <si>
    <t>Réviser les processus chaque année ou à chaque incident majeur</t>
  </si>
  <si>
    <t>Décalage avec la réalité</t>
  </si>
  <si>
    <t>Organiser l’info dans un référentiel central accessible</t>
  </si>
  <si>
    <t>Retards d’action</t>
  </si>
  <si>
    <t>Réévaluer la stratégie de sécurité régulièrement</t>
  </si>
  <si>
    <t>Projets exposés à des risques élevés</t>
  </si>
  <si>
    <t>Déployer une veille sécurité active (techno et réglementaire)</t>
  </si>
  <si>
    <t>Réaction trop tardive</t>
  </si>
  <si>
    <t>Mettre en œuvre une matrice d’impact/probabilité</t>
  </si>
  <si>
    <t>Risques critiques mal couverts</t>
  </si>
  <si>
    <t>Définir des KPIs sécurité (incidents, sensibilisation, conformité)</t>
  </si>
  <si>
    <t>Partager les plans d’action et les indicateurs avec les parties prenantes</t>
  </si>
  <si>
    <t>Suivi des actions impossible</t>
  </si>
  <si>
    <t>Mettre en place des réunions de coordination sécurité</t>
  </si>
  <si>
    <t>Ajuster les effectifs selon la taille des risques à couvrir</t>
  </si>
  <si>
    <t>Charge non maîtrisée</t>
  </si>
  <si>
    <t>Faire valider les projets sécurité au plus haut niveau</t>
  </si>
  <si>
    <t>Sécurité non priorisée</t>
  </si>
  <si>
    <t>Créer des ateliers collaboratifs sécurité/métier</t>
  </si>
  <si>
    <t>Politiques inadaptées au terrain</t>
  </si>
  <si>
    <t>Désigner un coordinateur ou PMO dédié à la sécurité</t>
  </si>
  <si>
    <t>Mise en œuvre inefficace</t>
  </si>
  <si>
    <t>Mobiliser les équipes via des objectifs partagés et mesurables</t>
  </si>
  <si>
    <t>Objectifs de sécurité non atteints</t>
  </si>
  <si>
    <t>Intégrer la sécurité dès la phase de conception des projets</t>
  </si>
  <si>
    <t>Résistances internes</t>
  </si>
  <si>
    <t>Organiser les rôles autour d’un référentiel commun</t>
  </si>
  <si>
    <t>Mise en œuvre incohérente</t>
  </si>
  <si>
    <t>Clarifier les attentes via des échanges réguliers</t>
  </si>
  <si>
    <t>Politiques mal implémentées</t>
  </si>
  <si>
    <t>Centraliser et ouvrir l’accès via des outils collaboratifs</t>
  </si>
  <si>
    <t>Mettre en place un cycle de mise à jour documentaire</t>
  </si>
  <si>
    <t>Aligner stratégie IT et objectifs métiers</t>
  </si>
  <si>
    <t>Ressources gaspillées</t>
  </si>
  <si>
    <t>Définir une autorité responsable de la sécurité (RSSI, DPO…)</t>
  </si>
  <si>
    <t>Appliquer le principe du moindre privilège et des revues périodiques</t>
  </si>
  <si>
    <t>Fuites d’information</t>
  </si>
  <si>
    <t>Rafraîchir régulièrement les bases de données utilisées</t>
  </si>
  <si>
    <t>Décisions inadaptées</t>
  </si>
  <si>
    <t>Mettre en place une politique de classification rigoureuse</t>
  </si>
  <si>
    <t>Accès non autorisé</t>
  </si>
  <si>
    <t>Établir un plan de priorisation basé sur la criticité</t>
  </si>
  <si>
    <t>Actifs critiques exposés</t>
  </si>
  <si>
    <t>Tenir un inventaire complet et à jour des actifs</t>
  </si>
  <si>
    <t>Vulnérabilités non couvertes</t>
  </si>
  <si>
    <t>Définir des indicateurs de performance liés à la sécurité</t>
  </si>
  <si>
    <t>Difficultés à s’améliorer</t>
  </si>
  <si>
    <t>Suivre l’exécution des recommandations via un plan d’action</t>
  </si>
  <si>
    <t>Problèmes persistants</t>
  </si>
  <si>
    <t>Réaliser des audits par des tiers externes</t>
  </si>
  <si>
    <t>Intégrer un processus de suivi et relance corrective</t>
  </si>
  <si>
    <t>Risques récurrents non traités</t>
  </si>
  <si>
    <t>Planifier des revues régulières de conformité</t>
  </si>
  <si>
    <t>Conformité aléatoire</t>
  </si>
  <si>
    <t>Instaurer une démarche d’amélioration continue (PDCA)</t>
  </si>
  <si>
    <t>Définir des SLA clairs et mettre en place une cellule de crise</t>
  </si>
  <si>
    <t>Impact accru sur les opérations</t>
  </si>
  <si>
    <t>Mettre en place un registre centralisé des incidents</t>
  </si>
  <si>
    <t>Analyses post-incident impossibles</t>
  </si>
  <si>
    <t>Renforcer les équipes avec des profils qualifiés en sécurité</t>
  </si>
  <si>
    <t>Incidents mal gérés</t>
  </si>
  <si>
    <t>Élaborer et tester un plan de réponse aux incidents</t>
  </si>
  <si>
    <t>Réaction inefficace</t>
  </si>
  <si>
    <t>Réaliser des audits de conformité périodiques</t>
  </si>
  <si>
    <t>Sanctions, perte de confiance</t>
  </si>
  <si>
    <t>Utiliser des outils de suivi avec journalisation automatique</t>
  </si>
  <si>
    <t>Perte d’historique</t>
  </si>
  <si>
    <t>Mettre en œuvre une politique de prévention active avec audits réguliers</t>
  </si>
  <si>
    <t>Failles exploitées, incidents critiques</t>
  </si>
  <si>
    <t>Intégrer des phases de tests rigoureuses avant chaque mise en production</t>
  </si>
  <si>
    <t>Dysfonctionnements non détectés</t>
  </si>
  <si>
    <t>Mettre en place une gouvernance claire et documentée</t>
  </si>
  <si>
    <t>Mettre en place des canaux ouverts pour que les employés puissent signaler leurs préoccupations de sécurité.</t>
  </si>
  <si>
    <t>Les préoccupations non exprimées peuvent conduire à la persistance de failles de sécurité.</t>
  </si>
  <si>
    <t>Encourager l'implication des utilisateurs dans la sécurité en organisant des formations et en sensibilisant continuellement à l'importance de la sécurité.</t>
  </si>
  <si>
    <t>Les mesures de sécurité risquent de ne pas être appliquées correctement si les utilisateurs ne sont pas impliqués.</t>
  </si>
  <si>
    <t>S'assurer de la mise à jour régulière des processus de sécurité pour s'adapter aux évolutions du paysage des menaces.</t>
  </si>
  <si>
    <t>Des processus non actualisés risquent de ne pas correspondre aux nouvelles menaces et aux besoins organisationnels.</t>
  </si>
  <si>
    <t>Mettre en place un mécanisme structuré de feedback pour garantir une amélioration continue des pratiques de sécurité.</t>
  </si>
  <si>
    <t>Les processus de sécurité risquent de ne pas évoluer et de persister avec des failles.</t>
  </si>
  <si>
    <t>Assurer une réactivité rapide aux retours et adapter en conséquence les programmes de sécurité.</t>
  </si>
  <si>
    <t>L'inefficacité dans la gestion des retours d'information peut entraîner des lacunes dans les programmes de sécurité.</t>
  </si>
  <si>
    <t>Mettre en place des outils de gestion de projet pour améliorer la gestion du temps et des ressources dédiées à la sécurité.</t>
  </si>
  <si>
    <t>Des retards peuvent entraîner l'exposition de l'organisation à des vulnérabilités non corrigées.</t>
  </si>
  <si>
    <t>Optimiser la gestion des ressources humaines en matière de sécurité en définissant des rôles et responsabilités clairs.</t>
  </si>
  <si>
    <t>L'inefficacité dans la gestion des ressources humaines et la sécurité peut exposer l'entreprise à des risques importants.</t>
  </si>
  <si>
    <t>Faciliter l'adoption des pratiques de sécurité par la simplification des processus et la sensibilisation continue.</t>
  </si>
  <si>
    <t>La mauvaise adoption des pratiques de sécurité peut entraîner des erreurs et des failles.</t>
  </si>
  <si>
    <t>Mettre en place un système de suivi des formations et garantir la participation active de tous les employés.</t>
  </si>
  <si>
    <t>Les employés peuvent ignorer les bonnes pratiques de sécurité, augmentant les risques.</t>
  </si>
  <si>
    <t>Proposer une formation continue et spécialisée pour renforcer les compétences des utilisateurs dans le domaine de la sécurité.</t>
  </si>
  <si>
    <t>Des erreurs humaines fréquentes peuvent compromettre la sécurité des systèmes.</t>
  </si>
  <si>
    <t>Assurer un suivi régulier et une mise à jour des données et des actifs pour maintenir leur pertinence.</t>
  </si>
  <si>
    <t>L'absence de mise à jour des données peut exposer à des risques non détectés.</t>
  </si>
  <si>
    <t>Définir précisément les niveaux de sécurité et les exigences pour chaque catégorie d'informations sensibles.</t>
  </si>
  <si>
    <t>La gestion des informations sensibles peut être inefficace si les niveaux de sécurité ne sont pas correctement définis.</t>
  </si>
  <si>
    <t>Définir clairement les périmètres de sécurité et effectuer une évaluation complète des zones non couvertes.</t>
  </si>
  <si>
    <t>Certaines zones non couvertes par la sécurité peuvent être vulnérables à des attaques.</t>
  </si>
  <si>
    <t>Allouer correctement les ressources en fonction des priorités de sécurité et effectuer des évaluations régulières.</t>
  </si>
  <si>
    <t>Des risques non traités peuvent entraîner des incidents majeurs.</t>
  </si>
  <si>
    <t>Assurer un inventaire exhaustif et une couverture complète de tous les systèmes critiques.</t>
  </si>
  <si>
    <t>Les systèmes oubliés peuvent constituer une porte d'entrée pour les attaquants.</t>
  </si>
  <si>
    <t>Mettre en place un système de traçabilité pour toutes les actions liées à la sécurité.</t>
  </si>
  <si>
    <t>L'absence de traçabilité empêche de détecter les erreurs et d'améliorer les processus de sécurité.</t>
  </si>
  <si>
    <t>Proposer des formations continues adaptées à tous les utilisateurs pour améliorer leur compréhension des systèmes et des risques.</t>
  </si>
  <si>
    <t>Des erreurs humaines peuvent compromettre la sécurité des systèmes.</t>
  </si>
  <si>
    <t>Assurer que les priorités de protection sont alignées sur les risques réels et mettent en priorité les informations sensibles.</t>
  </si>
  <si>
    <t>Des informations sensibles peuvent être accessibles sans autorisation à cause d'une mauvaise gestion des priorités.</t>
  </si>
  <si>
    <t>Mettre en place un processus rigoureux de classification des informations et de leur traitement selon leur sensibilité.</t>
  </si>
  <si>
    <t>Les menaces peuvent être mal évaluées, exposant des données ou systèmes non protégés.</t>
  </si>
  <si>
    <t>Assurer que toutes les données sont correctement classifiées selon leur niveau de sensibilité et appliquées à des contrôles appropriés.</t>
  </si>
  <si>
    <t>Les données sensibles peuvent être exposées à des risques si elles ne sont pas correctement classifiées.</t>
  </si>
  <si>
    <t>Renforcer les contrôles d'accès aux informations sensibles et surveiller les accès en temps réel.</t>
  </si>
  <si>
    <t>Les informations sensibles peuvent fuiter à cause d'un contrôle d'accès inadéquat.</t>
  </si>
  <si>
    <t>Assurer une mise à jour régulière de la documentation de sécurité pour suivre les évolutions des menaces et des pratiques.</t>
  </si>
  <si>
    <t>La documentation obsolète peut rendre les processus de sécurité inefficaces ou inadéquats.</t>
  </si>
  <si>
    <t>Appliquer des politiques de gestion d'accès rigoureuses et des contrôles d'accès basés sur les rôles.</t>
  </si>
  <si>
    <t>Les données sensibles peuvent être exposées à des accès non autorisés.</t>
  </si>
  <si>
    <t>Mettre en place une gestion stricte des actifs sensibles avec des classements de sécurité appropriés.</t>
  </si>
  <si>
    <t>Exposition des actifs sensibles à des risques accrus en raison d'une mauvaise gestion.</t>
  </si>
  <si>
    <t>Harmoniser les processus de sécurité et s'assurer qu'ils sont correctement appliqués à tous les niveaux.</t>
  </si>
  <si>
    <t>L'inefficacité dans la mise en œuvre des processus de sécurité peut mener à des failles importantes.</t>
  </si>
  <si>
    <t>Implémenter un système de suivi transparent de l'avancement des actions de sécurité.</t>
  </si>
  <si>
    <t>Les actions de sécurité peuvent être négligées ou retardées sans suivi efficace.</t>
  </si>
  <si>
    <t>Assurer la prise en compte systématique des résultats d'audit et leur suivi jusqu'à leur résolution.</t>
  </si>
  <si>
    <t>Les résultats des audits ne sont pas pris en compte, augmentant les risques de sécurité.</t>
  </si>
  <si>
    <t>Assurer la mise en œuvre rapide des recommandations issues des audits ou évaluations de sécurité.</t>
  </si>
  <si>
    <t>Les vulnérabilités non traitées persistent, exposant l'entreprise à des risques continus.</t>
  </si>
  <si>
    <t>Effectuer des audits de sécurité indépendants réguliers pour détecter les faiblesses non identifiées.</t>
  </si>
  <si>
    <t>Les faiblesses non détectées peuvent être exploitées par des attaquants.</t>
  </si>
  <si>
    <t>Mettre en place une gestion de projet agile et un suivi rigoureux des priorités de sécurité.</t>
  </si>
  <si>
    <t>Les projets stratégiques de sécurité peuvent être retardés, mettant l'entreprise en danger.</t>
  </si>
  <si>
    <t>Instaurer un processus d'amélioration continue pour identifier et corriger régulièrement les failles de sécurité.</t>
  </si>
  <si>
    <t>Les risques persistants peuvent causer des incidents graves à l'avenir.</t>
  </si>
  <si>
    <t>Mettre en place un système d'escalade et des indicateurs de suivi pour une résolution plus rapide des incidents critiques.</t>
  </si>
  <si>
    <t>Impact prolongé d'un incident critique, augmentant les dommages.</t>
  </si>
  <si>
    <t>Allouer des ressources dédiées à la gestion des incidents et former les équipes pour une réponse rapide.</t>
  </si>
  <si>
    <t>Lenteur dans la gestion des incidents, augmentant les impacts et le risque de propagation des menaces.</t>
  </si>
  <si>
    <t>Implémenter un système de traçabilité des incidents pour en analyser les causes et éviter leur répétition.</t>
  </si>
  <si>
    <t>Difficulté à résoudre les problèmes récurrents et à améliorer les processus de sécurité.</t>
  </si>
  <si>
    <t>Mettre en place un plan d'intervention rapide et des équipes de réponse aux incidents bien formées.</t>
  </si>
  <si>
    <t>Retards dans la gestion des incidents critiques pouvant entraîner des pertes importantes.</t>
  </si>
  <si>
    <t>Assurer un suivi post-déploiement rigoureux pour détecter et résoudre rapidement les anomalies.</t>
  </si>
  <si>
    <t>Les incidents post-déploiement peuvent ne pas être détectés ou corrigés, augmentant le risque.</t>
  </si>
  <si>
    <t>Fournir une documentation claire et détaillée des processus pour faciliter leur compréhension et exécution.</t>
  </si>
  <si>
    <t>Exécution incorrecte des processus pouvant entraîner des failles de sécurité.</t>
  </si>
  <si>
    <t>Mettre en place un système de traçabilité des demandes et de gestion des incidents.</t>
  </si>
  <si>
    <t>Incapacité à analyser et résoudre les problèmes de manière efficace en l'absence d'un historique complet.</t>
  </si>
  <si>
    <t>Évaluer la sécurité des nouvelles solutions avant leur déploiement et s'assurer qu'elles respectent les normes de sécurité.</t>
  </si>
  <si>
    <t>Risques accrus de cyberattaques via des solutions non sécurisées.</t>
  </si>
  <si>
    <t>Appliquer une gestion stricte des contrôles d'accès et effectuer des audits réguliers.</t>
  </si>
  <si>
    <t>Exposition aux violations de données et à l'accès non autorisé à des informations sensibles.</t>
  </si>
  <si>
    <t>Planifier et allouer des ressources suffisantes pour assurer la continuité des projets de sécurité.</t>
  </si>
  <si>
    <t>Risque d'interruption ou d'inefficacité des projets de sécurité, exposant l'organisation à des menaces.</t>
  </si>
  <si>
    <t>Mettre en place un système de suivi rigoureux pour assurer l'exécution des tâches de sécurité.</t>
  </si>
  <si>
    <t>Les tâches de sécurité peuvent être ignorées, augmentant le risque d'incidents.</t>
  </si>
  <si>
    <t>Assurer une communication claire et continue des objectifs de sécurité à tous les niveaux.</t>
  </si>
  <si>
    <t>Les objectifs de sécurité peuvent ne pas être compris par tous les acteurs, entraînant des erreurs.</t>
  </si>
  <si>
    <t>Définir clairement les rôles et responsabilités et éviter les doublons dans l'exécution des tâches.</t>
  </si>
  <si>
    <t>Inefficacité et confusion opérationnelle menant à des failles de sécurité ou des erreurs.</t>
  </si>
  <si>
    <t>Utiliser une matrice RACI pour clarifier les responsabilités et assurer leur bonne exécution.</t>
  </si>
  <si>
    <t>Des tâches critiques peuvent être négligées, augmentant les risques.</t>
  </si>
  <si>
    <t>Clarifier les rôles et responsabilités à travers une organisation structurée et bien communiquée.</t>
  </si>
  <si>
    <t>Inefficacité dans les processus et confusion pouvant entraîner des failles de sécurité.</t>
  </si>
  <si>
    <t>Assurer une révision continue des politiques de sécurité et une mise à jour rapide des processus.</t>
  </si>
  <si>
    <t>Les erreurs persistantes peuvent conduire à des vulnérabilités non corrigées à temps.</t>
  </si>
  <si>
    <t>Organiser des réunions régulières entre les équipes IT et les métiers pour adapter les politiques de sécurité.</t>
  </si>
  <si>
    <t>Les politiques de sécurité peuvent ne pas répondre aux besoins des différentes unités métiers.</t>
  </si>
  <si>
    <t>Mettre en place une équipe de coordination pour la surveillance stratégique de la sécurité.</t>
  </si>
  <si>
    <t>Risques non détectés ou non pris en charge en raison de l'absence de vision globale.</t>
  </si>
  <si>
    <t>Centraliser la gestion de la sécurité de l'information et mettre en place une supervision continue.</t>
  </si>
  <si>
    <t>Les vulnérabilités ne sont pas gérées efficacement, exposant l'entreprise à des risques accrus.</t>
  </si>
  <si>
    <t>Obtenir l'engagement clair de la direction pour la mise en œuvre des stratégies de sécurité.</t>
  </si>
  <si>
    <t>Les initiatives stratégiques de sécurité échouent, impactant la protection globale.</t>
  </si>
  <si>
    <t>Déployer des outils de détection des anomalies et renforcer la surveillance continue.</t>
  </si>
  <si>
    <t>Des anomalies non détectées peuvent entraîner des violations de sécurité ou des erreurs graves.</t>
  </si>
  <si>
    <t>Mettre en place un suivi des actions de sécurité via des indicateurs clés de performance (KPI).</t>
  </si>
  <si>
    <t>Les mesures de sécurité peuvent ne pas être efficaces, et les failles peuvent persister.</t>
  </si>
  <si>
    <t>Créer un processus formel pour la gestion des vulnérabilités et appliquer des actions correctives dans les délais.</t>
  </si>
  <si>
    <t>Les vulnérabilités non corrigées augmentent le risque d'attaque.</t>
  </si>
  <si>
    <t>Mettre en place un suivi régulier de la conformité aux normes et à la réglementation en vigueur.</t>
  </si>
  <si>
    <t>Exposition à des sanctions légales et pertes de réputation en cas de non-conformité.</t>
  </si>
  <si>
    <t>Développer un programme de sensibilisation à la sécurité pour tous les employés.</t>
  </si>
  <si>
    <t>Risques accrus de phishing, malwares ou fuites de données.</t>
  </si>
  <si>
    <t>Assurer une couverture de sécurité complète et effectuer des tests de pénétration réguliers.</t>
  </si>
  <si>
    <t>Des zones sans couverture de sécurité entraînent une exposition à des risques imprévus.</t>
  </si>
  <si>
    <t>Mettre à jour régulièrement l'inventaire des actifs et intégrer une gestion continue des actifs.</t>
  </si>
  <si>
    <t>Des actifs obsolètes ou sensibles non protégés peuvent être utilisés par des attaquants.</t>
  </si>
  <si>
    <t>Mettre en place un inventaire automatisé des équipements et assurer leur protection.</t>
  </si>
  <si>
    <t>Des équipements non protégés deviennent une porte d'entrée pour les cyberattaques.</t>
  </si>
  <si>
    <t>Réaliser un audit de sécurité complet en incluant toutes les zones vulnérables, même celles non critiques.</t>
  </si>
  <si>
    <t>Exposition accrue aux cyberattaques ou violations de données dans des zones non sécurisées.</t>
  </si>
  <si>
    <t>Assurer une gestion et un suivi rigoureux des changements de rôle et de statut des utilisateurs.</t>
  </si>
  <si>
    <t>Accès non autorisé, violation de la sécurité</t>
  </si>
  <si>
    <t>Mettre en place une segmentation des accès pour garantir que chaque utilisateur n'a accès qu'aux ressources nécessaires.</t>
  </si>
  <si>
    <t>Risques de violations, confusion dans la gestion des accès</t>
  </si>
  <si>
    <t>Utiliser des outils de surveillance pour obtenir une visibilité complète sur les connexions aux systèmes.</t>
  </si>
  <si>
    <t>Attaques non détectées, compromission de la sécurité</t>
  </si>
  <si>
    <t>Réviser les droits d'accès et s'assurer qu'ils respectent le principe du moindre privilège.</t>
  </si>
  <si>
    <t>Risque d'accès non autorisés, compromission des données sensibles</t>
  </si>
  <si>
    <t>Mettre en place une gestion rigoureuse des comptes utilisateurs, avec des audits réguliers.</t>
  </si>
  <si>
    <t>Risques de piratage, compromission des informations sensibles</t>
  </si>
  <si>
    <t>Mettre en place un système de traçabilité et de journalisation des actions des utilisateurs.</t>
  </si>
  <si>
    <t>Difficulté à analyser les incidents, perte de preuve</t>
  </si>
  <si>
    <t>Implémenter une surveillance en temps réel pour détecter et répondre rapidement aux intrusions.</t>
  </si>
  <si>
    <t>Dommages importants avant détection, perte de données</t>
  </si>
  <si>
    <t>Séparer les systèmes sensibles des autres réseaux et limiter leur accès aux utilisateurs autorisés.</t>
  </si>
  <si>
    <t>Risques d'accès non autorisés, fuite d’informations internes</t>
  </si>
  <si>
    <t>Renforcer les mécanismes d'authentification en utilisant des solutions de multi-authentification.</t>
  </si>
  <si>
    <t>Compromission de comptes, vol d'informations sensibles</t>
  </si>
  <si>
    <t>Appliquer des filtres de sécurité pour bloquer les contenus non sécurisés et malveillants.</t>
  </si>
  <si>
    <t>Exposition à des menaces en ligne, compromission de systèmes</t>
  </si>
  <si>
    <t>Mettre en place un processus de surveillance et de vérification pour détecter rapidement les écarts de conformité.</t>
  </si>
  <si>
    <t>Risques légaux, violation des normes de sécurité</t>
  </si>
  <si>
    <t>Implémenter des verrouillages automatiques après une période d'inactivité pour sécuriser les systèmes.</t>
  </si>
  <si>
    <t>Exposition à des menaces, accès non sécurisés</t>
  </si>
  <si>
    <t>Configurer les systèmes pour fermer les sessions après une période d'inactivité définie.</t>
  </si>
  <si>
    <t>Fuites de données sensibles, accès non autorisés</t>
  </si>
  <si>
    <t>Exiger des mots de passe complexes et une gestion stricte de leur sécurité.</t>
  </si>
  <si>
    <t>Compromission de comptes, accès non autorisé</t>
  </si>
  <si>
    <t>Promouvoir l'utilisation de mots de passe forts et uniques, avec des solutions d'authentification multi-facteurs.</t>
  </si>
  <si>
    <t>Compromission de comptes, vol d’informations</t>
  </si>
  <si>
    <t>Désactiver ou supprimer les comptes inactifs pour limiter les risques de sécurité.</t>
  </si>
  <si>
    <t>Attaques via comptes inactifs, compromission de la sécurité</t>
  </si>
  <si>
    <t>Assurer une mise à jour régulière des accès et revérifier les droits d'accès des utilisateurs.</t>
  </si>
  <si>
    <t>Implémenter des systèmes de traçabilité et de journalisation des actions des utilisateurs pour permettre des audits efficaces.</t>
  </si>
  <si>
    <t>Absence de traçabilité, impossibilité de retracer les événements</t>
  </si>
  <si>
    <t>Révoquer immédiatement les accès des utilisateurs après des changements de rôle ou de statut.</t>
  </si>
  <si>
    <t>Risques d'accès non autorisés, compromission de la sécurité</t>
  </si>
  <si>
    <t>Mettre en place une gestion stricte des accès et des utilisateurs, avec des audits réguliers.</t>
  </si>
  <si>
    <t>Risques de violation des données, attaques internes</t>
  </si>
  <si>
    <t>Maintenir une documentation à jour et s'assurer qu'elle est accessible pour tous les acteurs concernés.</t>
  </si>
  <si>
    <t>Décisions erronées, inefficacité dans les processus</t>
  </si>
  <si>
    <t>Définir clairement les périmètres de sécurité et s'assurer qu'aucune zone n'est négligée.</t>
  </si>
  <si>
    <t>Vulnérabilités non couvertes, exploitation par des cyberattaques</t>
  </si>
  <si>
    <t>Assurer un accès facile et rapide aux informations clés pour les décideurs.</t>
  </si>
  <si>
    <t>Décisions retardées ou mal informées, inefficacité organisationnelle</t>
  </si>
  <si>
    <t>Appliquer le principe du moindre privilège et restreindre l'accès aux informations essentielles uniquement aux utilisateurs autorisés.</t>
  </si>
  <si>
    <t>Exposition à des menaces, fuites de données sensibles</t>
  </si>
  <si>
    <t>Fournir des directives claires et des critères de conformité pour garantir l'adhérence aux normes internes.</t>
  </si>
  <si>
    <t>Non-respect des normes, mauvaise gestion des risques</t>
  </si>
  <si>
    <t>Diffuser de manière claire et régulière les informations essentielles et s’assurer de leur compréhension.</t>
  </si>
  <si>
    <t>Erreurs dans la prise de décision, confusion sur les priorités</t>
  </si>
  <si>
    <t>Mettre à jour et documenter les processus régulièrement pour garantir leur clarté et conformité.</t>
  </si>
  <si>
    <t>Risques de non-conformité, erreurs dans l'exécution des tâches</t>
  </si>
  <si>
    <t>Revoir régulièrement l'attribution des rôles et adapter les responsabilités en fonction de l’évolution des projets.</t>
  </si>
  <si>
    <t>Projets retardés ou mal exécutés, confusion dans la gestion des équipes</t>
  </si>
  <si>
    <t>Clarifier et communiquer les responsabilités pour chaque acteur du projet.</t>
  </si>
  <si>
    <t>Malentendus, perte de temps, impact sur la qualité du projet</t>
  </si>
  <si>
    <t>Assurer une correspondance claire entre les responsabilités et les compétences nécessaires à chaque poste.</t>
  </si>
  <si>
    <t>Tâches mal exécutées, erreurs ou doublons dans les responsabilités</t>
  </si>
  <si>
    <t>Développer des formations ciblées et adaptées aux problématiques précises rencontrées par les équipes.</t>
  </si>
  <si>
    <t>Manque d'efficacité des formations, risque de ne pas résoudre les défis spécifiques</t>
  </si>
  <si>
    <t>Impliquer les managers dans la conception et l'exécution des programmes de formation pour assurer leur alignement avec les priorités de l'équipe.</t>
  </si>
  <si>
    <t>Désengagement des équipes, échec de la mise en œuvre des formations</t>
  </si>
  <si>
    <t>Adapter les programmes de formation aux risques spécifiques auxquels l’organisation est confrontée.</t>
  </si>
  <si>
    <t>Exposition à des menaces réelles non anticipées, risques accrus pour l'organisation</t>
  </si>
  <si>
    <t>Réaliser une analyse approfondie des besoins métiers pour garantir la pertinence des formations.</t>
  </si>
  <si>
    <t>Inadéquation des compétences acquises, échec à répondre aux exigences de sécurité ou métiers</t>
  </si>
  <si>
    <t>Adapter les formations aux besoins spécifiques de chaque groupe ou équipe, en tenant compte des profils et des objectifs.</t>
  </si>
  <si>
    <t>Inefficacité de la formation, sous-utilisation des compétences acquises</t>
  </si>
  <si>
    <t>Mettre en place un suivi individuel et des plans de développement personnalisés pour chaque employé.</t>
  </si>
  <si>
    <t>Manque de personnalisation dans la formation, baisse de motivation des employés</t>
  </si>
  <si>
    <t>Intégrer des critères stratégiques dans les évaluations pour mesurer l'alignement des formations aux objectifs organisationnels.</t>
  </si>
  <si>
    <t>Risque d’inefficacité des programmes de formation, perte d’alignement stratégique</t>
  </si>
  <si>
    <t>Collecter des données précises à travers des outils de mesure et des feedbacks des participants.</t>
  </si>
  <si>
    <t>Difficulté à justifier l'efficacité de la formation, absence de retour sur investissement</t>
  </si>
  <si>
    <t>Mettre en place des évaluations régulières et des retours détaillés pour évaluer l'impact de la formation.</t>
  </si>
  <si>
    <t>Difficulté à ajuster la formation aux besoins spécifiques, perte d'opportunités d'amélioration</t>
  </si>
  <si>
    <t>Implémenter des indicateurs de performance (KPIs) pour évaluer les progrès et l'efficacité des formations.</t>
  </si>
  <si>
    <t>Difficulté à mesurer l'impact de la formation, impossibilité d'améliorer les programmes</t>
  </si>
  <si>
    <t>Mettre en place un système de gestion des changements pour tracer toutes les modifications effectuées sur les systèmes.</t>
  </si>
  <si>
    <t>Risques de mauvaises configurations, erreurs dans la gestion des systèmes</t>
  </si>
  <si>
    <t>Sécuriser tous les supports de stockage et d’échange de données et appliquer des politiques de sécurité strictes.</t>
  </si>
  <si>
    <t>Compromission de la sécurité, propagation de logiciels malveillants</t>
  </si>
  <si>
    <t>Mettre en place une stratégie de sauvegarde robuste et tester régulièrement la capacité de restauration des données.</t>
  </si>
  <si>
    <t>Dommages irréversibles, perte d’informations cruciales pour l’entreprise</t>
  </si>
  <si>
    <t>Implémenter des mécanismes de chiffrement fort pour toutes les données sensibles, en transit et au repos.</t>
  </si>
  <si>
    <t>Exposition des données sensibles aux cyberattaques et violations de la confidentialité</t>
  </si>
  <si>
    <t>Mettre en place un contrôle rigoureux des droits d'accès et des permissions pour limiter les risques d'accès non autorisés.</t>
  </si>
  <si>
    <t>Risques de fuites de données, cyberattaques</t>
  </si>
  <si>
    <t>Valider chaque version avant son déploiement pour éviter toute défaillance en production.</t>
  </si>
  <si>
    <t>Pannes système, impact sur les utilisateurs finaux</t>
  </si>
  <si>
    <t>Mettre en place un processus rigoureux de gestion des anomalies et s'assurer que toutes les erreurs sont corrigées avant le déploiement.</t>
  </si>
  <si>
    <t>Maintien d'anomalies en production, impact sur la performance et la sécurité</t>
  </si>
  <si>
    <t>Documenter systématiquement les résultats des tests pour assurer la traçabilité et la justifiabilité des tests réalisés.</t>
  </si>
  <si>
    <t>Incapacité à prouver la qualité des tests, difficultés en cas de contrôle</t>
  </si>
  <si>
    <t>Formaliser et standardiser les tests pour garantir leur exhaustivité et l'identification de toutes les anomalies.</t>
  </si>
  <si>
    <t>Introduction d'anomalies en production, réduction de la qualité du service</t>
  </si>
  <si>
    <t>Tester toutes les nouvelles versions avant le déploiement en production pour garantir leur conformité et leur stabilité.</t>
  </si>
  <si>
    <t>Introduction d'erreurs ou de bugs en production, impact sur les utilisateurs</t>
  </si>
  <si>
    <t>Documenter toutes les évolutions et s'assurer que les modifications sont mises à jour dans tous les systèmes et la documentation pertinente.</t>
  </si>
  <si>
    <t>Confusion, risque de non-conformité, erreurs dans les processus</t>
  </si>
  <si>
    <t>Assurer une bonne coordination entre les équipes pour éviter les erreurs de déploiement et les retards imprévus.</t>
  </si>
  <si>
    <t>Retards, confusion, mauvaise gestion du projet</t>
  </si>
  <si>
    <t>Impliquer les parties prenantes dès le début du projet pour définir et valider les besoins métiers.</t>
  </si>
  <si>
    <t>Produit final non adapté aux besoins réels, inefficacité des solutions</t>
  </si>
  <si>
    <t>S'assurer que tous les livrables sont validés par les parties prenantes avant leur déploiement ou livraison.</t>
  </si>
  <si>
    <t>Défaillance du produit ou service, insatisfaction des clients</t>
  </si>
  <si>
    <t>Mettre en place une validation formelle et rigoureuse des fonctionnalités avant leur déploiement en production.</t>
  </si>
  <si>
    <t>Non-conformité avec les exigences métier, défaillance en production</t>
  </si>
  <si>
    <t>Séparer strictement les environnements de test et de production et implémenter des contrôles de validation avant déploiement.</t>
  </si>
  <si>
    <t>Introduction de défauts en production, risques pour la sécurité des données</t>
  </si>
  <si>
    <t>Mettre en place un système de journalisation pour assurer la traçabilité de toutes les actions et faciliter la réponse aux incidents.</t>
  </si>
  <si>
    <t>Incapacité à analyser les incidents, pertes d’informations critiques</t>
  </si>
  <si>
    <t>Mettre en œuvre une politique de mise à jour régulière des systèmes pour éliminer les vulnérabilités liées à l’obsolescence.</t>
  </si>
  <si>
    <t>Attaques exploitant des vulnérabilités connues, non-conformité</t>
  </si>
  <si>
    <t>Effectuer des tests de sécurité rigoureux avant chaque déploiement pour identifier et corriger les failles potentielles.</t>
  </si>
  <si>
    <t>Introduction de vulnérabilités en production, risques d'attaques</t>
  </si>
  <si>
    <t>Mettre en place des contrôles d'accès stricts et une gestion des identités robuste pour protéger les applications sensibles.</t>
  </si>
  <si>
    <t>Accès non autorisés, exposition à des cyberattaques</t>
  </si>
  <si>
    <t>Assurer une intégration continue et automatisée des systèmes et des processus pour éviter les retards dans les déploiements.</t>
  </si>
  <si>
    <t>Retards dans les projets, conflits entre systèmes</t>
  </si>
  <si>
    <t>Mettre à jour régulièrement les exigences pour refléter les évolutions métiers et techniques, et s'assurer qu'elles sont adaptées aux besoins actuels.</t>
  </si>
  <si>
    <t>Incompatibilité avec les besoins actuels, échec de la mise à jour des systèmes</t>
  </si>
  <si>
    <t>Implémenter des tests exhaustifs qui couvrent toutes les exigences techniques et utiliser des outils de validation automatisés.</t>
  </si>
  <si>
    <t>Introduction de bugs, défaillances non détectées avant la mise en production</t>
  </si>
  <si>
    <t>Créer et maintenir une documentation détaillée sur les systèmes, les configurations et les procédures de sécurité.</t>
  </si>
  <si>
    <t>Difficulté à maintenir ou à sécuriser les systèmes à long terme</t>
  </si>
  <si>
    <t>Rédiger des spécifications de sécurité détaillées et effectuer des audits réguliers pour identifier les vulnérabilités.</t>
  </si>
  <si>
    <t>Exposition à des attaques, systèmes non sécurisés</t>
  </si>
  <si>
    <t>Vérifier qu’une politique de sécurité est définie et correspond à l'activité de l'Organisation</t>
  </si>
  <si>
    <t>Vérifier qu’une démarche de mise en œuvre de la gestion de la sécurité est adoptée et compatible avec la culture de l'Organisation ;</t>
  </si>
  <si>
    <t>Vérifier que l’ensemble des responsables et des employés sont sensibilisés et informés ;</t>
  </si>
  <si>
    <t>S’assurer qu’il existe une politique de sécurité formalisée avec une implication de la direction générale et une définition claire des 
responsabilités ;</t>
  </si>
  <si>
    <t>S’assurer que la communication se fait à tous les utilisateurs sous une forme pertinente, accessible et compréhensible au lecteur ;</t>
  </si>
  <si>
    <t>S’assurer qu’une revue régulière de la politique est réalisée afin de vérifier son adéquation avec ;</t>
  </si>
  <si>
    <t>S’assurer que la démarche de sécurité inclut la totalité de 
l’informatique et non les seuls réseaux, serveurs et applications. Les imprimantes et téléphones sous IP, l’informatique technique et industrielle, l’informatique de gestion technique des bâtiments, celle 
de gestion des accès et temps de travail, etc. bénéficient sans exception ni zone d’ombre du dispositif de sécurité</t>
  </si>
  <si>
    <t>Alignement avec les objectifs métiers</t>
  </si>
  <si>
    <t>Existe-t-il une politique de sécurité formalisée ?</t>
  </si>
  <si>
    <t>A-t-elle été mise à jour récemment ?</t>
  </si>
  <si>
    <t>Est-elle alignée avec les activités de l’organisation ?</t>
  </si>
  <si>
    <t>Mise à jour récente</t>
  </si>
  <si>
    <t xml:space="preserve"> Validation par la direction</t>
  </si>
  <si>
    <t>Est-elle validée par la direction ?</t>
  </si>
  <si>
    <t xml:space="preserve"> Diffusion auprès des parties prenantes</t>
  </si>
  <si>
    <t xml:space="preserve"> Est-elle accessible aux collaborateurs concernés ?</t>
  </si>
  <si>
    <t xml:space="preserve"> Approche progressive et participative</t>
  </si>
  <si>
    <t>Une démarche claire de mise en œuvre est-elle définie ?</t>
  </si>
  <si>
    <t>Prise en compte de la culture interne</t>
  </si>
  <si>
    <t>Tient-elle compte de la culture organisationnelle ?</t>
  </si>
  <si>
    <t xml:space="preserve"> Intégration dans les processus existants</t>
  </si>
  <si>
    <t xml:space="preserve"> Est-elle compatible avec les processus internes ?</t>
  </si>
  <si>
    <t>Engagement des parties prenantes</t>
  </si>
  <si>
    <t>Les parties prenantes ont-elles été impliquées ?</t>
  </si>
  <si>
    <t xml:space="preserve"> Acceptabilité du changement</t>
  </si>
  <si>
    <t xml:space="preserve"> La démarche est-elle bien acceptée en interne ?</t>
  </si>
  <si>
    <t>Déclarations officielles</t>
  </si>
  <si>
    <t>La direction exprime-t-elle un engagement clair en faveur de la sécurité ?</t>
  </si>
  <si>
    <t>Ressources allouées</t>
  </si>
  <si>
    <t>Des ressources sont-elles allouées spécifiquement à la sécurité ?</t>
  </si>
  <si>
    <t xml:space="preserve"> Communication de la direction</t>
  </si>
  <si>
    <t>La direction communique-t-elle régulièrement sur ce sujet ?</t>
  </si>
  <si>
    <t>Implication dans les décisions</t>
  </si>
  <si>
    <t>Participe-t-elle aux décisions majeures en sécurité ?</t>
  </si>
  <si>
    <t>Suivi et pilotage</t>
  </si>
  <si>
    <t>Assure-t-elle un suivi régulier des indicateurs de sécurité ?</t>
  </si>
  <si>
    <t>Cartographie des risques</t>
  </si>
  <si>
    <t>Une analyse de risques a-t-elle été réalisée ?</t>
  </si>
  <si>
    <t>Méthodologie d’analyse des risques</t>
  </si>
  <si>
    <t>Connaissance des menaces</t>
  </si>
  <si>
    <t>Identification des actifs critiques</t>
  </si>
  <si>
    <t>Documentation des exigences</t>
  </si>
  <si>
    <t>Les exigences de sécurité sont-elles formalisées ?</t>
  </si>
  <si>
    <t>Existe-t-il une procédure de revue régulière des risques ?</t>
  </si>
  <si>
    <t>Les menaces spécifiques à l’organisation sont-elles identifiées ?</t>
  </si>
  <si>
    <t>Les actifs critiques sont-ils bien connus ?</t>
  </si>
  <si>
    <t>Existe-t-il un programme de sensibilisation à la sécurité ?</t>
  </si>
  <si>
    <t>Suivi des formations</t>
  </si>
  <si>
    <t>Tous les employés sont-ils concernés par les actions de formation ?</t>
  </si>
  <si>
    <t>Supports adaptés</t>
  </si>
  <si>
    <t>S’assurer qu’une structure de centre d’assistance (help-desk) (HD) est mise en place ;</t>
  </si>
  <si>
    <t>S’assurer qu’une procédure de gestion des demandes d’assistance est diffusée et connue des utilisateurs ;</t>
  </si>
  <si>
    <t>Les supports sont-ils adaptés au public ?</t>
  </si>
  <si>
    <t>Le taux de participation est-il suivi ?</t>
  </si>
  <si>
    <t>Plan de sensibilisation</t>
  </si>
  <si>
    <t>Taux de participation</t>
  </si>
  <si>
    <t>Politique écrite validée</t>
  </si>
  <si>
    <t>Les acquis sont-ils évalués après les sessions ?</t>
  </si>
  <si>
    <t>La politique de sécurité est-elle disponible sous forme écrite ?</t>
  </si>
  <si>
    <t>Signée par la direction</t>
  </si>
  <si>
    <t xml:space="preserve"> Est-elle signée ou validée par la direction générale ?</t>
  </si>
  <si>
    <t>La politique de securite est-elle facilement accessible ?</t>
  </si>
  <si>
    <t>La politique de securite  Est-elle régulièrement révisée ?</t>
  </si>
  <si>
    <t xml:space="preserve"> Mise à disposition des parties prenantes</t>
  </si>
  <si>
    <t xml:space="preserve"> Mise à jour régulière</t>
  </si>
  <si>
    <t>Supports adaptés au public</t>
  </si>
  <si>
    <t>Les informations sont-elles transmises dans un format compréhensible ?</t>
  </si>
  <si>
    <t>Les responsabilités sont-elles bien définies ?</t>
  </si>
  <si>
    <t>Multicanal (mail, intranet, sessions)</t>
  </si>
  <si>
    <t>Sont-elles accessibles à tous les utilisateurs ?</t>
  </si>
  <si>
    <t>Validation avant déploiement</t>
  </si>
  <si>
    <t>Langage clair et compréhensible</t>
  </si>
  <si>
    <t>Le vocabulaire utilisé est-il adapté au public cible ?</t>
  </si>
  <si>
    <t>Accessibilité assurée</t>
  </si>
  <si>
    <t>Des canaux multiples sont-ils utilisés pour la diffusion ?</t>
  </si>
  <si>
    <t>Feedback utilisateur intégré</t>
  </si>
  <si>
    <t>Le retour des utilisateurs est-il pris en compte ?</t>
  </si>
  <si>
    <t>Fréquence de revue définie</t>
  </si>
  <si>
    <t>Prise en compte des évolutions réglementaires et métiers</t>
  </si>
  <si>
    <t>Un historique des mises à jour est-il conservé ?</t>
  </si>
  <si>
    <t>Les évolutions réglementaires sont-elles prises en compte ?</t>
  </si>
  <si>
    <t>Les objets connectés comme les imprimantes et téléphones IP sont-ils inclus ?</t>
  </si>
  <si>
    <t>Inclusion des équipements non conventionnels</t>
  </si>
  <si>
    <t>Processus documenté</t>
  </si>
  <si>
    <t>Responsables identifiés</t>
  </si>
  <si>
    <t>Qui est en charge de cette revue ?</t>
  </si>
  <si>
    <t>Une procédure de revue est-elle définie ?</t>
  </si>
  <si>
    <t>La politique est-elle revue régulièrement ?</t>
  </si>
  <si>
    <t>L’ensemble des équipements informatiques est-il identifié ?</t>
  </si>
  <si>
    <t>Une mise à jour régulière est-elle prévue ?</t>
  </si>
  <si>
    <t>Recensement des actifs</t>
  </si>
  <si>
    <t>Documentation des critères</t>
  </si>
  <si>
    <t>Accessibilité des niveaux de classification</t>
  </si>
  <si>
    <t>Les critères de classification sont-ils clairs ?</t>
  </si>
  <si>
    <t>Les niveaux de classification sont-ils communiqués aux utilisateurs ?</t>
  </si>
  <si>
    <t>Classification basée sur la sensibilité</t>
  </si>
  <si>
    <t>Leur classification est-elle documentée ?</t>
  </si>
  <si>
    <t>Tous les actifs ont-ils été recensés ?</t>
  </si>
  <si>
    <t>Une traçabilité est-elle assurée pour chaque action corrective ?</t>
  </si>
  <si>
    <t>Traçabilité des actions correctives</t>
  </si>
  <si>
    <t>Procédure d’escalade</t>
  </si>
  <si>
    <t>Une procédure d’escalade est-elle définie ?</t>
  </si>
  <si>
    <t>S’assurer que la ligne de partage entre études et production est clairement définie et documentée</t>
  </si>
  <si>
    <t>S’assurer qu’il existe une cellule dédiée en charge du suivi et du contrôle des projets et des ressources (gestion des plannings et des 
budgets, suivi des temps et des coûts) ;</t>
  </si>
  <si>
    <t>Évaluer le rôle du Comité Informatique dans le contrôle de l’activité des études</t>
  </si>
  <si>
    <t>S’assurer que les nouveaux programmes/versions sont
systématiquement testés puis recettés dans un environnement dédié avant d'être livrés à l’exploitation</t>
  </si>
  <si>
    <t>S’assurer que ces outils et méthodes sont adaptés, maîtrisés et partagés par l’ensemble des équipes concernées</t>
  </si>
  <si>
    <t>Vérifier l’utilisation des méthodes et outils de conception et de modélisation d’application (UML, Rational Case, ...)</t>
  </si>
  <si>
    <t>Fonction_Informatique</t>
  </si>
  <si>
    <t>ProjetInformatique</t>
  </si>
  <si>
    <t>Support Utilisateur et gestion du parc</t>
  </si>
  <si>
    <t>Securite Informatique</t>
  </si>
  <si>
    <t>Fonction d'etude</t>
  </si>
  <si>
    <t>Vérifier l’existence d’une procédure de planification détaillée par projet et/ou par ressource (en fonction des besoins et des enjeux : taille des équipes, nombre et nature des projets)</t>
  </si>
  <si>
    <t>Vérifier que la procédure de planification est nominative et suffisamment détaillée pour permettre une bonne visibilité du taux 
prévisionnel d’occupation des ressources</t>
  </si>
  <si>
    <t>Scanner et classer les preuves de validation dans un dossier cloud avec nomenclature standard</t>
  </si>
  <si>
    <t>Remplacer les validations informelles (emails) par un outil centralisé de demande/approbation</t>
  </si>
  <si>
    <t>N°</t>
  </si>
  <si>
    <t>Total OUI</t>
  </si>
  <si>
    <t>Total NON</t>
  </si>
  <si>
    <t>Total PAS</t>
  </si>
  <si>
    <t>Total</t>
  </si>
  <si>
    <t>Score</t>
  </si>
  <si>
    <t>SYNTHESE NUMERIQUE</t>
  </si>
  <si>
    <t>EQUIPE DE MISSION</t>
  </si>
  <si>
    <t>SYNTHESE GRAPHIQUE</t>
  </si>
  <si>
    <t>Projet informatique</t>
  </si>
  <si>
    <t>Support utilisateur</t>
  </si>
  <si>
    <t>Securite</t>
  </si>
  <si>
    <t>MELONE ANDRE VLADMIR CIN3 22P059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</si>
</sst>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sz val="11"/>
      <color rgb="FF006100"/>
      <name val="Calibri"/>
      <family val="2"/>
      <scheme val="minor"/>
    </font>
    <font>
      <b/>
      <sz val="11"/>
      <color theme="1"/>
      <name val="Calibri"/>
      <family val="2"/>
      <scheme val="minor"/>
    </font>
    <font>
      <b/>
      <sz val="11"/>
      <color theme="1"/>
      <name val="Calibri Light"/>
      <family val="2"/>
      <scheme val="major"/>
    </font>
    <font>
      <b/>
      <sz val="11"/>
      <color rgb="FF006100"/>
      <name val="Calibri"/>
      <family val="2"/>
      <scheme val="minor"/>
    </font>
    <font>
      <b/>
      <sz val="14"/>
      <color theme="1"/>
      <name val="Calibri"/>
      <family val="2"/>
      <scheme val="minor"/>
    </font>
    <font>
      <b/>
      <sz val="14"/>
      <color theme="3"/>
      <name val="Calibri Light"/>
      <family val="2"/>
      <scheme val="major"/>
    </font>
    <font>
      <b/>
      <sz val="12"/>
      <color theme="1"/>
      <name val="Aptos"/>
      <family val="2"/>
    </font>
    <font>
      <sz val="12"/>
      <color theme="1"/>
      <name val="Calibri Light"/>
      <family val="2"/>
      <scheme val="major"/>
    </font>
    <font>
      <sz val="11"/>
      <color theme="1"/>
      <name val="Calibri Light"/>
      <family val="2"/>
      <scheme val="major"/>
    </font>
    <font>
      <sz val="15"/>
      <color theme="3"/>
      <name val="Calibri"/>
      <family val="2"/>
      <scheme val="minor"/>
    </font>
    <font>
      <sz val="14"/>
      <color theme="1"/>
      <name val="Calibri"/>
      <family val="2"/>
      <scheme val="minor"/>
    </font>
    <font>
      <sz val="14"/>
      <color theme="3"/>
      <name val="Calibri Light"/>
      <family val="2"/>
      <scheme val="major"/>
    </font>
    <font>
      <sz val="12"/>
      <color theme="1"/>
      <name val="Aptos"/>
      <family val="2"/>
    </font>
    <font>
      <sz val="12"/>
      <name val="Calibri Light"/>
      <scheme val="major"/>
    </font>
    <font>
      <sz val="12"/>
      <color theme="1"/>
      <name val="Calibri"/>
      <family val="2"/>
      <scheme val="minor"/>
    </font>
    <font>
      <b/>
      <sz val="11"/>
      <name val="Calibri"/>
      <family val="2"/>
      <scheme val="minor"/>
    </font>
    <font>
      <sz val="11"/>
      <name val="Calibri"/>
      <family val="2"/>
      <scheme val="minor"/>
    </font>
    <font>
      <sz val="11"/>
      <color theme="4" tint="-0.499984740745262"/>
      <name val="Calibri"/>
      <family val="2"/>
      <scheme val="minor"/>
    </font>
    <font>
      <sz val="12"/>
      <color theme="3"/>
      <name val="Calibri"/>
      <family val="2"/>
      <scheme val="minor"/>
    </font>
    <font>
      <b/>
      <sz val="12"/>
      <color theme="1"/>
      <name val="Calibri"/>
      <family val="2"/>
      <scheme val="minor"/>
    </font>
    <font>
      <sz val="12"/>
      <name val="Calibri"/>
      <family val="2"/>
      <scheme val="minor"/>
    </font>
    <font>
      <b/>
      <sz val="12"/>
      <color rgb="FF006100"/>
      <name val="Calibri"/>
      <family val="2"/>
      <scheme val="minor"/>
    </font>
    <font>
      <b/>
      <sz val="12"/>
      <color theme="3"/>
      <name val="Calibri"/>
      <family val="2"/>
      <scheme val="minor"/>
    </font>
    <font>
      <sz val="12"/>
      <color rgb="FF006100"/>
      <name val="Calibri"/>
      <family val="2"/>
      <scheme val="minor"/>
    </font>
  </fonts>
  <fills count="6">
    <fill>
      <patternFill patternType="none"/>
    </fill>
    <fill>
      <patternFill patternType="gray125"/>
    </fill>
    <fill>
      <patternFill patternType="solid">
        <fgColor rgb="FFC6EFCE"/>
      </patternFill>
    </fill>
    <fill>
      <patternFill patternType="solid">
        <fgColor rgb="FFFFFFCC"/>
      </patternFill>
    </fill>
    <fill>
      <patternFill patternType="solid">
        <fgColor theme="2" tint="-0.249977111117893"/>
        <bgColor indexed="64"/>
      </patternFill>
    </fill>
    <fill>
      <patternFill patternType="solid">
        <fgColor theme="0"/>
        <bgColor indexed="64"/>
      </patternFill>
    </fill>
  </fills>
  <borders count="34">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rgb="FFB2B2B2"/>
      </left>
      <right/>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rgb="FFB2B2B2"/>
      </left>
      <right/>
      <top style="thin">
        <color rgb="FFB2B2B2"/>
      </top>
      <bottom style="thin">
        <color rgb="FFB2B2B2"/>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style="thick">
        <color theme="4"/>
      </bottom>
      <diagonal/>
    </border>
    <border>
      <left/>
      <right/>
      <top style="thin">
        <color rgb="FFB2B2B2"/>
      </top>
      <bottom style="thin">
        <color rgb="FFB2B2B2"/>
      </bottom>
      <diagonal/>
    </border>
    <border>
      <left/>
      <right style="medium">
        <color indexed="64"/>
      </right>
      <top/>
      <bottom style="thick">
        <color theme="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thin">
        <color rgb="FFB2B2B2"/>
      </top>
      <bottom style="medium">
        <color indexed="64"/>
      </bottom>
      <diagonal/>
    </border>
    <border>
      <left style="thin">
        <color indexed="64"/>
      </left>
      <right style="thin">
        <color rgb="FFB2B2B2"/>
      </right>
      <top style="thick">
        <color theme="4"/>
      </top>
      <bottom/>
      <diagonal/>
    </border>
    <border>
      <left style="thin">
        <color indexed="64"/>
      </left>
      <right style="thin">
        <color rgb="FFB2B2B2"/>
      </right>
      <top/>
      <bottom/>
      <diagonal/>
    </border>
    <border>
      <left style="thin">
        <color indexed="64"/>
      </left>
      <right style="thin">
        <color rgb="FFB2B2B2"/>
      </right>
      <top/>
      <bottom style="thick">
        <color theme="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2" applyNumberFormat="0" applyFont="0" applyAlignment="0" applyProtection="0"/>
  </cellStyleXfs>
  <cellXfs count="195">
    <xf numFmtId="0" fontId="0" fillId="0" borderId="0" xfId="0"/>
    <xf numFmtId="0" fontId="6" fillId="4" borderId="3" xfId="0" applyFont="1" applyFill="1" applyBorder="1" applyAlignment="1">
      <alignment horizontal="center"/>
    </xf>
    <xf numFmtId="0" fontId="6" fillId="4" borderId="4" xfId="0" applyFont="1" applyFill="1" applyBorder="1" applyAlignment="1">
      <alignment horizontal="center"/>
    </xf>
    <xf numFmtId="0" fontId="7" fillId="4" borderId="4" xfId="4" applyFont="1" applyFill="1" applyBorder="1" applyAlignment="1">
      <alignment horizontal="center"/>
    </xf>
    <xf numFmtId="0" fontId="3" fillId="4" borderId="1" xfId="3" applyFill="1" applyAlignment="1">
      <alignment horizontal="center"/>
    </xf>
    <xf numFmtId="0" fontId="8" fillId="4" borderId="5" xfId="5" applyFont="1" applyFill="1" applyBorder="1" applyAlignment="1">
      <alignment horizontal="center"/>
    </xf>
    <xf numFmtId="0" fontId="9" fillId="4" borderId="6" xfId="2" applyFont="1" applyFill="1" applyBorder="1" applyAlignment="1">
      <alignment horizontal="center" vertical="center"/>
    </xf>
    <xf numFmtId="0" fontId="10" fillId="4" borderId="7" xfId="0" applyFont="1" applyFill="1" applyBorder="1" applyAlignment="1">
      <alignment horizontal="center"/>
    </xf>
    <xf numFmtId="0" fontId="10" fillId="4" borderId="4" xfId="0" applyFont="1" applyFill="1" applyBorder="1" applyAlignment="1">
      <alignment horizontal="center"/>
    </xf>
    <xf numFmtId="0" fontId="10" fillId="4" borderId="4" xfId="0" applyFont="1" applyFill="1" applyBorder="1" applyAlignment="1">
      <alignment horizontal="center" vertical="center"/>
    </xf>
    <xf numFmtId="0" fontId="10" fillId="4" borderId="8" xfId="0" applyFont="1" applyFill="1" applyBorder="1" applyAlignment="1">
      <alignment horizontal="center"/>
    </xf>
    <xf numFmtId="0" fontId="11" fillId="0" borderId="9" xfId="0" applyFont="1" applyBorder="1" applyAlignment="1">
      <alignment horizontal="center" vertical="center"/>
    </xf>
    <xf numFmtId="0" fontId="0" fillId="0" borderId="10" xfId="0" applyBorder="1" applyAlignment="1">
      <alignment horizontal="center" vertical="center"/>
    </xf>
    <xf numFmtId="0" fontId="12" fillId="0" borderId="10" xfId="0" applyFont="1" applyBorder="1" applyAlignment="1">
      <alignment horizontal="center" vertical="center"/>
    </xf>
    <xf numFmtId="0" fontId="12" fillId="5" borderId="10" xfId="0" applyFont="1" applyFill="1" applyBorder="1" applyAlignment="1">
      <alignment horizontal="center" vertical="center"/>
    </xf>
    <xf numFmtId="0" fontId="4" fillId="2" borderId="10" xfId="4" applyBorder="1" applyAlignment="1">
      <alignment horizontal="center" vertical="center"/>
    </xf>
    <xf numFmtId="0" fontId="13" fillId="5" borderId="1" xfId="3" applyFont="1" applyFill="1" applyAlignment="1">
      <alignment horizontal="center" vertical="center"/>
    </xf>
    <xf numFmtId="0" fontId="14" fillId="3" borderId="11" xfId="5" applyFont="1" applyBorder="1" applyAlignment="1">
      <alignment horizontal="left"/>
    </xf>
    <xf numFmtId="0" fontId="15" fillId="0" borderId="6" xfId="2" applyFont="1" applyBorder="1"/>
    <xf numFmtId="0" fontId="0" fillId="5" borderId="6" xfId="0" applyFill="1" applyBorder="1" applyAlignment="1">
      <alignment horizontal="center"/>
    </xf>
    <xf numFmtId="0" fontId="0" fillId="5" borderId="6" xfId="0" applyFill="1" applyBorder="1" applyAlignment="1">
      <alignment horizontal="center" vertical="center"/>
    </xf>
    <xf numFmtId="0" fontId="11" fillId="0" borderId="13" xfId="0" applyFont="1" applyBorder="1" applyAlignment="1">
      <alignment horizontal="center" vertical="center"/>
    </xf>
    <xf numFmtId="0" fontId="12" fillId="0" borderId="14" xfId="0" applyFont="1" applyBorder="1" applyAlignment="1">
      <alignment horizontal="center" vertical="center"/>
    </xf>
    <xf numFmtId="0" fontId="12" fillId="5" borderId="14" xfId="0" applyFont="1" applyFill="1" applyBorder="1" applyAlignment="1">
      <alignment horizontal="center" vertical="center"/>
    </xf>
    <xf numFmtId="0" fontId="4" fillId="2" borderId="14" xfId="4" applyBorder="1" applyAlignment="1">
      <alignment horizontal="center" vertical="center"/>
    </xf>
    <xf numFmtId="0" fontId="4" fillId="2" borderId="7" xfId="4" applyBorder="1" applyAlignment="1">
      <alignment horizontal="center" vertical="center"/>
    </xf>
    <xf numFmtId="0" fontId="12" fillId="0" borderId="10" xfId="0" applyFont="1" applyBorder="1" applyAlignment="1">
      <alignment horizontal="center"/>
    </xf>
    <xf numFmtId="0" fontId="12" fillId="5" borderId="10" xfId="0" applyFont="1" applyFill="1" applyBorder="1" applyAlignment="1">
      <alignment horizontal="center"/>
    </xf>
    <xf numFmtId="0" fontId="12" fillId="0" borderId="14" xfId="0" applyFont="1" applyBorder="1" applyAlignment="1">
      <alignment horizontal="center"/>
    </xf>
    <xf numFmtId="0" fontId="12" fillId="5" borderId="14" xfId="0" applyFont="1" applyFill="1" applyBorder="1" applyAlignment="1">
      <alignment horizontal="center"/>
    </xf>
    <xf numFmtId="0" fontId="12" fillId="0" borderId="7" xfId="0" applyFont="1" applyBorder="1" applyAlignment="1">
      <alignment horizontal="center"/>
    </xf>
    <xf numFmtId="0" fontId="11" fillId="0" borderId="16" xfId="0" applyFont="1" applyBorder="1" applyAlignment="1">
      <alignment horizontal="center" vertical="center"/>
    </xf>
    <xf numFmtId="0" fontId="11" fillId="0" borderId="9" xfId="0" applyFont="1" applyBorder="1" applyAlignment="1">
      <alignment horizontal="center" vertical="center" wrapText="1"/>
    </xf>
    <xf numFmtId="0" fontId="13" fillId="0" borderId="1" xfId="3" applyFont="1" applyAlignment="1">
      <alignment horizontal="center" vertical="center"/>
    </xf>
    <xf numFmtId="0" fontId="0" fillId="0" borderId="6" xfId="0" applyBorder="1" applyAlignment="1">
      <alignment horizontal="center"/>
    </xf>
    <xf numFmtId="0" fontId="0" fillId="0" borderId="6" xfId="0" applyBorder="1" applyAlignment="1">
      <alignment horizontal="center" vertical="center"/>
    </xf>
    <xf numFmtId="0" fontId="0" fillId="0" borderId="15" xfId="0" applyBorder="1"/>
    <xf numFmtId="0" fontId="11" fillId="0" borderId="13" xfId="0" applyFont="1" applyBorder="1" applyAlignment="1">
      <alignment horizontal="center" vertical="center" wrapText="1"/>
    </xf>
    <xf numFmtId="0" fontId="16" fillId="0" borderId="6" xfId="0" applyFont="1" applyBorder="1" applyAlignment="1">
      <alignment horizontal="left"/>
    </xf>
    <xf numFmtId="0" fontId="16" fillId="0" borderId="6" xfId="0" applyFont="1" applyBorder="1"/>
    <xf numFmtId="0" fontId="11" fillId="0" borderId="16" xfId="0" applyFont="1" applyBorder="1" applyAlignment="1">
      <alignment horizontal="center" vertical="center" wrapText="1"/>
    </xf>
    <xf numFmtId="0" fontId="17" fillId="0" borderId="0" xfId="0" applyFont="1"/>
    <xf numFmtId="0" fontId="16" fillId="0" borderId="14" xfId="0" applyFont="1" applyBorder="1"/>
    <xf numFmtId="0" fontId="13" fillId="0" borderId="1" xfId="3" applyFont="1" applyAlignment="1">
      <alignment horizontal="center"/>
    </xf>
    <xf numFmtId="0" fontId="18" fillId="0" borderId="6" xfId="0" applyFont="1" applyBorder="1"/>
    <xf numFmtId="0" fontId="11" fillId="0" borderId="6" xfId="0" applyFont="1" applyBorder="1"/>
    <xf numFmtId="0" fontId="13" fillId="0" borderId="0" xfId="3" applyFont="1" applyBorder="1" applyAlignment="1">
      <alignment horizontal="center" vertical="center"/>
    </xf>
    <xf numFmtId="0" fontId="11" fillId="0" borderId="17" xfId="0" applyFont="1" applyBorder="1" applyAlignment="1">
      <alignment horizontal="center" vertical="center" wrapText="1"/>
    </xf>
    <xf numFmtId="0" fontId="12" fillId="0" borderId="18" xfId="0" applyFont="1" applyBorder="1" applyAlignment="1">
      <alignment horizontal="center"/>
    </xf>
    <xf numFmtId="0" fontId="4" fillId="2" borderId="18" xfId="4" applyBorder="1" applyAlignment="1">
      <alignment horizontal="center" vertical="center"/>
    </xf>
    <xf numFmtId="0" fontId="13" fillId="0" borderId="19" xfId="3" applyFont="1" applyBorder="1" applyAlignment="1">
      <alignment horizontal="center" vertical="center"/>
    </xf>
    <xf numFmtId="0" fontId="14" fillId="3" borderId="20" xfId="5" applyFont="1" applyBorder="1" applyAlignment="1">
      <alignment horizontal="left"/>
    </xf>
    <xf numFmtId="0" fontId="13" fillId="0" borderId="21" xfId="3" applyFont="1" applyBorder="1" applyAlignment="1">
      <alignment horizontal="center" vertical="center"/>
    </xf>
    <xf numFmtId="0" fontId="0" fillId="0" borderId="10" xfId="0" applyBorder="1" applyAlignment="1">
      <alignment horizontal="center"/>
    </xf>
    <xf numFmtId="0" fontId="16" fillId="0" borderId="10" xfId="0" applyFont="1" applyBorder="1" applyAlignment="1">
      <alignment horizontal="left"/>
    </xf>
    <xf numFmtId="0" fontId="0" fillId="0" borderId="10" xfId="0" applyBorder="1" applyAlignment="1">
      <alignment horizontal="center" vertical="center"/>
    </xf>
    <xf numFmtId="0" fontId="12" fillId="0" borderId="6" xfId="0" applyFont="1" applyBorder="1"/>
    <xf numFmtId="0" fontId="0" fillId="0" borderId="22" xfId="0" applyBorder="1" applyAlignment="1">
      <alignment horizontal="center"/>
    </xf>
    <xf numFmtId="0" fontId="11" fillId="0" borderId="23" xfId="0" applyFont="1" applyBorder="1" applyAlignment="1">
      <alignment horizontal="center" vertical="center" wrapText="1"/>
    </xf>
    <xf numFmtId="0" fontId="12" fillId="0" borderId="24" xfId="0" applyFont="1" applyBorder="1" applyAlignment="1">
      <alignment horizontal="center"/>
    </xf>
    <xf numFmtId="0" fontId="4" fillId="2" borderId="24" xfId="4" applyBorder="1" applyAlignment="1">
      <alignment horizontal="center" vertical="center"/>
    </xf>
    <xf numFmtId="0" fontId="13" fillId="0" borderId="25" xfId="3" applyFont="1" applyBorder="1" applyAlignment="1">
      <alignment horizontal="center" vertical="center"/>
    </xf>
    <xf numFmtId="0" fontId="14" fillId="3" borderId="26" xfId="5" applyFont="1" applyBorder="1" applyAlignment="1">
      <alignment horizontal="left"/>
    </xf>
    <xf numFmtId="0" fontId="16" fillId="0" borderId="22" xfId="0" applyFont="1" applyBorder="1" applyAlignment="1">
      <alignment horizontal="left"/>
    </xf>
    <xf numFmtId="0" fontId="0" fillId="0" borderId="22" xfId="0" applyBorder="1" applyAlignment="1">
      <alignment horizontal="center" vertical="center"/>
    </xf>
    <xf numFmtId="0" fontId="0" fillId="0" borderId="6" xfId="0" applyBorder="1" applyAlignment="1">
      <alignment horizontal="center" vertical="center"/>
    </xf>
    <xf numFmtId="0" fontId="0" fillId="0" borderId="6" xfId="0" applyBorder="1"/>
    <xf numFmtId="0" fontId="0" fillId="0" borderId="6" xfId="0" applyBorder="1" applyAlignment="1">
      <alignment horizontal="center" vertical="center" wrapText="1"/>
    </xf>
    <xf numFmtId="0" fontId="5" fillId="4" borderId="10" xfId="0" applyFont="1" applyFill="1" applyBorder="1" applyAlignment="1">
      <alignment horizontal="center" vertical="center"/>
    </xf>
    <xf numFmtId="0" fontId="5" fillId="4" borderId="0" xfId="0" applyFont="1" applyFill="1" applyAlignment="1">
      <alignment horizontal="center" vertical="center"/>
    </xf>
    <xf numFmtId="0" fontId="5" fillId="4" borderId="6" xfId="0" applyFont="1" applyFill="1" applyBorder="1" applyAlignment="1">
      <alignment horizontal="center" vertical="center"/>
    </xf>
    <xf numFmtId="0" fontId="5" fillId="4" borderId="18" xfId="0" applyFont="1" applyFill="1" applyBorder="1" applyAlignment="1">
      <alignment horizontal="center" vertical="center"/>
    </xf>
    <xf numFmtId="0" fontId="19" fillId="4" borderId="0" xfId="0" applyFont="1" applyFill="1" applyAlignment="1">
      <alignment horizontal="center" vertical="center"/>
    </xf>
    <xf numFmtId="0" fontId="0" fillId="0" borderId="6" xfId="0" applyBorder="1" applyAlignment="1">
      <alignment vertical="center"/>
    </xf>
    <xf numFmtId="0" fontId="20" fillId="0" borderId="6" xfId="0" applyFont="1" applyBorder="1" applyAlignment="1">
      <alignment horizontal="left" vertical="center"/>
    </xf>
    <xf numFmtId="0" fontId="20" fillId="0" borderId="6" xfId="0" applyFont="1" applyBorder="1" applyAlignment="1">
      <alignment vertical="center"/>
    </xf>
    <xf numFmtId="0" fontId="0" fillId="0" borderId="14" xfId="0" applyBorder="1" applyAlignment="1">
      <alignment horizontal="center" vertical="center"/>
    </xf>
    <xf numFmtId="0" fontId="21" fillId="0" borderId="6" xfId="0" applyFont="1" applyBorder="1" applyAlignment="1">
      <alignment horizontal="left" vertical="center"/>
    </xf>
    <xf numFmtId="0" fontId="0" fillId="0" borderId="7" xfId="0" applyBorder="1" applyAlignment="1">
      <alignment horizontal="center" vertical="center"/>
    </xf>
    <xf numFmtId="0" fontId="0" fillId="0" borderId="6" xfId="0" applyBorder="1" applyAlignment="1">
      <alignment horizontal="left" vertical="center"/>
    </xf>
    <xf numFmtId="0" fontId="20" fillId="0" borderId="6" xfId="0" applyFont="1" applyBorder="1" applyAlignment="1">
      <alignment horizontal="left" vertical="center" wrapText="1"/>
    </xf>
    <xf numFmtId="0" fontId="13" fillId="5" borderId="1" xfId="3" applyFont="1" applyFill="1" applyAlignment="1">
      <alignment horizontal="center" vertical="center" wrapText="1"/>
    </xf>
    <xf numFmtId="0" fontId="13" fillId="0" borderId="1" xfId="3" applyFont="1" applyAlignment="1">
      <alignment horizontal="center" vertical="center" wrapText="1"/>
    </xf>
    <xf numFmtId="0" fontId="0" fillId="0" borderId="0" xfId="0" applyAlignment="1">
      <alignment vertical="center" wrapText="1"/>
    </xf>
    <xf numFmtId="0" fontId="22" fillId="5" borderId="27" xfId="3" applyFont="1" applyFill="1" applyBorder="1" applyAlignment="1">
      <alignment horizontal="center" vertical="center"/>
    </xf>
    <xf numFmtId="0" fontId="22" fillId="5" borderId="28" xfId="3" applyFont="1" applyFill="1" applyBorder="1" applyAlignment="1">
      <alignment horizontal="center" vertical="center"/>
    </xf>
    <xf numFmtId="0" fontId="22" fillId="5" borderId="29" xfId="3" applyFont="1" applyFill="1" applyBorder="1" applyAlignment="1">
      <alignment horizontal="center" vertical="center"/>
    </xf>
    <xf numFmtId="0" fontId="22" fillId="0" borderId="1" xfId="3" applyFont="1" applyAlignment="1">
      <alignment horizontal="center" vertical="center"/>
    </xf>
    <xf numFmtId="0" fontId="4" fillId="2" borderId="10" xfId="4" applyBorder="1" applyAlignment="1">
      <alignment horizontal="center" vertical="center" wrapText="1"/>
    </xf>
    <xf numFmtId="0" fontId="0" fillId="0" borderId="0" xfId="0" applyAlignment="1">
      <alignment horizontal="center"/>
    </xf>
    <xf numFmtId="0" fontId="3" fillId="4" borderId="0" xfId="3" applyFill="1" applyBorder="1" applyAlignment="1">
      <alignment horizontal="center"/>
    </xf>
    <xf numFmtId="0" fontId="13" fillId="5" borderId="6" xfId="3" applyFont="1" applyFill="1" applyBorder="1" applyAlignment="1">
      <alignment horizontal="center" vertical="center" wrapText="1"/>
    </xf>
    <xf numFmtId="0" fontId="13" fillId="5" borderId="6" xfId="3" applyFont="1" applyFill="1" applyBorder="1" applyAlignment="1">
      <alignment horizontal="center" vertical="center"/>
    </xf>
    <xf numFmtId="0" fontId="13" fillId="0" borderId="6" xfId="3" applyFont="1" applyBorder="1" applyAlignment="1">
      <alignment horizontal="center" vertical="center" wrapText="1"/>
    </xf>
    <xf numFmtId="0" fontId="13" fillId="0" borderId="6" xfId="3" applyFont="1" applyBorder="1" applyAlignment="1">
      <alignment horizontal="center" vertical="center"/>
    </xf>
    <xf numFmtId="0" fontId="23" fillId="4" borderId="7" xfId="0" applyFont="1" applyFill="1" applyBorder="1" applyAlignment="1">
      <alignment horizontal="center"/>
    </xf>
    <xf numFmtId="0" fontId="23" fillId="4" borderId="4" xfId="0" applyFont="1" applyFill="1" applyBorder="1" applyAlignment="1">
      <alignment horizontal="center"/>
    </xf>
    <xf numFmtId="0" fontId="23" fillId="4" borderId="4" xfId="0" applyFont="1" applyFill="1" applyBorder="1" applyAlignment="1">
      <alignment horizontal="center" vertical="center"/>
    </xf>
    <xf numFmtId="0" fontId="23" fillId="4" borderId="8" xfId="0" applyFont="1" applyFill="1" applyBorder="1" applyAlignment="1">
      <alignment horizontal="center"/>
    </xf>
    <xf numFmtId="0" fontId="18" fillId="0" borderId="9" xfId="0" applyFont="1" applyBorder="1" applyAlignment="1">
      <alignment horizontal="center" vertical="center"/>
    </xf>
    <xf numFmtId="0" fontId="18" fillId="5" borderId="7" xfId="0" applyFont="1" applyFill="1" applyBorder="1" applyAlignment="1">
      <alignment horizontal="left"/>
    </xf>
    <xf numFmtId="0" fontId="18" fillId="5" borderId="7" xfId="0" applyFont="1" applyFill="1" applyBorder="1" applyAlignment="1">
      <alignment vertical="center"/>
    </xf>
    <xf numFmtId="0" fontId="18" fillId="5" borderId="12" xfId="0" applyFont="1" applyFill="1" applyBorder="1" applyAlignment="1">
      <alignment horizontal="left" vertical="center"/>
    </xf>
    <xf numFmtId="0" fontId="18" fillId="0" borderId="13" xfId="0" applyFont="1" applyBorder="1" applyAlignment="1">
      <alignment horizontal="center" vertical="center"/>
    </xf>
    <xf numFmtId="0" fontId="18" fillId="5" borderId="7" xfId="0" applyFont="1" applyFill="1" applyBorder="1"/>
    <xf numFmtId="0" fontId="18" fillId="5" borderId="6" xfId="0" applyFont="1" applyFill="1" applyBorder="1" applyAlignment="1">
      <alignment horizontal="left" vertical="center"/>
    </xf>
    <xf numFmtId="0" fontId="18" fillId="0" borderId="16" xfId="0" applyFont="1" applyBorder="1" applyAlignment="1">
      <alignment horizontal="center" vertical="center"/>
    </xf>
    <xf numFmtId="0" fontId="18" fillId="0" borderId="9" xfId="0" applyFont="1" applyBorder="1" applyAlignment="1">
      <alignment horizontal="center" vertical="center" wrapText="1"/>
    </xf>
    <xf numFmtId="0" fontId="18" fillId="0" borderId="6" xfId="0" applyFont="1" applyBorder="1" applyAlignment="1">
      <alignment horizontal="left" vertical="center"/>
    </xf>
    <xf numFmtId="0" fontId="18" fillId="0" borderId="13" xfId="0" applyFont="1" applyBorder="1" applyAlignment="1">
      <alignment horizontal="center" vertical="center" wrapText="1"/>
    </xf>
    <xf numFmtId="0" fontId="18" fillId="0" borderId="6" xfId="0" applyFont="1" applyBorder="1" applyAlignment="1">
      <alignment horizontal="left"/>
    </xf>
    <xf numFmtId="0" fontId="18" fillId="0" borderId="16" xfId="0" applyFont="1" applyBorder="1" applyAlignment="1">
      <alignment horizontal="center" vertical="center" wrapText="1"/>
    </xf>
    <xf numFmtId="0" fontId="24" fillId="0" borderId="0" xfId="0" applyFont="1"/>
    <xf numFmtId="0" fontId="18" fillId="0" borderId="14" xfId="0" applyFont="1" applyBorder="1"/>
    <xf numFmtId="0" fontId="18" fillId="0" borderId="17" xfId="0" applyFont="1" applyBorder="1" applyAlignment="1">
      <alignment horizontal="center" vertical="center" wrapText="1"/>
    </xf>
    <xf numFmtId="0" fontId="18" fillId="0" borderId="10" xfId="0" applyFont="1" applyBorder="1" applyAlignment="1">
      <alignment horizontal="left"/>
    </xf>
    <xf numFmtId="0" fontId="18" fillId="0" borderId="23" xfId="0" applyFont="1" applyBorder="1" applyAlignment="1">
      <alignment horizontal="center" vertical="center" wrapText="1"/>
    </xf>
    <xf numFmtId="0" fontId="18" fillId="0" borderId="22" xfId="0" applyFont="1" applyBorder="1" applyAlignment="1">
      <alignment horizontal="left"/>
    </xf>
    <xf numFmtId="0" fontId="23" fillId="4" borderId="3" xfId="0" applyFont="1" applyFill="1" applyBorder="1" applyAlignment="1">
      <alignment horizontal="center"/>
    </xf>
    <xf numFmtId="0" fontId="25" fillId="4" borderId="4" xfId="4" applyFont="1" applyFill="1" applyBorder="1" applyAlignment="1">
      <alignment horizontal="center"/>
    </xf>
    <xf numFmtId="0" fontId="26" fillId="4" borderId="1" xfId="3" applyFont="1" applyFill="1" applyAlignment="1">
      <alignment horizontal="center"/>
    </xf>
    <xf numFmtId="0" fontId="23" fillId="4" borderId="5" xfId="5" applyFont="1" applyFill="1" applyBorder="1" applyAlignment="1">
      <alignment horizontal="center"/>
    </xf>
    <xf numFmtId="0" fontId="26" fillId="4" borderId="6" xfId="2" applyFont="1" applyFill="1" applyBorder="1" applyAlignment="1">
      <alignment horizontal="center" vertical="center"/>
    </xf>
    <xf numFmtId="0" fontId="18" fillId="0" borderId="10" xfId="0" applyFont="1" applyBorder="1" applyAlignment="1">
      <alignment horizontal="center" vertical="center"/>
    </xf>
    <xf numFmtId="0" fontId="18" fillId="5" borderId="10" xfId="0" applyFont="1" applyFill="1" applyBorder="1" applyAlignment="1">
      <alignment horizontal="center" vertical="center"/>
    </xf>
    <xf numFmtId="0" fontId="27" fillId="2" borderId="10" xfId="4" applyFont="1" applyBorder="1" applyAlignment="1">
      <alignment horizontal="center" vertical="center"/>
    </xf>
    <xf numFmtId="0" fontId="22" fillId="5" borderId="1" xfId="3" applyFont="1" applyFill="1" applyAlignment="1">
      <alignment horizontal="center" vertical="center"/>
    </xf>
    <xf numFmtId="0" fontId="18" fillId="3" borderId="11" xfId="5" applyFont="1" applyBorder="1" applyAlignment="1">
      <alignment horizontal="left"/>
    </xf>
    <xf numFmtId="0" fontId="22" fillId="0" borderId="6" xfId="2" applyFont="1" applyBorder="1"/>
    <xf numFmtId="0" fontId="18" fillId="5" borderId="6" xfId="0" applyFont="1" applyFill="1" applyBorder="1" applyAlignment="1">
      <alignment horizontal="center"/>
    </xf>
    <xf numFmtId="0" fontId="18" fillId="5" borderId="6" xfId="0" applyFont="1" applyFill="1" applyBorder="1" applyAlignment="1">
      <alignment horizontal="center" vertical="center"/>
    </xf>
    <xf numFmtId="0" fontId="18" fillId="0" borderId="14" xfId="0" applyFont="1" applyBorder="1" applyAlignment="1">
      <alignment horizontal="center" vertical="center"/>
    </xf>
    <xf numFmtId="0" fontId="18" fillId="5" borderId="14" xfId="0" applyFont="1" applyFill="1" applyBorder="1" applyAlignment="1">
      <alignment horizontal="center" vertical="center"/>
    </xf>
    <xf numFmtId="0" fontId="27" fillId="2" borderId="14" xfId="4" applyFont="1" applyBorder="1" applyAlignment="1">
      <alignment horizontal="center" vertical="center"/>
    </xf>
    <xf numFmtId="0" fontId="18" fillId="0" borderId="0" xfId="0" applyFont="1"/>
    <xf numFmtId="0" fontId="18" fillId="0" borderId="7" xfId="0" applyFont="1" applyBorder="1" applyAlignment="1">
      <alignment horizontal="center" vertical="center"/>
    </xf>
    <xf numFmtId="0" fontId="18" fillId="5" borderId="7" xfId="0" applyFont="1" applyFill="1" applyBorder="1" applyAlignment="1">
      <alignment horizontal="center" vertical="center"/>
    </xf>
    <xf numFmtId="0" fontId="27" fillId="2" borderId="7" xfId="4" applyFont="1" applyBorder="1" applyAlignment="1">
      <alignment horizontal="center" vertical="center"/>
    </xf>
    <xf numFmtId="0" fontId="18" fillId="5" borderId="15" xfId="0" applyFont="1" applyFill="1" applyBorder="1" applyAlignment="1">
      <alignment horizontal="left" vertical="center"/>
    </xf>
    <xf numFmtId="0" fontId="18" fillId="0" borderId="10" xfId="0" applyFont="1" applyBorder="1" applyAlignment="1">
      <alignment horizontal="center"/>
    </xf>
    <xf numFmtId="0" fontId="18" fillId="5" borderId="10" xfId="0" applyFont="1" applyFill="1" applyBorder="1" applyAlignment="1">
      <alignment horizontal="center"/>
    </xf>
    <xf numFmtId="0" fontId="18" fillId="0" borderId="14" xfId="0" applyFont="1" applyBorder="1" applyAlignment="1">
      <alignment horizontal="center"/>
    </xf>
    <xf numFmtId="0" fontId="18" fillId="5" borderId="14" xfId="0" applyFont="1" applyFill="1" applyBorder="1" applyAlignment="1">
      <alignment horizontal="center"/>
    </xf>
    <xf numFmtId="0" fontId="18" fillId="0" borderId="7" xfId="0" applyFont="1" applyBorder="1" applyAlignment="1">
      <alignment horizontal="center"/>
    </xf>
    <xf numFmtId="0" fontId="18" fillId="5" borderId="7" xfId="0" applyFont="1" applyFill="1" applyBorder="1" applyAlignment="1">
      <alignment horizontal="center"/>
    </xf>
    <xf numFmtId="0" fontId="18" fillId="5" borderId="15" xfId="0" applyFont="1" applyFill="1" applyBorder="1"/>
    <xf numFmtId="0" fontId="18" fillId="0" borderId="6" xfId="0" applyFont="1" applyBorder="1" applyAlignment="1">
      <alignment horizontal="center"/>
    </xf>
    <xf numFmtId="0" fontId="18" fillId="0" borderId="6" xfId="0" applyFont="1" applyBorder="1" applyAlignment="1">
      <alignment horizontal="center" vertical="center"/>
    </xf>
    <xf numFmtId="0" fontId="18" fillId="0" borderId="15" xfId="0" applyFont="1" applyBorder="1"/>
    <xf numFmtId="0" fontId="22" fillId="0" borderId="1" xfId="3" applyFont="1" applyAlignment="1">
      <alignment horizontal="center"/>
    </xf>
    <xf numFmtId="0" fontId="22" fillId="0" borderId="0" xfId="3" applyFont="1" applyBorder="1" applyAlignment="1">
      <alignment horizontal="center" vertical="center"/>
    </xf>
    <xf numFmtId="0" fontId="18" fillId="0" borderId="18" xfId="0" applyFont="1" applyBorder="1" applyAlignment="1">
      <alignment horizontal="center"/>
    </xf>
    <xf numFmtId="0" fontId="27" fillId="2" borderId="18" xfId="4" applyFont="1" applyBorder="1" applyAlignment="1">
      <alignment horizontal="center" vertical="center"/>
    </xf>
    <xf numFmtId="0" fontId="22" fillId="0" borderId="19" xfId="3" applyFont="1" applyBorder="1" applyAlignment="1">
      <alignment horizontal="center" vertical="center"/>
    </xf>
    <xf numFmtId="0" fontId="18" fillId="3" borderId="20" xfId="5" applyFont="1" applyBorder="1" applyAlignment="1">
      <alignment horizontal="left"/>
    </xf>
    <xf numFmtId="0" fontId="22" fillId="0" borderId="21" xfId="3" applyFont="1" applyBorder="1" applyAlignment="1">
      <alignment horizontal="center" vertical="center"/>
    </xf>
    <xf numFmtId="0" fontId="18" fillId="0" borderId="10" xfId="0" applyFont="1" applyBorder="1" applyAlignment="1">
      <alignment horizontal="center"/>
    </xf>
    <xf numFmtId="0" fontId="18" fillId="0" borderId="10" xfId="0" applyFont="1" applyBorder="1" applyAlignment="1">
      <alignment horizontal="center" vertical="center"/>
    </xf>
    <xf numFmtId="0" fontId="18" fillId="0" borderId="22" xfId="0" applyFont="1" applyBorder="1" applyAlignment="1">
      <alignment horizontal="center"/>
    </xf>
    <xf numFmtId="0" fontId="18" fillId="0" borderId="24" xfId="0" applyFont="1" applyBorder="1" applyAlignment="1">
      <alignment horizontal="center"/>
    </xf>
    <xf numFmtId="0" fontId="27" fillId="2" borderId="24" xfId="4" applyFont="1" applyBorder="1" applyAlignment="1">
      <alignment horizontal="center" vertical="center"/>
    </xf>
    <xf numFmtId="0" fontId="22" fillId="0" borderId="25" xfId="3" applyFont="1" applyBorder="1" applyAlignment="1">
      <alignment horizontal="center" vertical="center"/>
    </xf>
    <xf numFmtId="0" fontId="18" fillId="3" borderId="26" xfId="5" applyFont="1" applyBorder="1" applyAlignment="1">
      <alignment horizontal="left"/>
    </xf>
    <xf numFmtId="0" fontId="18" fillId="0" borderId="22" xfId="0" applyFont="1" applyBorder="1" applyAlignment="1">
      <alignment horizontal="center" vertical="center"/>
    </xf>
    <xf numFmtId="0" fontId="0" fillId="0" borderId="0" xfId="0" applyFill="1" applyBorder="1" applyAlignment="1">
      <alignment vertical="center" wrapText="1"/>
    </xf>
    <xf numFmtId="0" fontId="11" fillId="0" borderId="13" xfId="0" applyFont="1" applyBorder="1" applyAlignment="1">
      <alignment vertical="center" wrapText="1"/>
    </xf>
    <xf numFmtId="0" fontId="6" fillId="4" borderId="6" xfId="0" applyFont="1" applyFill="1" applyBorder="1" applyAlignment="1">
      <alignment horizontal="center"/>
    </xf>
    <xf numFmtId="0" fontId="7" fillId="4" borderId="6" xfId="4" applyFont="1" applyFill="1" applyBorder="1" applyAlignment="1">
      <alignment horizontal="center"/>
    </xf>
    <xf numFmtId="0" fontId="3" fillId="4" borderId="6" xfId="3" applyFill="1" applyBorder="1" applyAlignment="1">
      <alignment horizontal="center"/>
    </xf>
    <xf numFmtId="0" fontId="8" fillId="4" borderId="6" xfId="5" applyFont="1" applyFill="1" applyBorder="1" applyAlignment="1">
      <alignment horizontal="center"/>
    </xf>
    <xf numFmtId="0" fontId="10" fillId="4" borderId="6" xfId="0" applyFont="1" applyFill="1" applyBorder="1" applyAlignment="1">
      <alignment horizontal="center"/>
    </xf>
    <xf numFmtId="0" fontId="10" fillId="4" borderId="6" xfId="0" applyFont="1" applyFill="1" applyBorder="1" applyAlignment="1">
      <alignment horizontal="center" vertical="center"/>
    </xf>
    <xf numFmtId="0" fontId="11" fillId="0" borderId="6" xfId="0" applyFont="1" applyBorder="1" applyAlignment="1">
      <alignment horizontal="center" vertical="center"/>
    </xf>
    <xf numFmtId="0" fontId="12" fillId="0" borderId="6" xfId="0" applyFont="1" applyBorder="1" applyAlignment="1">
      <alignment horizontal="center" vertical="center"/>
    </xf>
    <xf numFmtId="0" fontId="12" fillId="5" borderId="6" xfId="0" applyFont="1" applyFill="1" applyBorder="1" applyAlignment="1">
      <alignment horizontal="center" vertical="center"/>
    </xf>
    <xf numFmtId="0" fontId="4" fillId="2" borderId="6" xfId="4" applyBorder="1" applyAlignment="1">
      <alignment horizontal="center" vertical="center"/>
    </xf>
    <xf numFmtId="0" fontId="0" fillId="0" borderId="6" xfId="0" applyBorder="1" applyAlignment="1">
      <alignment vertical="center" wrapText="1"/>
    </xf>
    <xf numFmtId="0" fontId="0" fillId="0" borderId="6" xfId="0" applyFill="1" applyBorder="1" applyAlignment="1">
      <alignment vertical="center" wrapText="1"/>
    </xf>
    <xf numFmtId="0" fontId="12" fillId="0" borderId="6" xfId="0" applyFont="1" applyBorder="1" applyAlignment="1">
      <alignment horizontal="center"/>
    </xf>
    <xf numFmtId="0" fontId="12" fillId="5" borderId="6" xfId="0" applyFont="1" applyFill="1" applyBorder="1" applyAlignment="1">
      <alignment horizontal="center"/>
    </xf>
    <xf numFmtId="0" fontId="11" fillId="0" borderId="16" xfId="0" applyFont="1" applyBorder="1" applyAlignment="1">
      <alignment vertical="center" wrapText="1"/>
    </xf>
    <xf numFmtId="0" fontId="5" fillId="0" borderId="3" xfId="0" applyFont="1" applyBorder="1"/>
    <xf numFmtId="0" fontId="5" fillId="0" borderId="4" xfId="0" applyFont="1" applyBorder="1"/>
    <xf numFmtId="0" fontId="5" fillId="0" borderId="8" xfId="0" applyFont="1" applyBorder="1"/>
    <xf numFmtId="0" fontId="0" fillId="0" borderId="30" xfId="0" applyBorder="1"/>
    <xf numFmtId="0" fontId="0" fillId="0" borderId="10" xfId="0" applyBorder="1" applyAlignment="1">
      <alignment vertical="center" wrapText="1"/>
    </xf>
    <xf numFmtId="9" fontId="0" fillId="0" borderId="15" xfId="1" applyFont="1" applyBorder="1"/>
    <xf numFmtId="0" fontId="0" fillId="0" borderId="14" xfId="0" applyBorder="1" applyAlignment="1">
      <alignment vertical="center" wrapText="1"/>
    </xf>
    <xf numFmtId="0" fontId="0" fillId="0" borderId="7" xfId="0" applyBorder="1" applyAlignment="1">
      <alignment vertical="center" wrapText="1"/>
    </xf>
    <xf numFmtId="0" fontId="0" fillId="0" borderId="13" xfId="0" applyBorder="1"/>
    <xf numFmtId="0" fontId="5" fillId="0" borderId="31" xfId="0" applyFont="1" applyBorder="1" applyAlignment="1">
      <alignment horizontal="right"/>
    </xf>
    <xf numFmtId="0" fontId="5" fillId="0" borderId="32" xfId="0" applyFont="1" applyBorder="1" applyAlignment="1">
      <alignment horizontal="right"/>
    </xf>
    <xf numFmtId="0" fontId="5" fillId="0" borderId="22" xfId="0" applyFont="1" applyBorder="1"/>
    <xf numFmtId="9" fontId="5" fillId="0" borderId="33" xfId="1" applyFont="1" applyBorder="1"/>
    <xf numFmtId="0" fontId="0" fillId="0" borderId="14" xfId="0" applyFill="1" applyBorder="1" applyAlignment="1">
      <alignment vertical="center" wrapText="1"/>
    </xf>
  </cellXfs>
  <cellStyles count="6">
    <cellStyle name="Normal" xfId="0" builtinId="0"/>
    <cellStyle name="Note" xfId="5" builtinId="10"/>
    <cellStyle name="Pourcentage" xfId="1" builtinId="5"/>
    <cellStyle name="Satisfaisant" xfId="4" builtinId="26"/>
    <cellStyle name="Titre" xfId="2" builtinId="15"/>
    <cellStyle name="Titre 1" xfId="3" builtinId="16"/>
  </cellStyles>
  <dxfs count="408">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fr-CM"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Titre du graphique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SYNTHESE!$D$7:$D$19</c:f>
              <c:numCache>
                <c:formatCode>General</c:formatCode>
                <c:ptCount val="13"/>
                <c:pt idx="0">
                  <c:v>80</c:v>
                </c:pt>
                <c:pt idx="1">
                  <c:v>79</c:v>
                </c:pt>
                <c:pt idx="2">
                  <c:v>96</c:v>
                </c:pt>
                <c:pt idx="3">
                  <c:v>77</c:v>
                </c:pt>
                <c:pt idx="4">
                  <c:v>52</c:v>
                </c:pt>
                <c:pt idx="5">
                  <c:v>97</c:v>
                </c:pt>
                <c:pt idx="6">
                  <c:v>48</c:v>
                </c:pt>
                <c:pt idx="7">
                  <c:v>69</c:v>
                </c:pt>
                <c:pt idx="8">
                  <c:v>122</c:v>
                </c:pt>
                <c:pt idx="9">
                  <c:v>313</c:v>
                </c:pt>
                <c:pt idx="10">
                  <c:v>84</c:v>
                </c:pt>
                <c:pt idx="11">
                  <c:v>203</c:v>
                </c:pt>
                <c:pt idx="12">
                  <c:v>64</c:v>
                </c:pt>
              </c:numCache>
            </c:numRef>
          </c:val>
          <c:extLst>
            <c:ext xmlns:c15="http://schemas.microsoft.com/office/drawing/2012/chart" uri="{02D57815-91ED-43cb-92C2-25804820EDAC}">
              <c15:filteredSeriesTitle>
                <c15:tx>
                  <c:numRef>
                    <c:extLst>
                      <c:ext uri="{02D57815-91ED-43cb-92C2-25804820EDAC}">
                        <c15:formulaRef>
                          <c15:sqref>SYNTHESE!$E$7:$E$19</c15:sqref>
                        </c15:formulaRef>
                      </c:ext>
                    </c:extLst>
                    <c:numCache>
                      <c:formatCode>General</c:formatCode>
                      <c:ptCount val="13"/>
                      <c:pt idx="0">
                        <c:v>9</c:v>
                      </c:pt>
                      <c:pt idx="1">
                        <c:v>10</c:v>
                      </c:pt>
                      <c:pt idx="2">
                        <c:v>12</c:v>
                      </c:pt>
                      <c:pt idx="3">
                        <c:v>14</c:v>
                      </c:pt>
                      <c:pt idx="4">
                        <c:v>9</c:v>
                      </c:pt>
                      <c:pt idx="5">
                        <c:v>19</c:v>
                      </c:pt>
                      <c:pt idx="6">
                        <c:v>6</c:v>
                      </c:pt>
                      <c:pt idx="7">
                        <c:v>15</c:v>
                      </c:pt>
                      <c:pt idx="8">
                        <c:v>12</c:v>
                      </c:pt>
                      <c:pt idx="9">
                        <c:v>50</c:v>
                      </c:pt>
                      <c:pt idx="10">
                        <c:v>16</c:v>
                      </c:pt>
                      <c:pt idx="11">
                        <c:v>40</c:v>
                      </c:pt>
                      <c:pt idx="12">
                        <c:v>11</c:v>
                      </c:pt>
                    </c:numCache>
                  </c:numRef>
                </c15:tx>
              </c15:filteredSeriesTitle>
            </c:ext>
            <c:ext xmlns:c15="http://schemas.microsoft.com/office/drawing/2012/chart" uri="{02D57815-91ED-43cb-92C2-25804820EDAC}">
              <c15:filteredCategoryTitle>
                <c15:cat>
                  <c:numRef>
                    <c:extLst>
                      <c:ext uri="{02D57815-91ED-43cb-92C2-25804820EDAC}">
                        <c15:formulaRef>
                          <c15:sqref>SYNTHESE!$F$7:$F$19</c15:sqref>
                        </c15:formulaRef>
                      </c:ext>
                    </c:extLst>
                    <c:numCache>
                      <c:formatCode>General</c:formatCode>
                      <c:ptCount val="13"/>
                      <c:pt idx="0">
                        <c:v>1</c:v>
                      </c:pt>
                      <c:pt idx="1">
                        <c:v>1</c:v>
                      </c:pt>
                      <c:pt idx="2">
                        <c:v>12</c:v>
                      </c:pt>
                      <c:pt idx="3">
                        <c:v>0</c:v>
                      </c:pt>
                      <c:pt idx="4">
                        <c:v>0</c:v>
                      </c:pt>
                      <c:pt idx="5">
                        <c:v>5</c:v>
                      </c:pt>
                      <c:pt idx="6">
                        <c:v>6</c:v>
                      </c:pt>
                      <c:pt idx="7">
                        <c:v>1</c:v>
                      </c:pt>
                      <c:pt idx="8">
                        <c:v>16</c:v>
                      </c:pt>
                      <c:pt idx="9">
                        <c:v>12</c:v>
                      </c:pt>
                      <c:pt idx="10">
                        <c:v>0</c:v>
                      </c:pt>
                      <c:pt idx="11">
                        <c:v>2</c:v>
                      </c:pt>
                      <c:pt idx="12">
                        <c:v>0</c:v>
                      </c:pt>
                    </c:numCache>
                  </c:numRef>
                </c15:cat>
              </c15:filteredCategoryTitle>
            </c:ext>
            <c:ext xmlns:c16="http://schemas.microsoft.com/office/drawing/2014/chart" uri="{C3380CC4-5D6E-409C-BE32-E72D297353CC}">
              <c16:uniqueId val="{00000000-6CC2-417A-8195-FBEE292B1551}"/>
            </c:ext>
          </c:extLst>
        </c:ser>
        <c:ser>
          <c:idx val="1"/>
          <c:order val="1"/>
          <c:spPr>
            <a:solidFill>
              <a:schemeClr val="accent2"/>
            </a:solidFill>
            <a:ln>
              <a:noFill/>
            </a:ln>
            <a:effectLst/>
          </c:spPr>
          <c:invertIfNegative val="0"/>
          <c:val>
            <c:numRef>
              <c:f>SYNTHESE!$G$7:$G$19</c:f>
              <c:numCache>
                <c:formatCode>General</c:formatCode>
                <c:ptCount val="13"/>
                <c:pt idx="0">
                  <c:v>90</c:v>
                </c:pt>
                <c:pt idx="1">
                  <c:v>90</c:v>
                </c:pt>
                <c:pt idx="2">
                  <c:v>120</c:v>
                </c:pt>
                <c:pt idx="3">
                  <c:v>91</c:v>
                </c:pt>
                <c:pt idx="4">
                  <c:v>61</c:v>
                </c:pt>
                <c:pt idx="5">
                  <c:v>121</c:v>
                </c:pt>
                <c:pt idx="6">
                  <c:v>60</c:v>
                </c:pt>
                <c:pt idx="7">
                  <c:v>85</c:v>
                </c:pt>
                <c:pt idx="8">
                  <c:v>150</c:v>
                </c:pt>
                <c:pt idx="9">
                  <c:v>375</c:v>
                </c:pt>
                <c:pt idx="10">
                  <c:v>100</c:v>
                </c:pt>
                <c:pt idx="11">
                  <c:v>245</c:v>
                </c:pt>
                <c:pt idx="12">
                  <c:v>75</c:v>
                </c:pt>
              </c:numCache>
            </c:numRef>
          </c:val>
          <c:extLst>
            <c:ext xmlns:c15="http://schemas.microsoft.com/office/drawing/2012/chart" uri="{02D57815-91ED-43cb-92C2-25804820EDAC}">
              <c15:filteredSeriesTitle>
                <c15:tx>
                  <c:numRef>
                    <c:extLst>
                      <c:ext uri="{02D57815-91ED-43cb-92C2-25804820EDAC}">
                        <c15:formulaRef>
                          <c15:sqref>SYNTHESE!$H$7:$H$19</c15:sqref>
                        </c15:formulaRef>
                      </c:ext>
                    </c:extLst>
                    <c:numCache>
                      <c:formatCode>General</c:formatCode>
                      <c:ptCount val="13"/>
                      <c:pt idx="0">
                        <c:v>0.88888888888888884</c:v>
                      </c:pt>
                      <c:pt idx="1">
                        <c:v>0.87777777777777777</c:v>
                      </c:pt>
                      <c:pt idx="2">
                        <c:v>0.8</c:v>
                      </c:pt>
                      <c:pt idx="3">
                        <c:v>0.84615384615384615</c:v>
                      </c:pt>
                      <c:pt idx="4">
                        <c:v>0.85245901639344257</c:v>
                      </c:pt>
                      <c:pt idx="5">
                        <c:v>0.80165289256198347</c:v>
                      </c:pt>
                      <c:pt idx="6">
                        <c:v>0.8</c:v>
                      </c:pt>
                      <c:pt idx="7">
                        <c:v>0.81176470588235294</c:v>
                      </c:pt>
                      <c:pt idx="8">
                        <c:v>0.81333333333333335</c:v>
                      </c:pt>
                      <c:pt idx="9">
                        <c:v>0.83466666666666667</c:v>
                      </c:pt>
                      <c:pt idx="10">
                        <c:v>0.84</c:v>
                      </c:pt>
                      <c:pt idx="11">
                        <c:v>0.82857142857142863</c:v>
                      </c:pt>
                      <c:pt idx="12">
                        <c:v>0.85333333333333339</c:v>
                      </c:pt>
                    </c:numCache>
                  </c:numRef>
                </c15:tx>
              </c15:filteredSeriesTitle>
            </c:ext>
            <c:ext xmlns:c15="http://schemas.microsoft.com/office/drawing/2012/chart" uri="{02D57815-91ED-43cb-92C2-25804820EDAC}">
              <c15:filteredCategoryTitle>
                <c15:cat>
                  <c:strRef>
                    <c:extLst>
                      <c:ext uri="{02D57815-91ED-43cb-92C2-25804820EDAC}">
                        <c15:formulaRef>
                          <c15:sqref>SYNTHESE!$C$7:$C$19</c15:sqref>
                        </c15:formulaRef>
                      </c:ext>
                    </c:extLst>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15:cat>
              </c15:filteredCategoryTitle>
            </c:ext>
            <c:ext xmlns:c16="http://schemas.microsoft.com/office/drawing/2014/chart" uri="{C3380CC4-5D6E-409C-BE32-E72D297353CC}">
              <c16:uniqueId val="{00000001-6CC2-417A-8195-FBEE292B1551}"/>
            </c:ext>
          </c:extLst>
        </c:ser>
        <c:ser>
          <c:idx val="2"/>
          <c:order val="2"/>
          <c:spPr>
            <a:solidFill>
              <a:schemeClr val="accent3"/>
            </a:solidFill>
            <a:ln>
              <a:noFill/>
            </a:ln>
            <a:effectLst/>
          </c:spPr>
          <c:invertIfNegative val="0"/>
          <c:val>
            <c:numRef>
              <c:f>SYNTHESE!$F$7:$F$19</c:f>
              <c:numCache>
                <c:formatCode>General</c:formatCode>
                <c:ptCount val="13"/>
                <c:pt idx="0">
                  <c:v>1</c:v>
                </c:pt>
                <c:pt idx="1">
                  <c:v>1</c:v>
                </c:pt>
                <c:pt idx="2">
                  <c:v>12</c:v>
                </c:pt>
                <c:pt idx="3">
                  <c:v>0</c:v>
                </c:pt>
                <c:pt idx="4">
                  <c:v>0</c:v>
                </c:pt>
                <c:pt idx="5">
                  <c:v>5</c:v>
                </c:pt>
                <c:pt idx="6">
                  <c:v>6</c:v>
                </c:pt>
                <c:pt idx="7">
                  <c:v>1</c:v>
                </c:pt>
                <c:pt idx="8">
                  <c:v>16</c:v>
                </c:pt>
                <c:pt idx="9">
                  <c:v>12</c:v>
                </c:pt>
                <c:pt idx="10">
                  <c:v>0</c:v>
                </c:pt>
                <c:pt idx="11">
                  <c:v>2</c:v>
                </c:pt>
                <c:pt idx="12">
                  <c:v>0</c:v>
                </c:pt>
              </c:numCache>
            </c:numRef>
          </c:val>
          <c:extLst>
            <c:ext xmlns:c15="http://schemas.microsoft.com/office/drawing/2012/chart" uri="{02D57815-91ED-43cb-92C2-25804820EDAC}">
              <c15:filteredSeriesTitle>
                <c15:tx>
                  <c:strRef>
                    <c:extLst>
                      <c:ext uri="{02D57815-91ED-43cb-92C2-25804820EDAC}">
                        <c15:formulaRef>
                          <c15:sqref>SYNTHESE!$F$6</c15:sqref>
                        </c15:formulaRef>
                      </c:ext>
                    </c:extLst>
                    <c:strCache>
                      <c:ptCount val="1"/>
                      <c:pt idx="0">
                        <c:v>Total PAS</c:v>
                      </c:pt>
                    </c:strCache>
                  </c:strRef>
                </c15:tx>
              </c15:filteredSeriesTitle>
            </c:ext>
            <c:ext xmlns:c15="http://schemas.microsoft.com/office/drawing/2012/chart" uri="{02D57815-91ED-43cb-92C2-25804820EDAC}">
              <c15:filteredCategoryTitle>
                <c15:cat>
                  <c:strRef>
                    <c:extLst>
                      <c:ext uri="{02D57815-91ED-43cb-92C2-25804820EDAC}">
                        <c15:formulaRef>
                          <c15:sqref>SYNTHESE!$C$7:$C$19</c15:sqref>
                        </c15:formulaRef>
                      </c:ext>
                    </c:extLst>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15:cat>
              </c15:filteredCategoryTitle>
            </c:ext>
            <c:ext xmlns:c16="http://schemas.microsoft.com/office/drawing/2014/chart" uri="{C3380CC4-5D6E-409C-BE32-E72D297353CC}">
              <c16:uniqueId val="{00000002-6CC2-417A-8195-FBEE292B1551}"/>
            </c:ext>
          </c:extLst>
        </c:ser>
        <c:ser>
          <c:idx val="3"/>
          <c:order val="3"/>
          <c:spPr>
            <a:solidFill>
              <a:schemeClr val="accent4"/>
            </a:solidFill>
            <a:ln>
              <a:noFill/>
            </a:ln>
            <a:effectLst/>
          </c:spPr>
          <c:invertIfNegative val="0"/>
          <c:val>
            <c:numRef>
              <c:f>SYNTHESE!$G$7:$G$19</c:f>
              <c:numCache>
                <c:formatCode>General</c:formatCode>
                <c:ptCount val="13"/>
                <c:pt idx="0">
                  <c:v>90</c:v>
                </c:pt>
                <c:pt idx="1">
                  <c:v>90</c:v>
                </c:pt>
                <c:pt idx="2">
                  <c:v>120</c:v>
                </c:pt>
                <c:pt idx="3">
                  <c:v>91</c:v>
                </c:pt>
                <c:pt idx="4">
                  <c:v>61</c:v>
                </c:pt>
                <c:pt idx="5">
                  <c:v>121</c:v>
                </c:pt>
                <c:pt idx="6">
                  <c:v>60</c:v>
                </c:pt>
                <c:pt idx="7">
                  <c:v>85</c:v>
                </c:pt>
                <c:pt idx="8">
                  <c:v>150</c:v>
                </c:pt>
                <c:pt idx="9">
                  <c:v>375</c:v>
                </c:pt>
                <c:pt idx="10">
                  <c:v>100</c:v>
                </c:pt>
                <c:pt idx="11">
                  <c:v>245</c:v>
                </c:pt>
                <c:pt idx="12">
                  <c:v>75</c:v>
                </c:pt>
              </c:numCache>
            </c:numRef>
          </c:val>
          <c:extLst>
            <c:ext xmlns:c15="http://schemas.microsoft.com/office/drawing/2012/chart" uri="{02D57815-91ED-43cb-92C2-25804820EDAC}">
              <c15:filteredSeriesTitle>
                <c15:tx>
                  <c:strRef>
                    <c:extLst>
                      <c:ext uri="{02D57815-91ED-43cb-92C2-25804820EDAC}">
                        <c15:formulaRef>
                          <c15:sqref>SYNTHESE!$G$6</c15:sqref>
                        </c15:formulaRef>
                      </c:ext>
                    </c:extLst>
                    <c:strCache>
                      <c:ptCount val="1"/>
                      <c:pt idx="0">
                        <c:v>Total</c:v>
                      </c:pt>
                    </c:strCache>
                  </c:strRef>
                </c15:tx>
              </c15:filteredSeriesTitle>
            </c:ext>
            <c:ext xmlns:c15="http://schemas.microsoft.com/office/drawing/2012/chart" uri="{02D57815-91ED-43cb-92C2-25804820EDAC}">
              <c15:filteredCategoryTitle>
                <c15:cat>
                  <c:strRef>
                    <c:extLst>
                      <c:ext uri="{02D57815-91ED-43cb-92C2-25804820EDAC}">
                        <c15:formulaRef>
                          <c15:sqref>SYNTHESE!$C$7:$C$19</c15:sqref>
                        </c15:formulaRef>
                      </c:ext>
                    </c:extLst>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15:cat>
              </c15:filteredCategoryTitle>
            </c:ext>
            <c:ext xmlns:c16="http://schemas.microsoft.com/office/drawing/2014/chart" uri="{C3380CC4-5D6E-409C-BE32-E72D297353CC}">
              <c16:uniqueId val="{00000003-6CC2-417A-8195-FBEE292B1551}"/>
            </c:ext>
          </c:extLst>
        </c:ser>
        <c:dLbls>
          <c:showLegendKey val="0"/>
          <c:showVal val="0"/>
          <c:showCatName val="0"/>
          <c:showSerName val="0"/>
          <c:showPercent val="0"/>
          <c:showBubbleSize val="0"/>
        </c:dLbls>
        <c:gapWidth val="219"/>
        <c:axId val="681967352"/>
        <c:axId val="608000256"/>
      </c:barChart>
      <c:lineChart>
        <c:grouping val="standard"/>
        <c:varyColors val="0"/>
        <c:ser>
          <c:idx val="4"/>
          <c:order val="4"/>
          <c:spPr>
            <a:ln w="28575" cap="rnd">
              <a:solidFill>
                <a:schemeClr val="accent5"/>
              </a:solidFill>
              <a:round/>
            </a:ln>
            <a:effectLst/>
          </c:spPr>
          <c:marker>
            <c:symbol val="none"/>
          </c:marker>
          <c:val>
            <c:numRef>
              <c:f>SYNTHESE!$H$7:$H$19</c:f>
              <c:numCache>
                <c:formatCode>0%</c:formatCode>
                <c:ptCount val="13"/>
                <c:pt idx="0">
                  <c:v>0.88888888888888884</c:v>
                </c:pt>
                <c:pt idx="1">
                  <c:v>0.87777777777777777</c:v>
                </c:pt>
                <c:pt idx="2">
                  <c:v>0.8</c:v>
                </c:pt>
                <c:pt idx="3">
                  <c:v>0.84615384615384615</c:v>
                </c:pt>
                <c:pt idx="4">
                  <c:v>0.85245901639344257</c:v>
                </c:pt>
                <c:pt idx="5">
                  <c:v>0.80165289256198347</c:v>
                </c:pt>
                <c:pt idx="6">
                  <c:v>0.8</c:v>
                </c:pt>
                <c:pt idx="7">
                  <c:v>0.81176470588235294</c:v>
                </c:pt>
                <c:pt idx="8">
                  <c:v>0.81333333333333335</c:v>
                </c:pt>
                <c:pt idx="9">
                  <c:v>0.83466666666666667</c:v>
                </c:pt>
                <c:pt idx="10">
                  <c:v>0.84</c:v>
                </c:pt>
                <c:pt idx="11">
                  <c:v>0.82857142857142863</c:v>
                </c:pt>
                <c:pt idx="12">
                  <c:v>0.85333333333333339</c:v>
                </c:pt>
              </c:numCache>
            </c:numRef>
          </c:val>
          <c:smooth val="0"/>
          <c:extLst>
            <c:ext xmlns:c15="http://schemas.microsoft.com/office/drawing/2012/chart" uri="{02D57815-91ED-43cb-92C2-25804820EDAC}">
              <c15:filteredSeriesTitle>
                <c15:tx>
                  <c:strRef>
                    <c:extLst>
                      <c:ext uri="{02D57815-91ED-43cb-92C2-25804820EDAC}">
                        <c15:formulaRef>
                          <c15:sqref>SYNTHESE!$H$6</c15:sqref>
                        </c15:formulaRef>
                      </c:ext>
                    </c:extLst>
                    <c:strCache>
                      <c:ptCount val="1"/>
                      <c:pt idx="0">
                        <c:v>Score</c:v>
                      </c:pt>
                    </c:strCache>
                  </c:strRef>
                </c15:tx>
              </c15:filteredSeriesTitle>
            </c:ext>
            <c:ext xmlns:c15="http://schemas.microsoft.com/office/drawing/2012/chart" uri="{02D57815-91ED-43cb-92C2-25804820EDAC}">
              <c15:filteredCategoryTitle>
                <c15:cat>
                  <c:strRef>
                    <c:extLst>
                      <c:ext uri="{02D57815-91ED-43cb-92C2-25804820EDAC}">
                        <c15:formulaRef>
                          <c15:sqref>SYNTHESE!$C$7:$C$19</c15:sqref>
                        </c15:formulaRef>
                      </c:ext>
                    </c:extLst>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15:cat>
              </c15:filteredCategoryTitle>
            </c:ext>
            <c:ext xmlns:c16="http://schemas.microsoft.com/office/drawing/2014/chart" uri="{C3380CC4-5D6E-409C-BE32-E72D297353CC}">
              <c16:uniqueId val="{00000004-6CC2-417A-8195-FBEE292B1551}"/>
            </c:ext>
          </c:extLst>
        </c:ser>
        <c:dLbls>
          <c:showLegendKey val="0"/>
          <c:showVal val="0"/>
          <c:showCatName val="0"/>
          <c:showSerName val="0"/>
          <c:showPercent val="0"/>
          <c:showBubbleSize val="0"/>
        </c:dLbls>
        <c:marker val="1"/>
        <c:smooth val="0"/>
        <c:axId val="568123160"/>
        <c:axId val="568122800"/>
      </c:lineChart>
      <c:catAx>
        <c:axId val="68196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8000256"/>
        <c:crosses val="autoZero"/>
        <c:auto val="1"/>
        <c:lblAlgn val="ctr"/>
        <c:lblOffset val="100"/>
        <c:noMultiLvlLbl val="0"/>
      </c:catAx>
      <c:valAx>
        <c:axId val="60800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81967352"/>
        <c:crosses val="autoZero"/>
        <c:crossBetween val="between"/>
      </c:valAx>
      <c:valAx>
        <c:axId val="56812280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8123160"/>
        <c:crosses val="max"/>
        <c:crossBetween val="between"/>
      </c:valAx>
      <c:catAx>
        <c:axId val="568123160"/>
        <c:scaling>
          <c:orientation val="minMax"/>
        </c:scaling>
        <c:delete val="1"/>
        <c:axPos val="b"/>
        <c:numFmt formatCode="General" sourceLinked="1"/>
        <c:majorTickMark val="out"/>
        <c:minorTickMark val="none"/>
        <c:tickLblPos val="nextTo"/>
        <c:crossAx val="56812280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886701662292214"/>
          <c:y val="0.17774861475648876"/>
          <c:w val="0.82402755905511815"/>
          <c:h val="0.36160360163312921"/>
        </c:manualLayout>
      </c:layout>
      <c:barChart>
        <c:barDir val="col"/>
        <c:grouping val="stacked"/>
        <c:varyColors val="0"/>
        <c:ser>
          <c:idx val="0"/>
          <c:order val="0"/>
          <c:tx>
            <c:strRef>
              <c:f>SYNTHESE!$D$6</c:f>
              <c:strCache>
                <c:ptCount val="1"/>
                <c:pt idx="0">
                  <c:v>Total OUI</c:v>
                </c:pt>
              </c:strCache>
            </c:strRef>
          </c:tx>
          <c:spPr>
            <a:solidFill>
              <a:schemeClr val="accent1"/>
            </a:solidFill>
            <a:ln>
              <a:noFill/>
            </a:ln>
            <a:effectLst/>
          </c:spPr>
          <c:invertIfNegative val="0"/>
          <c:cat>
            <c:strRef>
              <c:f>SYNTHESE!$C$7:$C$19</c:f>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cat>
          <c:val>
            <c:numRef>
              <c:f>SYNTHESE!$D$7:$D$19</c:f>
              <c:numCache>
                <c:formatCode>General</c:formatCode>
                <c:ptCount val="13"/>
                <c:pt idx="0">
                  <c:v>80</c:v>
                </c:pt>
                <c:pt idx="1">
                  <c:v>79</c:v>
                </c:pt>
                <c:pt idx="2">
                  <c:v>96</c:v>
                </c:pt>
                <c:pt idx="3">
                  <c:v>77</c:v>
                </c:pt>
                <c:pt idx="4">
                  <c:v>52</c:v>
                </c:pt>
                <c:pt idx="5">
                  <c:v>97</c:v>
                </c:pt>
                <c:pt idx="6">
                  <c:v>48</c:v>
                </c:pt>
                <c:pt idx="7">
                  <c:v>69</c:v>
                </c:pt>
                <c:pt idx="8">
                  <c:v>122</c:v>
                </c:pt>
                <c:pt idx="9">
                  <c:v>313</c:v>
                </c:pt>
                <c:pt idx="10">
                  <c:v>84</c:v>
                </c:pt>
                <c:pt idx="11">
                  <c:v>203</c:v>
                </c:pt>
                <c:pt idx="12">
                  <c:v>64</c:v>
                </c:pt>
              </c:numCache>
            </c:numRef>
          </c:val>
          <c:extLst>
            <c:ext xmlns:c16="http://schemas.microsoft.com/office/drawing/2014/chart" uri="{C3380CC4-5D6E-409C-BE32-E72D297353CC}">
              <c16:uniqueId val="{00000000-E602-408A-A3A6-BFAE627C0ACE}"/>
            </c:ext>
          </c:extLst>
        </c:ser>
        <c:ser>
          <c:idx val="1"/>
          <c:order val="1"/>
          <c:tx>
            <c:strRef>
              <c:f>SYNTHESE!$E$6</c:f>
              <c:strCache>
                <c:ptCount val="1"/>
                <c:pt idx="0">
                  <c:v>Total NON</c:v>
                </c:pt>
              </c:strCache>
            </c:strRef>
          </c:tx>
          <c:spPr>
            <a:solidFill>
              <a:schemeClr val="accent2"/>
            </a:solidFill>
            <a:ln>
              <a:noFill/>
            </a:ln>
            <a:effectLst/>
          </c:spPr>
          <c:invertIfNegative val="0"/>
          <c:cat>
            <c:strRef>
              <c:f>SYNTHESE!$C$7:$C$19</c:f>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cat>
          <c:val>
            <c:numRef>
              <c:f>SYNTHESE!$E$7:$E$19</c:f>
              <c:numCache>
                <c:formatCode>General</c:formatCode>
                <c:ptCount val="13"/>
                <c:pt idx="0">
                  <c:v>9</c:v>
                </c:pt>
                <c:pt idx="1">
                  <c:v>10</c:v>
                </c:pt>
                <c:pt idx="2">
                  <c:v>12</c:v>
                </c:pt>
                <c:pt idx="3">
                  <c:v>14</c:v>
                </c:pt>
                <c:pt idx="4">
                  <c:v>9</c:v>
                </c:pt>
                <c:pt idx="5">
                  <c:v>19</c:v>
                </c:pt>
                <c:pt idx="6">
                  <c:v>6</c:v>
                </c:pt>
                <c:pt idx="7">
                  <c:v>15</c:v>
                </c:pt>
                <c:pt idx="8">
                  <c:v>12</c:v>
                </c:pt>
                <c:pt idx="9">
                  <c:v>50</c:v>
                </c:pt>
                <c:pt idx="10">
                  <c:v>16</c:v>
                </c:pt>
                <c:pt idx="11">
                  <c:v>40</c:v>
                </c:pt>
                <c:pt idx="12">
                  <c:v>11</c:v>
                </c:pt>
              </c:numCache>
            </c:numRef>
          </c:val>
          <c:extLst>
            <c:ext xmlns:c16="http://schemas.microsoft.com/office/drawing/2014/chart" uri="{C3380CC4-5D6E-409C-BE32-E72D297353CC}">
              <c16:uniqueId val="{00000001-E602-408A-A3A6-BFAE627C0ACE}"/>
            </c:ext>
          </c:extLst>
        </c:ser>
        <c:ser>
          <c:idx val="2"/>
          <c:order val="2"/>
          <c:tx>
            <c:strRef>
              <c:f>SYNTHESE!$F$6</c:f>
              <c:strCache>
                <c:ptCount val="1"/>
                <c:pt idx="0">
                  <c:v>Total PAS</c:v>
                </c:pt>
              </c:strCache>
            </c:strRef>
          </c:tx>
          <c:spPr>
            <a:solidFill>
              <a:schemeClr val="accent3"/>
            </a:solidFill>
            <a:ln>
              <a:noFill/>
            </a:ln>
            <a:effectLst/>
          </c:spPr>
          <c:invertIfNegative val="0"/>
          <c:cat>
            <c:strRef>
              <c:f>SYNTHESE!$C$7:$C$19</c:f>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cat>
          <c:val>
            <c:numRef>
              <c:f>SYNTHESE!$F$7:$F$19</c:f>
              <c:numCache>
                <c:formatCode>General</c:formatCode>
                <c:ptCount val="13"/>
                <c:pt idx="0">
                  <c:v>1</c:v>
                </c:pt>
                <c:pt idx="1">
                  <c:v>1</c:v>
                </c:pt>
                <c:pt idx="2">
                  <c:v>12</c:v>
                </c:pt>
                <c:pt idx="3">
                  <c:v>0</c:v>
                </c:pt>
                <c:pt idx="4">
                  <c:v>0</c:v>
                </c:pt>
                <c:pt idx="5">
                  <c:v>5</c:v>
                </c:pt>
                <c:pt idx="6">
                  <c:v>6</c:v>
                </c:pt>
                <c:pt idx="7">
                  <c:v>1</c:v>
                </c:pt>
                <c:pt idx="8">
                  <c:v>16</c:v>
                </c:pt>
                <c:pt idx="9">
                  <c:v>12</c:v>
                </c:pt>
                <c:pt idx="10">
                  <c:v>0</c:v>
                </c:pt>
                <c:pt idx="11">
                  <c:v>2</c:v>
                </c:pt>
                <c:pt idx="12">
                  <c:v>0</c:v>
                </c:pt>
              </c:numCache>
            </c:numRef>
          </c:val>
          <c:extLst>
            <c:ext xmlns:c16="http://schemas.microsoft.com/office/drawing/2014/chart" uri="{C3380CC4-5D6E-409C-BE32-E72D297353CC}">
              <c16:uniqueId val="{00000002-E602-408A-A3A6-BFAE627C0ACE}"/>
            </c:ext>
          </c:extLst>
        </c:ser>
        <c:ser>
          <c:idx val="3"/>
          <c:order val="3"/>
          <c:tx>
            <c:strRef>
              <c:f>SYNTHESE!$G$6</c:f>
              <c:strCache>
                <c:ptCount val="1"/>
                <c:pt idx="0">
                  <c:v>Total</c:v>
                </c:pt>
              </c:strCache>
            </c:strRef>
          </c:tx>
          <c:spPr>
            <a:solidFill>
              <a:schemeClr val="accent4"/>
            </a:solidFill>
            <a:ln>
              <a:noFill/>
            </a:ln>
            <a:effectLst/>
          </c:spPr>
          <c:invertIfNegative val="0"/>
          <c:cat>
            <c:strRef>
              <c:f>SYNTHESE!$C$7:$C$19</c:f>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cat>
          <c:val>
            <c:numRef>
              <c:f>SYNTHESE!$G$7:$G$19</c:f>
              <c:numCache>
                <c:formatCode>General</c:formatCode>
                <c:ptCount val="13"/>
                <c:pt idx="0">
                  <c:v>90</c:v>
                </c:pt>
                <c:pt idx="1">
                  <c:v>90</c:v>
                </c:pt>
                <c:pt idx="2">
                  <c:v>120</c:v>
                </c:pt>
                <c:pt idx="3">
                  <c:v>91</c:v>
                </c:pt>
                <c:pt idx="4">
                  <c:v>61</c:v>
                </c:pt>
                <c:pt idx="5">
                  <c:v>121</c:v>
                </c:pt>
                <c:pt idx="6">
                  <c:v>60</c:v>
                </c:pt>
                <c:pt idx="7">
                  <c:v>85</c:v>
                </c:pt>
                <c:pt idx="8">
                  <c:v>150</c:v>
                </c:pt>
                <c:pt idx="9">
                  <c:v>375</c:v>
                </c:pt>
                <c:pt idx="10">
                  <c:v>100</c:v>
                </c:pt>
                <c:pt idx="11">
                  <c:v>245</c:v>
                </c:pt>
                <c:pt idx="12">
                  <c:v>75</c:v>
                </c:pt>
              </c:numCache>
            </c:numRef>
          </c:val>
          <c:extLst>
            <c:ext xmlns:c16="http://schemas.microsoft.com/office/drawing/2014/chart" uri="{C3380CC4-5D6E-409C-BE32-E72D297353CC}">
              <c16:uniqueId val="{00000003-E602-408A-A3A6-BFAE627C0ACE}"/>
            </c:ext>
          </c:extLst>
        </c:ser>
        <c:ser>
          <c:idx val="4"/>
          <c:order val="4"/>
          <c:tx>
            <c:strRef>
              <c:f>SYNTHESE!$H$6</c:f>
              <c:strCache>
                <c:ptCount val="1"/>
                <c:pt idx="0">
                  <c:v>Score</c:v>
                </c:pt>
              </c:strCache>
            </c:strRef>
          </c:tx>
          <c:spPr>
            <a:solidFill>
              <a:schemeClr val="accent5"/>
            </a:solidFill>
            <a:ln>
              <a:noFill/>
            </a:ln>
            <a:effectLst/>
          </c:spPr>
          <c:invertIfNegative val="0"/>
          <c:cat>
            <c:strRef>
              <c:f>SYNTHESE!$C$7:$C$19</c:f>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cat>
          <c:val>
            <c:numRef>
              <c:f>SYNTHESE!$H$7:$H$19</c:f>
              <c:numCache>
                <c:formatCode>0%</c:formatCode>
                <c:ptCount val="13"/>
                <c:pt idx="0">
                  <c:v>0.88888888888888884</c:v>
                </c:pt>
                <c:pt idx="1">
                  <c:v>0.87777777777777777</c:v>
                </c:pt>
                <c:pt idx="2">
                  <c:v>0.8</c:v>
                </c:pt>
                <c:pt idx="3">
                  <c:v>0.84615384615384615</c:v>
                </c:pt>
                <c:pt idx="4">
                  <c:v>0.85245901639344257</c:v>
                </c:pt>
                <c:pt idx="5">
                  <c:v>0.80165289256198347</c:v>
                </c:pt>
                <c:pt idx="6">
                  <c:v>0.8</c:v>
                </c:pt>
                <c:pt idx="7">
                  <c:v>0.81176470588235294</c:v>
                </c:pt>
                <c:pt idx="8">
                  <c:v>0.81333333333333335</c:v>
                </c:pt>
                <c:pt idx="9">
                  <c:v>0.83466666666666667</c:v>
                </c:pt>
                <c:pt idx="10">
                  <c:v>0.84</c:v>
                </c:pt>
                <c:pt idx="11">
                  <c:v>0.82857142857142863</c:v>
                </c:pt>
                <c:pt idx="12">
                  <c:v>0.85333333333333339</c:v>
                </c:pt>
              </c:numCache>
            </c:numRef>
          </c:val>
          <c:extLst>
            <c:ext xmlns:c16="http://schemas.microsoft.com/office/drawing/2014/chart" uri="{C3380CC4-5D6E-409C-BE32-E72D297353CC}">
              <c16:uniqueId val="{00000004-E602-408A-A3A6-BFAE627C0ACE}"/>
            </c:ext>
          </c:extLst>
        </c:ser>
        <c:dLbls>
          <c:showLegendKey val="0"/>
          <c:showVal val="0"/>
          <c:showCatName val="0"/>
          <c:showSerName val="0"/>
          <c:showPercent val="0"/>
          <c:showBubbleSize val="0"/>
        </c:dLbls>
        <c:gapWidth val="150"/>
        <c:overlap val="100"/>
        <c:axId val="568127008"/>
        <c:axId val="568125568"/>
      </c:barChart>
      <c:catAx>
        <c:axId val="56812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8125568"/>
        <c:crosses val="autoZero"/>
        <c:auto val="1"/>
        <c:lblAlgn val="ctr"/>
        <c:lblOffset val="100"/>
        <c:noMultiLvlLbl val="0"/>
      </c:catAx>
      <c:valAx>
        <c:axId val="56812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8127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lineChart>
        <c:grouping val="standard"/>
        <c:varyColors val="0"/>
        <c:ser>
          <c:idx val="0"/>
          <c:order val="0"/>
          <c:tx>
            <c:strRef>
              <c:f>SYNTHESE!$D$6</c:f>
              <c:strCache>
                <c:ptCount val="1"/>
                <c:pt idx="0">
                  <c:v>Total OUI</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SYNTHESE!$C$7:$C$19</c:f>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cat>
          <c:val>
            <c:numRef>
              <c:f>SYNTHESE!$D$7:$D$19</c:f>
              <c:numCache>
                <c:formatCode>General</c:formatCode>
                <c:ptCount val="13"/>
                <c:pt idx="0">
                  <c:v>80</c:v>
                </c:pt>
                <c:pt idx="1">
                  <c:v>79</c:v>
                </c:pt>
                <c:pt idx="2">
                  <c:v>96</c:v>
                </c:pt>
                <c:pt idx="3">
                  <c:v>77</c:v>
                </c:pt>
                <c:pt idx="4">
                  <c:v>52</c:v>
                </c:pt>
                <c:pt idx="5">
                  <c:v>97</c:v>
                </c:pt>
                <c:pt idx="6">
                  <c:v>48</c:v>
                </c:pt>
                <c:pt idx="7">
                  <c:v>69</c:v>
                </c:pt>
                <c:pt idx="8">
                  <c:v>122</c:v>
                </c:pt>
                <c:pt idx="9">
                  <c:v>313</c:v>
                </c:pt>
                <c:pt idx="10">
                  <c:v>84</c:v>
                </c:pt>
                <c:pt idx="11">
                  <c:v>203</c:v>
                </c:pt>
                <c:pt idx="12">
                  <c:v>64</c:v>
                </c:pt>
              </c:numCache>
            </c:numRef>
          </c:val>
          <c:smooth val="0"/>
          <c:extLst>
            <c:ext xmlns:c16="http://schemas.microsoft.com/office/drawing/2014/chart" uri="{C3380CC4-5D6E-409C-BE32-E72D297353CC}">
              <c16:uniqueId val="{00000000-BD1E-4F77-B597-9F0DE9CB5755}"/>
            </c:ext>
          </c:extLst>
        </c:ser>
        <c:ser>
          <c:idx val="1"/>
          <c:order val="1"/>
          <c:tx>
            <c:strRef>
              <c:f>SYNTHESE!$E$6</c:f>
              <c:strCache>
                <c:ptCount val="1"/>
                <c:pt idx="0">
                  <c:v>Total NON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SYNTHESE!$C$7:$C$19</c:f>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cat>
          <c:val>
            <c:numRef>
              <c:f>SYNTHESE!$E$7:$E$19</c:f>
              <c:numCache>
                <c:formatCode>General</c:formatCode>
                <c:ptCount val="13"/>
                <c:pt idx="0">
                  <c:v>9</c:v>
                </c:pt>
                <c:pt idx="1">
                  <c:v>10</c:v>
                </c:pt>
                <c:pt idx="2">
                  <c:v>12</c:v>
                </c:pt>
                <c:pt idx="3">
                  <c:v>14</c:v>
                </c:pt>
                <c:pt idx="4">
                  <c:v>9</c:v>
                </c:pt>
                <c:pt idx="5">
                  <c:v>19</c:v>
                </c:pt>
                <c:pt idx="6">
                  <c:v>6</c:v>
                </c:pt>
                <c:pt idx="7">
                  <c:v>15</c:v>
                </c:pt>
                <c:pt idx="8">
                  <c:v>12</c:v>
                </c:pt>
                <c:pt idx="9">
                  <c:v>50</c:v>
                </c:pt>
                <c:pt idx="10">
                  <c:v>16</c:v>
                </c:pt>
                <c:pt idx="11">
                  <c:v>40</c:v>
                </c:pt>
                <c:pt idx="12">
                  <c:v>11</c:v>
                </c:pt>
              </c:numCache>
            </c:numRef>
          </c:val>
          <c:smooth val="0"/>
          <c:extLst>
            <c:ext xmlns:c16="http://schemas.microsoft.com/office/drawing/2014/chart" uri="{C3380CC4-5D6E-409C-BE32-E72D297353CC}">
              <c16:uniqueId val="{00000001-BD1E-4F77-B597-9F0DE9CB5755}"/>
            </c:ext>
          </c:extLst>
        </c:ser>
        <c:ser>
          <c:idx val="2"/>
          <c:order val="2"/>
          <c:tx>
            <c:strRef>
              <c:f>SYNTHESE!$F$6</c:f>
              <c:strCache>
                <c:ptCount val="1"/>
                <c:pt idx="0">
                  <c:v>Total PAS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SYNTHESE!$C$7:$C$19</c:f>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cat>
          <c:val>
            <c:numRef>
              <c:f>SYNTHESE!$F$7:$F$19</c:f>
              <c:numCache>
                <c:formatCode>General</c:formatCode>
                <c:ptCount val="13"/>
                <c:pt idx="0">
                  <c:v>1</c:v>
                </c:pt>
                <c:pt idx="1">
                  <c:v>1</c:v>
                </c:pt>
                <c:pt idx="2">
                  <c:v>12</c:v>
                </c:pt>
                <c:pt idx="3">
                  <c:v>0</c:v>
                </c:pt>
                <c:pt idx="4">
                  <c:v>0</c:v>
                </c:pt>
                <c:pt idx="5">
                  <c:v>5</c:v>
                </c:pt>
                <c:pt idx="6">
                  <c:v>6</c:v>
                </c:pt>
                <c:pt idx="7">
                  <c:v>1</c:v>
                </c:pt>
                <c:pt idx="8">
                  <c:v>16</c:v>
                </c:pt>
                <c:pt idx="9">
                  <c:v>12</c:v>
                </c:pt>
                <c:pt idx="10">
                  <c:v>0</c:v>
                </c:pt>
                <c:pt idx="11">
                  <c:v>2</c:v>
                </c:pt>
                <c:pt idx="12">
                  <c:v>0</c:v>
                </c:pt>
              </c:numCache>
            </c:numRef>
          </c:val>
          <c:smooth val="0"/>
          <c:extLst>
            <c:ext xmlns:c16="http://schemas.microsoft.com/office/drawing/2014/chart" uri="{C3380CC4-5D6E-409C-BE32-E72D297353CC}">
              <c16:uniqueId val="{00000002-BD1E-4F77-B597-9F0DE9CB5755}"/>
            </c:ext>
          </c:extLst>
        </c:ser>
        <c:ser>
          <c:idx val="3"/>
          <c:order val="3"/>
          <c:tx>
            <c:strRef>
              <c:f>SYNTHESE!$G$6</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SYNTHESE!$C$7:$C$19</c:f>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cat>
          <c:val>
            <c:numRef>
              <c:f>SYNTHESE!$G$7:$G$19</c:f>
              <c:numCache>
                <c:formatCode>General</c:formatCode>
                <c:ptCount val="13"/>
                <c:pt idx="0">
                  <c:v>90</c:v>
                </c:pt>
                <c:pt idx="1">
                  <c:v>90</c:v>
                </c:pt>
                <c:pt idx="2">
                  <c:v>120</c:v>
                </c:pt>
                <c:pt idx="3">
                  <c:v>91</c:v>
                </c:pt>
                <c:pt idx="4">
                  <c:v>61</c:v>
                </c:pt>
                <c:pt idx="5">
                  <c:v>121</c:v>
                </c:pt>
                <c:pt idx="6">
                  <c:v>60</c:v>
                </c:pt>
                <c:pt idx="7">
                  <c:v>85</c:v>
                </c:pt>
                <c:pt idx="8">
                  <c:v>150</c:v>
                </c:pt>
                <c:pt idx="9">
                  <c:v>375</c:v>
                </c:pt>
                <c:pt idx="10">
                  <c:v>100</c:v>
                </c:pt>
                <c:pt idx="11">
                  <c:v>245</c:v>
                </c:pt>
                <c:pt idx="12">
                  <c:v>75</c:v>
                </c:pt>
              </c:numCache>
            </c:numRef>
          </c:val>
          <c:smooth val="0"/>
          <c:extLst>
            <c:ext xmlns:c16="http://schemas.microsoft.com/office/drawing/2014/chart" uri="{C3380CC4-5D6E-409C-BE32-E72D297353CC}">
              <c16:uniqueId val="{00000003-BD1E-4F77-B597-9F0DE9CB5755}"/>
            </c:ext>
          </c:extLst>
        </c:ser>
        <c:ser>
          <c:idx val="4"/>
          <c:order val="4"/>
          <c:tx>
            <c:strRef>
              <c:f>SYNTHESE!$H$6</c:f>
              <c:strCache>
                <c:ptCount val="1"/>
                <c:pt idx="0">
                  <c:v>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SYNTHESE!$C$7:$C$19</c:f>
              <c:strCache>
                <c:ptCount val="13"/>
                <c:pt idx="0">
                  <c:v>Gestion des Comptes</c:v>
                </c:pt>
                <c:pt idx="1">
                  <c:v>Saisie des Écritures Comptables</c:v>
                </c:pt>
                <c:pt idx="2">
                  <c:v>Gestion des Clients et Fournisseurs</c:v>
                </c:pt>
                <c:pt idx="3">
                  <c:v>Facturation et Gestion des Recettes</c:v>
                </c:pt>
                <c:pt idx="4">
                  <c:v>Suivi de la Trésorerie</c:v>
                </c:pt>
                <c:pt idx="5">
                  <c:v>Gestion des Immobilisations</c:v>
                </c:pt>
                <c:pt idx="6">
                  <c:v>États Financiers et Rapports Comptables</c:v>
                </c:pt>
                <c:pt idx="7">
                  <c:v>Conformité et Clôture de Fin d’Année</c:v>
                </c:pt>
                <c:pt idx="8">
                  <c:v>Fonction informatique</c:v>
                </c:pt>
                <c:pt idx="9">
                  <c:v>Projet informatique</c:v>
                </c:pt>
                <c:pt idx="10">
                  <c:v>Support utilisateur</c:v>
                </c:pt>
                <c:pt idx="11">
                  <c:v>Securite</c:v>
                </c:pt>
                <c:pt idx="12">
                  <c:v>Fonction d'etude</c:v>
                </c:pt>
              </c:strCache>
            </c:strRef>
          </c:cat>
          <c:val>
            <c:numRef>
              <c:f>SYNTHESE!$H$7:$H$19</c:f>
              <c:numCache>
                <c:formatCode>0%</c:formatCode>
                <c:ptCount val="13"/>
                <c:pt idx="0">
                  <c:v>0.88888888888888884</c:v>
                </c:pt>
                <c:pt idx="1">
                  <c:v>0.87777777777777777</c:v>
                </c:pt>
                <c:pt idx="2">
                  <c:v>0.8</c:v>
                </c:pt>
                <c:pt idx="3">
                  <c:v>0.84615384615384615</c:v>
                </c:pt>
                <c:pt idx="4">
                  <c:v>0.85245901639344257</c:v>
                </c:pt>
                <c:pt idx="5">
                  <c:v>0.80165289256198347</c:v>
                </c:pt>
                <c:pt idx="6">
                  <c:v>0.8</c:v>
                </c:pt>
                <c:pt idx="7">
                  <c:v>0.81176470588235294</c:v>
                </c:pt>
                <c:pt idx="8">
                  <c:v>0.81333333333333335</c:v>
                </c:pt>
                <c:pt idx="9">
                  <c:v>0.83466666666666667</c:v>
                </c:pt>
                <c:pt idx="10">
                  <c:v>0.84</c:v>
                </c:pt>
                <c:pt idx="11">
                  <c:v>0.82857142857142863</c:v>
                </c:pt>
                <c:pt idx="12">
                  <c:v>0.85333333333333339</c:v>
                </c:pt>
              </c:numCache>
            </c:numRef>
          </c:val>
          <c:smooth val="0"/>
          <c:extLst>
            <c:ext xmlns:c16="http://schemas.microsoft.com/office/drawing/2014/chart" uri="{C3380CC4-5D6E-409C-BE32-E72D297353CC}">
              <c16:uniqueId val="{00000004-BD1E-4F77-B597-9F0DE9CB5755}"/>
            </c:ext>
          </c:extLst>
        </c:ser>
        <c:dLbls>
          <c:showLegendKey val="0"/>
          <c:showVal val="0"/>
          <c:showCatName val="0"/>
          <c:showSerName val="0"/>
          <c:showPercent val="0"/>
          <c:showBubbleSize val="0"/>
        </c:dLbls>
        <c:smooth val="0"/>
        <c:axId val="475209608"/>
        <c:axId val="475210328"/>
      </c:lineChart>
      <c:catAx>
        <c:axId val="4752096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75210328"/>
        <c:crosses val="autoZero"/>
        <c:auto val="1"/>
        <c:lblAlgn val="ctr"/>
        <c:lblOffset val="100"/>
        <c:noMultiLvlLbl val="0"/>
      </c:catAx>
      <c:valAx>
        <c:axId val="475210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75209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289560</xdr:colOff>
      <xdr:row>34</xdr:row>
      <xdr:rowOff>41910</xdr:rowOff>
    </xdr:from>
    <xdr:to>
      <xdr:col>7</xdr:col>
      <xdr:colOff>106680</xdr:colOff>
      <xdr:row>49</xdr:row>
      <xdr:rowOff>41910</xdr:rowOff>
    </xdr:to>
    <xdr:graphicFrame macro="">
      <xdr:nvGraphicFramePr>
        <xdr:cNvPr id="2" name="Graphique 1">
          <a:extLst>
            <a:ext uri="{FF2B5EF4-FFF2-40B4-BE49-F238E27FC236}">
              <a16:creationId xmlns:a16="http://schemas.microsoft.com/office/drawing/2014/main" id="{F9F032F5-66ED-7525-197D-3FE168222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647700</xdr:colOff>
      <xdr:row>33</xdr:row>
      <xdr:rowOff>133350</xdr:rowOff>
    </xdr:from>
    <xdr:to>
      <xdr:col>14</xdr:col>
      <xdr:colOff>464820</xdr:colOff>
      <xdr:row>48</xdr:row>
      <xdr:rowOff>133350</xdr:rowOff>
    </xdr:to>
    <xdr:graphicFrame macro="">
      <xdr:nvGraphicFramePr>
        <xdr:cNvPr id="3" name="Graphique 2">
          <a:extLst>
            <a:ext uri="{FF2B5EF4-FFF2-40B4-BE49-F238E27FC236}">
              <a16:creationId xmlns:a16="http://schemas.microsoft.com/office/drawing/2014/main" id="{0C0A1206-2011-C854-B67E-0B9F35706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205740</xdr:colOff>
      <xdr:row>53</xdr:row>
      <xdr:rowOff>95250</xdr:rowOff>
    </xdr:from>
    <xdr:to>
      <xdr:col>11</xdr:col>
      <xdr:colOff>22860</xdr:colOff>
      <xdr:row>68</xdr:row>
      <xdr:rowOff>95250</xdr:rowOff>
    </xdr:to>
    <xdr:graphicFrame macro="">
      <xdr:nvGraphicFramePr>
        <xdr:cNvPr id="4" name="Graphique 3">
          <a:extLst>
            <a:ext uri="{FF2B5EF4-FFF2-40B4-BE49-F238E27FC236}">
              <a16:creationId xmlns:a16="http://schemas.microsoft.com/office/drawing/2014/main" id="{D596931A-0AF7-6229-597B-F995C16F2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C494-25B5-451F-B7C4-CC1F21A77E90}">
  <dimension ref="B3:Q32"/>
  <sheetViews>
    <sheetView tabSelected="1" workbookViewId="0">
      <selection activeCell="H46" sqref="H46"/>
    </sheetView>
  </sheetViews>
  <sheetFormatPr baseColWidth="10" defaultRowHeight="14.4" x14ac:dyDescent="0.3"/>
  <sheetData>
    <row r="3" spans="2:17" x14ac:dyDescent="0.3">
      <c r="D3" s="89" t="s">
        <v>10895</v>
      </c>
      <c r="E3" s="89"/>
      <c r="F3" s="89"/>
      <c r="G3" s="89"/>
      <c r="H3" s="89"/>
      <c r="M3" s="89" t="s">
        <v>10896</v>
      </c>
      <c r="N3" s="89"/>
      <c r="O3" s="89"/>
      <c r="P3" s="89"/>
    </row>
    <row r="5" spans="2:17" ht="15" thickBot="1" x14ac:dyDescent="0.35">
      <c r="N5" s="89" t="s">
        <v>10901</v>
      </c>
      <c r="O5" s="89"/>
      <c r="P5" s="89"/>
      <c r="Q5" s="89"/>
    </row>
    <row r="6" spans="2:17" x14ac:dyDescent="0.3">
      <c r="B6" s="181" t="s">
        <v>10889</v>
      </c>
      <c r="C6" s="182" t="s">
        <v>0</v>
      </c>
      <c r="D6" s="182" t="s">
        <v>10890</v>
      </c>
      <c r="E6" s="182" t="s">
        <v>10891</v>
      </c>
      <c r="F6" s="182" t="s">
        <v>10892</v>
      </c>
      <c r="G6" s="182" t="s">
        <v>10893</v>
      </c>
      <c r="H6" s="183" t="s">
        <v>10894</v>
      </c>
      <c r="N6" s="89"/>
      <c r="O6" s="89"/>
      <c r="P6" s="89"/>
      <c r="Q6" s="89"/>
    </row>
    <row r="7" spans="2:17" ht="28.8" x14ac:dyDescent="0.3">
      <c r="B7" s="184">
        <v>1</v>
      </c>
      <c r="C7" s="185" t="s">
        <v>15</v>
      </c>
      <c r="D7" s="66">
        <f>COUNTIF(App_En_Service!J2:J91,"OUI")</f>
        <v>80</v>
      </c>
      <c r="E7" s="66">
        <f>COUNTIF(App_En_Service!J2:J91,"NON")</f>
        <v>9</v>
      </c>
      <c r="F7" s="66">
        <f>COUNTIF(App_En_Service!J2:J91,"PAS")</f>
        <v>1</v>
      </c>
      <c r="G7" s="66">
        <f t="shared" ref="G7:G19" si="0">SUM(D7:F7)</f>
        <v>90</v>
      </c>
      <c r="H7" s="186">
        <f t="shared" ref="H7:H19" si="1">D7/G7</f>
        <v>0.88888888888888884</v>
      </c>
      <c r="N7" s="89"/>
      <c r="O7" s="89"/>
      <c r="P7" s="89"/>
      <c r="Q7" s="89"/>
    </row>
    <row r="8" spans="2:17" ht="43.2" x14ac:dyDescent="0.3">
      <c r="B8" s="184">
        <v>2</v>
      </c>
      <c r="C8" s="187" t="s">
        <v>530</v>
      </c>
      <c r="D8" s="66">
        <f>COUNTIF(App_En_Service!J92:J181,"OUI")</f>
        <v>79</v>
      </c>
      <c r="E8" s="66">
        <f>COUNTIF(App_En_Service!J92:J181,"NON")</f>
        <v>10</v>
      </c>
      <c r="F8" s="66">
        <f>COUNTIF(App_En_Service!J92:J181,"PAS")</f>
        <v>1</v>
      </c>
      <c r="G8" s="66">
        <f t="shared" si="0"/>
        <v>90</v>
      </c>
      <c r="H8" s="186">
        <f t="shared" si="1"/>
        <v>0.87777777777777777</v>
      </c>
      <c r="N8" s="89"/>
      <c r="O8" s="89"/>
      <c r="P8" s="89"/>
      <c r="Q8" s="89"/>
    </row>
    <row r="9" spans="2:17" ht="43.2" x14ac:dyDescent="0.3">
      <c r="B9" s="184">
        <v>3</v>
      </c>
      <c r="C9" s="187" t="s">
        <v>935</v>
      </c>
      <c r="D9" s="66">
        <f>COUNTIF(App_En_Service!J182:J301,"OUI")</f>
        <v>96</v>
      </c>
      <c r="E9" s="66">
        <f>COUNTIF(App_En_Service!J182:J301,"NON")</f>
        <v>12</v>
      </c>
      <c r="F9" s="66">
        <f>COUNTIF(App_En_Service!J182:J301,"PAS")</f>
        <v>12</v>
      </c>
      <c r="G9" s="66">
        <f t="shared" si="0"/>
        <v>120</v>
      </c>
      <c r="H9" s="186">
        <f t="shared" si="1"/>
        <v>0.8</v>
      </c>
      <c r="N9" s="89"/>
      <c r="O9" s="89"/>
      <c r="P9" s="89"/>
      <c r="Q9" s="89"/>
    </row>
    <row r="10" spans="2:17" ht="43.2" x14ac:dyDescent="0.3">
      <c r="B10" s="184">
        <v>4</v>
      </c>
      <c r="C10" s="187" t="s">
        <v>1451</v>
      </c>
      <c r="D10" s="66">
        <f>COUNTIF(App_En_Service!J301:J391,"OUI")</f>
        <v>77</v>
      </c>
      <c r="E10" s="66">
        <f>COUNTIF(App_En_Service!J301:J391,"NON")</f>
        <v>14</v>
      </c>
      <c r="F10" s="66">
        <f>COUNTIF(App_En_Service!J301:J391,"PAS")</f>
        <v>0</v>
      </c>
      <c r="G10" s="66">
        <f t="shared" si="0"/>
        <v>91</v>
      </c>
      <c r="H10" s="186">
        <f t="shared" si="1"/>
        <v>0.84615384615384615</v>
      </c>
    </row>
    <row r="11" spans="2:17" ht="28.8" x14ac:dyDescent="0.3">
      <c r="B11" s="184">
        <v>5</v>
      </c>
      <c r="C11" s="187" t="s">
        <v>1800</v>
      </c>
      <c r="D11" s="66">
        <f>COUNTIF(App_En_Service!J391:J451,"OUI")</f>
        <v>52</v>
      </c>
      <c r="E11" s="66">
        <f>COUNTIF(App_En_Service!J391:J451,"NON")</f>
        <v>9</v>
      </c>
      <c r="F11" s="66">
        <f>COUNTIF(App_En_Service!J391:J451,"PAS")</f>
        <v>0</v>
      </c>
      <c r="G11" s="66">
        <f t="shared" si="0"/>
        <v>61</v>
      </c>
      <c r="H11" s="186">
        <f t="shared" si="1"/>
        <v>0.85245901639344257</v>
      </c>
    </row>
    <row r="12" spans="2:17" ht="43.2" x14ac:dyDescent="0.3">
      <c r="B12" s="184">
        <v>6</v>
      </c>
      <c r="C12" s="188" t="s">
        <v>2023</v>
      </c>
      <c r="D12" s="66">
        <f>COUNTIF(App_En_Service!J451:J571,"OUI")</f>
        <v>97</v>
      </c>
      <c r="E12" s="66">
        <f>COUNTIF(App_En_Service!J451:J571,"NON")</f>
        <v>19</v>
      </c>
      <c r="F12" s="66">
        <f>COUNTIF(App_En_Service!J451:J571,"PAS")</f>
        <v>5</v>
      </c>
      <c r="G12" s="66">
        <f t="shared" si="0"/>
        <v>121</v>
      </c>
      <c r="H12" s="186">
        <f t="shared" si="1"/>
        <v>0.80165289256198347</v>
      </c>
    </row>
    <row r="13" spans="2:17" ht="57.6" x14ac:dyDescent="0.3">
      <c r="B13" s="184">
        <v>7</v>
      </c>
      <c r="C13" s="187" t="s">
        <v>2494</v>
      </c>
      <c r="D13" s="66">
        <f>COUNTIF(App_En_Service!J572:J631,"OUI")</f>
        <v>48</v>
      </c>
      <c r="E13" s="66">
        <f>COUNTIF(App_En_Service!J572:J631,"NON")</f>
        <v>6</v>
      </c>
      <c r="F13" s="66">
        <f>COUNTIF(App_En_Service!J572:J631,"PAS")</f>
        <v>6</v>
      </c>
      <c r="G13" s="66">
        <f t="shared" si="0"/>
        <v>60</v>
      </c>
      <c r="H13" s="186">
        <f t="shared" si="1"/>
        <v>0.8</v>
      </c>
    </row>
    <row r="14" spans="2:17" ht="43.2" x14ac:dyDescent="0.3">
      <c r="B14" s="184">
        <v>8</v>
      </c>
      <c r="C14" s="187" t="s">
        <v>2705</v>
      </c>
      <c r="D14" s="66">
        <f>COUNTIF(App_En_Service!J632:J716,"OUI")</f>
        <v>69</v>
      </c>
      <c r="E14" s="66">
        <f>COUNTIF(App_En_Service!J632:J716,"NON")</f>
        <v>15</v>
      </c>
      <c r="F14" s="66">
        <f>COUNTIF(App_En_Service!J632:J716,"PAS")</f>
        <v>1</v>
      </c>
      <c r="G14" s="66">
        <f t="shared" si="0"/>
        <v>85</v>
      </c>
      <c r="H14" s="186">
        <f t="shared" si="1"/>
        <v>0.81176470588235294</v>
      </c>
    </row>
    <row r="15" spans="2:17" ht="28.8" x14ac:dyDescent="0.3">
      <c r="B15" s="184">
        <v>9</v>
      </c>
      <c r="C15" s="187" t="s">
        <v>3003</v>
      </c>
      <c r="D15" s="66">
        <f>COUNTIF(Fonction_Informatique!F2:F151,"OUI")</f>
        <v>122</v>
      </c>
      <c r="E15" s="66">
        <f>COUNTIF(Fonction_Informatique!F2:F151,"NON")</f>
        <v>12</v>
      </c>
      <c r="F15" s="66">
        <f>COUNTIF(Fonction_Informatique!F2:F151,"PAS")</f>
        <v>16</v>
      </c>
      <c r="G15" s="66">
        <f t="shared" si="0"/>
        <v>150</v>
      </c>
      <c r="H15" s="186">
        <f t="shared" si="1"/>
        <v>0.81333333333333335</v>
      </c>
    </row>
    <row r="16" spans="2:17" ht="28.8" x14ac:dyDescent="0.3">
      <c r="B16" s="184">
        <v>10</v>
      </c>
      <c r="C16" s="187" t="s">
        <v>10898</v>
      </c>
      <c r="D16" s="66">
        <f>COUNTIF(Projet_Informatique!J2:J376,"OUI")</f>
        <v>313</v>
      </c>
      <c r="E16" s="66">
        <f>COUNTIF(Projet_Informatique!J2:J376,"NON")</f>
        <v>50</v>
      </c>
      <c r="F16" s="66">
        <f>COUNTIF(Projet_Informatique!J2:J376,"PAS")</f>
        <v>12</v>
      </c>
      <c r="G16" s="66">
        <f t="shared" si="0"/>
        <v>375</v>
      </c>
      <c r="H16" s="186">
        <f t="shared" si="1"/>
        <v>0.83466666666666667</v>
      </c>
    </row>
    <row r="17" spans="2:10" ht="28.8" x14ac:dyDescent="0.3">
      <c r="B17" s="184">
        <v>11</v>
      </c>
      <c r="C17" s="187" t="s">
        <v>10899</v>
      </c>
      <c r="D17" s="66">
        <f>COUNTIF('Support Utilisateur'!J2:J101,"OUI")</f>
        <v>84</v>
      </c>
      <c r="E17" s="66">
        <f>COUNTIF('Support Utilisateur'!J2:J101,"NON")</f>
        <v>16</v>
      </c>
      <c r="F17" s="66">
        <f>COUNTIF('Support Utilisateur'!J2:J101,"PAS")</f>
        <v>0</v>
      </c>
      <c r="G17" s="66">
        <f t="shared" si="0"/>
        <v>100</v>
      </c>
      <c r="H17" s="186">
        <f t="shared" si="1"/>
        <v>0.84</v>
      </c>
    </row>
    <row r="18" spans="2:10" x14ac:dyDescent="0.3">
      <c r="B18" s="189">
        <v>12</v>
      </c>
      <c r="C18" s="194" t="s">
        <v>10900</v>
      </c>
      <c r="D18" s="66">
        <f>COUNTIF('Securite informatique'!J2:J246,"OUI")</f>
        <v>203</v>
      </c>
      <c r="E18" s="66">
        <f>COUNTIF('Securite informatique'!J2:J246,"NON")</f>
        <v>40</v>
      </c>
      <c r="F18" s="66">
        <f>COUNTIF('Securite informatique'!J2:J246,"PAS")</f>
        <v>2</v>
      </c>
      <c r="G18" s="66">
        <f t="shared" si="0"/>
        <v>245</v>
      </c>
      <c r="H18" s="186">
        <f t="shared" si="1"/>
        <v>0.82857142857142863</v>
      </c>
    </row>
    <row r="19" spans="2:10" ht="28.8" x14ac:dyDescent="0.3">
      <c r="B19" s="189">
        <v>13</v>
      </c>
      <c r="C19" s="194" t="s">
        <v>10884</v>
      </c>
      <c r="D19" s="66">
        <f>COUNTIF('Fonction d''etude'!J2:J76,"OUI")</f>
        <v>64</v>
      </c>
      <c r="E19" s="66">
        <f>COUNTIF('Fonction d''etude'!J2:J76,"NON")</f>
        <v>11</v>
      </c>
      <c r="F19" s="66">
        <f>COUNTIF('Fonction d''etude'!J2:J76,"PAS")</f>
        <v>0</v>
      </c>
      <c r="G19" s="66">
        <f t="shared" si="0"/>
        <v>75</v>
      </c>
      <c r="H19" s="186">
        <f t="shared" si="1"/>
        <v>0.85333333333333339</v>
      </c>
    </row>
    <row r="20" spans="2:10" x14ac:dyDescent="0.3">
      <c r="B20" s="189"/>
      <c r="D20" s="66"/>
      <c r="E20" s="66"/>
      <c r="F20" s="66"/>
      <c r="G20" s="66"/>
      <c r="H20" s="186"/>
    </row>
    <row r="21" spans="2:10" ht="15" thickBot="1" x14ac:dyDescent="0.35">
      <c r="B21" s="190" t="s">
        <v>10893</v>
      </c>
      <c r="C21" s="191"/>
      <c r="D21" s="192">
        <f>SUM(D7:D17)</f>
        <v>1117</v>
      </c>
      <c r="E21" s="192">
        <f>SUM(E7:E17)</f>
        <v>172</v>
      </c>
      <c r="F21" s="192">
        <f>SUM(F7:F17)</f>
        <v>54</v>
      </c>
      <c r="G21" s="192">
        <f t="shared" ref="G21" si="2">SUM(D21:F21)</f>
        <v>1343</v>
      </c>
      <c r="H21" s="193">
        <f t="shared" ref="H21" si="3">D21/G21</f>
        <v>0.83172002978406556</v>
      </c>
    </row>
    <row r="31" spans="2:10" x14ac:dyDescent="0.3">
      <c r="E31" s="89" t="s">
        <v>10897</v>
      </c>
      <c r="F31" s="89"/>
      <c r="G31" s="89"/>
      <c r="H31" s="89"/>
      <c r="I31" s="89"/>
      <c r="J31" s="89"/>
    </row>
    <row r="32" spans="2:10" x14ac:dyDescent="0.3">
      <c r="E32" s="89"/>
      <c r="F32" s="89"/>
      <c r="G32" s="89"/>
      <c r="H32" s="89"/>
      <c r="I32" s="89"/>
      <c r="J32" s="89"/>
    </row>
  </sheetData>
  <mergeCells count="5">
    <mergeCell ref="D3:H3"/>
    <mergeCell ref="M3:P3"/>
    <mergeCell ref="E31:J32"/>
    <mergeCell ref="B21:C21"/>
    <mergeCell ref="N5:Q9"/>
  </mergeCells>
  <conditionalFormatting sqref="H7:H21">
    <cfRule type="iconSet" priority="2">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BB6249D2-C03D-4D8A-896C-BD45DCE0B016}">
            <x14:iconSet iconSet="3Triangles">
              <x14:cfvo type="percent">
                <xm:f>0</xm:f>
              </x14:cfvo>
              <x14:cfvo type="percent">
                <xm:f>33</xm:f>
              </x14:cfvo>
              <x14:cfvo type="percent">
                <xm:f>67</xm:f>
              </x14:cfvo>
            </x14:iconSet>
          </x14:cfRule>
          <xm:sqref>H7:H19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92BC2-5A1D-4AD5-8F86-72EAC999E27C}">
  <dimension ref="A1:O506"/>
  <sheetViews>
    <sheetView topLeftCell="A77" workbookViewId="0">
      <selection activeCell="G87" sqref="G87:G91"/>
    </sheetView>
  </sheetViews>
  <sheetFormatPr baseColWidth="10" defaultRowHeight="14.4" x14ac:dyDescent="0.3"/>
  <cols>
    <col min="1" max="1" width="23.77734375" customWidth="1"/>
    <col min="7" max="7" width="54.5546875" customWidth="1"/>
  </cols>
  <sheetData>
    <row r="1" spans="1:15" x14ac:dyDescent="0.3">
      <c r="A1" s="68" t="s">
        <v>3004</v>
      </c>
      <c r="B1" s="2" t="s">
        <v>1</v>
      </c>
      <c r="C1" s="2" t="s">
        <v>2</v>
      </c>
      <c r="D1" s="2" t="s">
        <v>3</v>
      </c>
      <c r="E1" s="2" t="s">
        <v>4</v>
      </c>
      <c r="F1" s="68" t="s">
        <v>3005</v>
      </c>
      <c r="G1" s="69" t="s">
        <v>3006</v>
      </c>
      <c r="H1" s="69" t="s">
        <v>3002</v>
      </c>
      <c r="I1" s="69" t="s">
        <v>3007</v>
      </c>
      <c r="J1" s="68" t="s">
        <v>3008</v>
      </c>
      <c r="K1" s="70" t="s">
        <v>3009</v>
      </c>
      <c r="L1" s="69" t="s">
        <v>11</v>
      </c>
      <c r="M1" s="71" t="s">
        <v>12</v>
      </c>
      <c r="N1" s="72" t="s">
        <v>3010</v>
      </c>
      <c r="O1" s="68" t="s">
        <v>3011</v>
      </c>
    </row>
    <row r="2" spans="1:15" x14ac:dyDescent="0.3">
      <c r="A2" s="65" t="s">
        <v>3012</v>
      </c>
      <c r="B2" s="12"/>
      <c r="C2" s="12"/>
      <c r="D2" s="12"/>
      <c r="E2" s="12"/>
      <c r="F2" s="65" t="s">
        <v>3013</v>
      </c>
      <c r="G2" s="65" t="s">
        <v>3014</v>
      </c>
      <c r="H2" s="73" t="s">
        <v>3015</v>
      </c>
      <c r="I2" s="73" t="s">
        <v>3016</v>
      </c>
      <c r="J2" s="73" t="s">
        <v>3017</v>
      </c>
      <c r="K2" s="73" t="s">
        <v>3018</v>
      </c>
      <c r="L2" s="74" t="s">
        <v>398</v>
      </c>
      <c r="M2" s="35" t="s">
        <v>33</v>
      </c>
      <c r="N2" s="75" t="s">
        <v>3019</v>
      </c>
      <c r="O2" s="73"/>
    </row>
    <row r="3" spans="1:15" x14ac:dyDescent="0.3">
      <c r="A3" s="65"/>
      <c r="B3" s="76"/>
      <c r="C3" s="76"/>
      <c r="D3" s="76"/>
      <c r="E3" s="76"/>
      <c r="F3" s="65"/>
      <c r="G3" s="65"/>
      <c r="H3" s="73" t="s">
        <v>3020</v>
      </c>
      <c r="I3" s="73" t="s">
        <v>3021</v>
      </c>
      <c r="J3" s="73" t="s">
        <v>3017</v>
      </c>
      <c r="K3" s="73" t="s">
        <v>3022</v>
      </c>
      <c r="L3" s="74" t="s">
        <v>3023</v>
      </c>
      <c r="M3" s="35" t="s">
        <v>26</v>
      </c>
      <c r="N3" s="75" t="s">
        <v>3024</v>
      </c>
      <c r="O3" s="73"/>
    </row>
    <row r="4" spans="1:15" x14ac:dyDescent="0.3">
      <c r="A4" s="65"/>
      <c r="B4" s="76"/>
      <c r="C4" s="76"/>
      <c r="D4" s="76"/>
      <c r="E4" s="76"/>
      <c r="F4" s="65"/>
      <c r="G4" s="65"/>
      <c r="H4" s="73" t="s">
        <v>3025</v>
      </c>
      <c r="I4" s="73" t="s">
        <v>3026</v>
      </c>
      <c r="J4" s="73" t="s">
        <v>3017</v>
      </c>
      <c r="K4" s="73" t="s">
        <v>3027</v>
      </c>
      <c r="L4" s="74" t="s">
        <v>3028</v>
      </c>
      <c r="M4" s="35" t="s">
        <v>26</v>
      </c>
      <c r="N4" s="75" t="s">
        <v>3029</v>
      </c>
      <c r="O4" s="73"/>
    </row>
    <row r="5" spans="1:15" x14ac:dyDescent="0.3">
      <c r="A5" s="65"/>
      <c r="B5" s="76"/>
      <c r="C5" s="76"/>
      <c r="D5" s="76"/>
      <c r="E5" s="76"/>
      <c r="F5" s="65"/>
      <c r="G5" s="65"/>
      <c r="H5" s="73" t="s">
        <v>3030</v>
      </c>
      <c r="I5" s="73" t="s">
        <v>3031</v>
      </c>
      <c r="J5" s="73" t="s">
        <v>3032</v>
      </c>
      <c r="K5" s="73" t="s">
        <v>3033</v>
      </c>
      <c r="L5" s="74" t="s">
        <v>3034</v>
      </c>
      <c r="M5" s="35" t="s">
        <v>33</v>
      </c>
      <c r="N5" s="75" t="s">
        <v>3035</v>
      </c>
      <c r="O5" s="73"/>
    </row>
    <row r="6" spans="1:15" x14ac:dyDescent="0.3">
      <c r="A6" s="65"/>
      <c r="B6" s="76"/>
      <c r="C6" s="76"/>
      <c r="D6" s="76"/>
      <c r="E6" s="76"/>
      <c r="F6" s="65"/>
      <c r="G6" s="65"/>
      <c r="H6" s="73" t="s">
        <v>3036</v>
      </c>
      <c r="I6" s="73" t="s">
        <v>3037</v>
      </c>
      <c r="J6" s="73" t="s">
        <v>77</v>
      </c>
      <c r="K6" s="73" t="s">
        <v>3038</v>
      </c>
      <c r="L6" s="74" t="s">
        <v>3039</v>
      </c>
      <c r="M6" s="35" t="s">
        <v>26</v>
      </c>
      <c r="N6" s="75" t="s">
        <v>3040</v>
      </c>
      <c r="O6" s="73"/>
    </row>
    <row r="7" spans="1:15" x14ac:dyDescent="0.3">
      <c r="A7" s="65"/>
      <c r="B7" s="76"/>
      <c r="C7" s="76"/>
      <c r="D7" s="76"/>
      <c r="E7" s="76"/>
      <c r="F7" s="65"/>
      <c r="G7" s="65" t="s">
        <v>3041</v>
      </c>
      <c r="H7" s="73" t="s">
        <v>3042</v>
      </c>
      <c r="I7" s="73" t="s">
        <v>3043</v>
      </c>
      <c r="J7" s="73" t="s">
        <v>77</v>
      </c>
      <c r="K7" s="73" t="s">
        <v>3044</v>
      </c>
      <c r="L7" s="77" t="s">
        <v>3045</v>
      </c>
      <c r="M7" s="35" t="s">
        <v>33</v>
      </c>
      <c r="N7" s="75" t="s">
        <v>3046</v>
      </c>
      <c r="O7" s="73"/>
    </row>
    <row r="8" spans="1:15" x14ac:dyDescent="0.3">
      <c r="A8" s="65"/>
      <c r="B8" s="76"/>
      <c r="C8" s="76"/>
      <c r="D8" s="76"/>
      <c r="E8" s="76"/>
      <c r="F8" s="65"/>
      <c r="G8" s="65"/>
      <c r="H8" s="73" t="s">
        <v>3047</v>
      </c>
      <c r="I8" s="73" t="s">
        <v>3048</v>
      </c>
      <c r="J8" s="73" t="s">
        <v>77</v>
      </c>
      <c r="K8" s="73" t="s">
        <v>3049</v>
      </c>
      <c r="L8" s="74" t="s">
        <v>3050</v>
      </c>
      <c r="M8" s="35" t="s">
        <v>26</v>
      </c>
      <c r="N8" s="75" t="s">
        <v>3051</v>
      </c>
      <c r="O8" s="73"/>
    </row>
    <row r="9" spans="1:15" x14ac:dyDescent="0.3">
      <c r="A9" s="65"/>
      <c r="B9" s="76"/>
      <c r="C9" s="76"/>
      <c r="D9" s="76"/>
      <c r="E9" s="76"/>
      <c r="F9" s="65"/>
      <c r="G9" s="65"/>
      <c r="H9" s="73" t="s">
        <v>3052</v>
      </c>
      <c r="I9" s="73" t="s">
        <v>3053</v>
      </c>
      <c r="J9" s="73" t="s">
        <v>77</v>
      </c>
      <c r="K9" s="73" t="s">
        <v>3054</v>
      </c>
      <c r="L9" s="74" t="s">
        <v>3055</v>
      </c>
      <c r="M9" s="35" t="s">
        <v>26</v>
      </c>
      <c r="N9" s="75" t="s">
        <v>3056</v>
      </c>
      <c r="O9" s="73"/>
    </row>
    <row r="10" spans="1:15" x14ac:dyDescent="0.3">
      <c r="A10" s="65"/>
      <c r="B10" s="76"/>
      <c r="C10" s="76"/>
      <c r="D10" s="76"/>
      <c r="E10" s="76"/>
      <c r="F10" s="65"/>
      <c r="G10" s="65"/>
      <c r="H10" s="73" t="s">
        <v>3057</v>
      </c>
      <c r="I10" s="73" t="s">
        <v>3058</v>
      </c>
      <c r="J10" s="73" t="s">
        <v>77</v>
      </c>
      <c r="K10" s="73" t="s">
        <v>3059</v>
      </c>
      <c r="L10" s="74" t="s">
        <v>3060</v>
      </c>
      <c r="M10" s="35" t="s">
        <v>33</v>
      </c>
      <c r="N10" s="75" t="s">
        <v>3061</v>
      </c>
      <c r="O10" s="73"/>
    </row>
    <row r="11" spans="1:15" x14ac:dyDescent="0.3">
      <c r="A11" s="65"/>
      <c r="B11" s="76"/>
      <c r="C11" s="76"/>
      <c r="D11" s="76"/>
      <c r="E11" s="76"/>
      <c r="F11" s="65"/>
      <c r="G11" s="65"/>
      <c r="H11" s="73" t="s">
        <v>3062</v>
      </c>
      <c r="I11" s="73" t="s">
        <v>3063</v>
      </c>
      <c r="J11" s="73" t="s">
        <v>77</v>
      </c>
      <c r="K11" s="73" t="s">
        <v>3064</v>
      </c>
      <c r="L11" s="74" t="s">
        <v>3065</v>
      </c>
      <c r="M11" s="35" t="s">
        <v>26</v>
      </c>
      <c r="N11" s="75" t="s">
        <v>3066</v>
      </c>
      <c r="O11" s="73"/>
    </row>
    <row r="12" spans="1:15" x14ac:dyDescent="0.3">
      <c r="A12" s="65"/>
      <c r="B12" s="76"/>
      <c r="C12" s="76"/>
      <c r="D12" s="76"/>
      <c r="E12" s="76"/>
      <c r="F12" s="65"/>
      <c r="G12" s="65" t="s">
        <v>3067</v>
      </c>
      <c r="H12" s="73" t="s">
        <v>3068</v>
      </c>
      <c r="I12" s="73" t="s">
        <v>3069</v>
      </c>
      <c r="J12" s="73" t="s">
        <v>77</v>
      </c>
      <c r="K12" s="73" t="s">
        <v>3070</v>
      </c>
      <c r="L12" s="74" t="s">
        <v>3071</v>
      </c>
      <c r="M12" s="35" t="s">
        <v>26</v>
      </c>
      <c r="N12" s="75" t="s">
        <v>3072</v>
      </c>
      <c r="O12" s="73"/>
    </row>
    <row r="13" spans="1:15" x14ac:dyDescent="0.3">
      <c r="A13" s="65"/>
      <c r="B13" s="76"/>
      <c r="C13" s="76"/>
      <c r="D13" s="76"/>
      <c r="E13" s="76"/>
      <c r="F13" s="65"/>
      <c r="G13" s="65"/>
      <c r="H13" s="73" t="s">
        <v>3073</v>
      </c>
      <c r="I13" s="73" t="s">
        <v>3074</v>
      </c>
      <c r="J13" s="73" t="s">
        <v>23</v>
      </c>
      <c r="K13" s="73" t="s">
        <v>3075</v>
      </c>
      <c r="L13" s="74" t="s">
        <v>3076</v>
      </c>
      <c r="M13" s="35" t="s">
        <v>26</v>
      </c>
      <c r="N13" s="75" t="s">
        <v>3077</v>
      </c>
      <c r="O13" s="73"/>
    </row>
    <row r="14" spans="1:15" x14ac:dyDescent="0.3">
      <c r="A14" s="65"/>
      <c r="B14" s="76"/>
      <c r="C14" s="76"/>
      <c r="D14" s="76"/>
      <c r="E14" s="76"/>
      <c r="F14" s="65"/>
      <c r="G14" s="65"/>
      <c r="H14" s="73" t="s">
        <v>3078</v>
      </c>
      <c r="I14" s="73" t="s">
        <v>3079</v>
      </c>
      <c r="J14" s="73" t="s">
        <v>23</v>
      </c>
      <c r="K14" s="73" t="s">
        <v>3080</v>
      </c>
      <c r="L14" s="74" t="s">
        <v>3081</v>
      </c>
      <c r="M14" s="35" t="s">
        <v>33</v>
      </c>
      <c r="N14" s="75" t="s">
        <v>3082</v>
      </c>
      <c r="O14" s="73"/>
    </row>
    <row r="15" spans="1:15" x14ac:dyDescent="0.3">
      <c r="A15" s="65"/>
      <c r="B15" s="76"/>
      <c r="C15" s="76"/>
      <c r="D15" s="76"/>
      <c r="E15" s="76"/>
      <c r="F15" s="65"/>
      <c r="G15" s="65"/>
      <c r="H15" s="73" t="s">
        <v>3083</v>
      </c>
      <c r="I15" s="73" t="s">
        <v>3084</v>
      </c>
      <c r="J15" s="73" t="s">
        <v>23</v>
      </c>
      <c r="K15" s="73" t="s">
        <v>3085</v>
      </c>
      <c r="L15" s="74" t="s">
        <v>3086</v>
      </c>
      <c r="M15" s="35" t="s">
        <v>33</v>
      </c>
      <c r="N15" s="75" t="s">
        <v>3087</v>
      </c>
      <c r="O15" s="73"/>
    </row>
    <row r="16" spans="1:15" x14ac:dyDescent="0.3">
      <c r="A16" s="65"/>
      <c r="B16" s="76"/>
      <c r="C16" s="76"/>
      <c r="D16" s="76"/>
      <c r="E16" s="76"/>
      <c r="F16" s="65"/>
      <c r="G16" s="65"/>
      <c r="H16" s="73" t="s">
        <v>3088</v>
      </c>
      <c r="I16" s="73" t="s">
        <v>3089</v>
      </c>
      <c r="J16" s="73" t="s">
        <v>23</v>
      </c>
      <c r="K16" s="73" t="s">
        <v>3090</v>
      </c>
      <c r="L16" s="74" t="s">
        <v>3091</v>
      </c>
      <c r="M16" s="35" t="s">
        <v>26</v>
      </c>
      <c r="N16" s="75" t="s">
        <v>3092</v>
      </c>
      <c r="O16" s="73"/>
    </row>
    <row r="17" spans="1:15" x14ac:dyDescent="0.3">
      <c r="A17" s="65"/>
      <c r="B17" s="76"/>
      <c r="C17" s="76"/>
      <c r="D17" s="76"/>
      <c r="E17" s="76"/>
      <c r="F17" s="65"/>
      <c r="G17" s="65" t="s">
        <v>3093</v>
      </c>
      <c r="H17" s="73" t="s">
        <v>3094</v>
      </c>
      <c r="I17" s="73" t="s">
        <v>3095</v>
      </c>
      <c r="J17" s="73" t="s">
        <v>23</v>
      </c>
      <c r="K17" s="73" t="s">
        <v>3096</v>
      </c>
      <c r="L17" s="74" t="s">
        <v>3097</v>
      </c>
      <c r="M17" s="35" t="s">
        <v>26</v>
      </c>
      <c r="N17" s="75" t="s">
        <v>3098</v>
      </c>
      <c r="O17" s="73"/>
    </row>
    <row r="18" spans="1:15" x14ac:dyDescent="0.3">
      <c r="A18" s="65"/>
      <c r="B18" s="76"/>
      <c r="C18" s="76"/>
      <c r="D18" s="76"/>
      <c r="E18" s="76"/>
      <c r="F18" s="65"/>
      <c r="G18" s="65"/>
      <c r="H18" s="73" t="s">
        <v>3099</v>
      </c>
      <c r="I18" s="73" t="s">
        <v>3100</v>
      </c>
      <c r="J18" s="73" t="s">
        <v>77</v>
      </c>
      <c r="K18" s="73" t="s">
        <v>3101</v>
      </c>
      <c r="L18" s="74" t="s">
        <v>3102</v>
      </c>
      <c r="M18" s="35" t="s">
        <v>33</v>
      </c>
      <c r="N18" s="75" t="s">
        <v>3103</v>
      </c>
      <c r="O18" s="73"/>
    </row>
    <row r="19" spans="1:15" x14ac:dyDescent="0.3">
      <c r="A19" s="65"/>
      <c r="B19" s="76"/>
      <c r="C19" s="76"/>
      <c r="D19" s="76"/>
      <c r="E19" s="76"/>
      <c r="F19" s="65"/>
      <c r="G19" s="65"/>
      <c r="H19" s="73" t="s">
        <v>3104</v>
      </c>
      <c r="I19" s="73" t="s">
        <v>3105</v>
      </c>
      <c r="J19" s="73" t="s">
        <v>77</v>
      </c>
      <c r="K19" s="73" t="s">
        <v>3106</v>
      </c>
      <c r="L19" s="74" t="s">
        <v>3107</v>
      </c>
      <c r="M19" s="35" t="s">
        <v>33</v>
      </c>
      <c r="N19" s="75" t="s">
        <v>3108</v>
      </c>
      <c r="O19" s="73"/>
    </row>
    <row r="20" spans="1:15" x14ac:dyDescent="0.3">
      <c r="A20" s="65"/>
      <c r="B20" s="76"/>
      <c r="C20" s="76"/>
      <c r="D20" s="76"/>
      <c r="E20" s="76"/>
      <c r="F20" s="65"/>
      <c r="G20" s="65"/>
      <c r="H20" s="73" t="s">
        <v>3109</v>
      </c>
      <c r="I20" s="73" t="s">
        <v>3110</v>
      </c>
      <c r="J20" s="73" t="s">
        <v>77</v>
      </c>
      <c r="K20" s="73" t="s">
        <v>3111</v>
      </c>
      <c r="L20" s="74" t="s">
        <v>3112</v>
      </c>
      <c r="M20" s="35" t="s">
        <v>26</v>
      </c>
      <c r="N20" s="75" t="s">
        <v>3113</v>
      </c>
      <c r="O20" s="73"/>
    </row>
    <row r="21" spans="1:15" x14ac:dyDescent="0.3">
      <c r="A21" s="65"/>
      <c r="B21" s="76"/>
      <c r="C21" s="76"/>
      <c r="D21" s="76"/>
      <c r="E21" s="76"/>
      <c r="F21" s="65"/>
      <c r="G21" s="65"/>
      <c r="H21" s="73" t="s">
        <v>3114</v>
      </c>
      <c r="I21" s="73" t="s">
        <v>3115</v>
      </c>
      <c r="J21" s="73" t="s">
        <v>23</v>
      </c>
      <c r="K21" s="73" t="s">
        <v>3116</v>
      </c>
      <c r="L21" s="74" t="s">
        <v>3117</v>
      </c>
      <c r="M21" s="35" t="s">
        <v>33</v>
      </c>
      <c r="N21" s="75" t="s">
        <v>3118</v>
      </c>
      <c r="O21" s="73"/>
    </row>
    <row r="22" spans="1:15" x14ac:dyDescent="0.3">
      <c r="A22" s="65"/>
      <c r="B22" s="76"/>
      <c r="C22" s="76"/>
      <c r="D22" s="76"/>
      <c r="E22" s="76"/>
      <c r="F22" s="65"/>
      <c r="G22" s="65" t="s">
        <v>3119</v>
      </c>
      <c r="H22" s="73" t="s">
        <v>3120</v>
      </c>
      <c r="I22" s="73" t="s">
        <v>3121</v>
      </c>
      <c r="J22" s="34" t="s">
        <v>77</v>
      </c>
      <c r="K22" s="73" t="s">
        <v>3122</v>
      </c>
      <c r="L22" s="74" t="s">
        <v>3123</v>
      </c>
      <c r="M22" s="35" t="s">
        <v>33</v>
      </c>
      <c r="N22" s="75" t="s">
        <v>3124</v>
      </c>
      <c r="O22" s="73"/>
    </row>
    <row r="23" spans="1:15" x14ac:dyDescent="0.3">
      <c r="A23" s="65"/>
      <c r="B23" s="76"/>
      <c r="C23" s="76"/>
      <c r="D23" s="76"/>
      <c r="E23" s="76"/>
      <c r="F23" s="65"/>
      <c r="G23" s="65"/>
      <c r="H23" s="73" t="s">
        <v>3125</v>
      </c>
      <c r="I23" s="73" t="s">
        <v>3126</v>
      </c>
      <c r="J23" s="34" t="s">
        <v>23</v>
      </c>
      <c r="K23" s="73" t="s">
        <v>3127</v>
      </c>
      <c r="L23" s="74" t="s">
        <v>3128</v>
      </c>
      <c r="M23" s="35" t="s">
        <v>33</v>
      </c>
      <c r="N23" s="75" t="s">
        <v>3129</v>
      </c>
      <c r="O23" s="73"/>
    </row>
    <row r="24" spans="1:15" x14ac:dyDescent="0.3">
      <c r="A24" s="65"/>
      <c r="B24" s="76"/>
      <c r="C24" s="76"/>
      <c r="D24" s="76"/>
      <c r="E24" s="76"/>
      <c r="F24" s="65"/>
      <c r="G24" s="65"/>
      <c r="H24" s="73" t="s">
        <v>3130</v>
      </c>
      <c r="I24" s="73" t="s">
        <v>3131</v>
      </c>
      <c r="J24" s="34" t="s">
        <v>23</v>
      </c>
      <c r="K24" s="73" t="s">
        <v>3132</v>
      </c>
      <c r="L24" s="74" t="s">
        <v>3133</v>
      </c>
      <c r="M24" s="35" t="s">
        <v>33</v>
      </c>
      <c r="N24" s="75" t="s">
        <v>3134</v>
      </c>
      <c r="O24" s="73"/>
    </row>
    <row r="25" spans="1:15" x14ac:dyDescent="0.3">
      <c r="A25" s="65"/>
      <c r="B25" s="76"/>
      <c r="C25" s="76"/>
      <c r="D25" s="76"/>
      <c r="E25" s="76"/>
      <c r="F25" s="65"/>
      <c r="G25" s="65"/>
      <c r="H25" s="73" t="s">
        <v>3135</v>
      </c>
      <c r="I25" s="73" t="s">
        <v>3136</v>
      </c>
      <c r="J25" s="34" t="s">
        <v>23</v>
      </c>
      <c r="K25" s="73" t="s">
        <v>3137</v>
      </c>
      <c r="L25" s="74" t="s">
        <v>3138</v>
      </c>
      <c r="M25" s="35" t="s">
        <v>26</v>
      </c>
      <c r="N25" s="75" t="s">
        <v>3139</v>
      </c>
      <c r="O25" s="73"/>
    </row>
    <row r="26" spans="1:15" x14ac:dyDescent="0.3">
      <c r="A26" s="65"/>
      <c r="B26" s="78"/>
      <c r="C26" s="78"/>
      <c r="D26" s="78"/>
      <c r="E26" s="78"/>
      <c r="F26" s="65"/>
      <c r="G26" s="65"/>
      <c r="H26" s="73" t="s">
        <v>3140</v>
      </c>
      <c r="I26" s="73" t="s">
        <v>3141</v>
      </c>
      <c r="J26" s="34" t="s">
        <v>23</v>
      </c>
      <c r="K26" s="73" t="s">
        <v>3142</v>
      </c>
      <c r="L26" s="74" t="s">
        <v>3143</v>
      </c>
      <c r="M26" s="35" t="s">
        <v>33</v>
      </c>
      <c r="N26" s="75" t="s">
        <v>3144</v>
      </c>
      <c r="O26" s="73"/>
    </row>
    <row r="27" spans="1:15" x14ac:dyDescent="0.3">
      <c r="A27" s="65"/>
      <c r="B27" s="12"/>
      <c r="C27" s="12"/>
      <c r="D27" s="12"/>
      <c r="E27" s="12"/>
      <c r="F27" s="65" t="s">
        <v>3145</v>
      </c>
      <c r="G27" s="65" t="s">
        <v>3146</v>
      </c>
      <c r="H27" s="73" t="s">
        <v>3147</v>
      </c>
      <c r="I27" s="73" t="s">
        <v>3148</v>
      </c>
      <c r="J27" s="34" t="s">
        <v>23</v>
      </c>
      <c r="K27" s="73" t="s">
        <v>3149</v>
      </c>
      <c r="L27" s="74" t="s">
        <v>824</v>
      </c>
      <c r="M27" s="35" t="s">
        <v>26</v>
      </c>
      <c r="N27" s="75" t="s">
        <v>3150</v>
      </c>
      <c r="O27" s="73"/>
    </row>
    <row r="28" spans="1:15" x14ac:dyDescent="0.3">
      <c r="A28" s="65"/>
      <c r="B28" s="76"/>
      <c r="C28" s="76"/>
      <c r="D28" s="76"/>
      <c r="E28" s="76"/>
      <c r="F28" s="65"/>
      <c r="G28" s="65"/>
      <c r="H28" s="73" t="s">
        <v>3151</v>
      </c>
      <c r="I28" s="73" t="s">
        <v>3152</v>
      </c>
      <c r="J28" s="34" t="s">
        <v>77</v>
      </c>
      <c r="K28" s="73" t="s">
        <v>3153</v>
      </c>
      <c r="L28" s="74" t="s">
        <v>3154</v>
      </c>
      <c r="M28" s="35" t="s">
        <v>26</v>
      </c>
      <c r="N28" s="75" t="s">
        <v>3155</v>
      </c>
      <c r="O28" s="73"/>
    </row>
    <row r="29" spans="1:15" x14ac:dyDescent="0.3">
      <c r="A29" s="65"/>
      <c r="B29" s="76"/>
      <c r="C29" s="76"/>
      <c r="D29" s="76"/>
      <c r="E29" s="76"/>
      <c r="F29" s="65"/>
      <c r="G29" s="65"/>
      <c r="H29" s="73" t="s">
        <v>3156</v>
      </c>
      <c r="I29" s="73" t="s">
        <v>3157</v>
      </c>
      <c r="J29" s="34" t="s">
        <v>23</v>
      </c>
      <c r="K29" s="73" t="s">
        <v>3158</v>
      </c>
      <c r="L29" s="74" t="s">
        <v>3159</v>
      </c>
      <c r="M29" s="35" t="s">
        <v>33</v>
      </c>
      <c r="N29" s="75" t="s">
        <v>3160</v>
      </c>
      <c r="O29" s="73"/>
    </row>
    <row r="30" spans="1:15" x14ac:dyDescent="0.3">
      <c r="A30" s="65"/>
      <c r="B30" s="76"/>
      <c r="C30" s="76"/>
      <c r="D30" s="76"/>
      <c r="E30" s="76"/>
      <c r="F30" s="65"/>
      <c r="G30" s="65"/>
      <c r="H30" s="73" t="s">
        <v>3161</v>
      </c>
      <c r="I30" s="73" t="s">
        <v>3162</v>
      </c>
      <c r="J30" s="34" t="s">
        <v>23</v>
      </c>
      <c r="K30" s="73" t="s">
        <v>3163</v>
      </c>
      <c r="L30" s="74" t="s">
        <v>3164</v>
      </c>
      <c r="M30" s="35" t="s">
        <v>26</v>
      </c>
      <c r="N30" s="75" t="s">
        <v>3165</v>
      </c>
      <c r="O30" s="73"/>
    </row>
    <row r="31" spans="1:15" x14ac:dyDescent="0.3">
      <c r="A31" s="65"/>
      <c r="B31" s="76"/>
      <c r="C31" s="76"/>
      <c r="D31" s="76"/>
      <c r="E31" s="76"/>
      <c r="F31" s="65"/>
      <c r="G31" s="65"/>
      <c r="H31" s="73" t="s">
        <v>3166</v>
      </c>
      <c r="I31" s="73" t="s">
        <v>3167</v>
      </c>
      <c r="J31" s="34" t="s">
        <v>23</v>
      </c>
      <c r="K31" s="73" t="s">
        <v>3168</v>
      </c>
      <c r="L31" s="74" t="s">
        <v>3169</v>
      </c>
      <c r="M31" s="35" t="s">
        <v>26</v>
      </c>
      <c r="N31" s="75" t="s">
        <v>3170</v>
      </c>
      <c r="O31" s="73"/>
    </row>
    <row r="32" spans="1:15" x14ac:dyDescent="0.3">
      <c r="A32" s="65"/>
      <c r="B32" s="76"/>
      <c r="C32" s="76"/>
      <c r="D32" s="76"/>
      <c r="E32" s="76"/>
      <c r="F32" s="65"/>
      <c r="G32" s="65" t="s">
        <v>3171</v>
      </c>
      <c r="H32" s="73" t="s">
        <v>3172</v>
      </c>
      <c r="I32" s="73" t="s">
        <v>3173</v>
      </c>
      <c r="J32" s="34" t="s">
        <v>23</v>
      </c>
      <c r="K32" s="73" t="s">
        <v>3174</v>
      </c>
      <c r="L32" s="74" t="s">
        <v>3175</v>
      </c>
      <c r="M32" s="35" t="s">
        <v>26</v>
      </c>
      <c r="N32" s="75" t="s">
        <v>3176</v>
      </c>
      <c r="O32" s="73"/>
    </row>
    <row r="33" spans="1:15" x14ac:dyDescent="0.3">
      <c r="A33" s="65"/>
      <c r="B33" s="76"/>
      <c r="C33" s="76"/>
      <c r="D33" s="76"/>
      <c r="E33" s="76"/>
      <c r="F33" s="65"/>
      <c r="G33" s="65"/>
      <c r="H33" s="73" t="s">
        <v>3177</v>
      </c>
      <c r="I33" s="73" t="s">
        <v>3178</v>
      </c>
      <c r="J33" s="34" t="s">
        <v>23</v>
      </c>
      <c r="K33" s="73" t="s">
        <v>3179</v>
      </c>
      <c r="L33" s="74" t="s">
        <v>3180</v>
      </c>
      <c r="M33" s="35" t="s">
        <v>33</v>
      </c>
      <c r="N33" s="75" t="s">
        <v>3181</v>
      </c>
      <c r="O33" s="73"/>
    </row>
    <row r="34" spans="1:15" x14ac:dyDescent="0.3">
      <c r="A34" s="65"/>
      <c r="B34" s="76"/>
      <c r="C34" s="76"/>
      <c r="D34" s="76"/>
      <c r="E34" s="76"/>
      <c r="F34" s="65"/>
      <c r="G34" s="65"/>
      <c r="H34" s="73" t="s">
        <v>3182</v>
      </c>
      <c r="I34" s="73" t="s">
        <v>3183</v>
      </c>
      <c r="J34" s="34" t="s">
        <v>77</v>
      </c>
      <c r="K34" s="73" t="s">
        <v>3184</v>
      </c>
      <c r="L34" s="74" t="s">
        <v>3185</v>
      </c>
      <c r="M34" s="35" t="s">
        <v>33</v>
      </c>
      <c r="N34" s="75" t="s">
        <v>3186</v>
      </c>
      <c r="O34" s="73"/>
    </row>
    <row r="35" spans="1:15" x14ac:dyDescent="0.3">
      <c r="A35" s="65"/>
      <c r="B35" s="76"/>
      <c r="C35" s="76"/>
      <c r="D35" s="76"/>
      <c r="E35" s="76"/>
      <c r="F35" s="65"/>
      <c r="G35" s="65"/>
      <c r="H35" s="73" t="s">
        <v>3187</v>
      </c>
      <c r="I35" s="73" t="s">
        <v>3188</v>
      </c>
      <c r="J35" s="34" t="s">
        <v>23</v>
      </c>
      <c r="K35" s="73" t="s">
        <v>3189</v>
      </c>
      <c r="L35" s="74" t="s">
        <v>3190</v>
      </c>
      <c r="M35" s="35" t="s">
        <v>26</v>
      </c>
      <c r="N35" s="75" t="s">
        <v>3191</v>
      </c>
      <c r="O35" s="73"/>
    </row>
    <row r="36" spans="1:15" x14ac:dyDescent="0.3">
      <c r="A36" s="65"/>
      <c r="B36" s="76"/>
      <c r="C36" s="76"/>
      <c r="D36" s="76"/>
      <c r="E36" s="76"/>
      <c r="F36" s="65"/>
      <c r="G36" s="65"/>
      <c r="H36" s="73" t="s">
        <v>3192</v>
      </c>
      <c r="I36" s="73" t="s">
        <v>3193</v>
      </c>
      <c r="J36" s="34" t="s">
        <v>23</v>
      </c>
      <c r="K36" s="73" t="s">
        <v>3194</v>
      </c>
      <c r="L36" s="74" t="s">
        <v>3195</v>
      </c>
      <c r="M36" s="35" t="s">
        <v>26</v>
      </c>
      <c r="N36" s="75" t="s">
        <v>3196</v>
      </c>
      <c r="O36" s="73"/>
    </row>
    <row r="37" spans="1:15" x14ac:dyDescent="0.3">
      <c r="A37" s="65"/>
      <c r="B37" s="76"/>
      <c r="C37" s="76"/>
      <c r="D37" s="76"/>
      <c r="E37" s="76"/>
      <c r="F37" s="65"/>
      <c r="G37" s="65" t="s">
        <v>3197</v>
      </c>
      <c r="H37" s="73" t="s">
        <v>3198</v>
      </c>
      <c r="I37" s="73" t="s">
        <v>3199</v>
      </c>
      <c r="J37" s="34" t="s">
        <v>23</v>
      </c>
      <c r="K37" s="73" t="s">
        <v>3200</v>
      </c>
      <c r="L37" s="74" t="s">
        <v>3201</v>
      </c>
      <c r="M37" s="35" t="s">
        <v>33</v>
      </c>
      <c r="N37" s="75" t="s">
        <v>3202</v>
      </c>
      <c r="O37" s="73"/>
    </row>
    <row r="38" spans="1:15" x14ac:dyDescent="0.3">
      <c r="A38" s="65"/>
      <c r="B38" s="76"/>
      <c r="C38" s="76"/>
      <c r="D38" s="76"/>
      <c r="E38" s="76"/>
      <c r="F38" s="65"/>
      <c r="G38" s="65"/>
      <c r="H38" s="73" t="s">
        <v>3203</v>
      </c>
      <c r="I38" s="73" t="s">
        <v>3204</v>
      </c>
      <c r="J38" s="34" t="s">
        <v>23</v>
      </c>
      <c r="K38" s="73" t="s">
        <v>3205</v>
      </c>
      <c r="L38" s="74" t="s">
        <v>3206</v>
      </c>
      <c r="M38" s="35" t="s">
        <v>33</v>
      </c>
      <c r="N38" s="75" t="s">
        <v>3207</v>
      </c>
      <c r="O38" s="73"/>
    </row>
    <row r="39" spans="1:15" x14ac:dyDescent="0.3">
      <c r="A39" s="65"/>
      <c r="B39" s="76"/>
      <c r="C39" s="76"/>
      <c r="D39" s="76"/>
      <c r="E39" s="76"/>
      <c r="F39" s="65"/>
      <c r="G39" s="65"/>
      <c r="H39" s="73" t="s">
        <v>3208</v>
      </c>
      <c r="I39" s="73" t="s">
        <v>3209</v>
      </c>
      <c r="J39" s="34" t="s">
        <v>23</v>
      </c>
      <c r="K39" s="73" t="s">
        <v>3210</v>
      </c>
      <c r="L39" s="74" t="s">
        <v>3211</v>
      </c>
      <c r="M39" s="35" t="s">
        <v>26</v>
      </c>
      <c r="N39" s="75" t="s">
        <v>3212</v>
      </c>
      <c r="O39" s="73"/>
    </row>
    <row r="40" spans="1:15" x14ac:dyDescent="0.3">
      <c r="A40" s="65"/>
      <c r="B40" s="76"/>
      <c r="C40" s="76"/>
      <c r="D40" s="76"/>
      <c r="E40" s="76"/>
      <c r="F40" s="65"/>
      <c r="G40" s="65"/>
      <c r="H40" s="73" t="s">
        <v>3213</v>
      </c>
      <c r="I40" s="73" t="s">
        <v>3214</v>
      </c>
      <c r="J40" s="73"/>
      <c r="K40" s="73" t="s">
        <v>3215</v>
      </c>
      <c r="L40" s="74" t="s">
        <v>3216</v>
      </c>
      <c r="M40" s="35" t="s">
        <v>33</v>
      </c>
      <c r="N40" s="75" t="s">
        <v>3217</v>
      </c>
      <c r="O40" s="73"/>
    </row>
    <row r="41" spans="1:15" x14ac:dyDescent="0.3">
      <c r="A41" s="65"/>
      <c r="B41" s="76"/>
      <c r="C41" s="76"/>
      <c r="D41" s="76"/>
      <c r="E41" s="76"/>
      <c r="F41" s="65"/>
      <c r="G41" s="65"/>
      <c r="H41" s="73" t="s">
        <v>3218</v>
      </c>
      <c r="I41" s="73" t="s">
        <v>3219</v>
      </c>
      <c r="J41" s="19" t="s">
        <v>23</v>
      </c>
      <c r="K41" s="73" t="s">
        <v>3220</v>
      </c>
      <c r="L41" s="74" t="s">
        <v>3221</v>
      </c>
      <c r="M41" s="35" t="s">
        <v>26</v>
      </c>
      <c r="N41" s="75" t="s">
        <v>3222</v>
      </c>
      <c r="O41" s="73"/>
    </row>
    <row r="42" spans="1:15" x14ac:dyDescent="0.3">
      <c r="A42" s="65"/>
      <c r="B42" s="76"/>
      <c r="C42" s="76"/>
      <c r="D42" s="76"/>
      <c r="E42" s="76"/>
      <c r="F42" s="65"/>
      <c r="G42" s="65" t="s">
        <v>3223</v>
      </c>
      <c r="H42" s="73" t="s">
        <v>3224</v>
      </c>
      <c r="I42" s="73" t="s">
        <v>3225</v>
      </c>
      <c r="J42" s="19" t="s">
        <v>23</v>
      </c>
      <c r="K42" s="73" t="s">
        <v>3226</v>
      </c>
      <c r="L42" s="74" t="s">
        <v>3227</v>
      </c>
      <c r="M42" s="35" t="s">
        <v>33</v>
      </c>
      <c r="N42" s="75" t="s">
        <v>3228</v>
      </c>
      <c r="O42" s="73"/>
    </row>
    <row r="43" spans="1:15" x14ac:dyDescent="0.3">
      <c r="A43" s="65"/>
      <c r="B43" s="76"/>
      <c r="C43" s="76"/>
      <c r="D43" s="76"/>
      <c r="E43" s="76"/>
      <c r="F43" s="65"/>
      <c r="G43" s="65"/>
      <c r="H43" s="73" t="s">
        <v>3229</v>
      </c>
      <c r="I43" s="73" t="s">
        <v>3230</v>
      </c>
      <c r="J43" s="19" t="s">
        <v>23</v>
      </c>
      <c r="K43" s="73" t="s">
        <v>3231</v>
      </c>
      <c r="L43" s="74" t="s">
        <v>3232</v>
      </c>
      <c r="M43" s="35" t="s">
        <v>33</v>
      </c>
      <c r="N43" s="75" t="s">
        <v>3233</v>
      </c>
      <c r="O43" s="73"/>
    </row>
    <row r="44" spans="1:15" x14ac:dyDescent="0.3">
      <c r="A44" s="65"/>
      <c r="B44" s="76"/>
      <c r="C44" s="76"/>
      <c r="D44" s="76"/>
      <c r="E44" s="76"/>
      <c r="F44" s="65"/>
      <c r="G44" s="65"/>
      <c r="H44" s="73" t="s">
        <v>3234</v>
      </c>
      <c r="I44" s="73" t="s">
        <v>3235</v>
      </c>
      <c r="J44" s="19" t="s">
        <v>77</v>
      </c>
      <c r="K44" s="73" t="s">
        <v>3236</v>
      </c>
      <c r="L44" s="74" t="s">
        <v>3237</v>
      </c>
      <c r="M44" s="35" t="s">
        <v>26</v>
      </c>
      <c r="N44" s="75" t="s">
        <v>3238</v>
      </c>
      <c r="O44" s="73"/>
    </row>
    <row r="45" spans="1:15" x14ac:dyDescent="0.3">
      <c r="A45" s="65"/>
      <c r="B45" s="76"/>
      <c r="C45" s="76"/>
      <c r="D45" s="76"/>
      <c r="E45" s="76"/>
      <c r="F45" s="65"/>
      <c r="G45" s="65"/>
      <c r="H45" s="73" t="s">
        <v>3239</v>
      </c>
      <c r="I45" s="73" t="s">
        <v>3240</v>
      </c>
      <c r="J45" s="19" t="s">
        <v>23</v>
      </c>
      <c r="K45" s="73" t="s">
        <v>3241</v>
      </c>
      <c r="L45" s="74" t="s">
        <v>3242</v>
      </c>
      <c r="M45" s="35" t="s">
        <v>33</v>
      </c>
      <c r="N45" s="75" t="s">
        <v>3243</v>
      </c>
      <c r="O45" s="73"/>
    </row>
    <row r="46" spans="1:15" x14ac:dyDescent="0.3">
      <c r="A46" s="65"/>
      <c r="B46" s="76"/>
      <c r="C46" s="76"/>
      <c r="D46" s="76"/>
      <c r="E46" s="76"/>
      <c r="F46" s="65"/>
      <c r="G46" s="65"/>
      <c r="H46" s="73" t="s">
        <v>3244</v>
      </c>
      <c r="I46" s="73" t="s">
        <v>3245</v>
      </c>
      <c r="J46" s="19" t="s">
        <v>23</v>
      </c>
      <c r="K46" s="73" t="s">
        <v>3246</v>
      </c>
      <c r="L46" s="74" t="s">
        <v>3247</v>
      </c>
      <c r="M46" s="35" t="s">
        <v>33</v>
      </c>
      <c r="N46" s="75" t="s">
        <v>3248</v>
      </c>
      <c r="O46" s="73"/>
    </row>
    <row r="47" spans="1:15" x14ac:dyDescent="0.3">
      <c r="A47" s="65"/>
      <c r="B47" s="76"/>
      <c r="C47" s="76"/>
      <c r="D47" s="76"/>
      <c r="E47" s="76"/>
      <c r="F47" s="65"/>
      <c r="G47" s="67" t="s">
        <v>3249</v>
      </c>
      <c r="H47" s="73" t="s">
        <v>3250</v>
      </c>
      <c r="I47" s="73" t="s">
        <v>3251</v>
      </c>
      <c r="J47" s="19" t="s">
        <v>23</v>
      </c>
      <c r="K47" s="73" t="s">
        <v>3252</v>
      </c>
      <c r="L47" s="74" t="s">
        <v>3253</v>
      </c>
      <c r="M47" s="35" t="s">
        <v>33</v>
      </c>
      <c r="N47" s="75" t="s">
        <v>3254</v>
      </c>
      <c r="O47" s="73"/>
    </row>
    <row r="48" spans="1:15" x14ac:dyDescent="0.3">
      <c r="A48" s="65"/>
      <c r="B48" s="76"/>
      <c r="C48" s="76"/>
      <c r="D48" s="76"/>
      <c r="E48" s="76"/>
      <c r="F48" s="65"/>
      <c r="G48" s="67"/>
      <c r="H48" s="73" t="s">
        <v>3255</v>
      </c>
      <c r="I48" s="73" t="s">
        <v>3256</v>
      </c>
      <c r="J48" s="19" t="s">
        <v>23</v>
      </c>
      <c r="K48" s="73" t="s">
        <v>3257</v>
      </c>
      <c r="L48" s="74" t="s">
        <v>3258</v>
      </c>
      <c r="M48" s="35" t="s">
        <v>33</v>
      </c>
      <c r="N48" s="75" t="s">
        <v>3259</v>
      </c>
      <c r="O48" s="73"/>
    </row>
    <row r="49" spans="1:15" x14ac:dyDescent="0.3">
      <c r="A49" s="65"/>
      <c r="B49" s="76"/>
      <c r="C49" s="76"/>
      <c r="D49" s="76"/>
      <c r="E49" s="76"/>
      <c r="F49" s="65"/>
      <c r="G49" s="67"/>
      <c r="H49" s="73" t="s">
        <v>3260</v>
      </c>
      <c r="I49" s="73" t="s">
        <v>3261</v>
      </c>
      <c r="J49" s="19" t="s">
        <v>23</v>
      </c>
      <c r="K49" s="73" t="s">
        <v>3262</v>
      </c>
      <c r="L49" s="74" t="s">
        <v>3263</v>
      </c>
      <c r="M49" s="35" t="s">
        <v>26</v>
      </c>
      <c r="N49" s="75" t="s">
        <v>3264</v>
      </c>
      <c r="O49" s="73"/>
    </row>
    <row r="50" spans="1:15" x14ac:dyDescent="0.3">
      <c r="A50" s="65"/>
      <c r="B50" s="76"/>
      <c r="C50" s="76"/>
      <c r="D50" s="76"/>
      <c r="E50" s="76"/>
      <c r="F50" s="65"/>
      <c r="G50" s="67"/>
      <c r="H50" s="73" t="s">
        <v>3265</v>
      </c>
      <c r="I50" s="73" t="s">
        <v>3266</v>
      </c>
      <c r="J50" s="19" t="s">
        <v>23</v>
      </c>
      <c r="K50" s="73" t="s">
        <v>3267</v>
      </c>
      <c r="L50" s="74" t="s">
        <v>3268</v>
      </c>
      <c r="M50" s="35" t="s">
        <v>33</v>
      </c>
      <c r="N50" s="75" t="s">
        <v>3269</v>
      </c>
      <c r="O50" s="73"/>
    </row>
    <row r="51" spans="1:15" x14ac:dyDescent="0.3">
      <c r="A51" s="65"/>
      <c r="B51" s="76"/>
      <c r="C51" s="76"/>
      <c r="D51" s="76"/>
      <c r="E51" s="76"/>
      <c r="F51" s="65"/>
      <c r="G51" s="67"/>
      <c r="H51" s="73" t="s">
        <v>3270</v>
      </c>
      <c r="I51" s="73" t="s">
        <v>3271</v>
      </c>
      <c r="J51" s="19" t="s">
        <v>23</v>
      </c>
      <c r="K51" s="73" t="s">
        <v>3272</v>
      </c>
      <c r="L51" s="74" t="s">
        <v>3273</v>
      </c>
      <c r="M51" s="35" t="s">
        <v>26</v>
      </c>
      <c r="N51" s="75" t="s">
        <v>3274</v>
      </c>
      <c r="O51" s="73"/>
    </row>
    <row r="52" spans="1:15" x14ac:dyDescent="0.3">
      <c r="A52" s="65"/>
      <c r="B52" s="76"/>
      <c r="C52" s="76"/>
      <c r="D52" s="76"/>
      <c r="E52" s="76"/>
      <c r="F52" s="65"/>
      <c r="G52" s="65" t="s">
        <v>3275</v>
      </c>
      <c r="H52" s="73" t="s">
        <v>3276</v>
      </c>
      <c r="I52" s="73" t="s">
        <v>3277</v>
      </c>
      <c r="J52" s="19" t="s">
        <v>23</v>
      </c>
      <c r="K52" s="73" t="s">
        <v>3278</v>
      </c>
      <c r="L52" s="74" t="s">
        <v>3279</v>
      </c>
      <c r="M52" s="35" t="s">
        <v>26</v>
      </c>
      <c r="N52" s="75" t="s">
        <v>3280</v>
      </c>
      <c r="O52" s="73"/>
    </row>
    <row r="53" spans="1:15" x14ac:dyDescent="0.3">
      <c r="A53" s="65"/>
      <c r="B53" s="76"/>
      <c r="C53" s="76"/>
      <c r="D53" s="76"/>
      <c r="E53" s="76"/>
      <c r="F53" s="65"/>
      <c r="G53" s="65"/>
      <c r="H53" s="73" t="s">
        <v>3281</v>
      </c>
      <c r="I53" s="73" t="s">
        <v>3282</v>
      </c>
      <c r="J53" s="19" t="s">
        <v>23</v>
      </c>
      <c r="K53" s="73" t="s">
        <v>3283</v>
      </c>
      <c r="L53" s="74" t="s">
        <v>3284</v>
      </c>
      <c r="M53" s="35" t="s">
        <v>33</v>
      </c>
      <c r="N53" s="75" t="s">
        <v>3285</v>
      </c>
      <c r="O53" s="73"/>
    </row>
    <row r="54" spans="1:15" x14ac:dyDescent="0.3">
      <c r="A54" s="65"/>
      <c r="B54" s="76"/>
      <c r="C54" s="76"/>
      <c r="D54" s="76"/>
      <c r="E54" s="76"/>
      <c r="F54" s="65"/>
      <c r="G54" s="65"/>
      <c r="H54" s="73" t="s">
        <v>3286</v>
      </c>
      <c r="I54" s="73" t="s">
        <v>3287</v>
      </c>
      <c r="J54" s="19" t="s">
        <v>77</v>
      </c>
      <c r="K54" s="73" t="s">
        <v>3288</v>
      </c>
      <c r="L54" s="74" t="s">
        <v>3289</v>
      </c>
      <c r="M54" s="35" t="s">
        <v>26</v>
      </c>
      <c r="N54" s="75" t="s">
        <v>3290</v>
      </c>
      <c r="O54" s="73"/>
    </row>
    <row r="55" spans="1:15" x14ac:dyDescent="0.3">
      <c r="A55" s="65"/>
      <c r="B55" s="76"/>
      <c r="C55" s="76"/>
      <c r="D55" s="76"/>
      <c r="E55" s="76"/>
      <c r="F55" s="65"/>
      <c r="G55" s="65"/>
      <c r="H55" s="73" t="s">
        <v>3291</v>
      </c>
      <c r="I55" s="73" t="s">
        <v>3292</v>
      </c>
      <c r="J55" s="19" t="s">
        <v>23</v>
      </c>
      <c r="K55" s="73" t="s">
        <v>3293</v>
      </c>
      <c r="L55" s="74" t="s">
        <v>3294</v>
      </c>
      <c r="M55" s="35" t="s">
        <v>33</v>
      </c>
      <c r="N55" s="75" t="s">
        <v>3295</v>
      </c>
      <c r="O55" s="73"/>
    </row>
    <row r="56" spans="1:15" x14ac:dyDescent="0.3">
      <c r="A56" s="65"/>
      <c r="B56" s="78"/>
      <c r="C56" s="78"/>
      <c r="D56" s="78"/>
      <c r="E56" s="78"/>
      <c r="F56" s="65"/>
      <c r="G56" s="65"/>
      <c r="H56" s="73" t="s">
        <v>3296</v>
      </c>
      <c r="I56" s="73" t="s">
        <v>3297</v>
      </c>
      <c r="J56" s="19" t="s">
        <v>23</v>
      </c>
      <c r="K56" s="73" t="s">
        <v>3298</v>
      </c>
      <c r="L56" s="74" t="s">
        <v>3299</v>
      </c>
      <c r="M56" s="35" t="s">
        <v>26</v>
      </c>
      <c r="N56" s="75" t="s">
        <v>3300</v>
      </c>
      <c r="O56" s="73"/>
    </row>
    <row r="57" spans="1:15" x14ac:dyDescent="0.3">
      <c r="A57" s="65"/>
      <c r="B57" s="12"/>
      <c r="C57" s="12"/>
      <c r="D57" s="12"/>
      <c r="E57" s="12"/>
      <c r="F57" s="65" t="s">
        <v>3301</v>
      </c>
      <c r="G57" s="65" t="s">
        <v>3302</v>
      </c>
      <c r="H57" s="73" t="s">
        <v>3303</v>
      </c>
      <c r="I57" s="73" t="s">
        <v>3304</v>
      </c>
      <c r="J57" s="19" t="s">
        <v>23</v>
      </c>
      <c r="K57" s="73" t="s">
        <v>3305</v>
      </c>
      <c r="L57" s="74" t="s">
        <v>3306</v>
      </c>
      <c r="M57" s="35" t="s">
        <v>26</v>
      </c>
      <c r="N57" s="75" t="s">
        <v>3307</v>
      </c>
      <c r="O57" s="73"/>
    </row>
    <row r="58" spans="1:15" x14ac:dyDescent="0.3">
      <c r="A58" s="65"/>
      <c r="B58" s="76"/>
      <c r="C58" s="76"/>
      <c r="D58" s="76"/>
      <c r="E58" s="76"/>
      <c r="F58" s="65"/>
      <c r="G58" s="65"/>
      <c r="H58" s="73" t="s">
        <v>3308</v>
      </c>
      <c r="I58" s="73" t="s">
        <v>3309</v>
      </c>
      <c r="J58" s="19" t="s">
        <v>23</v>
      </c>
      <c r="K58" s="73" t="s">
        <v>3310</v>
      </c>
      <c r="L58" s="74" t="s">
        <v>3311</v>
      </c>
      <c r="M58" s="35" t="s">
        <v>33</v>
      </c>
      <c r="N58" s="75" t="s">
        <v>3312</v>
      </c>
      <c r="O58" s="73"/>
    </row>
    <row r="59" spans="1:15" x14ac:dyDescent="0.3">
      <c r="A59" s="65"/>
      <c r="B59" s="76"/>
      <c r="C59" s="76"/>
      <c r="D59" s="76"/>
      <c r="E59" s="76"/>
      <c r="F59" s="65"/>
      <c r="G59" s="65"/>
      <c r="H59" s="73" t="s">
        <v>3313</v>
      </c>
      <c r="I59" s="73" t="s">
        <v>3314</v>
      </c>
      <c r="J59" s="19" t="s">
        <v>23</v>
      </c>
      <c r="K59" s="73" t="s">
        <v>3315</v>
      </c>
      <c r="L59" s="74" t="s">
        <v>3316</v>
      </c>
      <c r="M59" s="35" t="s">
        <v>33</v>
      </c>
      <c r="N59" s="75" t="s">
        <v>3317</v>
      </c>
      <c r="O59" s="73"/>
    </row>
    <row r="60" spans="1:15" x14ac:dyDescent="0.3">
      <c r="A60" s="65"/>
      <c r="B60" s="76"/>
      <c r="C60" s="76"/>
      <c r="D60" s="76"/>
      <c r="E60" s="76"/>
      <c r="F60" s="65"/>
      <c r="G60" s="65"/>
      <c r="H60" s="73" t="s">
        <v>3318</v>
      </c>
      <c r="I60" s="73" t="s">
        <v>3319</v>
      </c>
      <c r="J60" s="19" t="s">
        <v>23</v>
      </c>
      <c r="K60" s="73" t="s">
        <v>3320</v>
      </c>
      <c r="L60" s="74" t="s">
        <v>3321</v>
      </c>
      <c r="M60" s="35" t="s">
        <v>26</v>
      </c>
      <c r="N60" s="75" t="s">
        <v>3322</v>
      </c>
      <c r="O60" s="73"/>
    </row>
    <row r="61" spans="1:15" x14ac:dyDescent="0.3">
      <c r="A61" s="65"/>
      <c r="B61" s="76"/>
      <c r="C61" s="76"/>
      <c r="D61" s="76"/>
      <c r="E61" s="76"/>
      <c r="F61" s="65"/>
      <c r="G61" s="65"/>
      <c r="H61" s="73" t="s">
        <v>3323</v>
      </c>
      <c r="I61" s="73" t="s">
        <v>3324</v>
      </c>
      <c r="J61" s="19" t="s">
        <v>23</v>
      </c>
      <c r="K61" s="73" t="s">
        <v>3325</v>
      </c>
      <c r="L61" s="74" t="s">
        <v>3326</v>
      </c>
      <c r="M61" s="35" t="s">
        <v>33</v>
      </c>
      <c r="N61" s="75" t="s">
        <v>3327</v>
      </c>
      <c r="O61" s="73"/>
    </row>
    <row r="62" spans="1:15" x14ac:dyDescent="0.3">
      <c r="A62" s="65"/>
      <c r="B62" s="76"/>
      <c r="C62" s="76"/>
      <c r="D62" s="76"/>
      <c r="E62" s="76"/>
      <c r="F62" s="65"/>
      <c r="G62" s="65" t="s">
        <v>3328</v>
      </c>
      <c r="H62" s="73" t="s">
        <v>3329</v>
      </c>
      <c r="I62" s="73" t="s">
        <v>3330</v>
      </c>
      <c r="J62" s="19" t="s">
        <v>23</v>
      </c>
      <c r="K62" s="73" t="s">
        <v>3331</v>
      </c>
      <c r="L62" s="74" t="s">
        <v>3332</v>
      </c>
      <c r="M62" s="35" t="s">
        <v>26</v>
      </c>
      <c r="N62" s="75" t="s">
        <v>3333</v>
      </c>
      <c r="O62" s="73"/>
    </row>
    <row r="63" spans="1:15" x14ac:dyDescent="0.3">
      <c r="A63" s="65"/>
      <c r="B63" s="76"/>
      <c r="C63" s="76"/>
      <c r="D63" s="76"/>
      <c r="E63" s="76"/>
      <c r="F63" s="65"/>
      <c r="G63" s="65"/>
      <c r="H63" s="73" t="s">
        <v>3334</v>
      </c>
      <c r="I63" s="73" t="s">
        <v>3335</v>
      </c>
      <c r="J63" s="19" t="s">
        <v>23</v>
      </c>
      <c r="K63" s="73" t="s">
        <v>3336</v>
      </c>
      <c r="L63" s="74" t="s">
        <v>3337</v>
      </c>
      <c r="M63" s="35" t="s">
        <v>33</v>
      </c>
      <c r="N63" s="75" t="s">
        <v>3338</v>
      </c>
      <c r="O63" s="73"/>
    </row>
    <row r="64" spans="1:15" x14ac:dyDescent="0.3">
      <c r="A64" s="65"/>
      <c r="B64" s="76"/>
      <c r="C64" s="76"/>
      <c r="D64" s="76"/>
      <c r="E64" s="76"/>
      <c r="F64" s="65"/>
      <c r="G64" s="65"/>
      <c r="H64" s="73" t="s">
        <v>3339</v>
      </c>
      <c r="I64" s="73" t="s">
        <v>3340</v>
      </c>
      <c r="J64" s="19" t="s">
        <v>77</v>
      </c>
      <c r="K64" s="73" t="s">
        <v>3341</v>
      </c>
      <c r="L64" s="74" t="s">
        <v>3342</v>
      </c>
      <c r="M64" s="35" t="s">
        <v>33</v>
      </c>
      <c r="N64" s="75" t="s">
        <v>3343</v>
      </c>
      <c r="O64" s="73"/>
    </row>
    <row r="65" spans="1:15" x14ac:dyDescent="0.3">
      <c r="A65" s="65"/>
      <c r="B65" s="76"/>
      <c r="C65" s="76"/>
      <c r="D65" s="76"/>
      <c r="E65" s="76"/>
      <c r="F65" s="65"/>
      <c r="G65" s="65"/>
      <c r="H65" s="73" t="s">
        <v>3344</v>
      </c>
      <c r="I65" s="73" t="s">
        <v>3345</v>
      </c>
      <c r="J65" s="19" t="s">
        <v>23</v>
      </c>
      <c r="K65" s="73" t="s">
        <v>3346</v>
      </c>
      <c r="L65" s="74" t="s">
        <v>3347</v>
      </c>
      <c r="M65" s="35" t="s">
        <v>26</v>
      </c>
      <c r="N65" s="75" t="s">
        <v>3348</v>
      </c>
      <c r="O65" s="73"/>
    </row>
    <row r="66" spans="1:15" x14ac:dyDescent="0.3">
      <c r="A66" s="65"/>
      <c r="B66" s="76"/>
      <c r="C66" s="76"/>
      <c r="D66" s="76"/>
      <c r="E66" s="76"/>
      <c r="F66" s="65"/>
      <c r="G66" s="65"/>
      <c r="H66" s="73" t="s">
        <v>3349</v>
      </c>
      <c r="I66" s="73" t="s">
        <v>3350</v>
      </c>
      <c r="J66" s="19" t="s">
        <v>23</v>
      </c>
      <c r="K66" s="73" t="s">
        <v>3351</v>
      </c>
      <c r="L66" s="74" t="s">
        <v>3352</v>
      </c>
      <c r="M66" s="35" t="s">
        <v>33</v>
      </c>
      <c r="N66" s="75" t="s">
        <v>3353</v>
      </c>
      <c r="O66" s="73"/>
    </row>
    <row r="67" spans="1:15" x14ac:dyDescent="0.3">
      <c r="A67" s="65"/>
      <c r="B67" s="76"/>
      <c r="C67" s="76"/>
      <c r="D67" s="76"/>
      <c r="E67" s="76"/>
      <c r="F67" s="65"/>
      <c r="G67" s="65" t="s">
        <v>3354</v>
      </c>
      <c r="H67" s="73" t="s">
        <v>3355</v>
      </c>
      <c r="I67" s="73" t="s">
        <v>3356</v>
      </c>
      <c r="J67" s="19" t="s">
        <v>23</v>
      </c>
      <c r="K67" s="73" t="s">
        <v>3357</v>
      </c>
      <c r="L67" s="74" t="s">
        <v>3358</v>
      </c>
      <c r="M67" s="35" t="s">
        <v>33</v>
      </c>
      <c r="N67" s="75" t="s">
        <v>3359</v>
      </c>
      <c r="O67" s="73"/>
    </row>
    <row r="68" spans="1:15" x14ac:dyDescent="0.3">
      <c r="A68" s="65"/>
      <c r="B68" s="76"/>
      <c r="C68" s="76"/>
      <c r="D68" s="76"/>
      <c r="E68" s="76"/>
      <c r="F68" s="65"/>
      <c r="G68" s="65"/>
      <c r="H68" s="73" t="s">
        <v>3360</v>
      </c>
      <c r="I68" s="73" t="s">
        <v>3361</v>
      </c>
      <c r="J68" s="19" t="s">
        <v>23</v>
      </c>
      <c r="K68" s="73" t="s">
        <v>3362</v>
      </c>
      <c r="L68" s="74" t="s">
        <v>3363</v>
      </c>
      <c r="M68" s="35" t="s">
        <v>33</v>
      </c>
      <c r="N68" s="75" t="s">
        <v>3364</v>
      </c>
      <c r="O68" s="73"/>
    </row>
    <row r="69" spans="1:15" x14ac:dyDescent="0.3">
      <c r="A69" s="65"/>
      <c r="B69" s="76"/>
      <c r="C69" s="76"/>
      <c r="D69" s="76"/>
      <c r="E69" s="76"/>
      <c r="F69" s="65"/>
      <c r="G69" s="65"/>
      <c r="H69" s="73" t="s">
        <v>3365</v>
      </c>
      <c r="I69" s="73" t="s">
        <v>3366</v>
      </c>
      <c r="J69" s="19" t="s">
        <v>23</v>
      </c>
      <c r="K69" s="73" t="s">
        <v>3367</v>
      </c>
      <c r="L69" s="74" t="s">
        <v>3368</v>
      </c>
      <c r="M69" s="35" t="s">
        <v>33</v>
      </c>
      <c r="N69" s="75" t="s">
        <v>3369</v>
      </c>
      <c r="O69" s="73"/>
    </row>
    <row r="70" spans="1:15" x14ac:dyDescent="0.3">
      <c r="A70" s="65"/>
      <c r="B70" s="76"/>
      <c r="C70" s="76"/>
      <c r="D70" s="76"/>
      <c r="E70" s="76"/>
      <c r="F70" s="65"/>
      <c r="G70" s="65"/>
      <c r="H70" s="73" t="s">
        <v>3370</v>
      </c>
      <c r="I70" s="73" t="s">
        <v>3371</v>
      </c>
      <c r="J70" s="19" t="s">
        <v>23</v>
      </c>
      <c r="K70" s="73" t="s">
        <v>3372</v>
      </c>
      <c r="L70" s="74" t="s">
        <v>3373</v>
      </c>
      <c r="M70" s="35" t="s">
        <v>26</v>
      </c>
      <c r="N70" s="75" t="s">
        <v>3374</v>
      </c>
      <c r="O70" s="73"/>
    </row>
    <row r="71" spans="1:15" x14ac:dyDescent="0.3">
      <c r="A71" s="65"/>
      <c r="B71" s="76"/>
      <c r="C71" s="76"/>
      <c r="D71" s="76"/>
      <c r="E71" s="76"/>
      <c r="F71" s="65"/>
      <c r="G71" s="65"/>
      <c r="H71" s="73" t="s">
        <v>3375</v>
      </c>
      <c r="I71" s="73" t="s">
        <v>3376</v>
      </c>
      <c r="J71" s="19" t="s">
        <v>23</v>
      </c>
      <c r="K71" s="73" t="s">
        <v>3377</v>
      </c>
      <c r="L71" s="74" t="s">
        <v>3378</v>
      </c>
      <c r="M71" s="35" t="s">
        <v>26</v>
      </c>
      <c r="N71" s="75" t="s">
        <v>3379</v>
      </c>
      <c r="O71" s="73"/>
    </row>
    <row r="72" spans="1:15" x14ac:dyDescent="0.3">
      <c r="A72" s="65"/>
      <c r="B72" s="76"/>
      <c r="C72" s="76"/>
      <c r="D72" s="76"/>
      <c r="E72" s="76"/>
      <c r="F72" s="65"/>
      <c r="G72" s="65" t="s">
        <v>3380</v>
      </c>
      <c r="H72" s="73" t="s">
        <v>3381</v>
      </c>
      <c r="I72" s="73" t="s">
        <v>3382</v>
      </c>
      <c r="J72" s="19" t="s">
        <v>23</v>
      </c>
      <c r="K72" s="73" t="s">
        <v>3383</v>
      </c>
      <c r="L72" s="74" t="s">
        <v>3384</v>
      </c>
      <c r="M72" s="35" t="s">
        <v>33</v>
      </c>
      <c r="N72" s="75" t="s">
        <v>3385</v>
      </c>
      <c r="O72" s="73"/>
    </row>
    <row r="73" spans="1:15" x14ac:dyDescent="0.3">
      <c r="A73" s="65"/>
      <c r="B73" s="76"/>
      <c r="C73" s="76"/>
      <c r="D73" s="76"/>
      <c r="E73" s="76"/>
      <c r="F73" s="65"/>
      <c r="G73" s="65"/>
      <c r="H73" s="73" t="s">
        <v>3386</v>
      </c>
      <c r="I73" s="73" t="s">
        <v>3387</v>
      </c>
      <c r="J73" s="19" t="s">
        <v>23</v>
      </c>
      <c r="K73" s="73" t="s">
        <v>3388</v>
      </c>
      <c r="L73" s="74" t="s">
        <v>3389</v>
      </c>
      <c r="M73" s="35" t="s">
        <v>26</v>
      </c>
      <c r="N73" s="75" t="s">
        <v>3390</v>
      </c>
      <c r="O73" s="73"/>
    </row>
    <row r="74" spans="1:15" x14ac:dyDescent="0.3">
      <c r="A74" s="65"/>
      <c r="B74" s="76"/>
      <c r="C74" s="76"/>
      <c r="D74" s="76"/>
      <c r="E74" s="76"/>
      <c r="F74" s="65"/>
      <c r="G74" s="65"/>
      <c r="H74" s="73" t="s">
        <v>3391</v>
      </c>
      <c r="I74" s="73" t="s">
        <v>3392</v>
      </c>
      <c r="J74" s="19" t="s">
        <v>23</v>
      </c>
      <c r="K74" s="73" t="s">
        <v>3393</v>
      </c>
      <c r="L74" s="74" t="s">
        <v>3394</v>
      </c>
      <c r="M74" s="35" t="s">
        <v>33</v>
      </c>
      <c r="N74" s="75" t="s">
        <v>3395</v>
      </c>
      <c r="O74" s="73"/>
    </row>
    <row r="75" spans="1:15" x14ac:dyDescent="0.3">
      <c r="A75" s="65"/>
      <c r="B75" s="76"/>
      <c r="C75" s="76"/>
      <c r="D75" s="76"/>
      <c r="E75" s="76"/>
      <c r="F75" s="65"/>
      <c r="G75" s="65"/>
      <c r="H75" s="73" t="s">
        <v>3396</v>
      </c>
      <c r="I75" s="73" t="s">
        <v>3397</v>
      </c>
      <c r="J75" s="19" t="s">
        <v>23</v>
      </c>
      <c r="K75" s="73" t="s">
        <v>3398</v>
      </c>
      <c r="L75" s="74" t="s">
        <v>3399</v>
      </c>
      <c r="M75" s="35" t="s">
        <v>26</v>
      </c>
      <c r="N75" s="75" t="s">
        <v>3400</v>
      </c>
      <c r="O75" s="73"/>
    </row>
    <row r="76" spans="1:15" x14ac:dyDescent="0.3">
      <c r="A76" s="65"/>
      <c r="B76" s="76"/>
      <c r="C76" s="76"/>
      <c r="D76" s="76"/>
      <c r="E76" s="76"/>
      <c r="F76" s="65"/>
      <c r="G76" s="65"/>
      <c r="H76" s="73" t="s">
        <v>3401</v>
      </c>
      <c r="I76" s="73" t="s">
        <v>3402</v>
      </c>
      <c r="J76" s="19" t="s">
        <v>23</v>
      </c>
      <c r="K76" s="73" t="s">
        <v>3403</v>
      </c>
      <c r="L76" s="74" t="s">
        <v>3404</v>
      </c>
      <c r="M76" s="35" t="s">
        <v>26</v>
      </c>
      <c r="N76" s="75" t="s">
        <v>3405</v>
      </c>
      <c r="O76" s="73"/>
    </row>
    <row r="77" spans="1:15" x14ac:dyDescent="0.3">
      <c r="A77" s="65"/>
      <c r="B77" s="76"/>
      <c r="C77" s="76"/>
      <c r="D77" s="76"/>
      <c r="E77" s="76"/>
      <c r="F77" s="65"/>
      <c r="G77" s="67" t="s">
        <v>3406</v>
      </c>
      <c r="H77" s="73" t="s">
        <v>3407</v>
      </c>
      <c r="I77" s="73" t="s">
        <v>3408</v>
      </c>
      <c r="J77" s="19" t="s">
        <v>23</v>
      </c>
      <c r="K77" s="73" t="s">
        <v>3409</v>
      </c>
      <c r="L77" s="74" t="s">
        <v>3410</v>
      </c>
      <c r="M77" s="35" t="s">
        <v>33</v>
      </c>
      <c r="N77" s="75" t="s">
        <v>3411</v>
      </c>
      <c r="O77" s="73"/>
    </row>
    <row r="78" spans="1:15" x14ac:dyDescent="0.3">
      <c r="A78" s="65"/>
      <c r="B78" s="76"/>
      <c r="C78" s="76"/>
      <c r="D78" s="76"/>
      <c r="E78" s="76"/>
      <c r="F78" s="65"/>
      <c r="G78" s="67"/>
      <c r="H78" s="73" t="s">
        <v>3412</v>
      </c>
      <c r="I78" s="73" t="s">
        <v>3413</v>
      </c>
      <c r="J78" s="19" t="s">
        <v>23</v>
      </c>
      <c r="K78" s="73" t="s">
        <v>3414</v>
      </c>
      <c r="L78" s="74" t="s">
        <v>3415</v>
      </c>
      <c r="M78" s="35" t="s">
        <v>26</v>
      </c>
      <c r="N78" s="75" t="s">
        <v>3416</v>
      </c>
      <c r="O78" s="73"/>
    </row>
    <row r="79" spans="1:15" x14ac:dyDescent="0.3">
      <c r="A79" s="65"/>
      <c r="B79" s="76"/>
      <c r="C79" s="76"/>
      <c r="D79" s="76"/>
      <c r="E79" s="76"/>
      <c r="F79" s="65"/>
      <c r="G79" s="67"/>
      <c r="H79" s="73" t="s">
        <v>3417</v>
      </c>
      <c r="I79" s="73" t="s">
        <v>3418</v>
      </c>
      <c r="J79" s="19" t="s">
        <v>23</v>
      </c>
      <c r="K79" s="73" t="s">
        <v>3419</v>
      </c>
      <c r="L79" s="74" t="s">
        <v>3420</v>
      </c>
      <c r="M79" s="35" t="s">
        <v>26</v>
      </c>
      <c r="N79" s="75" t="s">
        <v>3421</v>
      </c>
      <c r="O79" s="73"/>
    </row>
    <row r="80" spans="1:15" x14ac:dyDescent="0.3">
      <c r="A80" s="65"/>
      <c r="B80" s="76"/>
      <c r="C80" s="76"/>
      <c r="D80" s="76"/>
      <c r="E80" s="76"/>
      <c r="F80" s="65"/>
      <c r="G80" s="67"/>
      <c r="H80" s="73" t="s">
        <v>3422</v>
      </c>
      <c r="I80" s="73" t="s">
        <v>3423</v>
      </c>
      <c r="J80" s="19" t="s">
        <v>23</v>
      </c>
      <c r="K80" s="73" t="s">
        <v>3424</v>
      </c>
      <c r="L80" s="74" t="s">
        <v>3425</v>
      </c>
      <c r="M80" s="35" t="s">
        <v>26</v>
      </c>
      <c r="N80" s="75" t="s">
        <v>3426</v>
      </c>
      <c r="O80" s="73"/>
    </row>
    <row r="81" spans="1:15" x14ac:dyDescent="0.3">
      <c r="A81" s="65"/>
      <c r="B81" s="76"/>
      <c r="C81" s="76"/>
      <c r="D81" s="76"/>
      <c r="E81" s="76"/>
      <c r="F81" s="65"/>
      <c r="G81" s="67"/>
      <c r="H81" s="73" t="s">
        <v>3427</v>
      </c>
      <c r="I81" s="73" t="s">
        <v>3428</v>
      </c>
      <c r="J81" s="19" t="s">
        <v>23</v>
      </c>
      <c r="K81" s="73" t="s">
        <v>3429</v>
      </c>
      <c r="L81" s="74" t="s">
        <v>3430</v>
      </c>
      <c r="M81" s="35" t="s">
        <v>33</v>
      </c>
      <c r="N81" s="75" t="s">
        <v>3431</v>
      </c>
      <c r="O81" s="73"/>
    </row>
    <row r="82" spans="1:15" x14ac:dyDescent="0.3">
      <c r="A82" s="65"/>
      <c r="B82" s="76"/>
      <c r="C82" s="76"/>
      <c r="D82" s="76"/>
      <c r="E82" s="76"/>
      <c r="F82" s="65"/>
      <c r="G82" s="65" t="s">
        <v>3432</v>
      </c>
      <c r="H82" s="73" t="s">
        <v>3433</v>
      </c>
      <c r="I82" s="73" t="s">
        <v>3434</v>
      </c>
      <c r="J82" s="19" t="s">
        <v>23</v>
      </c>
      <c r="K82" s="73" t="s">
        <v>3435</v>
      </c>
      <c r="L82" s="74" t="s">
        <v>3436</v>
      </c>
      <c r="M82" s="35" t="s">
        <v>33</v>
      </c>
      <c r="N82" s="75" t="s">
        <v>3437</v>
      </c>
      <c r="O82" s="73"/>
    </row>
    <row r="83" spans="1:15" x14ac:dyDescent="0.3">
      <c r="A83" s="65"/>
      <c r="B83" s="76"/>
      <c r="C83" s="76"/>
      <c r="D83" s="76"/>
      <c r="E83" s="76"/>
      <c r="F83" s="65"/>
      <c r="G83" s="65"/>
      <c r="H83" s="73" t="s">
        <v>3438</v>
      </c>
      <c r="I83" s="73" t="s">
        <v>3439</v>
      </c>
      <c r="J83" s="19" t="s">
        <v>23</v>
      </c>
      <c r="K83" s="73" t="s">
        <v>3440</v>
      </c>
      <c r="L83" s="74" t="s">
        <v>3441</v>
      </c>
      <c r="M83" s="35" t="s">
        <v>26</v>
      </c>
      <c r="N83" s="75" t="s">
        <v>3442</v>
      </c>
      <c r="O83" s="73"/>
    </row>
    <row r="84" spans="1:15" x14ac:dyDescent="0.3">
      <c r="A84" s="65"/>
      <c r="B84" s="76"/>
      <c r="C84" s="76"/>
      <c r="D84" s="76"/>
      <c r="E84" s="76"/>
      <c r="F84" s="65"/>
      <c r="G84" s="65"/>
      <c r="H84" s="73" t="s">
        <v>3443</v>
      </c>
      <c r="I84" s="73" t="s">
        <v>3444</v>
      </c>
      <c r="J84" s="19" t="s">
        <v>23</v>
      </c>
      <c r="K84" s="73" t="s">
        <v>3445</v>
      </c>
      <c r="L84" s="74" t="s">
        <v>3446</v>
      </c>
      <c r="M84" s="35" t="s">
        <v>26</v>
      </c>
      <c r="N84" s="75" t="s">
        <v>3447</v>
      </c>
      <c r="O84" s="73"/>
    </row>
    <row r="85" spans="1:15" x14ac:dyDescent="0.3">
      <c r="A85" s="65"/>
      <c r="B85" s="76"/>
      <c r="C85" s="76"/>
      <c r="D85" s="76"/>
      <c r="E85" s="76"/>
      <c r="F85" s="65"/>
      <c r="G85" s="65"/>
      <c r="H85" s="73" t="s">
        <v>3448</v>
      </c>
      <c r="I85" s="73" t="s">
        <v>3449</v>
      </c>
      <c r="J85" s="19" t="s">
        <v>23</v>
      </c>
      <c r="K85" s="73" t="s">
        <v>3450</v>
      </c>
      <c r="L85" s="74" t="s">
        <v>3451</v>
      </c>
      <c r="M85" s="35" t="s">
        <v>33</v>
      </c>
      <c r="N85" s="75" t="s">
        <v>3452</v>
      </c>
      <c r="O85" s="73"/>
    </row>
    <row r="86" spans="1:15" x14ac:dyDescent="0.3">
      <c r="A86" s="65"/>
      <c r="B86" s="78"/>
      <c r="C86" s="78"/>
      <c r="D86" s="78"/>
      <c r="E86" s="78"/>
      <c r="F86" s="65"/>
      <c r="G86" s="65"/>
      <c r="H86" s="73" t="s">
        <v>3453</v>
      </c>
      <c r="I86" s="73" t="s">
        <v>3454</v>
      </c>
      <c r="J86" s="19" t="s">
        <v>23</v>
      </c>
      <c r="K86" s="73" t="s">
        <v>3455</v>
      </c>
      <c r="L86" s="74" t="s">
        <v>3456</v>
      </c>
      <c r="M86" s="35" t="s">
        <v>33</v>
      </c>
      <c r="N86" s="75" t="s">
        <v>3457</v>
      </c>
      <c r="O86" s="73"/>
    </row>
    <row r="87" spans="1:15" x14ac:dyDescent="0.3">
      <c r="A87" s="65"/>
      <c r="B87" s="12"/>
      <c r="C87" s="12"/>
      <c r="D87" s="12"/>
      <c r="E87" s="12"/>
      <c r="F87" s="65" t="s">
        <v>3458</v>
      </c>
      <c r="G87" s="65" t="s">
        <v>3459</v>
      </c>
      <c r="H87" s="73" t="s">
        <v>3460</v>
      </c>
      <c r="I87" s="73" t="s">
        <v>3461</v>
      </c>
      <c r="J87" s="19" t="s">
        <v>23</v>
      </c>
      <c r="K87" s="73" t="s">
        <v>3462</v>
      </c>
      <c r="L87" s="74" t="s">
        <v>3463</v>
      </c>
      <c r="M87" s="35" t="s">
        <v>26</v>
      </c>
      <c r="N87" s="75" t="s">
        <v>3464</v>
      </c>
      <c r="O87" s="73"/>
    </row>
    <row r="88" spans="1:15" x14ac:dyDescent="0.3">
      <c r="A88" s="65"/>
      <c r="B88" s="76"/>
      <c r="C88" s="76"/>
      <c r="D88" s="76"/>
      <c r="E88" s="76"/>
      <c r="F88" s="65"/>
      <c r="G88" s="65"/>
      <c r="H88" s="73" t="s">
        <v>3465</v>
      </c>
      <c r="I88" s="73" t="s">
        <v>3466</v>
      </c>
      <c r="J88" s="19" t="s">
        <v>23</v>
      </c>
      <c r="K88" s="73" t="s">
        <v>3467</v>
      </c>
      <c r="L88" s="74" t="s">
        <v>3306</v>
      </c>
      <c r="M88" s="35" t="s">
        <v>33</v>
      </c>
      <c r="N88" s="75" t="s">
        <v>3468</v>
      </c>
      <c r="O88" s="73"/>
    </row>
    <row r="89" spans="1:15" x14ac:dyDescent="0.3">
      <c r="A89" s="65"/>
      <c r="B89" s="76"/>
      <c r="C89" s="76"/>
      <c r="D89" s="76"/>
      <c r="E89" s="76"/>
      <c r="F89" s="65"/>
      <c r="G89" s="65"/>
      <c r="H89" s="73" t="s">
        <v>3469</v>
      </c>
      <c r="I89" s="73" t="s">
        <v>3470</v>
      </c>
      <c r="J89" s="19" t="s">
        <v>23</v>
      </c>
      <c r="K89" s="73" t="s">
        <v>3471</v>
      </c>
      <c r="L89" s="74" t="s">
        <v>3472</v>
      </c>
      <c r="M89" s="35" t="s">
        <v>33</v>
      </c>
      <c r="N89" s="75" t="s">
        <v>3473</v>
      </c>
      <c r="O89" s="73"/>
    </row>
    <row r="90" spans="1:15" x14ac:dyDescent="0.3">
      <c r="A90" s="65"/>
      <c r="B90" s="76"/>
      <c r="C90" s="76"/>
      <c r="D90" s="76"/>
      <c r="E90" s="76"/>
      <c r="F90" s="65"/>
      <c r="G90" s="65"/>
      <c r="H90" s="73" t="s">
        <v>3308</v>
      </c>
      <c r="I90" s="73" t="s">
        <v>3474</v>
      </c>
      <c r="J90" s="19" t="s">
        <v>23</v>
      </c>
      <c r="K90" s="73" t="s">
        <v>3475</v>
      </c>
      <c r="L90" s="74" t="s">
        <v>3311</v>
      </c>
      <c r="M90" s="35" t="s">
        <v>33</v>
      </c>
      <c r="N90" s="75" t="s">
        <v>3476</v>
      </c>
      <c r="O90" s="73"/>
    </row>
    <row r="91" spans="1:15" x14ac:dyDescent="0.3">
      <c r="A91" s="65"/>
      <c r="B91" s="76"/>
      <c r="C91" s="76"/>
      <c r="D91" s="76"/>
      <c r="E91" s="76"/>
      <c r="F91" s="65"/>
      <c r="G91" s="65"/>
      <c r="H91" s="73" t="s">
        <v>3477</v>
      </c>
      <c r="I91" s="73" t="s">
        <v>3478</v>
      </c>
      <c r="J91" s="19" t="s">
        <v>23</v>
      </c>
      <c r="K91" s="73" t="s">
        <v>3479</v>
      </c>
      <c r="L91" s="74" t="s">
        <v>3480</v>
      </c>
      <c r="M91" s="35" t="s">
        <v>33</v>
      </c>
      <c r="N91" s="75" t="s">
        <v>3481</v>
      </c>
      <c r="O91" s="73"/>
    </row>
    <row r="92" spans="1:15" x14ac:dyDescent="0.3">
      <c r="A92" s="65"/>
      <c r="B92" s="76"/>
      <c r="C92" s="76"/>
      <c r="D92" s="76"/>
      <c r="E92" s="76"/>
      <c r="F92" s="65"/>
      <c r="G92" s="65" t="s">
        <v>3482</v>
      </c>
      <c r="H92" s="73" t="s">
        <v>3483</v>
      </c>
      <c r="I92" s="73" t="s">
        <v>3484</v>
      </c>
      <c r="J92" s="19" t="s">
        <v>77</v>
      </c>
      <c r="K92" s="73" t="s">
        <v>3485</v>
      </c>
      <c r="L92" s="74" t="s">
        <v>3486</v>
      </c>
      <c r="M92" s="35" t="s">
        <v>26</v>
      </c>
      <c r="N92" s="75" t="s">
        <v>3487</v>
      </c>
      <c r="O92" s="73"/>
    </row>
    <row r="93" spans="1:15" x14ac:dyDescent="0.3">
      <c r="A93" s="65"/>
      <c r="B93" s="76"/>
      <c r="C93" s="76"/>
      <c r="D93" s="76"/>
      <c r="E93" s="76"/>
      <c r="F93" s="65"/>
      <c r="G93" s="65"/>
      <c r="H93" s="73" t="s">
        <v>3488</v>
      </c>
      <c r="I93" s="73" t="s">
        <v>3489</v>
      </c>
      <c r="J93" s="19" t="s">
        <v>23</v>
      </c>
      <c r="K93" s="73" t="s">
        <v>3490</v>
      </c>
      <c r="L93" s="74" t="s">
        <v>3491</v>
      </c>
      <c r="M93" s="35" t="s">
        <v>33</v>
      </c>
      <c r="N93" s="75" t="s">
        <v>3492</v>
      </c>
      <c r="O93" s="73"/>
    </row>
    <row r="94" spans="1:15" x14ac:dyDescent="0.3">
      <c r="A94" s="65"/>
      <c r="B94" s="76"/>
      <c r="C94" s="76"/>
      <c r="D94" s="76"/>
      <c r="E94" s="76"/>
      <c r="F94" s="65"/>
      <c r="G94" s="65"/>
      <c r="H94" s="73" t="s">
        <v>3493</v>
      </c>
      <c r="I94" s="73" t="s">
        <v>3494</v>
      </c>
      <c r="J94" s="19" t="s">
        <v>23</v>
      </c>
      <c r="K94" s="73" t="s">
        <v>3495</v>
      </c>
      <c r="L94" s="74" t="s">
        <v>3496</v>
      </c>
      <c r="M94" s="35" t="s">
        <v>26</v>
      </c>
      <c r="N94" s="75" t="s">
        <v>3497</v>
      </c>
      <c r="O94" s="73"/>
    </row>
    <row r="95" spans="1:15" x14ac:dyDescent="0.3">
      <c r="A95" s="65"/>
      <c r="B95" s="76"/>
      <c r="C95" s="76"/>
      <c r="D95" s="76"/>
      <c r="E95" s="76"/>
      <c r="F95" s="65"/>
      <c r="G95" s="65"/>
      <c r="H95" s="73" t="s">
        <v>3498</v>
      </c>
      <c r="I95" s="73" t="s">
        <v>3499</v>
      </c>
      <c r="J95" s="34" t="s">
        <v>23</v>
      </c>
      <c r="K95" s="73" t="s">
        <v>3500</v>
      </c>
      <c r="L95" s="74" t="s">
        <v>3501</v>
      </c>
      <c r="M95" s="35" t="s">
        <v>26</v>
      </c>
      <c r="N95" s="75" t="s">
        <v>3502</v>
      </c>
      <c r="O95" s="73"/>
    </row>
    <row r="96" spans="1:15" x14ac:dyDescent="0.3">
      <c r="A96" s="65"/>
      <c r="B96" s="76"/>
      <c r="C96" s="76"/>
      <c r="D96" s="76"/>
      <c r="E96" s="76"/>
      <c r="F96" s="65"/>
      <c r="G96" s="65"/>
      <c r="H96" s="73" t="s">
        <v>3503</v>
      </c>
      <c r="I96" s="73" t="s">
        <v>3504</v>
      </c>
      <c r="J96" s="34" t="s">
        <v>23</v>
      </c>
      <c r="K96" s="73" t="s">
        <v>3505</v>
      </c>
      <c r="L96" s="74" t="s">
        <v>3506</v>
      </c>
      <c r="M96" s="35" t="s">
        <v>33</v>
      </c>
      <c r="N96" s="75" t="s">
        <v>3507</v>
      </c>
      <c r="O96" s="73"/>
    </row>
    <row r="97" spans="1:15" x14ac:dyDescent="0.3">
      <c r="A97" s="65"/>
      <c r="B97" s="76"/>
      <c r="C97" s="76"/>
      <c r="D97" s="76"/>
      <c r="E97" s="76"/>
      <c r="F97" s="65"/>
      <c r="G97" s="65" t="s">
        <v>3508</v>
      </c>
      <c r="H97" s="73" t="s">
        <v>3509</v>
      </c>
      <c r="I97" s="73" t="s">
        <v>3510</v>
      </c>
      <c r="J97" s="34" t="s">
        <v>23</v>
      </c>
      <c r="K97" s="73" t="s">
        <v>3511</v>
      </c>
      <c r="L97" s="74" t="s">
        <v>3512</v>
      </c>
      <c r="M97" s="35" t="s">
        <v>26</v>
      </c>
      <c r="N97" s="75" t="s">
        <v>3513</v>
      </c>
      <c r="O97" s="73"/>
    </row>
    <row r="98" spans="1:15" x14ac:dyDescent="0.3">
      <c r="A98" s="65"/>
      <c r="B98" s="76"/>
      <c r="C98" s="76"/>
      <c r="D98" s="76"/>
      <c r="E98" s="76"/>
      <c r="F98" s="65"/>
      <c r="G98" s="65"/>
      <c r="H98" s="73" t="s">
        <v>3151</v>
      </c>
      <c r="I98" s="73" t="s">
        <v>3514</v>
      </c>
      <c r="J98" s="34" t="s">
        <v>23</v>
      </c>
      <c r="K98" s="73" t="s">
        <v>3515</v>
      </c>
      <c r="L98" s="74" t="s">
        <v>3516</v>
      </c>
      <c r="M98" s="35" t="s">
        <v>26</v>
      </c>
      <c r="N98" s="75" t="s">
        <v>3517</v>
      </c>
      <c r="O98" s="73"/>
    </row>
    <row r="99" spans="1:15" x14ac:dyDescent="0.3">
      <c r="A99" s="65"/>
      <c r="B99" s="76"/>
      <c r="C99" s="76"/>
      <c r="D99" s="76"/>
      <c r="E99" s="76"/>
      <c r="F99" s="65"/>
      <c r="G99" s="65"/>
      <c r="H99" s="73" t="s">
        <v>3518</v>
      </c>
      <c r="I99" s="73" t="s">
        <v>3519</v>
      </c>
      <c r="J99" s="34" t="s">
        <v>23</v>
      </c>
      <c r="K99" s="73" t="s">
        <v>3520</v>
      </c>
      <c r="L99" s="74" t="s">
        <v>3521</v>
      </c>
      <c r="M99" s="35" t="s">
        <v>26</v>
      </c>
      <c r="N99" s="75" t="s">
        <v>3522</v>
      </c>
      <c r="O99" s="73"/>
    </row>
    <row r="100" spans="1:15" x14ac:dyDescent="0.3">
      <c r="A100" s="65"/>
      <c r="B100" s="76"/>
      <c r="C100" s="76"/>
      <c r="D100" s="76"/>
      <c r="E100" s="76"/>
      <c r="F100" s="65"/>
      <c r="G100" s="65"/>
      <c r="H100" s="73" t="s">
        <v>3161</v>
      </c>
      <c r="I100" s="73" t="s">
        <v>3523</v>
      </c>
      <c r="J100" s="34" t="s">
        <v>23</v>
      </c>
      <c r="K100" s="73" t="s">
        <v>3524</v>
      </c>
      <c r="L100" s="74" t="s">
        <v>3525</v>
      </c>
      <c r="M100" s="35" t="s">
        <v>26</v>
      </c>
      <c r="N100" s="75" t="s">
        <v>3526</v>
      </c>
      <c r="O100" s="73"/>
    </row>
    <row r="101" spans="1:15" x14ac:dyDescent="0.3">
      <c r="A101" s="65"/>
      <c r="B101" s="76"/>
      <c r="C101" s="76"/>
      <c r="D101" s="76"/>
      <c r="E101" s="76"/>
      <c r="F101" s="65"/>
      <c r="G101" s="65"/>
      <c r="H101" s="73" t="s">
        <v>3527</v>
      </c>
      <c r="I101" s="73" t="s">
        <v>3528</v>
      </c>
      <c r="J101" s="34" t="s">
        <v>23</v>
      </c>
      <c r="K101" s="73" t="s">
        <v>3529</v>
      </c>
      <c r="L101" s="74" t="s">
        <v>3530</v>
      </c>
      <c r="M101" s="35" t="s">
        <v>33</v>
      </c>
      <c r="N101" s="75" t="s">
        <v>3531</v>
      </c>
      <c r="O101" s="73"/>
    </row>
    <row r="102" spans="1:15" x14ac:dyDescent="0.3">
      <c r="A102" s="65"/>
      <c r="B102" s="76"/>
      <c r="C102" s="76"/>
      <c r="D102" s="76"/>
      <c r="E102" s="76"/>
      <c r="F102" s="65"/>
      <c r="G102" s="65" t="s">
        <v>3532</v>
      </c>
      <c r="H102" s="73" t="s">
        <v>3172</v>
      </c>
      <c r="I102" s="73" t="s">
        <v>3533</v>
      </c>
      <c r="J102" s="34" t="s">
        <v>23</v>
      </c>
      <c r="K102" s="73" t="s">
        <v>3534</v>
      </c>
      <c r="L102" s="74" t="s">
        <v>3535</v>
      </c>
      <c r="M102" s="35" t="s">
        <v>26</v>
      </c>
      <c r="N102" s="75" t="s">
        <v>3536</v>
      </c>
      <c r="O102" s="73"/>
    </row>
    <row r="103" spans="1:15" x14ac:dyDescent="0.3">
      <c r="A103" s="65"/>
      <c r="B103" s="76"/>
      <c r="C103" s="76"/>
      <c r="D103" s="76"/>
      <c r="E103" s="76"/>
      <c r="F103" s="65"/>
      <c r="G103" s="65"/>
      <c r="H103" s="73" t="s">
        <v>3177</v>
      </c>
      <c r="I103" s="73" t="s">
        <v>3537</v>
      </c>
      <c r="J103" s="34" t="s">
        <v>77</v>
      </c>
      <c r="K103" s="73" t="s">
        <v>3538</v>
      </c>
      <c r="L103" s="74" t="s">
        <v>3539</v>
      </c>
      <c r="M103" s="35" t="s">
        <v>33</v>
      </c>
      <c r="N103" s="75" t="s">
        <v>3540</v>
      </c>
      <c r="O103" s="73"/>
    </row>
    <row r="104" spans="1:15" x14ac:dyDescent="0.3">
      <c r="A104" s="65"/>
      <c r="B104" s="76"/>
      <c r="C104" s="76"/>
      <c r="D104" s="76"/>
      <c r="E104" s="76"/>
      <c r="F104" s="65"/>
      <c r="G104" s="65"/>
      <c r="H104" s="73" t="s">
        <v>3182</v>
      </c>
      <c r="I104" s="73" t="s">
        <v>3541</v>
      </c>
      <c r="J104" s="34" t="s">
        <v>23</v>
      </c>
      <c r="K104" s="73" t="s">
        <v>3542</v>
      </c>
      <c r="L104" s="74" t="s">
        <v>3543</v>
      </c>
      <c r="M104" s="35" t="s">
        <v>26</v>
      </c>
      <c r="N104" s="75" t="s">
        <v>3544</v>
      </c>
      <c r="O104" s="73"/>
    </row>
    <row r="105" spans="1:15" x14ac:dyDescent="0.3">
      <c r="A105" s="65"/>
      <c r="B105" s="76"/>
      <c r="C105" s="76"/>
      <c r="D105" s="76"/>
      <c r="E105" s="76"/>
      <c r="F105" s="65"/>
      <c r="G105" s="65"/>
      <c r="H105" s="73" t="s">
        <v>3187</v>
      </c>
      <c r="I105" s="73" t="s">
        <v>3545</v>
      </c>
      <c r="J105" s="34" t="s">
        <v>23</v>
      </c>
      <c r="K105" s="79" t="s">
        <v>3546</v>
      </c>
      <c r="L105" s="74" t="s">
        <v>388</v>
      </c>
      <c r="M105" s="35" t="s">
        <v>26</v>
      </c>
      <c r="N105" s="75" t="s">
        <v>3547</v>
      </c>
      <c r="O105" s="73"/>
    </row>
    <row r="106" spans="1:15" x14ac:dyDescent="0.3">
      <c r="A106" s="65"/>
      <c r="B106" s="76"/>
      <c r="C106" s="76"/>
      <c r="D106" s="76"/>
      <c r="E106" s="76"/>
      <c r="F106" s="65"/>
      <c r="G106" s="65"/>
      <c r="H106" s="73" t="s">
        <v>3192</v>
      </c>
      <c r="I106" s="73" t="s">
        <v>3548</v>
      </c>
      <c r="J106" s="34" t="s">
        <v>23</v>
      </c>
      <c r="K106" s="79" t="s">
        <v>3549</v>
      </c>
      <c r="L106" s="74" t="s">
        <v>3486</v>
      </c>
      <c r="M106" s="35" t="s">
        <v>33</v>
      </c>
      <c r="N106" s="75" t="s">
        <v>3550</v>
      </c>
      <c r="O106" s="73"/>
    </row>
    <row r="107" spans="1:15" x14ac:dyDescent="0.3">
      <c r="A107" s="65"/>
      <c r="B107" s="76"/>
      <c r="C107" s="76"/>
      <c r="D107" s="76"/>
      <c r="E107" s="76"/>
      <c r="F107" s="65"/>
      <c r="G107" s="65" t="s">
        <v>3551</v>
      </c>
      <c r="H107" s="73" t="s">
        <v>3198</v>
      </c>
      <c r="I107" s="73" t="s">
        <v>3552</v>
      </c>
      <c r="J107" s="34" t="s">
        <v>23</v>
      </c>
      <c r="K107" s="79" t="s">
        <v>3553</v>
      </c>
      <c r="L107" s="74" t="s">
        <v>3554</v>
      </c>
      <c r="M107" s="35" t="s">
        <v>26</v>
      </c>
      <c r="N107" s="75" t="s">
        <v>3555</v>
      </c>
      <c r="O107" s="73"/>
    </row>
    <row r="108" spans="1:15" x14ac:dyDescent="0.3">
      <c r="A108" s="65"/>
      <c r="B108" s="76"/>
      <c r="C108" s="76"/>
      <c r="D108" s="76"/>
      <c r="E108" s="76"/>
      <c r="F108" s="65"/>
      <c r="G108" s="65"/>
      <c r="H108" s="73" t="s">
        <v>3203</v>
      </c>
      <c r="I108" s="73" t="s">
        <v>3556</v>
      </c>
      <c r="J108" s="34" t="s">
        <v>23</v>
      </c>
      <c r="K108" s="79" t="s">
        <v>3557</v>
      </c>
      <c r="L108" s="74" t="s">
        <v>3558</v>
      </c>
      <c r="M108" s="35" t="s">
        <v>26</v>
      </c>
      <c r="N108" s="75" t="s">
        <v>3559</v>
      </c>
      <c r="O108" s="73"/>
    </row>
    <row r="109" spans="1:15" x14ac:dyDescent="0.3">
      <c r="A109" s="65"/>
      <c r="B109" s="76"/>
      <c r="C109" s="76"/>
      <c r="D109" s="76"/>
      <c r="E109" s="76"/>
      <c r="F109" s="65"/>
      <c r="G109" s="65"/>
      <c r="H109" s="73" t="s">
        <v>3208</v>
      </c>
      <c r="I109" s="73" t="s">
        <v>3209</v>
      </c>
      <c r="J109" s="34" t="s">
        <v>23</v>
      </c>
      <c r="K109" s="79" t="s">
        <v>3560</v>
      </c>
      <c r="L109" s="74" t="s">
        <v>3561</v>
      </c>
      <c r="M109" s="35" t="s">
        <v>26</v>
      </c>
      <c r="N109" s="75" t="s">
        <v>3562</v>
      </c>
      <c r="O109" s="73"/>
    </row>
    <row r="110" spans="1:15" x14ac:dyDescent="0.3">
      <c r="A110" s="65"/>
      <c r="B110" s="76"/>
      <c r="C110" s="76"/>
      <c r="D110" s="76"/>
      <c r="E110" s="76"/>
      <c r="F110" s="65"/>
      <c r="G110" s="65"/>
      <c r="H110" s="73" t="s">
        <v>3213</v>
      </c>
      <c r="I110" s="73" t="s">
        <v>3563</v>
      </c>
      <c r="J110" s="34" t="s">
        <v>23</v>
      </c>
      <c r="K110" s="79" t="s">
        <v>3564</v>
      </c>
      <c r="L110" s="74" t="s">
        <v>3565</v>
      </c>
      <c r="M110" s="35" t="s">
        <v>33</v>
      </c>
      <c r="N110" s="75" t="s">
        <v>3566</v>
      </c>
      <c r="O110" s="73"/>
    </row>
    <row r="111" spans="1:15" x14ac:dyDescent="0.3">
      <c r="A111" s="65"/>
      <c r="B111" s="78"/>
      <c r="C111" s="78"/>
      <c r="D111" s="78"/>
      <c r="E111" s="78"/>
      <c r="F111" s="65"/>
      <c r="G111" s="65"/>
      <c r="H111" s="73" t="s">
        <v>3218</v>
      </c>
      <c r="I111" s="73" t="s">
        <v>3567</v>
      </c>
      <c r="J111" s="34" t="s">
        <v>23</v>
      </c>
      <c r="K111" s="79" t="s">
        <v>3568</v>
      </c>
      <c r="L111" s="74" t="s">
        <v>3569</v>
      </c>
      <c r="M111" s="35" t="s">
        <v>26</v>
      </c>
      <c r="N111" s="75" t="s">
        <v>3570</v>
      </c>
      <c r="O111" s="73"/>
    </row>
    <row r="112" spans="1:15" x14ac:dyDescent="0.3">
      <c r="A112" s="65" t="s">
        <v>3571</v>
      </c>
      <c r="B112" s="12"/>
      <c r="C112" s="12"/>
      <c r="D112" s="12"/>
      <c r="E112" s="12"/>
      <c r="F112" s="65" t="s">
        <v>3572</v>
      </c>
      <c r="G112" s="65" t="s">
        <v>3573</v>
      </c>
      <c r="H112" s="73" t="s">
        <v>3224</v>
      </c>
      <c r="I112" s="73" t="s">
        <v>3574</v>
      </c>
      <c r="J112" s="34" t="s">
        <v>23</v>
      </c>
      <c r="K112" s="79" t="s">
        <v>3575</v>
      </c>
      <c r="L112" s="74" t="s">
        <v>3576</v>
      </c>
      <c r="M112" s="35" t="s">
        <v>26</v>
      </c>
      <c r="N112" s="75" t="s">
        <v>3577</v>
      </c>
      <c r="O112" s="73"/>
    </row>
    <row r="113" spans="1:15" x14ac:dyDescent="0.3">
      <c r="A113" s="65"/>
      <c r="B113" s="76"/>
      <c r="C113" s="76"/>
      <c r="D113" s="76"/>
      <c r="E113" s="76"/>
      <c r="F113" s="65"/>
      <c r="G113" s="65"/>
      <c r="H113" s="73" t="s">
        <v>3229</v>
      </c>
      <c r="I113" s="73" t="s">
        <v>3230</v>
      </c>
      <c r="J113" s="34" t="s">
        <v>23</v>
      </c>
      <c r="K113" s="79" t="s">
        <v>3578</v>
      </c>
      <c r="L113" s="74" t="s">
        <v>3579</v>
      </c>
      <c r="M113" s="35" t="s">
        <v>33</v>
      </c>
      <c r="N113" s="75" t="s">
        <v>3580</v>
      </c>
      <c r="O113" s="73"/>
    </row>
    <row r="114" spans="1:15" x14ac:dyDescent="0.3">
      <c r="A114" s="65"/>
      <c r="B114" s="76"/>
      <c r="C114" s="76"/>
      <c r="D114" s="76"/>
      <c r="E114" s="76"/>
      <c r="F114" s="65"/>
      <c r="G114" s="65"/>
      <c r="H114" s="73" t="s">
        <v>3234</v>
      </c>
      <c r="I114" s="73" t="s">
        <v>3581</v>
      </c>
      <c r="J114" s="34" t="s">
        <v>23</v>
      </c>
      <c r="K114" s="79" t="s">
        <v>3582</v>
      </c>
      <c r="L114" s="74" t="s">
        <v>3583</v>
      </c>
      <c r="M114" s="35" t="s">
        <v>33</v>
      </c>
      <c r="N114" s="75" t="s">
        <v>3584</v>
      </c>
      <c r="O114" s="73"/>
    </row>
    <row r="115" spans="1:15" x14ac:dyDescent="0.3">
      <c r="A115" s="65"/>
      <c r="B115" s="76"/>
      <c r="C115" s="76"/>
      <c r="D115" s="76"/>
      <c r="E115" s="76"/>
      <c r="F115" s="65"/>
      <c r="G115" s="65"/>
      <c r="H115" s="73" t="s">
        <v>3239</v>
      </c>
      <c r="I115" s="73" t="s">
        <v>3240</v>
      </c>
      <c r="J115" s="34" t="s">
        <v>77</v>
      </c>
      <c r="K115" s="79" t="s">
        <v>3585</v>
      </c>
      <c r="L115" s="74" t="s">
        <v>3586</v>
      </c>
      <c r="M115" s="35" t="s">
        <v>26</v>
      </c>
      <c r="N115" s="75" t="s">
        <v>3587</v>
      </c>
      <c r="O115" s="73"/>
    </row>
    <row r="116" spans="1:15" x14ac:dyDescent="0.3">
      <c r="A116" s="65"/>
      <c r="B116" s="76"/>
      <c r="C116" s="76"/>
      <c r="D116" s="76"/>
      <c r="E116" s="76"/>
      <c r="F116" s="65"/>
      <c r="G116" s="65"/>
      <c r="H116" s="73" t="s">
        <v>3244</v>
      </c>
      <c r="I116" s="73" t="s">
        <v>3588</v>
      </c>
      <c r="J116" s="34" t="s">
        <v>23</v>
      </c>
      <c r="K116" s="79" t="s">
        <v>3589</v>
      </c>
      <c r="L116" s="74" t="s">
        <v>3590</v>
      </c>
      <c r="M116" s="35" t="s">
        <v>33</v>
      </c>
      <c r="N116" s="75" t="s">
        <v>3591</v>
      </c>
      <c r="O116" s="73"/>
    </row>
    <row r="117" spans="1:15" x14ac:dyDescent="0.3">
      <c r="A117" s="65"/>
      <c r="B117" s="76"/>
      <c r="C117" s="76"/>
      <c r="D117" s="76"/>
      <c r="E117" s="76"/>
      <c r="F117" s="65"/>
      <c r="G117" s="65" t="s">
        <v>3592</v>
      </c>
      <c r="H117" s="73" t="s">
        <v>3250</v>
      </c>
      <c r="I117" s="73" t="s">
        <v>3251</v>
      </c>
      <c r="J117" s="34" t="s">
        <v>23</v>
      </c>
      <c r="K117" s="79" t="s">
        <v>3593</v>
      </c>
      <c r="L117" s="74" t="s">
        <v>3594</v>
      </c>
      <c r="M117" s="35" t="s">
        <v>33</v>
      </c>
      <c r="N117" s="75" t="s">
        <v>3595</v>
      </c>
      <c r="O117" s="73"/>
    </row>
    <row r="118" spans="1:15" x14ac:dyDescent="0.3">
      <c r="A118" s="65"/>
      <c r="B118" s="76"/>
      <c r="C118" s="76"/>
      <c r="D118" s="76"/>
      <c r="E118" s="76"/>
      <c r="F118" s="65"/>
      <c r="G118" s="65"/>
      <c r="H118" s="73" t="s">
        <v>3255</v>
      </c>
      <c r="I118" s="73" t="s">
        <v>3256</v>
      </c>
      <c r="J118" s="34" t="s">
        <v>23</v>
      </c>
      <c r="K118" s="79" t="s">
        <v>3596</v>
      </c>
      <c r="L118" s="74" t="s">
        <v>3597</v>
      </c>
      <c r="M118" s="35" t="s">
        <v>33</v>
      </c>
      <c r="N118" s="75" t="s">
        <v>3598</v>
      </c>
      <c r="O118" s="73"/>
    </row>
    <row r="119" spans="1:15" x14ac:dyDescent="0.3">
      <c r="A119" s="65"/>
      <c r="B119" s="76"/>
      <c r="C119" s="76"/>
      <c r="D119" s="76"/>
      <c r="E119" s="76"/>
      <c r="F119" s="65"/>
      <c r="G119" s="65"/>
      <c r="H119" s="73" t="s">
        <v>3260</v>
      </c>
      <c r="I119" s="73" t="s">
        <v>3599</v>
      </c>
      <c r="J119" s="34" t="s">
        <v>23</v>
      </c>
      <c r="K119" s="79" t="s">
        <v>3600</v>
      </c>
      <c r="L119" s="74" t="s">
        <v>3601</v>
      </c>
      <c r="M119" s="35" t="s">
        <v>33</v>
      </c>
      <c r="N119" s="75" t="s">
        <v>3602</v>
      </c>
      <c r="O119" s="73"/>
    </row>
    <row r="120" spans="1:15" x14ac:dyDescent="0.3">
      <c r="A120" s="65"/>
      <c r="B120" s="76"/>
      <c r="C120" s="76"/>
      <c r="D120" s="76"/>
      <c r="E120" s="76"/>
      <c r="F120" s="65"/>
      <c r="G120" s="65"/>
      <c r="H120" s="73" t="s">
        <v>3265</v>
      </c>
      <c r="I120" s="73" t="s">
        <v>3603</v>
      </c>
      <c r="J120" s="34" t="s">
        <v>23</v>
      </c>
      <c r="K120" s="79" t="s">
        <v>3604</v>
      </c>
      <c r="L120" s="74" t="s">
        <v>3605</v>
      </c>
      <c r="M120" s="35" t="s">
        <v>26</v>
      </c>
      <c r="N120" s="75" t="s">
        <v>3606</v>
      </c>
      <c r="O120" s="73"/>
    </row>
    <row r="121" spans="1:15" x14ac:dyDescent="0.3">
      <c r="A121" s="65"/>
      <c r="B121" s="76"/>
      <c r="C121" s="76"/>
      <c r="D121" s="76"/>
      <c r="E121" s="76"/>
      <c r="F121" s="65"/>
      <c r="G121" s="65"/>
      <c r="H121" s="73" t="s">
        <v>3270</v>
      </c>
      <c r="I121" s="73" t="s">
        <v>3607</v>
      </c>
      <c r="J121" s="34" t="s">
        <v>77</v>
      </c>
      <c r="K121" s="79" t="s">
        <v>3608</v>
      </c>
      <c r="L121" s="74" t="s">
        <v>3609</v>
      </c>
      <c r="M121" s="35" t="s">
        <v>33</v>
      </c>
      <c r="N121" s="75" t="s">
        <v>3610</v>
      </c>
      <c r="O121" s="73"/>
    </row>
    <row r="122" spans="1:15" x14ac:dyDescent="0.3">
      <c r="A122" s="65"/>
      <c r="B122" s="76"/>
      <c r="C122" s="76"/>
      <c r="D122" s="76"/>
      <c r="E122" s="76"/>
      <c r="F122" s="65"/>
      <c r="G122" s="65" t="s">
        <v>3611</v>
      </c>
      <c r="H122" s="73" t="s">
        <v>3276</v>
      </c>
      <c r="I122" s="73" t="s">
        <v>3612</v>
      </c>
      <c r="J122" s="34" t="s">
        <v>23</v>
      </c>
      <c r="K122" s="79" t="s">
        <v>3613</v>
      </c>
      <c r="L122" s="74" t="s">
        <v>3614</v>
      </c>
      <c r="M122" s="35" t="s">
        <v>26</v>
      </c>
      <c r="N122" s="75" t="s">
        <v>3615</v>
      </c>
      <c r="O122" s="73"/>
    </row>
    <row r="123" spans="1:15" x14ac:dyDescent="0.3">
      <c r="A123" s="65"/>
      <c r="B123" s="76"/>
      <c r="C123" s="76"/>
      <c r="D123" s="76"/>
      <c r="E123" s="76"/>
      <c r="F123" s="65"/>
      <c r="G123" s="65"/>
      <c r="H123" s="73" t="s">
        <v>3281</v>
      </c>
      <c r="I123" s="73" t="s">
        <v>3282</v>
      </c>
      <c r="J123" s="34" t="s">
        <v>23</v>
      </c>
      <c r="K123" s="79" t="s">
        <v>3616</v>
      </c>
      <c r="L123" s="74" t="s">
        <v>3617</v>
      </c>
      <c r="M123" s="35" t="s">
        <v>26</v>
      </c>
      <c r="N123" s="75" t="s">
        <v>3618</v>
      </c>
      <c r="O123" s="73"/>
    </row>
    <row r="124" spans="1:15" x14ac:dyDescent="0.3">
      <c r="A124" s="65"/>
      <c r="B124" s="76"/>
      <c r="C124" s="76"/>
      <c r="D124" s="76"/>
      <c r="E124" s="76"/>
      <c r="F124" s="65"/>
      <c r="G124" s="65"/>
      <c r="H124" s="73" t="s">
        <v>3286</v>
      </c>
      <c r="I124" s="73" t="s">
        <v>3287</v>
      </c>
      <c r="J124" s="34" t="s">
        <v>23</v>
      </c>
      <c r="K124" s="79" t="s">
        <v>3619</v>
      </c>
      <c r="L124" s="74" t="s">
        <v>3620</v>
      </c>
      <c r="M124" s="35" t="s">
        <v>33</v>
      </c>
      <c r="N124" s="75" t="s">
        <v>3621</v>
      </c>
      <c r="O124" s="73"/>
    </row>
    <row r="125" spans="1:15" x14ac:dyDescent="0.3">
      <c r="A125" s="65"/>
      <c r="B125" s="76"/>
      <c r="C125" s="76"/>
      <c r="D125" s="76"/>
      <c r="E125" s="76"/>
      <c r="F125" s="65"/>
      <c r="G125" s="65"/>
      <c r="H125" s="73" t="s">
        <v>3291</v>
      </c>
      <c r="I125" s="73" t="s">
        <v>3292</v>
      </c>
      <c r="J125" s="34" t="s">
        <v>23</v>
      </c>
      <c r="K125" s="79" t="s">
        <v>3622</v>
      </c>
      <c r="L125" s="74" t="s">
        <v>3623</v>
      </c>
      <c r="M125" s="35" t="s">
        <v>26</v>
      </c>
      <c r="N125" s="75" t="s">
        <v>3624</v>
      </c>
      <c r="O125" s="73"/>
    </row>
    <row r="126" spans="1:15" x14ac:dyDescent="0.3">
      <c r="A126" s="65"/>
      <c r="B126" s="76"/>
      <c r="C126" s="76"/>
      <c r="D126" s="76"/>
      <c r="E126" s="76"/>
      <c r="F126" s="65"/>
      <c r="G126" s="65"/>
      <c r="H126" s="73" t="s">
        <v>3296</v>
      </c>
      <c r="I126" s="73" t="s">
        <v>3297</v>
      </c>
      <c r="J126" s="34" t="s">
        <v>23</v>
      </c>
      <c r="K126" s="79" t="s">
        <v>3625</v>
      </c>
      <c r="L126" s="74" t="s">
        <v>3626</v>
      </c>
      <c r="M126" s="35" t="s">
        <v>26</v>
      </c>
      <c r="N126" s="75" t="s">
        <v>3627</v>
      </c>
      <c r="O126" s="73"/>
    </row>
    <row r="127" spans="1:15" x14ac:dyDescent="0.3">
      <c r="A127" s="65"/>
      <c r="B127" s="76"/>
      <c r="C127" s="76"/>
      <c r="D127" s="76"/>
      <c r="E127" s="76"/>
      <c r="F127" s="65"/>
      <c r="G127" s="67" t="s">
        <v>3628</v>
      </c>
      <c r="H127" s="73" t="s">
        <v>3303</v>
      </c>
      <c r="I127" s="73" t="s">
        <v>3304</v>
      </c>
      <c r="J127" s="34" t="s">
        <v>77</v>
      </c>
      <c r="K127" s="79" t="s">
        <v>3629</v>
      </c>
      <c r="L127" s="74" t="s">
        <v>3107</v>
      </c>
      <c r="M127" s="35" t="s">
        <v>26</v>
      </c>
      <c r="N127" s="75" t="s">
        <v>3630</v>
      </c>
      <c r="O127" s="73"/>
    </row>
    <row r="128" spans="1:15" x14ac:dyDescent="0.3">
      <c r="A128" s="65"/>
      <c r="B128" s="76"/>
      <c r="C128" s="76"/>
      <c r="D128" s="76"/>
      <c r="E128" s="76"/>
      <c r="F128" s="65"/>
      <c r="G128" s="67"/>
      <c r="H128" s="73" t="s">
        <v>3308</v>
      </c>
      <c r="I128" s="73" t="s">
        <v>3309</v>
      </c>
      <c r="J128" s="34" t="s">
        <v>23</v>
      </c>
      <c r="K128" s="79" t="s">
        <v>3631</v>
      </c>
      <c r="L128" s="74" t="s">
        <v>3632</v>
      </c>
      <c r="M128" s="35" t="s">
        <v>26</v>
      </c>
      <c r="N128" s="75" t="s">
        <v>3633</v>
      </c>
      <c r="O128" s="73"/>
    </row>
    <row r="129" spans="1:15" x14ac:dyDescent="0.3">
      <c r="A129" s="65"/>
      <c r="B129" s="76"/>
      <c r="C129" s="76"/>
      <c r="D129" s="76"/>
      <c r="E129" s="76"/>
      <c r="F129" s="65"/>
      <c r="G129" s="67"/>
      <c r="H129" s="73" t="s">
        <v>3313</v>
      </c>
      <c r="I129" s="73" t="s">
        <v>3314</v>
      </c>
      <c r="J129" s="34" t="s">
        <v>23</v>
      </c>
      <c r="K129" s="79" t="s">
        <v>3634</v>
      </c>
      <c r="L129" s="74" t="s">
        <v>3635</v>
      </c>
      <c r="M129" s="35" t="s">
        <v>33</v>
      </c>
      <c r="N129" s="75" t="s">
        <v>3636</v>
      </c>
      <c r="O129" s="73"/>
    </row>
    <row r="130" spans="1:15" x14ac:dyDescent="0.3">
      <c r="A130" s="65"/>
      <c r="B130" s="76"/>
      <c r="C130" s="76"/>
      <c r="D130" s="76"/>
      <c r="E130" s="76"/>
      <c r="F130" s="65"/>
      <c r="G130" s="67"/>
      <c r="H130" s="73" t="s">
        <v>3318</v>
      </c>
      <c r="I130" s="73" t="s">
        <v>3637</v>
      </c>
      <c r="J130" s="34" t="s">
        <v>23</v>
      </c>
      <c r="K130" s="79" t="s">
        <v>3638</v>
      </c>
      <c r="L130" s="74" t="s">
        <v>3639</v>
      </c>
      <c r="M130" s="35" t="s">
        <v>26</v>
      </c>
      <c r="N130" s="75" t="s">
        <v>3640</v>
      </c>
      <c r="O130" s="73"/>
    </row>
    <row r="131" spans="1:15" x14ac:dyDescent="0.3">
      <c r="A131" s="65"/>
      <c r="B131" s="76"/>
      <c r="C131" s="76"/>
      <c r="D131" s="76"/>
      <c r="E131" s="76"/>
      <c r="F131" s="65"/>
      <c r="G131" s="67"/>
      <c r="H131" s="73" t="s">
        <v>3323</v>
      </c>
      <c r="I131" s="73" t="s">
        <v>3641</v>
      </c>
      <c r="J131" s="34" t="s">
        <v>23</v>
      </c>
      <c r="K131" s="79" t="s">
        <v>3642</v>
      </c>
      <c r="L131" s="74" t="s">
        <v>3643</v>
      </c>
      <c r="M131" s="35" t="s">
        <v>33</v>
      </c>
      <c r="N131" s="75" t="s">
        <v>3644</v>
      </c>
      <c r="O131" s="73"/>
    </row>
    <row r="132" spans="1:15" x14ac:dyDescent="0.3">
      <c r="A132" s="65"/>
      <c r="B132" s="76"/>
      <c r="C132" s="76"/>
      <c r="D132" s="76"/>
      <c r="E132" s="76"/>
      <c r="F132" s="65"/>
      <c r="G132" s="65" t="s">
        <v>3645</v>
      </c>
      <c r="H132" s="73" t="s">
        <v>3329</v>
      </c>
      <c r="I132" s="73" t="s">
        <v>3646</v>
      </c>
      <c r="J132" s="34" t="s">
        <v>23</v>
      </c>
      <c r="K132" s="79" t="s">
        <v>3647</v>
      </c>
      <c r="L132" s="74" t="s">
        <v>3648</v>
      </c>
      <c r="M132" s="35" t="s">
        <v>26</v>
      </c>
      <c r="N132" s="75" t="s">
        <v>3649</v>
      </c>
      <c r="O132" s="73"/>
    </row>
    <row r="133" spans="1:15" x14ac:dyDescent="0.3">
      <c r="A133" s="65"/>
      <c r="B133" s="76"/>
      <c r="C133" s="76"/>
      <c r="D133" s="76"/>
      <c r="E133" s="76"/>
      <c r="F133" s="65"/>
      <c r="G133" s="65"/>
      <c r="H133" s="73" t="s">
        <v>3334</v>
      </c>
      <c r="I133" s="73" t="s">
        <v>3650</v>
      </c>
      <c r="J133" s="34" t="s">
        <v>77</v>
      </c>
      <c r="K133" s="79" t="s">
        <v>3651</v>
      </c>
      <c r="L133" s="74" t="s">
        <v>3652</v>
      </c>
      <c r="M133" s="35" t="s">
        <v>26</v>
      </c>
      <c r="N133" s="75" t="s">
        <v>3653</v>
      </c>
      <c r="O133" s="73"/>
    </row>
    <row r="134" spans="1:15" x14ac:dyDescent="0.3">
      <c r="A134" s="65"/>
      <c r="B134" s="76"/>
      <c r="C134" s="76"/>
      <c r="D134" s="76"/>
      <c r="E134" s="76"/>
      <c r="F134" s="65"/>
      <c r="G134" s="65"/>
      <c r="H134" s="73" t="s">
        <v>3339</v>
      </c>
      <c r="I134" s="73" t="s">
        <v>3654</v>
      </c>
      <c r="J134" s="34" t="s">
        <v>23</v>
      </c>
      <c r="K134" s="79" t="s">
        <v>3655</v>
      </c>
      <c r="L134" s="74" t="s">
        <v>3656</v>
      </c>
      <c r="M134" s="35" t="s">
        <v>26</v>
      </c>
      <c r="N134" s="75" t="s">
        <v>3657</v>
      </c>
      <c r="O134" s="73"/>
    </row>
    <row r="135" spans="1:15" x14ac:dyDescent="0.3">
      <c r="A135" s="65"/>
      <c r="B135" s="76"/>
      <c r="C135" s="76"/>
      <c r="D135" s="76"/>
      <c r="E135" s="76"/>
      <c r="F135" s="65"/>
      <c r="G135" s="65"/>
      <c r="H135" s="73" t="s">
        <v>3344</v>
      </c>
      <c r="I135" s="73" t="s">
        <v>3658</v>
      </c>
      <c r="J135" s="34" t="s">
        <v>23</v>
      </c>
      <c r="K135" s="79" t="s">
        <v>3659</v>
      </c>
      <c r="L135" s="74" t="s">
        <v>3660</v>
      </c>
      <c r="M135" s="35" t="s">
        <v>33</v>
      </c>
      <c r="N135" s="75" t="s">
        <v>3661</v>
      </c>
      <c r="O135" s="73"/>
    </row>
    <row r="136" spans="1:15" x14ac:dyDescent="0.3">
      <c r="A136" s="65"/>
      <c r="B136" s="76"/>
      <c r="C136" s="76"/>
      <c r="D136" s="76"/>
      <c r="E136" s="76"/>
      <c r="F136" s="65"/>
      <c r="G136" s="65"/>
      <c r="H136" s="73" t="s">
        <v>3349</v>
      </c>
      <c r="I136" s="73" t="s">
        <v>3662</v>
      </c>
      <c r="J136" s="34" t="s">
        <v>23</v>
      </c>
      <c r="K136" s="79" t="s">
        <v>3663</v>
      </c>
      <c r="L136" s="74" t="s">
        <v>3664</v>
      </c>
      <c r="M136" s="35" t="s">
        <v>26</v>
      </c>
      <c r="N136" s="75" t="s">
        <v>3665</v>
      </c>
      <c r="O136" s="73"/>
    </row>
    <row r="137" spans="1:15" x14ac:dyDescent="0.3">
      <c r="A137" s="65"/>
      <c r="B137" s="76"/>
      <c r="C137" s="76"/>
      <c r="D137" s="76"/>
      <c r="E137" s="76"/>
      <c r="F137" s="65"/>
      <c r="G137" s="65" t="s">
        <v>3666</v>
      </c>
      <c r="H137" s="73" t="s">
        <v>3355</v>
      </c>
      <c r="I137" s="73" t="s">
        <v>3356</v>
      </c>
      <c r="J137" s="34" t="s">
        <v>23</v>
      </c>
      <c r="K137" s="79" t="s">
        <v>3667</v>
      </c>
      <c r="L137" s="74" t="s">
        <v>388</v>
      </c>
      <c r="M137" s="35" t="s">
        <v>33</v>
      </c>
      <c r="N137" s="75" t="s">
        <v>3668</v>
      </c>
      <c r="O137" s="73"/>
    </row>
    <row r="138" spans="1:15" x14ac:dyDescent="0.3">
      <c r="A138" s="65"/>
      <c r="B138" s="76"/>
      <c r="C138" s="76"/>
      <c r="D138" s="76"/>
      <c r="E138" s="76"/>
      <c r="F138" s="65"/>
      <c r="G138" s="65"/>
      <c r="H138" s="73" t="s">
        <v>3360</v>
      </c>
      <c r="I138" s="73" t="s">
        <v>3669</v>
      </c>
      <c r="J138" s="34" t="s">
        <v>23</v>
      </c>
      <c r="K138" s="79" t="s">
        <v>3670</v>
      </c>
      <c r="L138" s="74" t="s">
        <v>3671</v>
      </c>
      <c r="M138" s="35" t="s">
        <v>26</v>
      </c>
      <c r="N138" s="75" t="s">
        <v>3672</v>
      </c>
      <c r="O138" s="73"/>
    </row>
    <row r="139" spans="1:15" x14ac:dyDescent="0.3">
      <c r="A139" s="65"/>
      <c r="B139" s="76"/>
      <c r="C139" s="76"/>
      <c r="D139" s="76"/>
      <c r="E139" s="76"/>
      <c r="F139" s="65"/>
      <c r="G139" s="65"/>
      <c r="H139" s="73" t="s">
        <v>3365</v>
      </c>
      <c r="I139" s="73" t="s">
        <v>3673</v>
      </c>
      <c r="J139" s="34" t="s">
        <v>23</v>
      </c>
      <c r="K139" s="79" t="s">
        <v>3674</v>
      </c>
      <c r="L139" s="74" t="s">
        <v>388</v>
      </c>
      <c r="M139" s="35" t="s">
        <v>26</v>
      </c>
      <c r="N139" s="75" t="s">
        <v>3675</v>
      </c>
      <c r="O139" s="73"/>
    </row>
    <row r="140" spans="1:15" x14ac:dyDescent="0.3">
      <c r="A140" s="65"/>
      <c r="B140" s="76"/>
      <c r="C140" s="76"/>
      <c r="D140" s="76"/>
      <c r="E140" s="76"/>
      <c r="F140" s="65"/>
      <c r="G140" s="65"/>
      <c r="H140" s="73" t="s">
        <v>3370</v>
      </c>
      <c r="I140" s="73" t="s">
        <v>3676</v>
      </c>
      <c r="J140" s="34" t="s">
        <v>23</v>
      </c>
      <c r="K140" s="79" t="s">
        <v>3677</v>
      </c>
      <c r="L140" s="74" t="s">
        <v>3384</v>
      </c>
      <c r="M140" s="35" t="s">
        <v>33</v>
      </c>
      <c r="N140" s="75" t="s">
        <v>3678</v>
      </c>
      <c r="O140" s="73"/>
    </row>
    <row r="141" spans="1:15" x14ac:dyDescent="0.3">
      <c r="A141" s="65"/>
      <c r="B141" s="78"/>
      <c r="C141" s="78"/>
      <c r="D141" s="78"/>
      <c r="E141" s="78"/>
      <c r="F141" s="65"/>
      <c r="G141" s="65"/>
      <c r="H141" s="73" t="s">
        <v>3375</v>
      </c>
      <c r="I141" s="73" t="s">
        <v>3679</v>
      </c>
      <c r="J141" s="34" t="s">
        <v>23</v>
      </c>
      <c r="K141" s="79" t="s">
        <v>3680</v>
      </c>
      <c r="L141" s="74" t="s">
        <v>3368</v>
      </c>
      <c r="M141" s="35" t="s">
        <v>26</v>
      </c>
      <c r="N141" s="75" t="s">
        <v>3681</v>
      </c>
      <c r="O141" s="73"/>
    </row>
    <row r="142" spans="1:15" x14ac:dyDescent="0.3">
      <c r="A142" s="65"/>
      <c r="B142" s="12"/>
      <c r="C142" s="12"/>
      <c r="D142" s="12"/>
      <c r="E142" s="12"/>
      <c r="F142" s="65" t="s">
        <v>3682</v>
      </c>
      <c r="G142" s="65" t="s">
        <v>3683</v>
      </c>
      <c r="H142" s="73" t="s">
        <v>3381</v>
      </c>
      <c r="I142" s="73" t="s">
        <v>3684</v>
      </c>
      <c r="J142" s="34" t="s">
        <v>23</v>
      </c>
      <c r="K142" s="79" t="s">
        <v>3685</v>
      </c>
      <c r="L142" s="74" t="s">
        <v>3686</v>
      </c>
      <c r="M142" s="35" t="s">
        <v>26</v>
      </c>
      <c r="N142" s="75" t="s">
        <v>3687</v>
      </c>
      <c r="O142" s="73"/>
    </row>
    <row r="143" spans="1:15" x14ac:dyDescent="0.3">
      <c r="A143" s="65"/>
      <c r="B143" s="76"/>
      <c r="C143" s="76"/>
      <c r="D143" s="76"/>
      <c r="E143" s="76"/>
      <c r="F143" s="65"/>
      <c r="G143" s="65"/>
      <c r="H143" s="73" t="s">
        <v>3386</v>
      </c>
      <c r="I143" s="73" t="s">
        <v>3688</v>
      </c>
      <c r="J143" s="34" t="s">
        <v>23</v>
      </c>
      <c r="K143" s="79" t="s">
        <v>3689</v>
      </c>
      <c r="L143" s="74" t="s">
        <v>3656</v>
      </c>
      <c r="M143" s="35" t="s">
        <v>26</v>
      </c>
      <c r="N143" s="75" t="s">
        <v>3690</v>
      </c>
      <c r="O143" s="73"/>
    </row>
    <row r="144" spans="1:15" x14ac:dyDescent="0.3">
      <c r="A144" s="65"/>
      <c r="B144" s="76"/>
      <c r="C144" s="76"/>
      <c r="D144" s="76"/>
      <c r="E144" s="76"/>
      <c r="F144" s="65"/>
      <c r="G144" s="65"/>
      <c r="H144" s="73" t="s">
        <v>3391</v>
      </c>
      <c r="I144" s="73" t="s">
        <v>3691</v>
      </c>
      <c r="J144" s="34" t="s">
        <v>77</v>
      </c>
      <c r="K144" s="79" t="s">
        <v>3692</v>
      </c>
      <c r="L144" s="74" t="s">
        <v>3693</v>
      </c>
      <c r="M144" s="35" t="s">
        <v>33</v>
      </c>
      <c r="N144" s="75" t="s">
        <v>3694</v>
      </c>
      <c r="O144" s="73"/>
    </row>
    <row r="145" spans="1:15" x14ac:dyDescent="0.3">
      <c r="A145" s="65"/>
      <c r="B145" s="76"/>
      <c r="C145" s="76"/>
      <c r="D145" s="76"/>
      <c r="E145" s="76"/>
      <c r="F145" s="65"/>
      <c r="G145" s="65"/>
      <c r="H145" s="73" t="s">
        <v>3396</v>
      </c>
      <c r="I145" s="73" t="s">
        <v>3695</v>
      </c>
      <c r="J145" s="34" t="s">
        <v>23</v>
      </c>
      <c r="K145" s="79" t="s">
        <v>3696</v>
      </c>
      <c r="L145" s="74" t="s">
        <v>3143</v>
      </c>
      <c r="M145" s="35" t="s">
        <v>33</v>
      </c>
      <c r="N145" s="75" t="s">
        <v>3697</v>
      </c>
      <c r="O145" s="73"/>
    </row>
    <row r="146" spans="1:15" x14ac:dyDescent="0.3">
      <c r="A146" s="65"/>
      <c r="B146" s="76"/>
      <c r="C146" s="76"/>
      <c r="D146" s="76"/>
      <c r="E146" s="76"/>
      <c r="F146" s="65"/>
      <c r="G146" s="65"/>
      <c r="H146" s="73" t="s">
        <v>3401</v>
      </c>
      <c r="I146" s="73" t="s">
        <v>3698</v>
      </c>
      <c r="J146" s="34" t="s">
        <v>23</v>
      </c>
      <c r="K146" s="79" t="s">
        <v>3699</v>
      </c>
      <c r="L146" s="74" t="s">
        <v>3700</v>
      </c>
      <c r="M146" s="35" t="s">
        <v>26</v>
      </c>
      <c r="N146" s="75" t="s">
        <v>3701</v>
      </c>
      <c r="O146" s="73"/>
    </row>
    <row r="147" spans="1:15" x14ac:dyDescent="0.3">
      <c r="A147" s="65"/>
      <c r="B147" s="76"/>
      <c r="C147" s="76"/>
      <c r="D147" s="76"/>
      <c r="E147" s="76"/>
      <c r="F147" s="65"/>
      <c r="G147" s="65" t="s">
        <v>3702</v>
      </c>
      <c r="H147" s="73" t="s">
        <v>3407</v>
      </c>
      <c r="I147" s="73" t="s">
        <v>3703</v>
      </c>
      <c r="J147" s="34" t="s">
        <v>23</v>
      </c>
      <c r="K147" s="79" t="s">
        <v>3704</v>
      </c>
      <c r="L147" s="74" t="s">
        <v>3384</v>
      </c>
      <c r="M147" s="35" t="s">
        <v>26</v>
      </c>
      <c r="N147" s="75" t="s">
        <v>3705</v>
      </c>
      <c r="O147" s="73"/>
    </row>
    <row r="148" spans="1:15" x14ac:dyDescent="0.3">
      <c r="A148" s="65"/>
      <c r="B148" s="76"/>
      <c r="C148" s="76"/>
      <c r="D148" s="76"/>
      <c r="E148" s="76"/>
      <c r="F148" s="65"/>
      <c r="G148" s="65"/>
      <c r="H148" s="73" t="s">
        <v>3412</v>
      </c>
      <c r="I148" s="73" t="s">
        <v>3413</v>
      </c>
      <c r="J148" s="34" t="s">
        <v>23</v>
      </c>
      <c r="K148" s="79" t="s">
        <v>3706</v>
      </c>
      <c r="L148" s="74" t="s">
        <v>3707</v>
      </c>
      <c r="M148" s="35" t="s">
        <v>33</v>
      </c>
      <c r="N148" s="75" t="s">
        <v>3708</v>
      </c>
      <c r="O148" s="73"/>
    </row>
    <row r="149" spans="1:15" x14ac:dyDescent="0.3">
      <c r="A149" s="65"/>
      <c r="B149" s="76"/>
      <c r="C149" s="76"/>
      <c r="D149" s="76"/>
      <c r="E149" s="76"/>
      <c r="F149" s="65"/>
      <c r="G149" s="65"/>
      <c r="H149" s="73" t="s">
        <v>3417</v>
      </c>
      <c r="I149" s="73" t="s">
        <v>3709</v>
      </c>
      <c r="J149" s="34" t="s">
        <v>23</v>
      </c>
      <c r="K149" s="79" t="s">
        <v>3710</v>
      </c>
      <c r="L149" s="74" t="s">
        <v>3711</v>
      </c>
      <c r="M149" s="35" t="s">
        <v>33</v>
      </c>
      <c r="N149" s="75" t="s">
        <v>3712</v>
      </c>
      <c r="O149" s="73"/>
    </row>
    <row r="150" spans="1:15" x14ac:dyDescent="0.3">
      <c r="A150" s="65"/>
      <c r="B150" s="76"/>
      <c r="C150" s="76"/>
      <c r="D150" s="76"/>
      <c r="E150" s="76"/>
      <c r="F150" s="65"/>
      <c r="G150" s="65"/>
      <c r="H150" s="73" t="s">
        <v>3422</v>
      </c>
      <c r="I150" s="73" t="s">
        <v>3713</v>
      </c>
      <c r="J150" s="34" t="s">
        <v>23</v>
      </c>
      <c r="K150" s="79" t="s">
        <v>3714</v>
      </c>
      <c r="L150" s="74" t="s">
        <v>3715</v>
      </c>
      <c r="M150" s="35" t="s">
        <v>26</v>
      </c>
      <c r="N150" s="75" t="s">
        <v>3716</v>
      </c>
      <c r="O150" s="73"/>
    </row>
    <row r="151" spans="1:15" x14ac:dyDescent="0.3">
      <c r="A151" s="65"/>
      <c r="B151" s="76"/>
      <c r="C151" s="76"/>
      <c r="D151" s="76"/>
      <c r="E151" s="76"/>
      <c r="F151" s="65"/>
      <c r="G151" s="65"/>
      <c r="H151" s="73" t="s">
        <v>3427</v>
      </c>
      <c r="I151" s="73" t="s">
        <v>3717</v>
      </c>
      <c r="J151" s="34" t="s">
        <v>23</v>
      </c>
      <c r="K151" s="79" t="s">
        <v>3718</v>
      </c>
      <c r="L151" s="74" t="s">
        <v>3143</v>
      </c>
      <c r="M151" s="35" t="s">
        <v>33</v>
      </c>
      <c r="N151" s="75" t="s">
        <v>3633</v>
      </c>
      <c r="O151" s="73"/>
    </row>
    <row r="152" spans="1:15" x14ac:dyDescent="0.3">
      <c r="A152" s="65"/>
      <c r="B152" s="76"/>
      <c r="C152" s="76"/>
      <c r="D152" s="76"/>
      <c r="E152" s="76"/>
      <c r="F152" s="65"/>
      <c r="G152" s="65" t="s">
        <v>3719</v>
      </c>
      <c r="H152" s="73" t="s">
        <v>3433</v>
      </c>
      <c r="I152" s="73" t="s">
        <v>3720</v>
      </c>
      <c r="J152" s="34" t="s">
        <v>23</v>
      </c>
      <c r="K152" s="79" t="s">
        <v>3721</v>
      </c>
      <c r="L152" s="74" t="s">
        <v>3561</v>
      </c>
      <c r="M152" s="35" t="s">
        <v>33</v>
      </c>
      <c r="N152" s="75" t="s">
        <v>3722</v>
      </c>
      <c r="O152" s="73"/>
    </row>
    <row r="153" spans="1:15" x14ac:dyDescent="0.3">
      <c r="A153" s="65"/>
      <c r="B153" s="76"/>
      <c r="C153" s="76"/>
      <c r="D153" s="76"/>
      <c r="E153" s="76"/>
      <c r="F153" s="65"/>
      <c r="G153" s="65"/>
      <c r="H153" s="73" t="s">
        <v>3438</v>
      </c>
      <c r="I153" s="73" t="s">
        <v>3723</v>
      </c>
      <c r="J153" s="34" t="s">
        <v>23</v>
      </c>
      <c r="K153" s="79" t="s">
        <v>3724</v>
      </c>
      <c r="L153" s="74" t="s">
        <v>3725</v>
      </c>
      <c r="M153" s="35" t="s">
        <v>33</v>
      </c>
      <c r="N153" s="75" t="s">
        <v>3726</v>
      </c>
      <c r="O153" s="73"/>
    </row>
    <row r="154" spans="1:15" x14ac:dyDescent="0.3">
      <c r="A154" s="65"/>
      <c r="B154" s="76"/>
      <c r="C154" s="76"/>
      <c r="D154" s="76"/>
      <c r="E154" s="76"/>
      <c r="F154" s="65"/>
      <c r="G154" s="65"/>
      <c r="H154" s="73" t="s">
        <v>3443</v>
      </c>
      <c r="I154" s="73" t="s">
        <v>3727</v>
      </c>
      <c r="J154" s="34" t="s">
        <v>77</v>
      </c>
      <c r="K154" s="79" t="s">
        <v>3728</v>
      </c>
      <c r="L154" s="74" t="s">
        <v>3107</v>
      </c>
      <c r="M154" s="35" t="s">
        <v>33</v>
      </c>
      <c r="N154" s="75" t="s">
        <v>3729</v>
      </c>
      <c r="O154" s="73"/>
    </row>
    <row r="155" spans="1:15" x14ac:dyDescent="0.3">
      <c r="A155" s="65"/>
      <c r="B155" s="76"/>
      <c r="C155" s="76"/>
      <c r="D155" s="76"/>
      <c r="E155" s="76"/>
      <c r="F155" s="65"/>
      <c r="G155" s="65"/>
      <c r="H155" s="73" t="s">
        <v>3448</v>
      </c>
      <c r="I155" s="73" t="s">
        <v>3730</v>
      </c>
      <c r="J155" s="34" t="s">
        <v>23</v>
      </c>
      <c r="K155" s="79" t="s">
        <v>3731</v>
      </c>
      <c r="L155" s="74" t="s">
        <v>3732</v>
      </c>
      <c r="M155" s="35" t="s">
        <v>26</v>
      </c>
      <c r="N155" s="75" t="s">
        <v>3733</v>
      </c>
      <c r="O155" s="73"/>
    </row>
    <row r="156" spans="1:15" x14ac:dyDescent="0.3">
      <c r="A156" s="65"/>
      <c r="B156" s="76"/>
      <c r="C156" s="76"/>
      <c r="D156" s="76"/>
      <c r="E156" s="76"/>
      <c r="F156" s="65"/>
      <c r="G156" s="65"/>
      <c r="H156" s="73" t="s">
        <v>3453</v>
      </c>
      <c r="I156" s="73" t="s">
        <v>3734</v>
      </c>
      <c r="J156" s="34" t="s">
        <v>23</v>
      </c>
      <c r="K156" s="79" t="s">
        <v>3735</v>
      </c>
      <c r="L156" s="74" t="s">
        <v>3736</v>
      </c>
      <c r="M156" s="35" t="s">
        <v>33</v>
      </c>
      <c r="N156" s="75" t="s">
        <v>3737</v>
      </c>
      <c r="O156" s="73"/>
    </row>
    <row r="157" spans="1:15" x14ac:dyDescent="0.3">
      <c r="A157" s="65"/>
      <c r="B157" s="76"/>
      <c r="C157" s="76"/>
      <c r="D157" s="76"/>
      <c r="E157" s="76"/>
      <c r="F157" s="65"/>
      <c r="G157" s="73"/>
      <c r="H157" s="73" t="s">
        <v>3460</v>
      </c>
      <c r="I157" s="73" t="s">
        <v>3738</v>
      </c>
      <c r="J157" s="34" t="s">
        <v>23</v>
      </c>
      <c r="K157" s="79" t="s">
        <v>3739</v>
      </c>
      <c r="L157" s="74" t="s">
        <v>3740</v>
      </c>
      <c r="M157" s="35" t="s">
        <v>26</v>
      </c>
      <c r="N157" s="75" t="s">
        <v>3741</v>
      </c>
      <c r="O157" s="73"/>
    </row>
    <row r="158" spans="1:15" x14ac:dyDescent="0.3">
      <c r="A158" s="65"/>
      <c r="B158" s="76"/>
      <c r="C158" s="76"/>
      <c r="D158" s="76"/>
      <c r="E158" s="76"/>
      <c r="F158" s="65"/>
      <c r="G158" s="73"/>
      <c r="H158" s="73" t="s">
        <v>3465</v>
      </c>
      <c r="I158" s="73" t="s">
        <v>3742</v>
      </c>
      <c r="J158" s="34" t="s">
        <v>23</v>
      </c>
      <c r="K158" s="79" t="s">
        <v>3743</v>
      </c>
      <c r="L158" s="74" t="s">
        <v>3744</v>
      </c>
      <c r="M158" s="35" t="s">
        <v>26</v>
      </c>
      <c r="N158" s="75" t="s">
        <v>3745</v>
      </c>
      <c r="O158" s="73"/>
    </row>
    <row r="159" spans="1:15" x14ac:dyDescent="0.3">
      <c r="A159" s="65"/>
      <c r="B159" s="76"/>
      <c r="C159" s="76"/>
      <c r="D159" s="76"/>
      <c r="E159" s="76"/>
      <c r="F159" s="65"/>
      <c r="G159" s="73"/>
      <c r="H159" s="73" t="s">
        <v>3469</v>
      </c>
      <c r="I159" s="73" t="s">
        <v>3746</v>
      </c>
      <c r="J159" s="34" t="s">
        <v>23</v>
      </c>
      <c r="K159" s="79" t="s">
        <v>3747</v>
      </c>
      <c r="L159" s="74" t="s">
        <v>3748</v>
      </c>
      <c r="M159" s="35" t="s">
        <v>33</v>
      </c>
      <c r="N159" s="75" t="s">
        <v>3749</v>
      </c>
      <c r="O159" s="73"/>
    </row>
    <row r="160" spans="1:15" x14ac:dyDescent="0.3">
      <c r="A160" s="65"/>
      <c r="B160" s="76"/>
      <c r="C160" s="76"/>
      <c r="D160" s="76"/>
      <c r="E160" s="76"/>
      <c r="F160" s="65"/>
      <c r="G160" s="73"/>
      <c r="H160" s="73" t="s">
        <v>3308</v>
      </c>
      <c r="I160" s="73" t="s">
        <v>3750</v>
      </c>
      <c r="J160" s="34" t="s">
        <v>23</v>
      </c>
      <c r="K160" s="79" t="s">
        <v>3751</v>
      </c>
      <c r="L160" s="74" t="s">
        <v>3491</v>
      </c>
      <c r="M160" s="35" t="s">
        <v>26</v>
      </c>
      <c r="N160" s="75" t="s">
        <v>3752</v>
      </c>
      <c r="O160" s="73"/>
    </row>
    <row r="161" spans="1:15" x14ac:dyDescent="0.3">
      <c r="A161" s="65"/>
      <c r="B161" s="76"/>
      <c r="C161" s="76"/>
      <c r="D161" s="76"/>
      <c r="E161" s="76"/>
      <c r="F161" s="65"/>
      <c r="G161" s="73" t="s">
        <v>3753</v>
      </c>
      <c r="H161" s="73" t="s">
        <v>3477</v>
      </c>
      <c r="I161" s="73" t="s">
        <v>3754</v>
      </c>
      <c r="J161" s="34" t="s">
        <v>23</v>
      </c>
      <c r="K161" s="79" t="s">
        <v>3755</v>
      </c>
      <c r="L161" s="74" t="s">
        <v>3756</v>
      </c>
      <c r="M161" s="35" t="s">
        <v>26</v>
      </c>
      <c r="N161" s="75" t="s">
        <v>3757</v>
      </c>
      <c r="O161" s="73"/>
    </row>
    <row r="162" spans="1:15" x14ac:dyDescent="0.3">
      <c r="A162" s="65"/>
      <c r="B162" s="76"/>
      <c r="C162" s="76"/>
      <c r="D162" s="76"/>
      <c r="E162" s="76"/>
      <c r="F162" s="65"/>
      <c r="G162" s="65" t="s">
        <v>3758</v>
      </c>
      <c r="H162" s="73" t="s">
        <v>3483</v>
      </c>
      <c r="I162" s="73" t="s">
        <v>3759</v>
      </c>
      <c r="J162" s="34" t="s">
        <v>23</v>
      </c>
      <c r="K162" s="79" t="s">
        <v>3760</v>
      </c>
      <c r="L162" s="74" t="s">
        <v>3761</v>
      </c>
      <c r="M162" s="35" t="s">
        <v>26</v>
      </c>
      <c r="N162" s="75" t="s">
        <v>3762</v>
      </c>
      <c r="O162" s="73"/>
    </row>
    <row r="163" spans="1:15" x14ac:dyDescent="0.3">
      <c r="A163" s="65"/>
      <c r="B163" s="76"/>
      <c r="C163" s="76"/>
      <c r="D163" s="76"/>
      <c r="E163" s="76"/>
      <c r="F163" s="65"/>
      <c r="G163" s="65"/>
      <c r="H163" s="73" t="s">
        <v>3488</v>
      </c>
      <c r="I163" s="73" t="s">
        <v>3763</v>
      </c>
      <c r="J163" s="34" t="s">
        <v>23</v>
      </c>
      <c r="K163" s="79" t="s">
        <v>3764</v>
      </c>
      <c r="L163" s="74" t="s">
        <v>3133</v>
      </c>
      <c r="M163" s="35" t="s">
        <v>33</v>
      </c>
      <c r="N163" s="75" t="s">
        <v>3765</v>
      </c>
      <c r="O163" s="73"/>
    </row>
    <row r="164" spans="1:15" x14ac:dyDescent="0.3">
      <c r="A164" s="65"/>
      <c r="B164" s="76"/>
      <c r="C164" s="76"/>
      <c r="D164" s="76"/>
      <c r="E164" s="76"/>
      <c r="F164" s="65"/>
      <c r="G164" s="65"/>
      <c r="H164" s="73" t="s">
        <v>3493</v>
      </c>
      <c r="I164" s="73" t="s">
        <v>3766</v>
      </c>
      <c r="J164" s="34" t="s">
        <v>77</v>
      </c>
      <c r="K164" s="79" t="s">
        <v>3767</v>
      </c>
      <c r="L164" s="74" t="s">
        <v>3768</v>
      </c>
      <c r="M164" s="35" t="s">
        <v>33</v>
      </c>
      <c r="N164" s="75" t="s">
        <v>3769</v>
      </c>
      <c r="O164" s="73"/>
    </row>
    <row r="165" spans="1:15" x14ac:dyDescent="0.3">
      <c r="A165" s="65"/>
      <c r="B165" s="76"/>
      <c r="C165" s="76"/>
      <c r="D165" s="76"/>
      <c r="E165" s="76"/>
      <c r="F165" s="65"/>
      <c r="G165" s="65"/>
      <c r="H165" s="73" t="s">
        <v>3498</v>
      </c>
      <c r="I165" s="73" t="s">
        <v>3770</v>
      </c>
      <c r="J165" s="34" t="s">
        <v>23</v>
      </c>
      <c r="K165" s="79" t="s">
        <v>3771</v>
      </c>
      <c r="L165" s="74" t="s">
        <v>3268</v>
      </c>
      <c r="M165" s="35" t="s">
        <v>26</v>
      </c>
      <c r="N165" s="75" t="s">
        <v>3772</v>
      </c>
      <c r="O165" s="73"/>
    </row>
    <row r="166" spans="1:15" x14ac:dyDescent="0.3">
      <c r="A166" s="65"/>
      <c r="B166" s="78"/>
      <c r="C166" s="78"/>
      <c r="D166" s="78"/>
      <c r="E166" s="78"/>
      <c r="F166" s="65"/>
      <c r="G166" s="65"/>
      <c r="H166" s="73" t="s">
        <v>3503</v>
      </c>
      <c r="I166" s="73" t="s">
        <v>3773</v>
      </c>
      <c r="J166" s="34" t="s">
        <v>23</v>
      </c>
      <c r="K166" s="79" t="s">
        <v>3774</v>
      </c>
      <c r="L166" s="74" t="s">
        <v>3775</v>
      </c>
      <c r="M166" s="35" t="s">
        <v>26</v>
      </c>
      <c r="N166" s="75" t="s">
        <v>3624</v>
      </c>
      <c r="O166" s="73"/>
    </row>
    <row r="167" spans="1:15" x14ac:dyDescent="0.3">
      <c r="A167" s="65"/>
      <c r="B167" s="12"/>
      <c r="C167" s="12"/>
      <c r="D167" s="12"/>
      <c r="E167" s="12"/>
      <c r="F167" s="65" t="s">
        <v>3776</v>
      </c>
      <c r="G167" s="65" t="s">
        <v>3777</v>
      </c>
      <c r="H167" s="73" t="s">
        <v>3778</v>
      </c>
      <c r="I167" s="73" t="s">
        <v>3779</v>
      </c>
      <c r="J167" s="34" t="s">
        <v>23</v>
      </c>
      <c r="K167" s="79" t="s">
        <v>3780</v>
      </c>
      <c r="L167" s="74" t="s">
        <v>3597</v>
      </c>
      <c r="M167" s="35" t="s">
        <v>33</v>
      </c>
      <c r="N167" s="75" t="s">
        <v>3598</v>
      </c>
      <c r="O167" s="73"/>
    </row>
    <row r="168" spans="1:15" x14ac:dyDescent="0.3">
      <c r="A168" s="65"/>
      <c r="B168" s="76"/>
      <c r="C168" s="76"/>
      <c r="D168" s="76"/>
      <c r="E168" s="76"/>
      <c r="F168" s="65"/>
      <c r="G168" s="65"/>
      <c r="H168" s="73" t="s">
        <v>3781</v>
      </c>
      <c r="I168" s="73" t="s">
        <v>3782</v>
      </c>
      <c r="J168" s="34" t="s">
        <v>23</v>
      </c>
      <c r="K168" s="79" t="s">
        <v>3783</v>
      </c>
      <c r="L168" s="74" t="s">
        <v>3784</v>
      </c>
      <c r="M168" s="35" t="s">
        <v>33</v>
      </c>
      <c r="N168" s="75" t="s">
        <v>3785</v>
      </c>
      <c r="O168" s="73"/>
    </row>
    <row r="169" spans="1:15" x14ac:dyDescent="0.3">
      <c r="A169" s="65"/>
      <c r="B169" s="76"/>
      <c r="C169" s="76"/>
      <c r="D169" s="76"/>
      <c r="E169" s="76"/>
      <c r="F169" s="65"/>
      <c r="G169" s="65"/>
      <c r="H169" s="73" t="s">
        <v>3786</v>
      </c>
      <c r="I169" s="73" t="s">
        <v>3787</v>
      </c>
      <c r="J169" s="34" t="s">
        <v>23</v>
      </c>
      <c r="K169" s="79" t="s">
        <v>3788</v>
      </c>
      <c r="L169" s="74" t="s">
        <v>3789</v>
      </c>
      <c r="M169" s="35" t="s">
        <v>26</v>
      </c>
      <c r="N169" s="75" t="s">
        <v>3790</v>
      </c>
      <c r="O169" s="73"/>
    </row>
    <row r="170" spans="1:15" x14ac:dyDescent="0.3">
      <c r="A170" s="65"/>
      <c r="B170" s="76"/>
      <c r="C170" s="76"/>
      <c r="D170" s="76"/>
      <c r="E170" s="76"/>
      <c r="F170" s="65"/>
      <c r="G170" s="65"/>
      <c r="H170" s="73" t="s">
        <v>3791</v>
      </c>
      <c r="I170" s="73" t="s">
        <v>3792</v>
      </c>
      <c r="J170" s="34" t="s">
        <v>23</v>
      </c>
      <c r="K170" s="79" t="s">
        <v>3793</v>
      </c>
      <c r="L170" s="74" t="s">
        <v>3794</v>
      </c>
      <c r="M170" s="35" t="s">
        <v>33</v>
      </c>
      <c r="N170" s="75" t="s">
        <v>3795</v>
      </c>
      <c r="O170" s="73"/>
    </row>
    <row r="171" spans="1:15" x14ac:dyDescent="0.3">
      <c r="A171" s="65"/>
      <c r="B171" s="76"/>
      <c r="C171" s="76"/>
      <c r="D171" s="76"/>
      <c r="E171" s="76"/>
      <c r="F171" s="65"/>
      <c r="G171" s="65"/>
      <c r="H171" s="73" t="s">
        <v>3796</v>
      </c>
      <c r="I171" s="73" t="s">
        <v>3797</v>
      </c>
      <c r="J171" s="34" t="s">
        <v>23</v>
      </c>
      <c r="K171" s="79" t="s">
        <v>3798</v>
      </c>
      <c r="L171" s="74" t="s">
        <v>3799</v>
      </c>
      <c r="M171" s="35" t="s">
        <v>26</v>
      </c>
      <c r="N171" s="75" t="s">
        <v>3800</v>
      </c>
      <c r="O171" s="73"/>
    </row>
    <row r="172" spans="1:15" x14ac:dyDescent="0.3">
      <c r="A172" s="65"/>
      <c r="B172" s="76"/>
      <c r="C172" s="76"/>
      <c r="D172" s="76"/>
      <c r="E172" s="76"/>
      <c r="F172" s="65"/>
      <c r="G172" s="65" t="s">
        <v>3801</v>
      </c>
      <c r="H172" s="73" t="s">
        <v>3802</v>
      </c>
      <c r="I172" s="73" t="s">
        <v>3803</v>
      </c>
      <c r="J172" s="34" t="s">
        <v>23</v>
      </c>
      <c r="K172" s="79" t="s">
        <v>3804</v>
      </c>
      <c r="L172" s="74" t="s">
        <v>3805</v>
      </c>
      <c r="M172" s="35" t="s">
        <v>33</v>
      </c>
      <c r="N172" s="75" t="s">
        <v>3806</v>
      </c>
      <c r="O172" s="73"/>
    </row>
    <row r="173" spans="1:15" x14ac:dyDescent="0.3">
      <c r="A173" s="65"/>
      <c r="B173" s="76"/>
      <c r="C173" s="76"/>
      <c r="D173" s="76"/>
      <c r="E173" s="76"/>
      <c r="F173" s="65"/>
      <c r="G173" s="65"/>
      <c r="H173" s="73" t="s">
        <v>3807</v>
      </c>
      <c r="I173" s="73" t="s">
        <v>3808</v>
      </c>
      <c r="J173" s="34" t="s">
        <v>23</v>
      </c>
      <c r="K173" s="79" t="s">
        <v>3809</v>
      </c>
      <c r="L173" s="74" t="s">
        <v>3810</v>
      </c>
      <c r="M173" s="35" t="s">
        <v>33</v>
      </c>
      <c r="N173" s="75" t="s">
        <v>3811</v>
      </c>
      <c r="O173" s="73"/>
    </row>
    <row r="174" spans="1:15" x14ac:dyDescent="0.3">
      <c r="A174" s="65"/>
      <c r="B174" s="76"/>
      <c r="C174" s="76"/>
      <c r="D174" s="76"/>
      <c r="E174" s="76"/>
      <c r="F174" s="65"/>
      <c r="G174" s="65"/>
      <c r="H174" s="73" t="s">
        <v>3812</v>
      </c>
      <c r="I174" s="73" t="s">
        <v>3813</v>
      </c>
      <c r="J174" s="34" t="s">
        <v>77</v>
      </c>
      <c r="K174" s="79" t="s">
        <v>3814</v>
      </c>
      <c r="L174" s="74" t="s">
        <v>3815</v>
      </c>
      <c r="M174" s="35" t="s">
        <v>26</v>
      </c>
      <c r="N174" s="75" t="s">
        <v>3816</v>
      </c>
      <c r="O174" s="73"/>
    </row>
    <row r="175" spans="1:15" x14ac:dyDescent="0.3">
      <c r="A175" s="65"/>
      <c r="B175" s="76"/>
      <c r="C175" s="76"/>
      <c r="D175" s="76"/>
      <c r="E175" s="76"/>
      <c r="F175" s="65"/>
      <c r="G175" s="65"/>
      <c r="H175" s="73" t="s">
        <v>3817</v>
      </c>
      <c r="I175" s="73" t="s">
        <v>3818</v>
      </c>
      <c r="J175" s="34" t="s">
        <v>23</v>
      </c>
      <c r="K175" s="79" t="s">
        <v>3819</v>
      </c>
      <c r="L175" s="74" t="s">
        <v>3820</v>
      </c>
      <c r="M175" s="35" t="s">
        <v>33</v>
      </c>
      <c r="N175" s="75" t="s">
        <v>3821</v>
      </c>
      <c r="O175" s="73"/>
    </row>
    <row r="176" spans="1:15" x14ac:dyDescent="0.3">
      <c r="A176" s="65"/>
      <c r="B176" s="76"/>
      <c r="C176" s="76"/>
      <c r="D176" s="76"/>
      <c r="E176" s="76"/>
      <c r="F176" s="65"/>
      <c r="G176" s="65"/>
      <c r="H176" s="73" t="s">
        <v>3822</v>
      </c>
      <c r="I176" s="73" t="s">
        <v>3823</v>
      </c>
      <c r="J176" s="34" t="s">
        <v>23</v>
      </c>
      <c r="K176" s="79" t="s">
        <v>3824</v>
      </c>
      <c r="L176" s="74" t="s">
        <v>3825</v>
      </c>
      <c r="M176" s="35" t="s">
        <v>33</v>
      </c>
      <c r="N176" s="75" t="s">
        <v>3826</v>
      </c>
      <c r="O176" s="73"/>
    </row>
    <row r="177" spans="1:15" x14ac:dyDescent="0.3">
      <c r="A177" s="65"/>
      <c r="B177" s="76"/>
      <c r="C177" s="76"/>
      <c r="D177" s="76"/>
      <c r="E177" s="76"/>
      <c r="F177" s="65"/>
      <c r="G177" s="65" t="s">
        <v>3827</v>
      </c>
      <c r="H177" s="73" t="s">
        <v>3828</v>
      </c>
      <c r="I177" s="73" t="s">
        <v>3829</v>
      </c>
      <c r="J177" s="34" t="s">
        <v>23</v>
      </c>
      <c r="K177" s="79" t="s">
        <v>3830</v>
      </c>
      <c r="L177" s="74" t="s">
        <v>3831</v>
      </c>
      <c r="M177" s="35" t="s">
        <v>33</v>
      </c>
      <c r="N177" s="75" t="s">
        <v>3832</v>
      </c>
      <c r="O177" s="73"/>
    </row>
    <row r="178" spans="1:15" x14ac:dyDescent="0.3">
      <c r="A178" s="65"/>
      <c r="B178" s="76"/>
      <c r="C178" s="76"/>
      <c r="D178" s="76"/>
      <c r="E178" s="76"/>
      <c r="F178" s="65"/>
      <c r="G178" s="65"/>
      <c r="H178" s="73" t="s">
        <v>3833</v>
      </c>
      <c r="I178" s="73" t="s">
        <v>3834</v>
      </c>
      <c r="J178" s="34" t="s">
        <v>23</v>
      </c>
      <c r="K178" s="79" t="s">
        <v>3835</v>
      </c>
      <c r="L178" s="74" t="s">
        <v>3836</v>
      </c>
      <c r="M178" s="35" t="s">
        <v>33</v>
      </c>
      <c r="N178" s="75" t="s">
        <v>3837</v>
      </c>
      <c r="O178" s="73"/>
    </row>
    <row r="179" spans="1:15" x14ac:dyDescent="0.3">
      <c r="A179" s="65"/>
      <c r="B179" s="76"/>
      <c r="C179" s="76"/>
      <c r="D179" s="76"/>
      <c r="E179" s="76"/>
      <c r="F179" s="65"/>
      <c r="G179" s="65"/>
      <c r="H179" s="73" t="s">
        <v>3838</v>
      </c>
      <c r="I179" s="73" t="s">
        <v>3839</v>
      </c>
      <c r="J179" s="34" t="s">
        <v>23</v>
      </c>
      <c r="K179" s="79" t="s">
        <v>3840</v>
      </c>
      <c r="L179" s="74" t="s">
        <v>3841</v>
      </c>
      <c r="M179" s="35" t="s">
        <v>26</v>
      </c>
      <c r="N179" s="75" t="s">
        <v>3842</v>
      </c>
      <c r="O179" s="73"/>
    </row>
    <row r="180" spans="1:15" x14ac:dyDescent="0.3">
      <c r="A180" s="65"/>
      <c r="B180" s="76"/>
      <c r="C180" s="76"/>
      <c r="D180" s="76"/>
      <c r="E180" s="76"/>
      <c r="F180" s="65"/>
      <c r="G180" s="65"/>
      <c r="H180" s="73" t="s">
        <v>3843</v>
      </c>
      <c r="I180" s="73" t="s">
        <v>3844</v>
      </c>
      <c r="J180" s="34" t="s">
        <v>23</v>
      </c>
      <c r="K180" s="79" t="s">
        <v>3845</v>
      </c>
      <c r="L180" s="74" t="s">
        <v>3846</v>
      </c>
      <c r="M180" s="35" t="s">
        <v>33</v>
      </c>
      <c r="N180" s="75" t="s">
        <v>3847</v>
      </c>
      <c r="O180" s="73"/>
    </row>
    <row r="181" spans="1:15" x14ac:dyDescent="0.3">
      <c r="A181" s="65"/>
      <c r="B181" s="76"/>
      <c r="C181" s="76"/>
      <c r="D181" s="76"/>
      <c r="E181" s="76"/>
      <c r="F181" s="65"/>
      <c r="G181" s="65"/>
      <c r="H181" s="73" t="s">
        <v>3848</v>
      </c>
      <c r="I181" s="73" t="s">
        <v>3849</v>
      </c>
      <c r="J181" s="34" t="s">
        <v>23</v>
      </c>
      <c r="K181" s="79" t="s">
        <v>3850</v>
      </c>
      <c r="L181" s="74" t="s">
        <v>3851</v>
      </c>
      <c r="M181" s="35" t="s">
        <v>26</v>
      </c>
      <c r="N181" s="75" t="s">
        <v>3852</v>
      </c>
      <c r="O181" s="73"/>
    </row>
    <row r="182" spans="1:15" x14ac:dyDescent="0.3">
      <c r="A182" s="65"/>
      <c r="B182" s="76"/>
      <c r="C182" s="76"/>
      <c r="D182" s="76"/>
      <c r="E182" s="76"/>
      <c r="F182" s="65"/>
      <c r="G182" s="67" t="s">
        <v>3853</v>
      </c>
      <c r="H182" s="73" t="s">
        <v>3854</v>
      </c>
      <c r="I182" s="73" t="s">
        <v>3855</v>
      </c>
      <c r="J182" s="34" t="s">
        <v>77</v>
      </c>
      <c r="K182" s="79" t="s">
        <v>3856</v>
      </c>
      <c r="L182" s="74" t="s">
        <v>3857</v>
      </c>
      <c r="M182" s="35" t="s">
        <v>26</v>
      </c>
      <c r="N182" s="75" t="s">
        <v>3858</v>
      </c>
      <c r="O182" s="73"/>
    </row>
    <row r="183" spans="1:15" x14ac:dyDescent="0.3">
      <c r="A183" s="65"/>
      <c r="B183" s="76"/>
      <c r="C183" s="76"/>
      <c r="D183" s="76"/>
      <c r="E183" s="76"/>
      <c r="F183" s="65"/>
      <c r="G183" s="67"/>
      <c r="H183" s="73" t="s">
        <v>3859</v>
      </c>
      <c r="I183" s="73" t="s">
        <v>3860</v>
      </c>
      <c r="J183" s="34" t="s">
        <v>23</v>
      </c>
      <c r="K183" s="79" t="s">
        <v>3861</v>
      </c>
      <c r="L183" s="74" t="s">
        <v>3862</v>
      </c>
      <c r="M183" s="35" t="s">
        <v>33</v>
      </c>
      <c r="N183" s="75" t="s">
        <v>3863</v>
      </c>
      <c r="O183" s="73"/>
    </row>
    <row r="184" spans="1:15" x14ac:dyDescent="0.3">
      <c r="A184" s="65"/>
      <c r="B184" s="76"/>
      <c r="C184" s="76"/>
      <c r="D184" s="76"/>
      <c r="E184" s="76"/>
      <c r="F184" s="65"/>
      <c r="G184" s="67"/>
      <c r="H184" s="73" t="s">
        <v>3864</v>
      </c>
      <c r="I184" s="73" t="s">
        <v>3865</v>
      </c>
      <c r="J184" s="34" t="s">
        <v>38</v>
      </c>
      <c r="K184" s="79" t="s">
        <v>3866</v>
      </c>
      <c r="L184" s="74" t="s">
        <v>3867</v>
      </c>
      <c r="M184" s="35" t="s">
        <v>26</v>
      </c>
      <c r="N184" s="75" t="s">
        <v>3868</v>
      </c>
      <c r="O184" s="73"/>
    </row>
    <row r="185" spans="1:15" x14ac:dyDescent="0.3">
      <c r="A185" s="65"/>
      <c r="B185" s="76"/>
      <c r="C185" s="76"/>
      <c r="D185" s="76"/>
      <c r="E185" s="76"/>
      <c r="F185" s="65"/>
      <c r="G185" s="67"/>
      <c r="H185" s="73" t="s">
        <v>3869</v>
      </c>
      <c r="I185" s="73" t="s">
        <v>3870</v>
      </c>
      <c r="J185" s="34" t="s">
        <v>23</v>
      </c>
      <c r="K185" s="79" t="s">
        <v>3871</v>
      </c>
      <c r="L185" s="74" t="s">
        <v>3872</v>
      </c>
      <c r="M185" s="35" t="s">
        <v>33</v>
      </c>
      <c r="N185" s="75" t="s">
        <v>3873</v>
      </c>
      <c r="O185" s="73"/>
    </row>
    <row r="186" spans="1:15" x14ac:dyDescent="0.3">
      <c r="A186" s="65"/>
      <c r="B186" s="76"/>
      <c r="C186" s="76"/>
      <c r="D186" s="76"/>
      <c r="E186" s="76"/>
      <c r="F186" s="65"/>
      <c r="G186" s="67"/>
      <c r="H186" s="73" t="s">
        <v>3874</v>
      </c>
      <c r="I186" s="73" t="s">
        <v>3875</v>
      </c>
      <c r="J186" s="34" t="s">
        <v>23</v>
      </c>
      <c r="K186" s="79" t="s">
        <v>3876</v>
      </c>
      <c r="L186" s="74" t="s">
        <v>3512</v>
      </c>
      <c r="M186" s="35" t="s">
        <v>26</v>
      </c>
      <c r="N186" s="75" t="s">
        <v>3877</v>
      </c>
      <c r="O186" s="73"/>
    </row>
    <row r="187" spans="1:15" x14ac:dyDescent="0.3">
      <c r="A187" s="65"/>
      <c r="B187" s="76"/>
      <c r="C187" s="76"/>
      <c r="D187" s="76"/>
      <c r="E187" s="76"/>
      <c r="F187" s="65"/>
      <c r="G187" s="65" t="s">
        <v>3878</v>
      </c>
      <c r="H187" s="73" t="s">
        <v>3879</v>
      </c>
      <c r="I187" s="73" t="s">
        <v>3880</v>
      </c>
      <c r="J187" s="34" t="s">
        <v>77</v>
      </c>
      <c r="K187" s="79" t="s">
        <v>3881</v>
      </c>
      <c r="L187" s="74" t="s">
        <v>3882</v>
      </c>
      <c r="M187" s="35" t="s">
        <v>26</v>
      </c>
      <c r="N187" s="75" t="s">
        <v>3883</v>
      </c>
      <c r="O187" s="73"/>
    </row>
    <row r="188" spans="1:15" x14ac:dyDescent="0.3">
      <c r="A188" s="65"/>
      <c r="B188" s="76"/>
      <c r="C188" s="76"/>
      <c r="D188" s="76"/>
      <c r="E188" s="76"/>
      <c r="F188" s="65"/>
      <c r="G188" s="65"/>
      <c r="H188" s="73" t="s">
        <v>3884</v>
      </c>
      <c r="I188" s="73" t="s">
        <v>3885</v>
      </c>
      <c r="J188" s="34" t="s">
        <v>23</v>
      </c>
      <c r="K188" s="79" t="s">
        <v>3886</v>
      </c>
      <c r="L188" s="74" t="s">
        <v>3887</v>
      </c>
      <c r="M188" s="35" t="s">
        <v>33</v>
      </c>
      <c r="N188" s="75" t="s">
        <v>3888</v>
      </c>
      <c r="O188" s="73"/>
    </row>
    <row r="189" spans="1:15" x14ac:dyDescent="0.3">
      <c r="A189" s="65"/>
      <c r="B189" s="76"/>
      <c r="C189" s="76"/>
      <c r="D189" s="76"/>
      <c r="E189" s="76"/>
      <c r="F189" s="65"/>
      <c r="G189" s="65"/>
      <c r="H189" s="73" t="s">
        <v>3889</v>
      </c>
      <c r="I189" s="73" t="s">
        <v>3890</v>
      </c>
      <c r="J189" s="34" t="s">
        <v>23</v>
      </c>
      <c r="K189" s="79" t="s">
        <v>3891</v>
      </c>
      <c r="L189" s="74" t="s">
        <v>3892</v>
      </c>
      <c r="M189" s="35" t="s">
        <v>33</v>
      </c>
      <c r="N189" s="75" t="s">
        <v>3893</v>
      </c>
      <c r="O189" s="73"/>
    </row>
    <row r="190" spans="1:15" x14ac:dyDescent="0.3">
      <c r="A190" s="65"/>
      <c r="B190" s="76"/>
      <c r="C190" s="76"/>
      <c r="D190" s="76"/>
      <c r="E190" s="76"/>
      <c r="F190" s="65"/>
      <c r="G190" s="65"/>
      <c r="H190" s="73" t="s">
        <v>3894</v>
      </c>
      <c r="I190" s="73" t="s">
        <v>3895</v>
      </c>
      <c r="J190" s="34" t="s">
        <v>23</v>
      </c>
      <c r="K190" s="79" t="s">
        <v>3896</v>
      </c>
      <c r="L190" s="74" t="s">
        <v>3897</v>
      </c>
      <c r="M190" s="35" t="s">
        <v>26</v>
      </c>
      <c r="N190" s="75" t="s">
        <v>3898</v>
      </c>
      <c r="O190" s="73"/>
    </row>
    <row r="191" spans="1:15" x14ac:dyDescent="0.3">
      <c r="A191" s="65"/>
      <c r="B191" s="76"/>
      <c r="C191" s="76"/>
      <c r="D191" s="76"/>
      <c r="E191" s="76"/>
      <c r="F191" s="65"/>
      <c r="G191" s="65"/>
      <c r="H191" s="73" t="s">
        <v>3899</v>
      </c>
      <c r="I191" s="73" t="s">
        <v>3900</v>
      </c>
      <c r="J191" s="34" t="s">
        <v>23</v>
      </c>
      <c r="K191" s="79" t="s">
        <v>3901</v>
      </c>
      <c r="L191" s="74" t="s">
        <v>3902</v>
      </c>
      <c r="M191" s="35" t="s">
        <v>33</v>
      </c>
      <c r="N191" s="75" t="s">
        <v>3903</v>
      </c>
      <c r="O191" s="73"/>
    </row>
    <row r="192" spans="1:15" x14ac:dyDescent="0.3">
      <c r="A192" s="65"/>
      <c r="B192" s="76"/>
      <c r="C192" s="76"/>
      <c r="D192" s="76"/>
      <c r="E192" s="76"/>
      <c r="F192" s="65"/>
      <c r="G192" s="65" t="s">
        <v>3904</v>
      </c>
      <c r="H192" s="73" t="s">
        <v>3905</v>
      </c>
      <c r="I192" s="73" t="s">
        <v>3906</v>
      </c>
      <c r="J192" s="34" t="s">
        <v>77</v>
      </c>
      <c r="K192" s="79" t="s">
        <v>3907</v>
      </c>
      <c r="L192" s="74" t="s">
        <v>3908</v>
      </c>
      <c r="M192" s="35" t="s">
        <v>26</v>
      </c>
      <c r="N192" s="75" t="s">
        <v>3909</v>
      </c>
      <c r="O192" s="73"/>
    </row>
    <row r="193" spans="1:15" x14ac:dyDescent="0.3">
      <c r="A193" s="65"/>
      <c r="B193" s="76"/>
      <c r="C193" s="76"/>
      <c r="D193" s="76"/>
      <c r="E193" s="76"/>
      <c r="F193" s="65"/>
      <c r="G193" s="65"/>
      <c r="H193" s="73" t="s">
        <v>3910</v>
      </c>
      <c r="I193" s="73" t="s">
        <v>3911</v>
      </c>
      <c r="J193" s="34" t="s">
        <v>23</v>
      </c>
      <c r="K193" s="79" t="s">
        <v>3912</v>
      </c>
      <c r="L193" s="74" t="s">
        <v>3913</v>
      </c>
      <c r="M193" s="35" t="s">
        <v>33</v>
      </c>
      <c r="N193" s="75" t="s">
        <v>3914</v>
      </c>
      <c r="O193" s="73"/>
    </row>
    <row r="194" spans="1:15" x14ac:dyDescent="0.3">
      <c r="A194" s="65"/>
      <c r="B194" s="76"/>
      <c r="C194" s="76"/>
      <c r="D194" s="76"/>
      <c r="E194" s="76"/>
      <c r="F194" s="65"/>
      <c r="G194" s="65"/>
      <c r="H194" s="73" t="s">
        <v>3915</v>
      </c>
      <c r="I194" s="73" t="s">
        <v>3916</v>
      </c>
      <c r="J194" s="34" t="s">
        <v>23</v>
      </c>
      <c r="K194" s="79" t="s">
        <v>3917</v>
      </c>
      <c r="L194" s="74" t="s">
        <v>3918</v>
      </c>
      <c r="M194" s="35" t="s">
        <v>33</v>
      </c>
      <c r="N194" s="75" t="s">
        <v>3919</v>
      </c>
      <c r="O194" s="73"/>
    </row>
    <row r="195" spans="1:15" x14ac:dyDescent="0.3">
      <c r="A195" s="65"/>
      <c r="B195" s="76"/>
      <c r="C195" s="76"/>
      <c r="D195" s="76"/>
      <c r="E195" s="76"/>
      <c r="F195" s="65"/>
      <c r="G195" s="65"/>
      <c r="H195" s="73" t="s">
        <v>3920</v>
      </c>
      <c r="I195" s="73" t="s">
        <v>3921</v>
      </c>
      <c r="J195" s="34" t="s">
        <v>23</v>
      </c>
      <c r="K195" s="79" t="s">
        <v>3922</v>
      </c>
      <c r="L195" s="74" t="s">
        <v>3923</v>
      </c>
      <c r="M195" s="35" t="s">
        <v>26</v>
      </c>
      <c r="N195" s="75" t="s">
        <v>3924</v>
      </c>
      <c r="O195" s="73"/>
    </row>
    <row r="196" spans="1:15" x14ac:dyDescent="0.3">
      <c r="A196" s="65"/>
      <c r="B196" s="78"/>
      <c r="C196" s="78"/>
      <c r="D196" s="78"/>
      <c r="E196" s="78"/>
      <c r="F196" s="65"/>
      <c r="G196" s="65"/>
      <c r="H196" s="73" t="s">
        <v>3925</v>
      </c>
      <c r="I196" s="73" t="s">
        <v>3926</v>
      </c>
      <c r="J196" s="34" t="s">
        <v>23</v>
      </c>
      <c r="K196" s="79" t="s">
        <v>3927</v>
      </c>
      <c r="L196" s="74" t="s">
        <v>3928</v>
      </c>
      <c r="M196" s="35" t="s">
        <v>33</v>
      </c>
      <c r="N196" s="75" t="s">
        <v>3929</v>
      </c>
      <c r="O196" s="73"/>
    </row>
    <row r="197" spans="1:15" x14ac:dyDescent="0.3">
      <c r="A197" s="65"/>
      <c r="B197" s="35"/>
      <c r="C197" s="35"/>
      <c r="D197" s="35"/>
      <c r="E197" s="12"/>
      <c r="F197" s="65" t="s">
        <v>3930</v>
      </c>
      <c r="G197" s="65" t="s">
        <v>3931</v>
      </c>
      <c r="H197" s="73" t="s">
        <v>3932</v>
      </c>
      <c r="I197" s="73" t="s">
        <v>3933</v>
      </c>
      <c r="J197" s="34" t="s">
        <v>23</v>
      </c>
      <c r="K197" s="79" t="s">
        <v>3934</v>
      </c>
      <c r="L197" s="74" t="s">
        <v>3614</v>
      </c>
      <c r="M197" s="35" t="s">
        <v>33</v>
      </c>
      <c r="N197" s="75" t="s">
        <v>3935</v>
      </c>
      <c r="O197" s="73"/>
    </row>
    <row r="198" spans="1:15" x14ac:dyDescent="0.3">
      <c r="A198" s="65"/>
      <c r="B198" s="35"/>
      <c r="C198" s="35"/>
      <c r="D198" s="35"/>
      <c r="E198" s="76"/>
      <c r="F198" s="65"/>
      <c r="G198" s="65"/>
      <c r="H198" s="73" t="s">
        <v>3936</v>
      </c>
      <c r="I198" s="73" t="s">
        <v>3937</v>
      </c>
      <c r="J198" s="34" t="s">
        <v>23</v>
      </c>
      <c r="K198" s="79" t="s">
        <v>3938</v>
      </c>
      <c r="L198" s="74" t="s">
        <v>3939</v>
      </c>
      <c r="M198" s="35" t="s">
        <v>26</v>
      </c>
      <c r="N198" s="75" t="s">
        <v>3940</v>
      </c>
      <c r="O198" s="73"/>
    </row>
    <row r="199" spans="1:15" x14ac:dyDescent="0.3">
      <c r="A199" s="65"/>
      <c r="B199" s="35"/>
      <c r="C199" s="35"/>
      <c r="D199" s="35"/>
      <c r="E199" s="76"/>
      <c r="F199" s="65"/>
      <c r="G199" s="65"/>
      <c r="H199" s="73" t="s">
        <v>3941</v>
      </c>
      <c r="I199" s="73" t="s">
        <v>3942</v>
      </c>
      <c r="J199" s="34" t="s">
        <v>77</v>
      </c>
      <c r="K199" s="79" t="s">
        <v>3943</v>
      </c>
      <c r="L199" s="74" t="s">
        <v>3944</v>
      </c>
      <c r="M199" s="35" t="s">
        <v>26</v>
      </c>
      <c r="N199" s="75" t="s">
        <v>3945</v>
      </c>
      <c r="O199" s="73"/>
    </row>
    <row r="200" spans="1:15" x14ac:dyDescent="0.3">
      <c r="A200" s="65"/>
      <c r="B200" s="35"/>
      <c r="C200" s="35"/>
      <c r="D200" s="35"/>
      <c r="E200" s="76"/>
      <c r="F200" s="65"/>
      <c r="G200" s="65"/>
      <c r="H200" s="73" t="s">
        <v>3946</v>
      </c>
      <c r="I200" s="73" t="s">
        <v>3947</v>
      </c>
      <c r="J200" s="34" t="s">
        <v>23</v>
      </c>
      <c r="K200" s="79" t="s">
        <v>3948</v>
      </c>
      <c r="L200" s="74" t="s">
        <v>3949</v>
      </c>
      <c r="M200" s="35" t="s">
        <v>33</v>
      </c>
      <c r="N200" s="75" t="s">
        <v>3950</v>
      </c>
      <c r="O200" s="73"/>
    </row>
    <row r="201" spans="1:15" x14ac:dyDescent="0.3">
      <c r="A201" s="65"/>
      <c r="B201" s="35"/>
      <c r="C201" s="35"/>
      <c r="D201" s="35"/>
      <c r="E201" s="76"/>
      <c r="F201" s="65"/>
      <c r="G201" s="65"/>
      <c r="H201" s="73" t="s">
        <v>3951</v>
      </c>
      <c r="I201" s="73" t="s">
        <v>3952</v>
      </c>
      <c r="J201" s="34" t="s">
        <v>23</v>
      </c>
      <c r="K201" s="79" t="s">
        <v>3953</v>
      </c>
      <c r="L201" s="74" t="s">
        <v>3954</v>
      </c>
      <c r="M201" s="35" t="s">
        <v>33</v>
      </c>
      <c r="N201" s="75" t="s">
        <v>3955</v>
      </c>
      <c r="O201" s="73"/>
    </row>
    <row r="202" spans="1:15" x14ac:dyDescent="0.3">
      <c r="A202" s="65"/>
      <c r="B202" s="35"/>
      <c r="C202" s="35"/>
      <c r="D202" s="35"/>
      <c r="E202" s="76"/>
      <c r="F202" s="65"/>
      <c r="G202" s="65" t="s">
        <v>3956</v>
      </c>
      <c r="H202" s="73" t="s">
        <v>3957</v>
      </c>
      <c r="I202" s="73" t="s">
        <v>3958</v>
      </c>
      <c r="J202" s="34" t="s">
        <v>23</v>
      </c>
      <c r="K202" s="79" t="s">
        <v>3959</v>
      </c>
      <c r="L202" s="74" t="s">
        <v>3960</v>
      </c>
      <c r="M202" s="35" t="s">
        <v>26</v>
      </c>
      <c r="N202" s="75" t="s">
        <v>3961</v>
      </c>
      <c r="O202" s="73"/>
    </row>
    <row r="203" spans="1:15" x14ac:dyDescent="0.3">
      <c r="A203" s="65"/>
      <c r="B203" s="35"/>
      <c r="C203" s="35"/>
      <c r="D203" s="35"/>
      <c r="E203" s="76"/>
      <c r="F203" s="65"/>
      <c r="G203" s="65"/>
      <c r="H203" s="73" t="s">
        <v>3962</v>
      </c>
      <c r="I203" s="73" t="s">
        <v>3963</v>
      </c>
      <c r="J203" s="34" t="s">
        <v>23</v>
      </c>
      <c r="K203" s="79" t="s">
        <v>3964</v>
      </c>
      <c r="L203" s="74" t="s">
        <v>3965</v>
      </c>
      <c r="M203" s="35" t="s">
        <v>33</v>
      </c>
      <c r="N203" s="75" t="s">
        <v>3966</v>
      </c>
      <c r="O203" s="73"/>
    </row>
    <row r="204" spans="1:15" x14ac:dyDescent="0.3">
      <c r="A204" s="65"/>
      <c r="B204" s="35"/>
      <c r="C204" s="35"/>
      <c r="D204" s="35"/>
      <c r="E204" s="76"/>
      <c r="F204" s="65"/>
      <c r="G204" s="65"/>
      <c r="H204" s="73" t="s">
        <v>3967</v>
      </c>
      <c r="I204" s="73" t="s">
        <v>3968</v>
      </c>
      <c r="J204" s="34" t="s">
        <v>77</v>
      </c>
      <c r="K204" s="73" t="s">
        <v>3969</v>
      </c>
      <c r="L204" s="74" t="s">
        <v>3970</v>
      </c>
      <c r="M204" s="35" t="s">
        <v>26</v>
      </c>
      <c r="N204" s="75" t="s">
        <v>3971</v>
      </c>
      <c r="O204" s="73"/>
    </row>
    <row r="205" spans="1:15" x14ac:dyDescent="0.3">
      <c r="A205" s="65"/>
      <c r="B205" s="35"/>
      <c r="C205" s="35"/>
      <c r="D205" s="35"/>
      <c r="E205" s="76"/>
      <c r="F205" s="65"/>
      <c r="G205" s="65"/>
      <c r="H205" s="73" t="s">
        <v>3972</v>
      </c>
      <c r="I205" s="73" t="s">
        <v>3973</v>
      </c>
      <c r="J205" s="34" t="s">
        <v>23</v>
      </c>
      <c r="K205" s="73" t="s">
        <v>3974</v>
      </c>
      <c r="L205" s="74" t="s">
        <v>3897</v>
      </c>
      <c r="M205" s="35" t="s">
        <v>33</v>
      </c>
      <c r="N205" s="75" t="s">
        <v>3975</v>
      </c>
      <c r="O205" s="73"/>
    </row>
    <row r="206" spans="1:15" x14ac:dyDescent="0.3">
      <c r="A206" s="65"/>
      <c r="B206" s="35"/>
      <c r="C206" s="35"/>
      <c r="D206" s="35"/>
      <c r="E206" s="76"/>
      <c r="F206" s="65"/>
      <c r="G206" s="65"/>
      <c r="H206" s="73" t="s">
        <v>3976</v>
      </c>
      <c r="I206" s="73" t="s">
        <v>3977</v>
      </c>
      <c r="J206" s="34" t="s">
        <v>23</v>
      </c>
      <c r="K206" s="73" t="s">
        <v>3978</v>
      </c>
      <c r="L206" s="74" t="s">
        <v>3530</v>
      </c>
      <c r="M206" s="35" t="s">
        <v>33</v>
      </c>
      <c r="N206" s="75" t="s">
        <v>3979</v>
      </c>
      <c r="O206" s="73"/>
    </row>
    <row r="207" spans="1:15" x14ac:dyDescent="0.3">
      <c r="A207" s="65"/>
      <c r="B207" s="35"/>
      <c r="C207" s="35"/>
      <c r="D207" s="35"/>
      <c r="E207" s="76"/>
      <c r="F207" s="65"/>
      <c r="G207" s="65" t="s">
        <v>3980</v>
      </c>
      <c r="H207" s="73" t="s">
        <v>3981</v>
      </c>
      <c r="I207" s="73" t="s">
        <v>3982</v>
      </c>
      <c r="J207" s="34" t="s">
        <v>23</v>
      </c>
      <c r="K207" s="73" t="s">
        <v>3983</v>
      </c>
      <c r="L207" s="74" t="s">
        <v>3984</v>
      </c>
      <c r="M207" s="35" t="s">
        <v>26</v>
      </c>
      <c r="N207" s="75" t="s">
        <v>3985</v>
      </c>
      <c r="O207" s="73"/>
    </row>
    <row r="208" spans="1:15" x14ac:dyDescent="0.3">
      <c r="A208" s="65"/>
      <c r="B208" s="35"/>
      <c r="C208" s="35"/>
      <c r="D208" s="35"/>
      <c r="E208" s="76"/>
      <c r="F208" s="65"/>
      <c r="G208" s="65"/>
      <c r="H208" s="73" t="s">
        <v>3986</v>
      </c>
      <c r="I208" s="73" t="s">
        <v>3987</v>
      </c>
      <c r="J208" s="34" t="s">
        <v>23</v>
      </c>
      <c r="K208" s="73" t="s">
        <v>3988</v>
      </c>
      <c r="L208" s="74" t="s">
        <v>3989</v>
      </c>
      <c r="M208" s="35" t="s">
        <v>33</v>
      </c>
      <c r="N208" s="75" t="s">
        <v>3990</v>
      </c>
      <c r="O208" s="73"/>
    </row>
    <row r="209" spans="1:15" x14ac:dyDescent="0.3">
      <c r="A209" s="65"/>
      <c r="B209" s="35"/>
      <c r="C209" s="35"/>
      <c r="D209" s="35"/>
      <c r="E209" s="76"/>
      <c r="F209" s="65"/>
      <c r="G209" s="65"/>
      <c r="H209" s="73" t="s">
        <v>3991</v>
      </c>
      <c r="I209" s="73" t="s">
        <v>3992</v>
      </c>
      <c r="J209" s="34" t="s">
        <v>23</v>
      </c>
      <c r="K209" s="73" t="s">
        <v>3993</v>
      </c>
      <c r="L209" s="74" t="s">
        <v>3994</v>
      </c>
      <c r="M209" s="35" t="s">
        <v>33</v>
      </c>
      <c r="N209" s="75" t="s">
        <v>3995</v>
      </c>
      <c r="O209" s="73"/>
    </row>
    <row r="210" spans="1:15" x14ac:dyDescent="0.3">
      <c r="A210" s="65"/>
      <c r="B210" s="35"/>
      <c r="C210" s="35"/>
      <c r="D210" s="35"/>
      <c r="E210" s="76"/>
      <c r="F210" s="65"/>
      <c r="G210" s="65"/>
      <c r="H210" s="73" t="s">
        <v>3996</v>
      </c>
      <c r="I210" s="73" t="s">
        <v>3997</v>
      </c>
      <c r="J210" s="34" t="s">
        <v>77</v>
      </c>
      <c r="K210" s="73" t="s">
        <v>3998</v>
      </c>
      <c r="L210" s="74" t="s">
        <v>3247</v>
      </c>
      <c r="M210" s="35" t="s">
        <v>33</v>
      </c>
      <c r="N210" s="75" t="s">
        <v>3999</v>
      </c>
      <c r="O210" s="73"/>
    </row>
    <row r="211" spans="1:15" x14ac:dyDescent="0.3">
      <c r="A211" s="65"/>
      <c r="B211" s="35"/>
      <c r="C211" s="35"/>
      <c r="D211" s="35"/>
      <c r="E211" s="76"/>
      <c r="F211" s="65"/>
      <c r="G211" s="65"/>
      <c r="H211" s="73" t="s">
        <v>4000</v>
      </c>
      <c r="I211" s="73" t="s">
        <v>4001</v>
      </c>
      <c r="J211" s="34" t="s">
        <v>23</v>
      </c>
      <c r="K211" s="73" t="s">
        <v>4002</v>
      </c>
      <c r="L211" s="74" t="s">
        <v>4003</v>
      </c>
      <c r="M211" s="35" t="s">
        <v>33</v>
      </c>
      <c r="N211" s="75" t="s">
        <v>4004</v>
      </c>
      <c r="O211" s="73"/>
    </row>
    <row r="212" spans="1:15" x14ac:dyDescent="0.3">
      <c r="A212" s="65"/>
      <c r="B212" s="35"/>
      <c r="C212" s="35"/>
      <c r="D212" s="35"/>
      <c r="E212" s="76"/>
      <c r="F212" s="65"/>
      <c r="G212" s="67" t="s">
        <v>4005</v>
      </c>
      <c r="H212" s="73" t="s">
        <v>4006</v>
      </c>
      <c r="I212" s="73" t="s">
        <v>4007</v>
      </c>
      <c r="J212" s="34" t="s">
        <v>23</v>
      </c>
      <c r="K212" s="73" t="s">
        <v>4008</v>
      </c>
      <c r="L212" s="74" t="s">
        <v>4009</v>
      </c>
      <c r="M212" s="35" t="s">
        <v>26</v>
      </c>
      <c r="N212" s="75" t="s">
        <v>4010</v>
      </c>
      <c r="O212" s="73"/>
    </row>
    <row r="213" spans="1:15" x14ac:dyDescent="0.3">
      <c r="A213" s="65"/>
      <c r="B213" s="35"/>
      <c r="C213" s="35"/>
      <c r="D213" s="35"/>
      <c r="E213" s="76"/>
      <c r="F213" s="65"/>
      <c r="G213" s="67"/>
      <c r="H213" s="73" t="s">
        <v>4011</v>
      </c>
      <c r="I213" s="73" t="s">
        <v>4012</v>
      </c>
      <c r="J213" s="34" t="s">
        <v>23</v>
      </c>
      <c r="K213" s="73" t="s">
        <v>4013</v>
      </c>
      <c r="L213" s="74" t="s">
        <v>3614</v>
      </c>
      <c r="M213" s="35" t="s">
        <v>33</v>
      </c>
      <c r="N213" s="75" t="s">
        <v>4014</v>
      </c>
      <c r="O213" s="73"/>
    </row>
    <row r="214" spans="1:15" x14ac:dyDescent="0.3">
      <c r="A214" s="65"/>
      <c r="B214" s="35"/>
      <c r="C214" s="35"/>
      <c r="D214" s="35"/>
      <c r="E214" s="76"/>
      <c r="F214" s="65"/>
      <c r="G214" s="67"/>
      <c r="H214" s="73" t="s">
        <v>4015</v>
      </c>
      <c r="I214" s="73" t="s">
        <v>4016</v>
      </c>
      <c r="J214" s="34" t="s">
        <v>23</v>
      </c>
      <c r="K214" s="73" t="s">
        <v>4017</v>
      </c>
      <c r="L214" s="74" t="s">
        <v>4018</v>
      </c>
      <c r="M214" s="35" t="s">
        <v>26</v>
      </c>
      <c r="N214" s="75" t="s">
        <v>4019</v>
      </c>
      <c r="O214" s="73"/>
    </row>
    <row r="215" spans="1:15" x14ac:dyDescent="0.3">
      <c r="A215" s="65"/>
      <c r="B215" s="35"/>
      <c r="C215" s="35"/>
      <c r="D215" s="35"/>
      <c r="E215" s="76"/>
      <c r="F215" s="65"/>
      <c r="G215" s="67"/>
      <c r="H215" s="73" t="s">
        <v>4020</v>
      </c>
      <c r="I215" s="73" t="s">
        <v>4021</v>
      </c>
      <c r="J215" s="34" t="s">
        <v>23</v>
      </c>
      <c r="K215" s="73" t="s">
        <v>4022</v>
      </c>
      <c r="L215" s="74" t="s">
        <v>3768</v>
      </c>
      <c r="M215" s="35" t="s">
        <v>26</v>
      </c>
      <c r="N215" s="75" t="s">
        <v>4023</v>
      </c>
      <c r="O215" s="73"/>
    </row>
    <row r="216" spans="1:15" x14ac:dyDescent="0.3">
      <c r="A216" s="65"/>
      <c r="B216" s="35"/>
      <c r="C216" s="35"/>
      <c r="D216" s="35"/>
      <c r="E216" s="76"/>
      <c r="F216" s="65"/>
      <c r="G216" s="67"/>
      <c r="H216" s="73" t="s">
        <v>4024</v>
      </c>
      <c r="I216" s="73" t="s">
        <v>4025</v>
      </c>
      <c r="J216" s="34" t="s">
        <v>23</v>
      </c>
      <c r="K216" s="73" t="s">
        <v>4026</v>
      </c>
      <c r="L216" s="74" t="s">
        <v>4027</v>
      </c>
      <c r="M216" s="35" t="s">
        <v>33</v>
      </c>
      <c r="N216" s="75" t="s">
        <v>4028</v>
      </c>
      <c r="O216" s="73"/>
    </row>
    <row r="217" spans="1:15" x14ac:dyDescent="0.3">
      <c r="A217" s="65"/>
      <c r="B217" s="35"/>
      <c r="C217" s="35"/>
      <c r="D217" s="35"/>
      <c r="E217" s="76"/>
      <c r="F217" s="65"/>
      <c r="G217" s="67" t="s">
        <v>4029</v>
      </c>
      <c r="H217" s="73" t="s">
        <v>4030</v>
      </c>
      <c r="I217" s="73" t="s">
        <v>4031</v>
      </c>
      <c r="J217" s="34" t="s">
        <v>23</v>
      </c>
      <c r="K217" s="73" t="s">
        <v>4032</v>
      </c>
      <c r="L217" s="74" t="s">
        <v>4033</v>
      </c>
      <c r="M217" s="35" t="s">
        <v>26</v>
      </c>
      <c r="N217" s="75" t="s">
        <v>4034</v>
      </c>
      <c r="O217" s="73"/>
    </row>
    <row r="218" spans="1:15" x14ac:dyDescent="0.3">
      <c r="A218" s="65"/>
      <c r="B218" s="35"/>
      <c r="C218" s="35"/>
      <c r="D218" s="35"/>
      <c r="E218" s="76"/>
      <c r="F218" s="65"/>
      <c r="G218" s="67"/>
      <c r="H218" s="73" t="s">
        <v>4035</v>
      </c>
      <c r="I218" s="73" t="s">
        <v>4036</v>
      </c>
      <c r="J218" s="34" t="s">
        <v>23</v>
      </c>
      <c r="K218" s="73" t="s">
        <v>4037</v>
      </c>
      <c r="L218" s="74" t="s">
        <v>4038</v>
      </c>
      <c r="M218" s="35" t="s">
        <v>33</v>
      </c>
      <c r="N218" s="75" t="s">
        <v>4039</v>
      </c>
      <c r="O218" s="73"/>
    </row>
    <row r="219" spans="1:15" x14ac:dyDescent="0.3">
      <c r="A219" s="65"/>
      <c r="B219" s="35"/>
      <c r="C219" s="35"/>
      <c r="D219" s="35"/>
      <c r="E219" s="76"/>
      <c r="F219" s="65"/>
      <c r="G219" s="67"/>
      <c r="H219" s="73" t="s">
        <v>4040</v>
      </c>
      <c r="I219" s="73" t="s">
        <v>4041</v>
      </c>
      <c r="J219" s="34" t="s">
        <v>23</v>
      </c>
      <c r="K219" s="73" t="s">
        <v>4042</v>
      </c>
      <c r="L219" s="74" t="s">
        <v>4043</v>
      </c>
      <c r="M219" s="35" t="s">
        <v>26</v>
      </c>
      <c r="N219" s="75" t="s">
        <v>4044</v>
      </c>
      <c r="O219" s="73"/>
    </row>
    <row r="220" spans="1:15" x14ac:dyDescent="0.3">
      <c r="A220" s="65"/>
      <c r="B220" s="35"/>
      <c r="C220" s="35"/>
      <c r="D220" s="35"/>
      <c r="E220" s="76"/>
      <c r="F220" s="65"/>
      <c r="G220" s="67"/>
      <c r="H220" s="73" t="s">
        <v>4045</v>
      </c>
      <c r="I220" s="73" t="s">
        <v>4046</v>
      </c>
      <c r="J220" s="34" t="s">
        <v>77</v>
      </c>
      <c r="K220" s="73" t="s">
        <v>4047</v>
      </c>
      <c r="L220" s="74" t="s">
        <v>4048</v>
      </c>
      <c r="M220" s="35" t="s">
        <v>26</v>
      </c>
      <c r="N220" s="75" t="s">
        <v>4049</v>
      </c>
      <c r="O220" s="73"/>
    </row>
    <row r="221" spans="1:15" x14ac:dyDescent="0.3">
      <c r="A221" s="65"/>
      <c r="B221" s="35"/>
      <c r="C221" s="35"/>
      <c r="D221" s="35"/>
      <c r="E221" s="76"/>
      <c r="F221" s="65"/>
      <c r="G221" s="67"/>
      <c r="H221" s="73" t="s">
        <v>4050</v>
      </c>
      <c r="I221" s="73" t="s">
        <v>4051</v>
      </c>
      <c r="J221" s="34" t="s">
        <v>23</v>
      </c>
      <c r="K221" s="73" t="s">
        <v>4052</v>
      </c>
      <c r="L221" s="74" t="s">
        <v>4053</v>
      </c>
      <c r="M221" s="35" t="s">
        <v>33</v>
      </c>
      <c r="N221" s="75" t="s">
        <v>4054</v>
      </c>
      <c r="O221" s="73"/>
    </row>
    <row r="222" spans="1:15" x14ac:dyDescent="0.3">
      <c r="A222" s="65"/>
      <c r="B222" s="35"/>
      <c r="C222" s="35"/>
      <c r="D222" s="35"/>
      <c r="E222" s="76"/>
      <c r="F222" s="65"/>
      <c r="G222" s="65" t="s">
        <v>4055</v>
      </c>
      <c r="H222" s="73" t="s">
        <v>4056</v>
      </c>
      <c r="I222" s="73" t="s">
        <v>4057</v>
      </c>
      <c r="J222" s="34" t="s">
        <v>23</v>
      </c>
      <c r="K222" s="73" t="s">
        <v>4058</v>
      </c>
      <c r="L222" s="74" t="s">
        <v>4059</v>
      </c>
      <c r="M222" s="35" t="s">
        <v>33</v>
      </c>
      <c r="N222" s="75" t="s">
        <v>4060</v>
      </c>
      <c r="O222" s="73"/>
    </row>
    <row r="223" spans="1:15" x14ac:dyDescent="0.3">
      <c r="A223" s="65"/>
      <c r="B223" s="35"/>
      <c r="C223" s="35"/>
      <c r="D223" s="35"/>
      <c r="E223" s="76"/>
      <c r="F223" s="65"/>
      <c r="G223" s="65"/>
      <c r="H223" s="73" t="s">
        <v>4061</v>
      </c>
      <c r="I223" s="73" t="s">
        <v>4062</v>
      </c>
      <c r="J223" s="34" t="s">
        <v>23</v>
      </c>
      <c r="K223" s="73" t="s">
        <v>4063</v>
      </c>
      <c r="L223" s="74" t="s">
        <v>4064</v>
      </c>
      <c r="M223" s="35" t="s">
        <v>26</v>
      </c>
      <c r="N223" s="75" t="s">
        <v>4065</v>
      </c>
      <c r="O223" s="73"/>
    </row>
    <row r="224" spans="1:15" x14ac:dyDescent="0.3">
      <c r="A224" s="65"/>
      <c r="B224" s="35"/>
      <c r="C224" s="35"/>
      <c r="D224" s="35"/>
      <c r="E224" s="76"/>
      <c r="F224" s="65"/>
      <c r="G224" s="65"/>
      <c r="H224" s="73" t="s">
        <v>4066</v>
      </c>
      <c r="I224" s="73" t="s">
        <v>4067</v>
      </c>
      <c r="J224" s="34" t="s">
        <v>77</v>
      </c>
      <c r="K224" s="73" t="s">
        <v>4068</v>
      </c>
      <c r="L224" s="74" t="s">
        <v>4069</v>
      </c>
      <c r="M224" s="35" t="s">
        <v>33</v>
      </c>
      <c r="N224" s="75" t="s">
        <v>4070</v>
      </c>
      <c r="O224" s="73"/>
    </row>
    <row r="225" spans="1:15" x14ac:dyDescent="0.3">
      <c r="A225" s="65"/>
      <c r="B225" s="35"/>
      <c r="C225" s="35"/>
      <c r="D225" s="35"/>
      <c r="E225" s="76"/>
      <c r="F225" s="65"/>
      <c r="G225" s="65"/>
      <c r="H225" s="73" t="s">
        <v>4071</v>
      </c>
      <c r="I225" s="73" t="s">
        <v>4072</v>
      </c>
      <c r="J225" s="34" t="s">
        <v>23</v>
      </c>
      <c r="K225" s="73" t="s">
        <v>4073</v>
      </c>
      <c r="L225" s="74" t="s">
        <v>4074</v>
      </c>
      <c r="M225" s="35" t="s">
        <v>33</v>
      </c>
      <c r="N225" s="75" t="s">
        <v>4075</v>
      </c>
      <c r="O225" s="73"/>
    </row>
    <row r="226" spans="1:15" x14ac:dyDescent="0.3">
      <c r="A226" s="65"/>
      <c r="B226" s="35"/>
      <c r="C226" s="35"/>
      <c r="D226" s="35"/>
      <c r="E226" s="76"/>
      <c r="F226" s="65"/>
      <c r="G226" s="65"/>
      <c r="H226" s="73" t="s">
        <v>4076</v>
      </c>
      <c r="I226" s="73" t="s">
        <v>4077</v>
      </c>
      <c r="J226" s="34" t="s">
        <v>23</v>
      </c>
      <c r="K226" s="73" t="s">
        <v>4078</v>
      </c>
      <c r="L226" s="74" t="s">
        <v>4079</v>
      </c>
      <c r="M226" s="35" t="s">
        <v>26</v>
      </c>
      <c r="N226" s="75" t="s">
        <v>4080</v>
      </c>
      <c r="O226" s="73"/>
    </row>
    <row r="227" spans="1:15" x14ac:dyDescent="0.3">
      <c r="A227" s="65"/>
      <c r="B227" s="35"/>
      <c r="C227" s="35"/>
      <c r="D227" s="35"/>
      <c r="E227" s="76"/>
      <c r="F227" s="65"/>
      <c r="G227" s="65" t="s">
        <v>4081</v>
      </c>
      <c r="H227" s="73" t="s">
        <v>4082</v>
      </c>
      <c r="I227" s="73" t="s">
        <v>4083</v>
      </c>
      <c r="J227" s="34" t="s">
        <v>23</v>
      </c>
      <c r="K227" s="73" t="s">
        <v>4084</v>
      </c>
      <c r="L227" s="74" t="s">
        <v>4085</v>
      </c>
      <c r="M227" s="35" t="s">
        <v>26</v>
      </c>
      <c r="N227" s="75" t="s">
        <v>4086</v>
      </c>
      <c r="O227" s="73"/>
    </row>
    <row r="228" spans="1:15" x14ac:dyDescent="0.3">
      <c r="A228" s="65"/>
      <c r="B228" s="35"/>
      <c r="C228" s="35"/>
      <c r="D228" s="35"/>
      <c r="E228" s="76"/>
      <c r="F228" s="65"/>
      <c r="G228" s="65"/>
      <c r="H228" s="73" t="s">
        <v>4087</v>
      </c>
      <c r="I228" s="73" t="s">
        <v>4088</v>
      </c>
      <c r="J228" s="34" t="s">
        <v>23</v>
      </c>
      <c r="K228" s="73" t="s">
        <v>4089</v>
      </c>
      <c r="L228" s="74" t="s">
        <v>4090</v>
      </c>
      <c r="M228" s="35" t="s">
        <v>33</v>
      </c>
      <c r="N228" s="75" t="s">
        <v>4091</v>
      </c>
      <c r="O228" s="73"/>
    </row>
    <row r="229" spans="1:15" x14ac:dyDescent="0.3">
      <c r="A229" s="65"/>
      <c r="B229" s="35"/>
      <c r="C229" s="35"/>
      <c r="D229" s="35"/>
      <c r="E229" s="76"/>
      <c r="F229" s="65"/>
      <c r="G229" s="65"/>
      <c r="H229" s="73" t="s">
        <v>4092</v>
      </c>
      <c r="I229" s="73" t="s">
        <v>4093</v>
      </c>
      <c r="J229" s="34" t="s">
        <v>23</v>
      </c>
      <c r="K229" s="73" t="s">
        <v>4094</v>
      </c>
      <c r="L229" s="74" t="s">
        <v>3897</v>
      </c>
      <c r="M229" s="35" t="s">
        <v>33</v>
      </c>
      <c r="N229" s="75" t="s">
        <v>3975</v>
      </c>
      <c r="O229" s="73"/>
    </row>
    <row r="230" spans="1:15" x14ac:dyDescent="0.3">
      <c r="A230" s="65"/>
      <c r="B230" s="35"/>
      <c r="C230" s="35"/>
      <c r="D230" s="35"/>
      <c r="E230" s="76"/>
      <c r="F230" s="65"/>
      <c r="G230" s="65"/>
      <c r="H230" s="73" t="s">
        <v>4095</v>
      </c>
      <c r="I230" s="73" t="s">
        <v>4096</v>
      </c>
      <c r="J230" s="34" t="s">
        <v>23</v>
      </c>
      <c r="K230" s="73" t="s">
        <v>4097</v>
      </c>
      <c r="L230" s="74" t="s">
        <v>4098</v>
      </c>
      <c r="M230" s="35" t="s">
        <v>26</v>
      </c>
      <c r="N230" s="75" t="s">
        <v>4099</v>
      </c>
      <c r="O230" s="73"/>
    </row>
    <row r="231" spans="1:15" x14ac:dyDescent="0.3">
      <c r="A231" s="65"/>
      <c r="B231" s="35"/>
      <c r="C231" s="35"/>
      <c r="D231" s="35"/>
      <c r="E231" s="76"/>
      <c r="F231" s="65"/>
      <c r="G231" s="65"/>
      <c r="H231" s="73" t="s">
        <v>4100</v>
      </c>
      <c r="I231" s="73" t="s">
        <v>4101</v>
      </c>
      <c r="J231" s="34" t="s">
        <v>23</v>
      </c>
      <c r="K231" s="73" t="s">
        <v>4102</v>
      </c>
      <c r="L231" s="74" t="s">
        <v>4103</v>
      </c>
      <c r="M231" s="35" t="s">
        <v>33</v>
      </c>
      <c r="N231" s="75" t="s">
        <v>4104</v>
      </c>
      <c r="O231" s="73"/>
    </row>
    <row r="232" spans="1:15" x14ac:dyDescent="0.3">
      <c r="A232" s="65" t="s">
        <v>4105</v>
      </c>
      <c r="B232" s="35"/>
      <c r="C232" s="35"/>
      <c r="D232" s="35"/>
      <c r="E232" s="76"/>
      <c r="F232" s="65" t="s">
        <v>4106</v>
      </c>
      <c r="G232" s="65" t="s">
        <v>4107</v>
      </c>
      <c r="H232" s="73" t="s">
        <v>4108</v>
      </c>
      <c r="I232" s="73" t="s">
        <v>4109</v>
      </c>
      <c r="J232" s="34" t="s">
        <v>23</v>
      </c>
      <c r="K232" s="73" t="s">
        <v>4110</v>
      </c>
      <c r="L232" s="74" t="s">
        <v>4111</v>
      </c>
      <c r="M232" s="35" t="s">
        <v>26</v>
      </c>
      <c r="N232" s="75" t="s">
        <v>4112</v>
      </c>
      <c r="O232" s="73"/>
    </row>
    <row r="233" spans="1:15" x14ac:dyDescent="0.3">
      <c r="A233" s="65"/>
      <c r="B233" s="35"/>
      <c r="C233" s="35"/>
      <c r="D233" s="35"/>
      <c r="E233" s="76"/>
      <c r="F233" s="65"/>
      <c r="G233" s="65"/>
      <c r="H233" s="73" t="s">
        <v>4113</v>
      </c>
      <c r="I233" s="73" t="s">
        <v>4114</v>
      </c>
      <c r="J233" s="34" t="s">
        <v>23</v>
      </c>
      <c r="K233" s="73" t="s">
        <v>4115</v>
      </c>
      <c r="L233" s="74" t="s">
        <v>4064</v>
      </c>
      <c r="M233" s="35" t="s">
        <v>33</v>
      </c>
      <c r="N233" s="75" t="s">
        <v>4065</v>
      </c>
      <c r="O233" s="73"/>
    </row>
    <row r="234" spans="1:15" x14ac:dyDescent="0.3">
      <c r="A234" s="65"/>
      <c r="B234" s="35"/>
      <c r="C234" s="35"/>
      <c r="D234" s="35"/>
      <c r="E234" s="76"/>
      <c r="F234" s="65"/>
      <c r="G234" s="65"/>
      <c r="H234" s="73" t="s">
        <v>4116</v>
      </c>
      <c r="I234" s="73" t="s">
        <v>4117</v>
      </c>
      <c r="J234" s="34" t="s">
        <v>77</v>
      </c>
      <c r="K234" s="73" t="s">
        <v>4118</v>
      </c>
      <c r="L234" s="74" t="s">
        <v>4119</v>
      </c>
      <c r="M234" s="35" t="s">
        <v>33</v>
      </c>
      <c r="N234" s="75" t="s">
        <v>4120</v>
      </c>
      <c r="O234" s="73"/>
    </row>
    <row r="235" spans="1:15" x14ac:dyDescent="0.3">
      <c r="A235" s="65"/>
      <c r="B235" s="35"/>
      <c r="C235" s="35"/>
      <c r="D235" s="35"/>
      <c r="E235" s="76"/>
      <c r="F235" s="65"/>
      <c r="G235" s="65"/>
      <c r="H235" s="73" t="s">
        <v>4121</v>
      </c>
      <c r="I235" s="73" t="s">
        <v>4122</v>
      </c>
      <c r="J235" s="34" t="s">
        <v>23</v>
      </c>
      <c r="K235" s="73" t="s">
        <v>4123</v>
      </c>
      <c r="L235" s="74" t="s">
        <v>4124</v>
      </c>
      <c r="M235" s="35" t="s">
        <v>26</v>
      </c>
      <c r="N235" s="75" t="s">
        <v>4125</v>
      </c>
      <c r="O235" s="73"/>
    </row>
    <row r="236" spans="1:15" x14ac:dyDescent="0.3">
      <c r="A236" s="65"/>
      <c r="B236" s="35"/>
      <c r="C236" s="35"/>
      <c r="D236" s="35"/>
      <c r="E236" s="76"/>
      <c r="F236" s="65"/>
      <c r="G236" s="65"/>
      <c r="H236" s="73" t="s">
        <v>4126</v>
      </c>
      <c r="I236" s="73" t="s">
        <v>4127</v>
      </c>
      <c r="J236" s="34" t="s">
        <v>23</v>
      </c>
      <c r="K236" s="73" t="s">
        <v>3938</v>
      </c>
      <c r="L236" s="74" t="s">
        <v>3989</v>
      </c>
      <c r="M236" s="35" t="s">
        <v>33</v>
      </c>
      <c r="N236" s="75" t="s">
        <v>3990</v>
      </c>
      <c r="O236" s="73"/>
    </row>
    <row r="237" spans="1:15" x14ac:dyDescent="0.3">
      <c r="A237" s="65"/>
      <c r="B237" s="35"/>
      <c r="C237" s="35"/>
      <c r="D237" s="35"/>
      <c r="E237" s="76"/>
      <c r="F237" s="65"/>
      <c r="G237" s="65" t="s">
        <v>4128</v>
      </c>
      <c r="H237" s="73" t="s">
        <v>4129</v>
      </c>
      <c r="I237" s="73" t="s">
        <v>4130</v>
      </c>
      <c r="J237" s="34" t="s">
        <v>23</v>
      </c>
      <c r="K237" s="73" t="s">
        <v>4131</v>
      </c>
      <c r="L237" s="74" t="s">
        <v>4132</v>
      </c>
      <c r="M237" s="35" t="s">
        <v>33</v>
      </c>
      <c r="N237" s="75" t="s">
        <v>4133</v>
      </c>
      <c r="O237" s="73"/>
    </row>
    <row r="238" spans="1:15" x14ac:dyDescent="0.3">
      <c r="A238" s="65"/>
      <c r="B238" s="35"/>
      <c r="C238" s="35"/>
      <c r="D238" s="35"/>
      <c r="E238" s="76"/>
      <c r="F238" s="65"/>
      <c r="G238" s="65"/>
      <c r="H238" s="73" t="s">
        <v>4134</v>
      </c>
      <c r="I238" s="73" t="s">
        <v>4135</v>
      </c>
      <c r="J238" s="34" t="s">
        <v>23</v>
      </c>
      <c r="K238" s="73" t="s">
        <v>4136</v>
      </c>
      <c r="L238" s="74" t="s">
        <v>4137</v>
      </c>
      <c r="M238" s="35" t="s">
        <v>33</v>
      </c>
      <c r="N238" s="75" t="s">
        <v>4138</v>
      </c>
      <c r="O238" s="73"/>
    </row>
    <row r="239" spans="1:15" x14ac:dyDescent="0.3">
      <c r="A239" s="65"/>
      <c r="B239" s="35"/>
      <c r="C239" s="35"/>
      <c r="D239" s="35"/>
      <c r="E239" s="76"/>
      <c r="F239" s="65"/>
      <c r="G239" s="65"/>
      <c r="H239" s="73" t="s">
        <v>4139</v>
      </c>
      <c r="I239" s="73" t="s">
        <v>4140</v>
      </c>
      <c r="J239" s="34" t="s">
        <v>23</v>
      </c>
      <c r="K239" s="73" t="s">
        <v>4141</v>
      </c>
      <c r="L239" s="74" t="s">
        <v>3954</v>
      </c>
      <c r="M239" s="35" t="s">
        <v>33</v>
      </c>
      <c r="N239" s="75" t="s">
        <v>3955</v>
      </c>
      <c r="O239" s="73"/>
    </row>
    <row r="240" spans="1:15" x14ac:dyDescent="0.3">
      <c r="A240" s="65"/>
      <c r="B240" s="35"/>
      <c r="C240" s="35"/>
      <c r="D240" s="35"/>
      <c r="E240" s="76"/>
      <c r="F240" s="65"/>
      <c r="G240" s="65"/>
      <c r="H240" s="73" t="s">
        <v>4142</v>
      </c>
      <c r="I240" s="73" t="s">
        <v>4143</v>
      </c>
      <c r="J240" s="34" t="s">
        <v>23</v>
      </c>
      <c r="K240" s="73" t="s">
        <v>4144</v>
      </c>
      <c r="L240" s="74" t="s">
        <v>4145</v>
      </c>
      <c r="M240" s="35" t="s">
        <v>26</v>
      </c>
      <c r="N240" s="75" t="s">
        <v>4146</v>
      </c>
      <c r="O240" s="73"/>
    </row>
    <row r="241" spans="1:15" x14ac:dyDescent="0.3">
      <c r="A241" s="65"/>
      <c r="B241" s="35"/>
      <c r="C241" s="35"/>
      <c r="D241" s="35"/>
      <c r="E241" s="76"/>
      <c r="F241" s="65"/>
      <c r="G241" s="65"/>
      <c r="H241" s="73" t="s">
        <v>4147</v>
      </c>
      <c r="I241" s="73" t="s">
        <v>4148</v>
      </c>
      <c r="J241" s="34" t="s">
        <v>23</v>
      </c>
      <c r="K241" s="73" t="s">
        <v>4149</v>
      </c>
      <c r="L241" s="74" t="s">
        <v>3965</v>
      </c>
      <c r="M241" s="35" t="s">
        <v>33</v>
      </c>
      <c r="N241" s="75" t="s">
        <v>3966</v>
      </c>
      <c r="O241" s="73"/>
    </row>
    <row r="242" spans="1:15" x14ac:dyDescent="0.3">
      <c r="A242" s="65"/>
      <c r="B242" s="35"/>
      <c r="C242" s="35"/>
      <c r="D242" s="35"/>
      <c r="E242" s="76"/>
      <c r="F242" s="65"/>
      <c r="G242" s="65" t="s">
        <v>4150</v>
      </c>
      <c r="H242" s="73" t="s">
        <v>4151</v>
      </c>
      <c r="I242" s="73" t="s">
        <v>4152</v>
      </c>
      <c r="J242" s="34" t="s">
        <v>23</v>
      </c>
      <c r="K242" s="73" t="s">
        <v>4153</v>
      </c>
      <c r="L242" s="74" t="s">
        <v>3970</v>
      </c>
      <c r="M242" s="35" t="s">
        <v>26</v>
      </c>
      <c r="N242" s="75" t="s">
        <v>3971</v>
      </c>
      <c r="O242" s="73"/>
    </row>
    <row r="243" spans="1:15" x14ac:dyDescent="0.3">
      <c r="A243" s="65"/>
      <c r="B243" s="35"/>
      <c r="C243" s="35"/>
      <c r="D243" s="35"/>
      <c r="E243" s="76"/>
      <c r="F243" s="65"/>
      <c r="G243" s="65"/>
      <c r="H243" s="73" t="s">
        <v>4154</v>
      </c>
      <c r="I243" s="73" t="s">
        <v>4155</v>
      </c>
      <c r="J243" s="34" t="s">
        <v>23</v>
      </c>
      <c r="K243" s="73" t="s">
        <v>4156</v>
      </c>
      <c r="L243" s="74" t="s">
        <v>3897</v>
      </c>
      <c r="M243" s="35" t="s">
        <v>26</v>
      </c>
      <c r="N243" s="75" t="s">
        <v>3975</v>
      </c>
      <c r="O243" s="73"/>
    </row>
    <row r="244" spans="1:15" x14ac:dyDescent="0.3">
      <c r="A244" s="65"/>
      <c r="B244" s="35"/>
      <c r="C244" s="35"/>
      <c r="D244" s="35"/>
      <c r="E244" s="76"/>
      <c r="F244" s="65"/>
      <c r="G244" s="65"/>
      <c r="H244" s="73" t="s">
        <v>4157</v>
      </c>
      <c r="I244" s="73" t="s">
        <v>4158</v>
      </c>
      <c r="J244" s="34" t="s">
        <v>77</v>
      </c>
      <c r="K244" s="73" t="s">
        <v>4159</v>
      </c>
      <c r="L244" s="74" t="s">
        <v>4160</v>
      </c>
      <c r="M244" s="35" t="s">
        <v>33</v>
      </c>
      <c r="N244" s="75" t="s">
        <v>4161</v>
      </c>
      <c r="O244" s="73"/>
    </row>
    <row r="245" spans="1:15" x14ac:dyDescent="0.3">
      <c r="A245" s="65"/>
      <c r="B245" s="35"/>
      <c r="C245" s="35"/>
      <c r="D245" s="35"/>
      <c r="E245" s="76"/>
      <c r="F245" s="65"/>
      <c r="G245" s="65"/>
      <c r="H245" s="73" t="s">
        <v>4162</v>
      </c>
      <c r="I245" s="73" t="s">
        <v>4163</v>
      </c>
      <c r="J245" s="34" t="s">
        <v>23</v>
      </c>
      <c r="K245" s="73" t="s">
        <v>4164</v>
      </c>
      <c r="L245" s="74" t="s">
        <v>4119</v>
      </c>
      <c r="M245" s="35" t="s">
        <v>26</v>
      </c>
      <c r="N245" s="75" t="s">
        <v>4120</v>
      </c>
      <c r="O245" s="73"/>
    </row>
    <row r="246" spans="1:15" x14ac:dyDescent="0.3">
      <c r="A246" s="65"/>
      <c r="B246" s="35"/>
      <c r="C246" s="35"/>
      <c r="D246" s="35"/>
      <c r="E246" s="76"/>
      <c r="F246" s="65"/>
      <c r="G246" s="65"/>
      <c r="H246" s="73" t="s">
        <v>4165</v>
      </c>
      <c r="I246" s="73" t="s">
        <v>4166</v>
      </c>
      <c r="J246" s="34" t="s">
        <v>23</v>
      </c>
      <c r="K246" s="73" t="s">
        <v>4167</v>
      </c>
      <c r="L246" s="74" t="s">
        <v>3989</v>
      </c>
      <c r="M246" s="35" t="s">
        <v>33</v>
      </c>
      <c r="N246" s="75" t="s">
        <v>3990</v>
      </c>
      <c r="O246" s="73"/>
    </row>
    <row r="247" spans="1:15" x14ac:dyDescent="0.3">
      <c r="A247" s="65"/>
      <c r="B247" s="35"/>
      <c r="C247" s="35"/>
      <c r="D247" s="35"/>
      <c r="E247" s="76"/>
      <c r="F247" s="65"/>
      <c r="G247" s="65" t="s">
        <v>4168</v>
      </c>
      <c r="H247" s="73" t="s">
        <v>4169</v>
      </c>
      <c r="I247" s="73" t="s">
        <v>4170</v>
      </c>
      <c r="J247" s="34" t="s">
        <v>23</v>
      </c>
      <c r="K247" s="73" t="s">
        <v>4171</v>
      </c>
      <c r="L247" s="74" t="s">
        <v>3994</v>
      </c>
      <c r="M247" s="35" t="s">
        <v>26</v>
      </c>
      <c r="N247" s="75" t="s">
        <v>3995</v>
      </c>
      <c r="O247" s="73"/>
    </row>
    <row r="248" spans="1:15" x14ac:dyDescent="0.3">
      <c r="A248" s="65"/>
      <c r="B248" s="35"/>
      <c r="C248" s="35"/>
      <c r="D248" s="35"/>
      <c r="E248" s="76"/>
      <c r="F248" s="65"/>
      <c r="G248" s="65"/>
      <c r="H248" s="73" t="s">
        <v>4172</v>
      </c>
      <c r="I248" s="73" t="s">
        <v>4173</v>
      </c>
      <c r="J248" s="34" t="s">
        <v>23</v>
      </c>
      <c r="K248" s="73" t="s">
        <v>4174</v>
      </c>
      <c r="L248" s="74" t="s">
        <v>3247</v>
      </c>
      <c r="M248" s="35" t="s">
        <v>26</v>
      </c>
      <c r="N248" s="75" t="s">
        <v>3999</v>
      </c>
      <c r="O248" s="73"/>
    </row>
    <row r="249" spans="1:15" x14ac:dyDescent="0.3">
      <c r="A249" s="65"/>
      <c r="B249" s="35"/>
      <c r="C249" s="35"/>
      <c r="D249" s="35"/>
      <c r="E249" s="76"/>
      <c r="F249" s="65"/>
      <c r="G249" s="65"/>
      <c r="H249" s="73" t="s">
        <v>4175</v>
      </c>
      <c r="I249" s="73" t="s">
        <v>4176</v>
      </c>
      <c r="J249" s="34" t="s">
        <v>23</v>
      </c>
      <c r="K249" s="73" t="s">
        <v>4177</v>
      </c>
      <c r="L249" s="74" t="s">
        <v>4178</v>
      </c>
      <c r="M249" s="35" t="s">
        <v>33</v>
      </c>
      <c r="N249" s="75" t="s">
        <v>4179</v>
      </c>
      <c r="O249" s="73"/>
    </row>
    <row r="250" spans="1:15" x14ac:dyDescent="0.3">
      <c r="A250" s="65"/>
      <c r="B250" s="35"/>
      <c r="C250" s="35"/>
      <c r="D250" s="35"/>
      <c r="E250" s="76"/>
      <c r="F250" s="65"/>
      <c r="G250" s="65"/>
      <c r="H250" s="73" t="s">
        <v>4180</v>
      </c>
      <c r="I250" s="73" t="s">
        <v>4181</v>
      </c>
      <c r="J250" s="34" t="s">
        <v>23</v>
      </c>
      <c r="K250" s="73" t="s">
        <v>4182</v>
      </c>
      <c r="L250" s="74" t="s">
        <v>4009</v>
      </c>
      <c r="M250" s="35" t="s">
        <v>33</v>
      </c>
      <c r="N250" s="75" t="s">
        <v>4010</v>
      </c>
      <c r="O250" s="73"/>
    </row>
    <row r="251" spans="1:15" x14ac:dyDescent="0.3">
      <c r="A251" s="65"/>
      <c r="B251" s="35"/>
      <c r="C251" s="35"/>
      <c r="D251" s="35"/>
      <c r="E251" s="76"/>
      <c r="F251" s="65"/>
      <c r="G251" s="65"/>
      <c r="H251" s="73" t="s">
        <v>4183</v>
      </c>
      <c r="I251" s="73" t="s">
        <v>4184</v>
      </c>
      <c r="J251" s="34" t="s">
        <v>23</v>
      </c>
      <c r="K251" s="73" t="s">
        <v>4185</v>
      </c>
      <c r="L251" s="74" t="s">
        <v>3614</v>
      </c>
      <c r="M251" s="35" t="s">
        <v>26</v>
      </c>
      <c r="N251" s="75" t="s">
        <v>4014</v>
      </c>
      <c r="O251" s="73"/>
    </row>
    <row r="252" spans="1:15" x14ac:dyDescent="0.3">
      <c r="A252" s="65"/>
      <c r="B252" s="35"/>
      <c r="C252" s="35"/>
      <c r="D252" s="35"/>
      <c r="E252" s="76"/>
      <c r="F252" s="65"/>
      <c r="G252" s="65" t="s">
        <v>4186</v>
      </c>
      <c r="H252" s="73" t="s">
        <v>4187</v>
      </c>
      <c r="I252" s="73" t="s">
        <v>4188</v>
      </c>
      <c r="J252" s="34" t="s">
        <v>23</v>
      </c>
      <c r="K252" s="73" t="s">
        <v>4189</v>
      </c>
      <c r="L252" s="74" t="s">
        <v>4190</v>
      </c>
      <c r="M252" s="35" t="s">
        <v>33</v>
      </c>
      <c r="N252" s="75" t="s">
        <v>4191</v>
      </c>
      <c r="O252" s="73"/>
    </row>
    <row r="253" spans="1:15" x14ac:dyDescent="0.3">
      <c r="A253" s="65"/>
      <c r="B253" s="35"/>
      <c r="C253" s="35"/>
      <c r="D253" s="35"/>
      <c r="E253" s="76"/>
      <c r="F253" s="65"/>
      <c r="G253" s="65"/>
      <c r="H253" s="73" t="s">
        <v>4192</v>
      </c>
      <c r="I253" s="73" t="s">
        <v>4193</v>
      </c>
      <c r="J253" s="34" t="s">
        <v>23</v>
      </c>
      <c r="K253" s="73" t="s">
        <v>4194</v>
      </c>
      <c r="L253" s="74" t="s">
        <v>4195</v>
      </c>
      <c r="M253" s="35" t="s">
        <v>26</v>
      </c>
      <c r="N253" s="75" t="s">
        <v>4196</v>
      </c>
      <c r="O253" s="73"/>
    </row>
    <row r="254" spans="1:15" x14ac:dyDescent="0.3">
      <c r="A254" s="65"/>
      <c r="B254" s="35"/>
      <c r="C254" s="35"/>
      <c r="D254" s="35"/>
      <c r="E254" s="76"/>
      <c r="F254" s="65"/>
      <c r="G254" s="65"/>
      <c r="H254" s="73" t="s">
        <v>4197</v>
      </c>
      <c r="I254" s="73" t="s">
        <v>4198</v>
      </c>
      <c r="J254" s="34" t="s">
        <v>23</v>
      </c>
      <c r="K254" s="73" t="s">
        <v>4199</v>
      </c>
      <c r="L254" s="74" t="s">
        <v>4033</v>
      </c>
      <c r="M254" s="35" t="s">
        <v>33</v>
      </c>
      <c r="N254" s="75" t="s">
        <v>4034</v>
      </c>
      <c r="O254" s="73"/>
    </row>
    <row r="255" spans="1:15" x14ac:dyDescent="0.3">
      <c r="A255" s="65"/>
      <c r="B255" s="35"/>
      <c r="C255" s="35"/>
      <c r="D255" s="35"/>
      <c r="E255" s="76"/>
      <c r="F255" s="65"/>
      <c r="G255" s="65"/>
      <c r="H255" s="73" t="s">
        <v>4200</v>
      </c>
      <c r="I255" s="73" t="s">
        <v>4201</v>
      </c>
      <c r="J255" s="34" t="s">
        <v>23</v>
      </c>
      <c r="K255" s="73" t="s">
        <v>4202</v>
      </c>
      <c r="L255" s="74" t="s">
        <v>4203</v>
      </c>
      <c r="M255" s="35" t="s">
        <v>26</v>
      </c>
      <c r="N255" s="75" t="s">
        <v>4204</v>
      </c>
      <c r="O255" s="73"/>
    </row>
    <row r="256" spans="1:15" x14ac:dyDescent="0.3">
      <c r="A256" s="65"/>
      <c r="B256" s="35"/>
      <c r="C256" s="35"/>
      <c r="D256" s="35"/>
      <c r="E256" s="78"/>
      <c r="F256" s="65"/>
      <c r="G256" s="65"/>
      <c r="H256" s="73" t="s">
        <v>4205</v>
      </c>
      <c r="I256" s="73" t="s">
        <v>4206</v>
      </c>
      <c r="J256" s="34" t="s">
        <v>23</v>
      </c>
      <c r="K256" s="73" t="s">
        <v>4207</v>
      </c>
      <c r="L256" s="74" t="s">
        <v>4208</v>
      </c>
      <c r="M256" s="35" t="s">
        <v>26</v>
      </c>
      <c r="N256" s="75" t="s">
        <v>4209</v>
      </c>
      <c r="O256" s="73"/>
    </row>
    <row r="257" spans="1:15" x14ac:dyDescent="0.3">
      <c r="A257" s="65"/>
      <c r="B257" s="35"/>
      <c r="C257" s="35"/>
      <c r="D257" s="35"/>
      <c r="E257" s="12"/>
      <c r="F257" s="65" t="s">
        <v>4210</v>
      </c>
      <c r="G257" s="65" t="s">
        <v>4211</v>
      </c>
      <c r="H257" s="73" t="s">
        <v>4212</v>
      </c>
      <c r="I257" s="73" t="s">
        <v>4213</v>
      </c>
      <c r="J257" s="34" t="s">
        <v>23</v>
      </c>
      <c r="K257" s="73" t="s">
        <v>4214</v>
      </c>
      <c r="L257" s="74" t="s">
        <v>4215</v>
      </c>
      <c r="M257" s="35" t="s">
        <v>33</v>
      </c>
      <c r="N257" s="75" t="s">
        <v>4216</v>
      </c>
      <c r="O257" s="73"/>
    </row>
    <row r="258" spans="1:15" x14ac:dyDescent="0.3">
      <c r="A258" s="65"/>
      <c r="B258" s="35"/>
      <c r="C258" s="35"/>
      <c r="D258" s="35"/>
      <c r="E258" s="76"/>
      <c r="F258" s="65"/>
      <c r="G258" s="65"/>
      <c r="H258" s="73" t="s">
        <v>4217</v>
      </c>
      <c r="I258" s="73" t="s">
        <v>4218</v>
      </c>
      <c r="J258" s="34" t="s">
        <v>23</v>
      </c>
      <c r="K258" s="73" t="s">
        <v>4219</v>
      </c>
      <c r="L258" s="74" t="s">
        <v>4220</v>
      </c>
      <c r="M258" s="35" t="s">
        <v>33</v>
      </c>
      <c r="N258" s="75" t="s">
        <v>4221</v>
      </c>
      <c r="O258" s="73"/>
    </row>
    <row r="259" spans="1:15" x14ac:dyDescent="0.3">
      <c r="A259" s="65"/>
      <c r="B259" s="35"/>
      <c r="C259" s="35"/>
      <c r="D259" s="35"/>
      <c r="E259" s="76"/>
      <c r="F259" s="65"/>
      <c r="G259" s="65"/>
      <c r="H259" s="73" t="s">
        <v>4222</v>
      </c>
      <c r="I259" s="73" t="s">
        <v>4223</v>
      </c>
      <c r="J259" s="34" t="s">
        <v>23</v>
      </c>
      <c r="K259" s="73" t="s">
        <v>4224</v>
      </c>
      <c r="L259" s="74" t="s">
        <v>4225</v>
      </c>
      <c r="M259" s="35" t="s">
        <v>26</v>
      </c>
      <c r="N259" s="75" t="s">
        <v>4226</v>
      </c>
      <c r="O259" s="73"/>
    </row>
    <row r="260" spans="1:15" x14ac:dyDescent="0.3">
      <c r="A260" s="65"/>
      <c r="B260" s="35"/>
      <c r="C260" s="35"/>
      <c r="D260" s="35"/>
      <c r="E260" s="76"/>
      <c r="F260" s="65"/>
      <c r="G260" s="65"/>
      <c r="H260" s="73" t="s">
        <v>4227</v>
      </c>
      <c r="I260" s="73" t="s">
        <v>4228</v>
      </c>
      <c r="J260" s="34" t="s">
        <v>23</v>
      </c>
      <c r="K260" s="73" t="s">
        <v>4229</v>
      </c>
      <c r="L260" s="74" t="s">
        <v>4230</v>
      </c>
      <c r="M260" s="35" t="s">
        <v>33</v>
      </c>
      <c r="N260" s="75" t="s">
        <v>4231</v>
      </c>
      <c r="O260" s="73"/>
    </row>
    <row r="261" spans="1:15" x14ac:dyDescent="0.3">
      <c r="A261" s="65"/>
      <c r="B261" s="35"/>
      <c r="C261" s="35"/>
      <c r="D261" s="35"/>
      <c r="E261" s="76"/>
      <c r="F261" s="65"/>
      <c r="G261" s="65"/>
      <c r="H261" s="73" t="s">
        <v>4232</v>
      </c>
      <c r="I261" s="73" t="s">
        <v>4233</v>
      </c>
      <c r="J261" s="34" t="s">
        <v>23</v>
      </c>
      <c r="K261" s="73" t="s">
        <v>4234</v>
      </c>
      <c r="L261" s="74" t="s">
        <v>4235</v>
      </c>
      <c r="M261" s="35" t="s">
        <v>26</v>
      </c>
      <c r="N261" s="75" t="s">
        <v>4236</v>
      </c>
      <c r="O261" s="73"/>
    </row>
    <row r="262" spans="1:15" x14ac:dyDescent="0.3">
      <c r="A262" s="65"/>
      <c r="B262" s="35"/>
      <c r="C262" s="35"/>
      <c r="D262" s="35"/>
      <c r="E262" s="76"/>
      <c r="F262" s="65"/>
      <c r="G262" s="65" t="s">
        <v>4237</v>
      </c>
      <c r="H262" s="73" t="s">
        <v>4238</v>
      </c>
      <c r="I262" s="73" t="s">
        <v>4239</v>
      </c>
      <c r="J262" s="34" t="s">
        <v>23</v>
      </c>
      <c r="K262" s="73" t="s">
        <v>4240</v>
      </c>
      <c r="L262" s="74" t="s">
        <v>4241</v>
      </c>
      <c r="M262" s="35" t="s">
        <v>33</v>
      </c>
      <c r="N262" s="75" t="s">
        <v>4242</v>
      </c>
      <c r="O262" s="73"/>
    </row>
    <row r="263" spans="1:15" x14ac:dyDescent="0.3">
      <c r="A263" s="65"/>
      <c r="B263" s="35"/>
      <c r="C263" s="35"/>
      <c r="D263" s="35"/>
      <c r="E263" s="76"/>
      <c r="F263" s="65"/>
      <c r="G263" s="65"/>
      <c r="H263" s="73" t="s">
        <v>4243</v>
      </c>
      <c r="I263" s="73" t="s">
        <v>4244</v>
      </c>
      <c r="J263" s="34" t="s">
        <v>23</v>
      </c>
      <c r="K263" s="73" t="s">
        <v>4245</v>
      </c>
      <c r="L263" s="74" t="s">
        <v>4246</v>
      </c>
      <c r="M263" s="35" t="s">
        <v>33</v>
      </c>
      <c r="N263" s="75" t="s">
        <v>4247</v>
      </c>
      <c r="O263" s="73"/>
    </row>
    <row r="264" spans="1:15" x14ac:dyDescent="0.3">
      <c r="A264" s="65"/>
      <c r="B264" s="35"/>
      <c r="C264" s="35"/>
      <c r="D264" s="35"/>
      <c r="E264" s="76"/>
      <c r="F264" s="65"/>
      <c r="G264" s="65"/>
      <c r="H264" s="73" t="s">
        <v>4248</v>
      </c>
      <c r="I264" s="73" t="s">
        <v>4249</v>
      </c>
      <c r="J264" s="34" t="s">
        <v>23</v>
      </c>
      <c r="K264" s="73" t="s">
        <v>4250</v>
      </c>
      <c r="L264" s="74" t="s">
        <v>4251</v>
      </c>
      <c r="M264" s="35" t="s">
        <v>26</v>
      </c>
      <c r="N264" s="75" t="s">
        <v>4252</v>
      </c>
      <c r="O264" s="73"/>
    </row>
    <row r="265" spans="1:15" x14ac:dyDescent="0.3">
      <c r="A265" s="65"/>
      <c r="B265" s="35"/>
      <c r="C265" s="35"/>
      <c r="D265" s="35"/>
      <c r="E265" s="76"/>
      <c r="F265" s="65"/>
      <c r="G265" s="65"/>
      <c r="H265" s="73" t="s">
        <v>4253</v>
      </c>
      <c r="I265" s="73" t="s">
        <v>4254</v>
      </c>
      <c r="J265" s="34" t="s">
        <v>23</v>
      </c>
      <c r="K265" s="73" t="s">
        <v>4255</v>
      </c>
      <c r="L265" s="74" t="s">
        <v>4090</v>
      </c>
      <c r="M265" s="35" t="s">
        <v>33</v>
      </c>
      <c r="N265" s="75" t="s">
        <v>4091</v>
      </c>
      <c r="O265" s="73"/>
    </row>
    <row r="266" spans="1:15" x14ac:dyDescent="0.3">
      <c r="A266" s="65"/>
      <c r="B266" s="35"/>
      <c r="C266" s="35"/>
      <c r="D266" s="35"/>
      <c r="E266" s="76"/>
      <c r="F266" s="65"/>
      <c r="G266" s="65"/>
      <c r="H266" s="73" t="s">
        <v>4256</v>
      </c>
      <c r="I266" s="73" t="s">
        <v>4257</v>
      </c>
      <c r="J266" s="34" t="s">
        <v>23</v>
      </c>
      <c r="K266" s="73" t="s">
        <v>4258</v>
      </c>
      <c r="L266" s="74" t="s">
        <v>4259</v>
      </c>
      <c r="M266" s="35" t="s">
        <v>33</v>
      </c>
      <c r="N266" s="75" t="s">
        <v>4260</v>
      </c>
      <c r="O266" s="73"/>
    </row>
    <row r="267" spans="1:15" x14ac:dyDescent="0.3">
      <c r="A267" s="65"/>
      <c r="B267" s="35"/>
      <c r="C267" s="35"/>
      <c r="D267" s="35"/>
      <c r="E267" s="76"/>
      <c r="F267" s="65"/>
      <c r="G267" s="65" t="s">
        <v>4261</v>
      </c>
      <c r="H267" s="73" t="s">
        <v>4262</v>
      </c>
      <c r="I267" s="73" t="s">
        <v>4263</v>
      </c>
      <c r="J267" s="34" t="s">
        <v>23</v>
      </c>
      <c r="K267" s="73" t="s">
        <v>4264</v>
      </c>
      <c r="L267" s="74" t="s">
        <v>4265</v>
      </c>
      <c r="M267" s="35" t="s">
        <v>33</v>
      </c>
      <c r="N267" s="75" t="s">
        <v>4266</v>
      </c>
      <c r="O267" s="73"/>
    </row>
    <row r="268" spans="1:15" x14ac:dyDescent="0.3">
      <c r="A268" s="65"/>
      <c r="B268" s="35"/>
      <c r="C268" s="35"/>
      <c r="D268" s="35"/>
      <c r="E268" s="76"/>
      <c r="F268" s="65"/>
      <c r="G268" s="65"/>
      <c r="H268" s="73" t="s">
        <v>4267</v>
      </c>
      <c r="I268" s="73" t="s">
        <v>4268</v>
      </c>
      <c r="J268" s="34" t="s">
        <v>23</v>
      </c>
      <c r="K268" s="73" t="s">
        <v>4269</v>
      </c>
      <c r="L268" s="74" t="s">
        <v>4270</v>
      </c>
      <c r="M268" s="35" t="s">
        <v>33</v>
      </c>
      <c r="N268" s="75" t="s">
        <v>4271</v>
      </c>
      <c r="O268" s="73"/>
    </row>
    <row r="269" spans="1:15" x14ac:dyDescent="0.3">
      <c r="A269" s="65"/>
      <c r="B269" s="35"/>
      <c r="C269" s="35"/>
      <c r="D269" s="35"/>
      <c r="E269" s="76"/>
      <c r="F269" s="65"/>
      <c r="G269" s="65"/>
      <c r="H269" s="73" t="s">
        <v>4272</v>
      </c>
      <c r="I269" s="73" t="s">
        <v>4273</v>
      </c>
      <c r="J269" s="34" t="s">
        <v>23</v>
      </c>
      <c r="K269" s="73" t="s">
        <v>4274</v>
      </c>
      <c r="L269" s="74" t="s">
        <v>4275</v>
      </c>
      <c r="M269" s="35" t="s">
        <v>26</v>
      </c>
      <c r="N269" s="75" t="s">
        <v>4276</v>
      </c>
      <c r="O269" s="73"/>
    </row>
    <row r="270" spans="1:15" x14ac:dyDescent="0.3">
      <c r="A270" s="65"/>
      <c r="B270" s="35"/>
      <c r="C270" s="35"/>
      <c r="D270" s="35"/>
      <c r="E270" s="76"/>
      <c r="F270" s="65"/>
      <c r="G270" s="65"/>
      <c r="H270" s="73" t="s">
        <v>4277</v>
      </c>
      <c r="I270" s="73" t="s">
        <v>4278</v>
      </c>
      <c r="J270" s="34" t="s">
        <v>23</v>
      </c>
      <c r="K270" s="73" t="s">
        <v>4279</v>
      </c>
      <c r="L270" s="74" t="s">
        <v>4280</v>
      </c>
      <c r="M270" s="35" t="s">
        <v>33</v>
      </c>
      <c r="N270" s="75" t="s">
        <v>4281</v>
      </c>
      <c r="O270" s="73"/>
    </row>
    <row r="271" spans="1:15" x14ac:dyDescent="0.3">
      <c r="A271" s="65"/>
      <c r="B271" s="35"/>
      <c r="C271" s="35"/>
      <c r="D271" s="35"/>
      <c r="E271" s="76"/>
      <c r="F271" s="65"/>
      <c r="G271" s="65"/>
      <c r="H271" s="73" t="s">
        <v>4282</v>
      </c>
      <c r="I271" s="73" t="s">
        <v>4283</v>
      </c>
      <c r="J271" s="34" t="s">
        <v>23</v>
      </c>
      <c r="K271" s="73" t="s">
        <v>4284</v>
      </c>
      <c r="L271" s="74" t="s">
        <v>4119</v>
      </c>
      <c r="M271" s="35" t="s">
        <v>26</v>
      </c>
      <c r="N271" s="75" t="s">
        <v>4120</v>
      </c>
      <c r="O271" s="73"/>
    </row>
    <row r="272" spans="1:15" x14ac:dyDescent="0.3">
      <c r="A272" s="65"/>
      <c r="B272" s="35"/>
      <c r="C272" s="35"/>
      <c r="D272" s="35"/>
      <c r="E272" s="76"/>
      <c r="F272" s="65"/>
      <c r="G272" s="67" t="s">
        <v>4285</v>
      </c>
      <c r="H272" s="73" t="s">
        <v>4286</v>
      </c>
      <c r="I272" s="73" t="s">
        <v>4287</v>
      </c>
      <c r="J272" s="34" t="s">
        <v>23</v>
      </c>
      <c r="K272" s="73" t="s">
        <v>4288</v>
      </c>
      <c r="L272" s="74" t="s">
        <v>4289</v>
      </c>
      <c r="M272" s="35" t="s">
        <v>26</v>
      </c>
      <c r="N272" s="75" t="s">
        <v>4290</v>
      </c>
      <c r="O272" s="73"/>
    </row>
    <row r="273" spans="1:15" x14ac:dyDescent="0.3">
      <c r="A273" s="65"/>
      <c r="B273" s="35"/>
      <c r="C273" s="35"/>
      <c r="D273" s="35"/>
      <c r="E273" s="76"/>
      <c r="F273" s="65"/>
      <c r="G273" s="67"/>
      <c r="H273" s="73" t="s">
        <v>4291</v>
      </c>
      <c r="I273" s="73" t="s">
        <v>4292</v>
      </c>
      <c r="J273" s="34" t="s">
        <v>23</v>
      </c>
      <c r="K273" s="73" t="s">
        <v>4293</v>
      </c>
      <c r="L273" s="74" t="s">
        <v>4294</v>
      </c>
      <c r="M273" s="35" t="s">
        <v>33</v>
      </c>
      <c r="N273" s="75" t="s">
        <v>4295</v>
      </c>
      <c r="O273" s="73"/>
    </row>
    <row r="274" spans="1:15" x14ac:dyDescent="0.3">
      <c r="A274" s="65"/>
      <c r="B274" s="35"/>
      <c r="C274" s="35"/>
      <c r="D274" s="35"/>
      <c r="E274" s="76"/>
      <c r="F274" s="65"/>
      <c r="G274" s="67"/>
      <c r="H274" s="73" t="s">
        <v>4296</v>
      </c>
      <c r="I274" s="73" t="s">
        <v>4297</v>
      </c>
      <c r="J274" s="34" t="s">
        <v>77</v>
      </c>
      <c r="K274" s="73" t="s">
        <v>4298</v>
      </c>
      <c r="L274" s="74" t="s">
        <v>4299</v>
      </c>
      <c r="M274" s="35" t="s">
        <v>26</v>
      </c>
      <c r="N274" s="75" t="s">
        <v>4300</v>
      </c>
      <c r="O274" s="73"/>
    </row>
    <row r="275" spans="1:15" x14ac:dyDescent="0.3">
      <c r="A275" s="65"/>
      <c r="B275" s="35"/>
      <c r="C275" s="35"/>
      <c r="D275" s="35"/>
      <c r="E275" s="76"/>
      <c r="F275" s="65"/>
      <c r="G275" s="67"/>
      <c r="H275" s="73" t="s">
        <v>4301</v>
      </c>
      <c r="I275" s="73" t="s">
        <v>4302</v>
      </c>
      <c r="J275" s="34" t="s">
        <v>23</v>
      </c>
      <c r="K275" s="73" t="s">
        <v>4303</v>
      </c>
      <c r="L275" s="74" t="s">
        <v>3768</v>
      </c>
      <c r="M275" s="35" t="s">
        <v>33</v>
      </c>
      <c r="N275" s="75" t="s">
        <v>4023</v>
      </c>
      <c r="O275" s="73"/>
    </row>
    <row r="276" spans="1:15" x14ac:dyDescent="0.3">
      <c r="A276" s="65"/>
      <c r="B276" s="35"/>
      <c r="C276" s="35"/>
      <c r="D276" s="35"/>
      <c r="E276" s="76"/>
      <c r="F276" s="65"/>
      <c r="G276" s="67"/>
      <c r="H276" s="73" t="s">
        <v>4304</v>
      </c>
      <c r="I276" s="73" t="s">
        <v>4305</v>
      </c>
      <c r="J276" s="34" t="s">
        <v>23</v>
      </c>
      <c r="K276" s="73" t="s">
        <v>4306</v>
      </c>
      <c r="L276" s="74" t="s">
        <v>3368</v>
      </c>
      <c r="M276" s="35" t="s">
        <v>26</v>
      </c>
      <c r="N276" s="75" t="s">
        <v>4307</v>
      </c>
      <c r="O276" s="73"/>
    </row>
    <row r="277" spans="1:15" x14ac:dyDescent="0.3">
      <c r="A277" s="65"/>
      <c r="B277" s="35"/>
      <c r="C277" s="35"/>
      <c r="D277" s="35"/>
      <c r="E277" s="76"/>
      <c r="F277" s="65"/>
      <c r="G277" s="67" t="s">
        <v>4308</v>
      </c>
      <c r="H277" s="73" t="s">
        <v>4309</v>
      </c>
      <c r="I277" s="73" t="s">
        <v>4310</v>
      </c>
      <c r="J277" s="34" t="s">
        <v>23</v>
      </c>
      <c r="K277" s="73" t="s">
        <v>4311</v>
      </c>
      <c r="L277" s="74" t="s">
        <v>4312</v>
      </c>
      <c r="M277" s="35" t="s">
        <v>26</v>
      </c>
      <c r="N277" s="75" t="s">
        <v>4313</v>
      </c>
      <c r="O277" s="73"/>
    </row>
    <row r="278" spans="1:15" x14ac:dyDescent="0.3">
      <c r="A278" s="65"/>
      <c r="B278" s="35"/>
      <c r="C278" s="35"/>
      <c r="D278" s="35"/>
      <c r="E278" s="76"/>
      <c r="F278" s="65"/>
      <c r="G278" s="67"/>
      <c r="H278" s="73" t="s">
        <v>4314</v>
      </c>
      <c r="I278" s="73" t="s">
        <v>4315</v>
      </c>
      <c r="J278" s="34" t="s">
        <v>23</v>
      </c>
      <c r="K278" s="73" t="s">
        <v>4316</v>
      </c>
      <c r="L278" s="74" t="s">
        <v>3882</v>
      </c>
      <c r="M278" s="35" t="s">
        <v>33</v>
      </c>
      <c r="N278" s="75" t="s">
        <v>4317</v>
      </c>
      <c r="O278" s="73"/>
    </row>
    <row r="279" spans="1:15" x14ac:dyDescent="0.3">
      <c r="A279" s="65"/>
      <c r="B279" s="35"/>
      <c r="C279" s="35"/>
      <c r="D279" s="35"/>
      <c r="E279" s="76"/>
      <c r="F279" s="65"/>
      <c r="G279" s="67"/>
      <c r="H279" s="73" t="s">
        <v>4318</v>
      </c>
      <c r="I279" s="73" t="s">
        <v>4319</v>
      </c>
      <c r="J279" s="34" t="s">
        <v>23</v>
      </c>
      <c r="K279" s="73" t="s">
        <v>4320</v>
      </c>
      <c r="L279" s="74" t="s">
        <v>3970</v>
      </c>
      <c r="M279" s="35" t="s">
        <v>33</v>
      </c>
      <c r="N279" s="75" t="s">
        <v>3971</v>
      </c>
      <c r="O279" s="73"/>
    </row>
    <row r="280" spans="1:15" x14ac:dyDescent="0.3">
      <c r="A280" s="65"/>
      <c r="B280" s="35"/>
      <c r="C280" s="35"/>
      <c r="D280" s="35"/>
      <c r="E280" s="76"/>
      <c r="F280" s="65"/>
      <c r="G280" s="67"/>
      <c r="H280" s="73" t="s">
        <v>4321</v>
      </c>
      <c r="I280" s="73" t="s">
        <v>4322</v>
      </c>
      <c r="J280" s="34" t="s">
        <v>23</v>
      </c>
      <c r="K280" s="73" t="s">
        <v>4323</v>
      </c>
      <c r="L280" s="74" t="s">
        <v>4324</v>
      </c>
      <c r="M280" s="35" t="s">
        <v>26</v>
      </c>
      <c r="N280" s="75" t="s">
        <v>4325</v>
      </c>
      <c r="O280" s="73"/>
    </row>
    <row r="281" spans="1:15" x14ac:dyDescent="0.3">
      <c r="A281" s="65"/>
      <c r="B281" s="35"/>
      <c r="C281" s="35"/>
      <c r="D281" s="35"/>
      <c r="E281" s="76"/>
      <c r="F281" s="65"/>
      <c r="G281" s="67"/>
      <c r="H281" s="73" t="s">
        <v>4326</v>
      </c>
      <c r="I281" s="73" t="s">
        <v>4327</v>
      </c>
      <c r="J281" s="34" t="s">
        <v>23</v>
      </c>
      <c r="K281" s="73" t="s">
        <v>4328</v>
      </c>
      <c r="L281" s="74" t="s">
        <v>4329</v>
      </c>
      <c r="M281" s="35" t="s">
        <v>33</v>
      </c>
      <c r="N281" s="75" t="s">
        <v>4330</v>
      </c>
      <c r="O281" s="73"/>
    </row>
    <row r="282" spans="1:15" x14ac:dyDescent="0.3">
      <c r="A282" s="65"/>
      <c r="B282" s="35"/>
      <c r="C282" s="35"/>
      <c r="D282" s="35"/>
      <c r="E282" s="76"/>
      <c r="F282" s="65"/>
      <c r="G282" s="65" t="s">
        <v>4331</v>
      </c>
      <c r="H282" s="73" t="s">
        <v>4332</v>
      </c>
      <c r="I282" s="73" t="s">
        <v>4333</v>
      </c>
      <c r="J282" s="34" t="s">
        <v>23</v>
      </c>
      <c r="K282" s="73" t="s">
        <v>4334</v>
      </c>
      <c r="L282" s="74" t="s">
        <v>3989</v>
      </c>
      <c r="M282" s="35" t="s">
        <v>33</v>
      </c>
      <c r="N282" s="75" t="s">
        <v>3990</v>
      </c>
      <c r="O282" s="73"/>
    </row>
    <row r="283" spans="1:15" x14ac:dyDescent="0.3">
      <c r="A283" s="65"/>
      <c r="B283" s="35"/>
      <c r="C283" s="35"/>
      <c r="D283" s="35"/>
      <c r="E283" s="76"/>
      <c r="F283" s="65"/>
      <c r="G283" s="65"/>
      <c r="H283" s="73" t="s">
        <v>4335</v>
      </c>
      <c r="I283" s="73" t="s">
        <v>4336</v>
      </c>
      <c r="J283" s="34" t="s">
        <v>23</v>
      </c>
      <c r="K283" s="73" t="s">
        <v>4337</v>
      </c>
      <c r="L283" s="74" t="s">
        <v>3614</v>
      </c>
      <c r="M283" s="35" t="s">
        <v>33</v>
      </c>
      <c r="N283" s="75" t="s">
        <v>4014</v>
      </c>
      <c r="O283" s="73"/>
    </row>
    <row r="284" spans="1:15" x14ac:dyDescent="0.3">
      <c r="A284" s="65"/>
      <c r="B284" s="35"/>
      <c r="C284" s="35"/>
      <c r="D284" s="35"/>
      <c r="E284" s="76"/>
      <c r="F284" s="65"/>
      <c r="G284" s="65"/>
      <c r="H284" s="73" t="s">
        <v>4338</v>
      </c>
      <c r="I284" s="73" t="s">
        <v>4339</v>
      </c>
      <c r="J284" s="34" t="s">
        <v>77</v>
      </c>
      <c r="K284" s="73" t="s">
        <v>4340</v>
      </c>
      <c r="L284" s="74" t="s">
        <v>4341</v>
      </c>
      <c r="M284" s="35" t="s">
        <v>33</v>
      </c>
      <c r="N284" s="75" t="s">
        <v>4342</v>
      </c>
      <c r="O284" s="73"/>
    </row>
    <row r="285" spans="1:15" x14ac:dyDescent="0.3">
      <c r="A285" s="65"/>
      <c r="B285" s="35"/>
      <c r="C285" s="35"/>
      <c r="D285" s="35"/>
      <c r="E285" s="76"/>
      <c r="F285" s="65"/>
      <c r="G285" s="65"/>
      <c r="H285" s="73" t="s">
        <v>4343</v>
      </c>
      <c r="I285" s="73" t="s">
        <v>4344</v>
      </c>
      <c r="J285" s="34" t="s">
        <v>23</v>
      </c>
      <c r="K285" s="73" t="s">
        <v>4345</v>
      </c>
      <c r="L285" s="74" t="s">
        <v>3368</v>
      </c>
      <c r="M285" s="35" t="s">
        <v>26</v>
      </c>
      <c r="N285" s="75" t="s">
        <v>4307</v>
      </c>
      <c r="O285" s="73"/>
    </row>
    <row r="286" spans="1:15" x14ac:dyDescent="0.3">
      <c r="A286" s="65"/>
      <c r="B286" s="35"/>
      <c r="C286" s="35"/>
      <c r="D286" s="35"/>
      <c r="E286" s="76"/>
      <c r="F286" s="65"/>
      <c r="G286" s="65"/>
      <c r="H286" s="73" t="s">
        <v>4346</v>
      </c>
      <c r="I286" s="73" t="s">
        <v>4347</v>
      </c>
      <c r="J286" s="34" t="s">
        <v>23</v>
      </c>
      <c r="K286" s="73" t="s">
        <v>4348</v>
      </c>
      <c r="L286" s="74" t="s">
        <v>4349</v>
      </c>
      <c r="M286" s="35" t="s">
        <v>33</v>
      </c>
      <c r="N286" s="75" t="s">
        <v>4350</v>
      </c>
      <c r="O286" s="73"/>
    </row>
    <row r="287" spans="1:15" x14ac:dyDescent="0.3">
      <c r="A287" s="65"/>
      <c r="B287" s="35"/>
      <c r="C287" s="35"/>
      <c r="D287" s="35"/>
      <c r="E287" s="76"/>
      <c r="F287" s="65"/>
      <c r="G287" s="65" t="s">
        <v>4351</v>
      </c>
      <c r="H287" s="73" t="s">
        <v>4352</v>
      </c>
      <c r="I287" s="73" t="s">
        <v>4353</v>
      </c>
      <c r="J287" s="34" t="s">
        <v>23</v>
      </c>
      <c r="K287" s="73" t="s">
        <v>4354</v>
      </c>
      <c r="L287" s="74" t="s">
        <v>4355</v>
      </c>
      <c r="M287" s="35" t="s">
        <v>26</v>
      </c>
      <c r="N287" s="75" t="s">
        <v>4356</v>
      </c>
      <c r="O287" s="73"/>
    </row>
    <row r="288" spans="1:15" x14ac:dyDescent="0.3">
      <c r="A288" s="65"/>
      <c r="B288" s="35"/>
      <c r="C288" s="35"/>
      <c r="D288" s="35"/>
      <c r="E288" s="76"/>
      <c r="F288" s="65"/>
      <c r="G288" s="65"/>
      <c r="H288" s="73" t="s">
        <v>4357</v>
      </c>
      <c r="I288" s="73" t="s">
        <v>4358</v>
      </c>
      <c r="J288" s="34" t="s">
        <v>23</v>
      </c>
      <c r="K288" s="73" t="s">
        <v>4359</v>
      </c>
      <c r="L288" s="74" t="s">
        <v>3268</v>
      </c>
      <c r="M288" s="35" t="s">
        <v>26</v>
      </c>
      <c r="N288" s="75" t="s">
        <v>3772</v>
      </c>
      <c r="O288" s="73"/>
    </row>
    <row r="289" spans="1:15" x14ac:dyDescent="0.3">
      <c r="A289" s="65"/>
      <c r="B289" s="35"/>
      <c r="C289" s="35"/>
      <c r="D289" s="35"/>
      <c r="E289" s="76"/>
      <c r="F289" s="65"/>
      <c r="G289" s="65"/>
      <c r="H289" s="73" t="s">
        <v>4360</v>
      </c>
      <c r="I289" s="73" t="s">
        <v>4361</v>
      </c>
      <c r="J289" s="34" t="s">
        <v>23</v>
      </c>
      <c r="K289" s="73" t="s">
        <v>4362</v>
      </c>
      <c r="L289" s="74" t="s">
        <v>4363</v>
      </c>
      <c r="M289" s="35" t="s">
        <v>33</v>
      </c>
      <c r="N289" s="75" t="s">
        <v>4364</v>
      </c>
      <c r="O289" s="73"/>
    </row>
    <row r="290" spans="1:15" x14ac:dyDescent="0.3">
      <c r="A290" s="65"/>
      <c r="B290" s="35"/>
      <c r="C290" s="35"/>
      <c r="D290" s="35"/>
      <c r="E290" s="76"/>
      <c r="F290" s="65"/>
      <c r="G290" s="65"/>
      <c r="H290" s="73" t="s">
        <v>4365</v>
      </c>
      <c r="I290" s="73" t="s">
        <v>4366</v>
      </c>
      <c r="J290" s="34" t="s">
        <v>23</v>
      </c>
      <c r="K290" s="73" t="s">
        <v>4367</v>
      </c>
      <c r="L290" s="74" t="s">
        <v>4043</v>
      </c>
      <c r="M290" s="35" t="s">
        <v>26</v>
      </c>
      <c r="N290" s="75" t="s">
        <v>4044</v>
      </c>
      <c r="O290" s="73"/>
    </row>
    <row r="291" spans="1:15" x14ac:dyDescent="0.3">
      <c r="A291" s="65"/>
      <c r="B291" s="35"/>
      <c r="C291" s="35"/>
      <c r="D291" s="35"/>
      <c r="E291" s="78"/>
      <c r="F291" s="65"/>
      <c r="G291" s="65"/>
      <c r="H291" s="73" t="s">
        <v>4368</v>
      </c>
      <c r="I291" s="73" t="s">
        <v>4369</v>
      </c>
      <c r="J291" s="34" t="s">
        <v>23</v>
      </c>
      <c r="K291" s="73" t="s">
        <v>3608</v>
      </c>
      <c r="L291" s="74" t="s">
        <v>4215</v>
      </c>
      <c r="M291" s="35" t="s">
        <v>33</v>
      </c>
      <c r="N291" s="75" t="s">
        <v>4216</v>
      </c>
      <c r="O291" s="73"/>
    </row>
    <row r="292" spans="1:15" x14ac:dyDescent="0.3">
      <c r="A292" s="65"/>
      <c r="B292" s="35"/>
      <c r="C292" s="35"/>
      <c r="D292" s="35"/>
      <c r="E292" s="12"/>
      <c r="F292" s="65" t="s">
        <v>4370</v>
      </c>
      <c r="G292" s="65" t="s">
        <v>4371</v>
      </c>
      <c r="H292" s="73" t="s">
        <v>4372</v>
      </c>
      <c r="I292" s="73" t="s">
        <v>4373</v>
      </c>
      <c r="J292" s="34" t="s">
        <v>23</v>
      </c>
      <c r="K292" s="73" t="s">
        <v>4374</v>
      </c>
      <c r="L292" s="74" t="s">
        <v>4375</v>
      </c>
      <c r="M292" s="35" t="s">
        <v>26</v>
      </c>
      <c r="N292" s="75" t="s">
        <v>4376</v>
      </c>
      <c r="O292" s="73"/>
    </row>
    <row r="293" spans="1:15" x14ac:dyDescent="0.3">
      <c r="A293" s="65"/>
      <c r="B293" s="35"/>
      <c r="C293" s="35"/>
      <c r="D293" s="35"/>
      <c r="E293" s="76"/>
      <c r="F293" s="65"/>
      <c r="G293" s="65"/>
      <c r="H293" s="73" t="s">
        <v>4377</v>
      </c>
      <c r="I293" s="73" t="s">
        <v>4378</v>
      </c>
      <c r="J293" s="34" t="s">
        <v>23</v>
      </c>
      <c r="K293" s="73" t="s">
        <v>4379</v>
      </c>
      <c r="L293" s="74" t="s">
        <v>4053</v>
      </c>
      <c r="M293" s="35" t="s">
        <v>26</v>
      </c>
      <c r="N293" s="75" t="s">
        <v>4054</v>
      </c>
      <c r="O293" s="73"/>
    </row>
    <row r="294" spans="1:15" x14ac:dyDescent="0.3">
      <c r="A294" s="65"/>
      <c r="B294" s="35"/>
      <c r="C294" s="35"/>
      <c r="D294" s="35"/>
      <c r="E294" s="76"/>
      <c r="F294" s="65"/>
      <c r="G294" s="65"/>
      <c r="H294" s="73" t="s">
        <v>4380</v>
      </c>
      <c r="I294" s="73" t="s">
        <v>4381</v>
      </c>
      <c r="J294" s="34" t="s">
        <v>23</v>
      </c>
      <c r="K294" s="73" t="s">
        <v>4354</v>
      </c>
      <c r="L294" s="74" t="s">
        <v>4382</v>
      </c>
      <c r="M294" s="35" t="s">
        <v>33</v>
      </c>
      <c r="N294" s="75" t="s">
        <v>4383</v>
      </c>
      <c r="O294" s="73"/>
    </row>
    <row r="295" spans="1:15" x14ac:dyDescent="0.3">
      <c r="A295" s="65"/>
      <c r="B295" s="35"/>
      <c r="C295" s="35"/>
      <c r="D295" s="35"/>
      <c r="E295" s="76"/>
      <c r="F295" s="65"/>
      <c r="G295" s="65"/>
      <c r="H295" s="73" t="s">
        <v>4384</v>
      </c>
      <c r="I295" s="73" t="s">
        <v>4385</v>
      </c>
      <c r="J295" s="34" t="s">
        <v>23</v>
      </c>
      <c r="K295" s="73" t="s">
        <v>4386</v>
      </c>
      <c r="L295" s="74" t="s">
        <v>4387</v>
      </c>
      <c r="M295" s="35" t="s">
        <v>33</v>
      </c>
      <c r="N295" s="75" t="s">
        <v>4388</v>
      </c>
      <c r="O295" s="73"/>
    </row>
    <row r="296" spans="1:15" x14ac:dyDescent="0.3">
      <c r="A296" s="65"/>
      <c r="B296" s="35"/>
      <c r="C296" s="35"/>
      <c r="D296" s="35"/>
      <c r="E296" s="76"/>
      <c r="F296" s="65"/>
      <c r="G296" s="65"/>
      <c r="H296" s="73" t="s">
        <v>4389</v>
      </c>
      <c r="I296" s="73" t="s">
        <v>4390</v>
      </c>
      <c r="J296" s="34" t="s">
        <v>23</v>
      </c>
      <c r="K296" s="73" t="s">
        <v>4391</v>
      </c>
      <c r="L296" s="74" t="s">
        <v>4392</v>
      </c>
      <c r="M296" s="35" t="s">
        <v>26</v>
      </c>
      <c r="N296" s="75" t="s">
        <v>4393</v>
      </c>
      <c r="O296" s="73"/>
    </row>
    <row r="297" spans="1:15" x14ac:dyDescent="0.3">
      <c r="A297" s="65"/>
      <c r="B297" s="35"/>
      <c r="C297" s="35"/>
      <c r="D297" s="35"/>
      <c r="E297" s="76"/>
      <c r="F297" s="65"/>
      <c r="G297" s="65" t="s">
        <v>4394</v>
      </c>
      <c r="H297" s="73" t="s">
        <v>4395</v>
      </c>
      <c r="I297" s="73" t="s">
        <v>4396</v>
      </c>
      <c r="J297" s="34" t="s">
        <v>23</v>
      </c>
      <c r="K297" s="73" t="s">
        <v>4397</v>
      </c>
      <c r="L297" s="74" t="s">
        <v>3989</v>
      </c>
      <c r="M297" s="35" t="s">
        <v>33</v>
      </c>
      <c r="N297" s="75" t="s">
        <v>3990</v>
      </c>
      <c r="O297" s="73"/>
    </row>
    <row r="298" spans="1:15" x14ac:dyDescent="0.3">
      <c r="A298" s="65"/>
      <c r="B298" s="35"/>
      <c r="C298" s="35"/>
      <c r="D298" s="35"/>
      <c r="E298" s="76"/>
      <c r="F298" s="65"/>
      <c r="G298" s="65"/>
      <c r="H298" s="73" t="s">
        <v>4398</v>
      </c>
      <c r="I298" s="73" t="s">
        <v>4399</v>
      </c>
      <c r="J298" s="34" t="s">
        <v>23</v>
      </c>
      <c r="K298" s="73" t="s">
        <v>4400</v>
      </c>
      <c r="L298" s="74" t="s">
        <v>4401</v>
      </c>
      <c r="M298" s="35" t="s">
        <v>26</v>
      </c>
      <c r="N298" s="75" t="s">
        <v>4402</v>
      </c>
      <c r="O298" s="73"/>
    </row>
    <row r="299" spans="1:15" x14ac:dyDescent="0.3">
      <c r="A299" s="65"/>
      <c r="B299" s="35"/>
      <c r="C299" s="35"/>
      <c r="D299" s="35"/>
      <c r="E299" s="76"/>
      <c r="F299" s="65"/>
      <c r="G299" s="65"/>
      <c r="H299" s="73" t="s">
        <v>4403</v>
      </c>
      <c r="I299" s="73" t="s">
        <v>4404</v>
      </c>
      <c r="J299" s="34" t="s">
        <v>23</v>
      </c>
      <c r="K299" s="73" t="s">
        <v>4405</v>
      </c>
      <c r="L299" s="74" t="s">
        <v>4085</v>
      </c>
      <c r="M299" s="35" t="s">
        <v>33</v>
      </c>
      <c r="N299" s="75" t="s">
        <v>4086</v>
      </c>
      <c r="O299" s="73"/>
    </row>
    <row r="300" spans="1:15" x14ac:dyDescent="0.3">
      <c r="A300" s="65"/>
      <c r="B300" s="35"/>
      <c r="C300" s="35"/>
      <c r="D300" s="35"/>
      <c r="E300" s="76"/>
      <c r="F300" s="65"/>
      <c r="G300" s="65"/>
      <c r="H300" s="73" t="s">
        <v>3869</v>
      </c>
      <c r="I300" s="73" t="s">
        <v>4406</v>
      </c>
      <c r="J300" s="34" t="s">
        <v>23</v>
      </c>
      <c r="K300" s="73" t="s">
        <v>4407</v>
      </c>
      <c r="L300" s="74" t="s">
        <v>3768</v>
      </c>
      <c r="M300" s="35" t="s">
        <v>33</v>
      </c>
      <c r="N300" s="75" t="s">
        <v>4023</v>
      </c>
      <c r="O300" s="73"/>
    </row>
    <row r="301" spans="1:15" x14ac:dyDescent="0.3">
      <c r="A301" s="65"/>
      <c r="B301" s="35"/>
      <c r="C301" s="35"/>
      <c r="D301" s="35"/>
      <c r="E301" s="76"/>
      <c r="F301" s="65"/>
      <c r="G301" s="65"/>
      <c r="H301" s="73" t="s">
        <v>3874</v>
      </c>
      <c r="I301" s="73" t="s">
        <v>4408</v>
      </c>
      <c r="J301" s="34" t="s">
        <v>23</v>
      </c>
      <c r="K301" s="73" t="s">
        <v>4409</v>
      </c>
      <c r="L301" s="74" t="s">
        <v>3897</v>
      </c>
      <c r="M301" s="35" t="s">
        <v>33</v>
      </c>
      <c r="N301" s="75" t="s">
        <v>3975</v>
      </c>
      <c r="O301" s="73"/>
    </row>
    <row r="302" spans="1:15" x14ac:dyDescent="0.3">
      <c r="A302" s="65"/>
      <c r="B302" s="35"/>
      <c r="C302" s="35"/>
      <c r="D302" s="35"/>
      <c r="E302" s="76"/>
      <c r="F302" s="65"/>
      <c r="G302" s="65" t="s">
        <v>4410</v>
      </c>
      <c r="H302" s="73" t="s">
        <v>3879</v>
      </c>
      <c r="I302" s="73" t="s">
        <v>4411</v>
      </c>
      <c r="J302" s="34" t="s">
        <v>23</v>
      </c>
      <c r="K302" s="73" t="s">
        <v>4412</v>
      </c>
      <c r="L302" s="74" t="s">
        <v>4401</v>
      </c>
      <c r="M302" s="35" t="s">
        <v>33</v>
      </c>
      <c r="N302" s="75" t="s">
        <v>4402</v>
      </c>
      <c r="O302" s="73"/>
    </row>
    <row r="303" spans="1:15" x14ac:dyDescent="0.3">
      <c r="A303" s="65"/>
      <c r="B303" s="35"/>
      <c r="C303" s="35"/>
      <c r="D303" s="35"/>
      <c r="E303" s="76"/>
      <c r="F303" s="65"/>
      <c r="G303" s="65"/>
      <c r="H303" s="73" t="s">
        <v>3884</v>
      </c>
      <c r="I303" s="73" t="s">
        <v>4413</v>
      </c>
      <c r="J303" s="34" t="s">
        <v>23</v>
      </c>
      <c r="K303" s="73" t="s">
        <v>4379</v>
      </c>
      <c r="L303" s="74" t="s">
        <v>4270</v>
      </c>
      <c r="M303" s="35" t="s">
        <v>33</v>
      </c>
      <c r="N303" s="75" t="s">
        <v>4271</v>
      </c>
      <c r="O303" s="73"/>
    </row>
    <row r="304" spans="1:15" x14ac:dyDescent="0.3">
      <c r="A304" s="65"/>
      <c r="B304" s="35"/>
      <c r="C304" s="35"/>
      <c r="D304" s="35"/>
      <c r="E304" s="76"/>
      <c r="F304" s="65"/>
      <c r="G304" s="65"/>
      <c r="H304" s="73" t="s">
        <v>3889</v>
      </c>
      <c r="I304" s="73" t="s">
        <v>4414</v>
      </c>
      <c r="J304" s="34" t="s">
        <v>23</v>
      </c>
      <c r="K304" s="73" t="s">
        <v>4415</v>
      </c>
      <c r="L304" s="74" t="s">
        <v>4275</v>
      </c>
      <c r="M304" s="35" t="s">
        <v>26</v>
      </c>
      <c r="N304" s="75" t="s">
        <v>4276</v>
      </c>
      <c r="O304" s="73"/>
    </row>
    <row r="305" spans="1:15" x14ac:dyDescent="0.3">
      <c r="A305" s="65"/>
      <c r="B305" s="35"/>
      <c r="C305" s="35"/>
      <c r="D305" s="35"/>
      <c r="E305" s="76"/>
      <c r="F305" s="65"/>
      <c r="G305" s="65"/>
      <c r="H305" s="73" t="s">
        <v>3894</v>
      </c>
      <c r="I305" s="73" t="s">
        <v>4416</v>
      </c>
      <c r="J305" s="34" t="s">
        <v>23</v>
      </c>
      <c r="K305" s="73" t="s">
        <v>4417</v>
      </c>
      <c r="L305" s="74" t="s">
        <v>4418</v>
      </c>
      <c r="M305" s="35" t="s">
        <v>33</v>
      </c>
      <c r="N305" s="75" t="s">
        <v>4419</v>
      </c>
      <c r="O305" s="73"/>
    </row>
    <row r="306" spans="1:15" x14ac:dyDescent="0.3">
      <c r="A306" s="65"/>
      <c r="B306" s="35"/>
      <c r="C306" s="35"/>
      <c r="D306" s="35"/>
      <c r="E306" s="76"/>
      <c r="F306" s="65"/>
      <c r="G306" s="65"/>
      <c r="H306" s="73" t="s">
        <v>3899</v>
      </c>
      <c r="I306" s="73" t="s">
        <v>4420</v>
      </c>
      <c r="J306" s="34" t="s">
        <v>23</v>
      </c>
      <c r="K306" s="73" t="s">
        <v>4421</v>
      </c>
      <c r="L306" s="74" t="s">
        <v>4119</v>
      </c>
      <c r="M306" s="35" t="s">
        <v>26</v>
      </c>
      <c r="N306" s="75" t="s">
        <v>4120</v>
      </c>
      <c r="O306" s="73"/>
    </row>
    <row r="307" spans="1:15" x14ac:dyDescent="0.3">
      <c r="A307" s="65"/>
      <c r="B307" s="35"/>
      <c r="C307" s="35"/>
      <c r="D307" s="35"/>
      <c r="E307" s="76"/>
      <c r="F307" s="65"/>
      <c r="G307" s="65" t="s">
        <v>4422</v>
      </c>
      <c r="H307" s="73" t="s">
        <v>3905</v>
      </c>
      <c r="I307" s="73" t="s">
        <v>4423</v>
      </c>
      <c r="J307" s="34" t="s">
        <v>77</v>
      </c>
      <c r="K307" s="73" t="s">
        <v>4274</v>
      </c>
      <c r="L307" s="74" t="s">
        <v>4324</v>
      </c>
      <c r="M307" s="35" t="s">
        <v>26</v>
      </c>
      <c r="N307" s="75" t="s">
        <v>4325</v>
      </c>
      <c r="O307" s="73"/>
    </row>
    <row r="308" spans="1:15" x14ac:dyDescent="0.3">
      <c r="A308" s="65"/>
      <c r="B308" s="35"/>
      <c r="C308" s="35"/>
      <c r="D308" s="35"/>
      <c r="E308" s="76"/>
      <c r="F308" s="65"/>
      <c r="G308" s="65"/>
      <c r="H308" s="73" t="s">
        <v>3910</v>
      </c>
      <c r="I308" s="73" t="s">
        <v>4424</v>
      </c>
      <c r="J308" s="34" t="s">
        <v>23</v>
      </c>
      <c r="K308" s="73" t="s">
        <v>4425</v>
      </c>
      <c r="L308" s="74" t="s">
        <v>4426</v>
      </c>
      <c r="M308" s="35" t="s">
        <v>33</v>
      </c>
      <c r="N308" s="75" t="s">
        <v>4427</v>
      </c>
      <c r="O308" s="73"/>
    </row>
    <row r="309" spans="1:15" x14ac:dyDescent="0.3">
      <c r="A309" s="65"/>
      <c r="B309" s="35"/>
      <c r="C309" s="35"/>
      <c r="D309" s="35"/>
      <c r="E309" s="76"/>
      <c r="F309" s="65"/>
      <c r="G309" s="65"/>
      <c r="H309" s="73" t="s">
        <v>3915</v>
      </c>
      <c r="I309" s="73" t="s">
        <v>4428</v>
      </c>
      <c r="J309" s="34" t="s">
        <v>23</v>
      </c>
      <c r="K309" s="73" t="s">
        <v>4429</v>
      </c>
      <c r="L309" s="74" t="s">
        <v>3614</v>
      </c>
      <c r="M309" s="35" t="s">
        <v>26</v>
      </c>
      <c r="N309" s="75" t="s">
        <v>4014</v>
      </c>
      <c r="O309" s="73"/>
    </row>
    <row r="310" spans="1:15" x14ac:dyDescent="0.3">
      <c r="A310" s="65"/>
      <c r="B310" s="35"/>
      <c r="C310" s="35"/>
      <c r="D310" s="35"/>
      <c r="E310" s="76"/>
      <c r="F310" s="65"/>
      <c r="G310" s="65"/>
      <c r="H310" s="73" t="s">
        <v>3920</v>
      </c>
      <c r="I310" s="73" t="s">
        <v>4430</v>
      </c>
      <c r="J310" s="34" t="s">
        <v>23</v>
      </c>
      <c r="K310" s="73" t="s">
        <v>4431</v>
      </c>
      <c r="L310" s="74" t="s">
        <v>3768</v>
      </c>
      <c r="M310" s="35" t="s">
        <v>33</v>
      </c>
      <c r="N310" s="75" t="s">
        <v>4023</v>
      </c>
      <c r="O310" s="73"/>
    </row>
    <row r="311" spans="1:15" x14ac:dyDescent="0.3">
      <c r="A311" s="65"/>
      <c r="B311" s="35"/>
      <c r="C311" s="35"/>
      <c r="D311" s="35"/>
      <c r="E311" s="76"/>
      <c r="F311" s="65"/>
      <c r="G311" s="65"/>
      <c r="H311" s="73" t="s">
        <v>3925</v>
      </c>
      <c r="I311" s="73" t="s">
        <v>4432</v>
      </c>
      <c r="J311" s="34" t="s">
        <v>23</v>
      </c>
      <c r="K311" s="73" t="s">
        <v>4433</v>
      </c>
      <c r="L311" s="74" t="s">
        <v>3368</v>
      </c>
      <c r="M311" s="35" t="s">
        <v>26</v>
      </c>
      <c r="N311" s="75" t="s">
        <v>4307</v>
      </c>
      <c r="O311" s="73"/>
    </row>
    <row r="312" spans="1:15" x14ac:dyDescent="0.3">
      <c r="A312" s="65"/>
      <c r="B312" s="35"/>
      <c r="C312" s="35"/>
      <c r="D312" s="35"/>
      <c r="E312" s="76"/>
      <c r="F312" s="65"/>
      <c r="G312" s="67" t="s">
        <v>4434</v>
      </c>
      <c r="H312" s="73" t="s">
        <v>3932</v>
      </c>
      <c r="I312" s="73" t="s">
        <v>4435</v>
      </c>
      <c r="J312" s="34" t="s">
        <v>23</v>
      </c>
      <c r="K312" s="73" t="s">
        <v>4436</v>
      </c>
      <c r="L312" s="74" t="s">
        <v>4437</v>
      </c>
      <c r="M312" s="35" t="s">
        <v>26</v>
      </c>
      <c r="N312" s="75" t="s">
        <v>4438</v>
      </c>
      <c r="O312" s="73"/>
    </row>
    <row r="313" spans="1:15" x14ac:dyDescent="0.3">
      <c r="A313" s="65"/>
      <c r="B313" s="35"/>
      <c r="C313" s="35"/>
      <c r="D313" s="35"/>
      <c r="E313" s="76"/>
      <c r="F313" s="65"/>
      <c r="G313" s="67"/>
      <c r="H313" s="73" t="s">
        <v>3936</v>
      </c>
      <c r="I313" s="73" t="s">
        <v>4439</v>
      </c>
      <c r="J313" s="34" t="s">
        <v>23</v>
      </c>
      <c r="K313" s="73" t="s">
        <v>4440</v>
      </c>
      <c r="L313" s="74" t="s">
        <v>3882</v>
      </c>
      <c r="M313" s="35" t="s">
        <v>26</v>
      </c>
      <c r="N313" s="75" t="s">
        <v>4317</v>
      </c>
      <c r="O313" s="73"/>
    </row>
    <row r="314" spans="1:15" x14ac:dyDescent="0.3">
      <c r="A314" s="65"/>
      <c r="B314" s="35"/>
      <c r="C314" s="35"/>
      <c r="D314" s="35"/>
      <c r="E314" s="76"/>
      <c r="F314" s="65"/>
      <c r="G314" s="67"/>
      <c r="H314" s="73" t="s">
        <v>4291</v>
      </c>
      <c r="I314" s="73" t="s">
        <v>4441</v>
      </c>
      <c r="J314" s="34" t="s">
        <v>23</v>
      </c>
      <c r="K314" s="73" t="s">
        <v>4442</v>
      </c>
      <c r="L314" s="74" t="s">
        <v>3970</v>
      </c>
      <c r="M314" s="35" t="s">
        <v>33</v>
      </c>
      <c r="N314" s="75" t="s">
        <v>3971</v>
      </c>
      <c r="O314" s="73"/>
    </row>
    <row r="315" spans="1:15" x14ac:dyDescent="0.3">
      <c r="A315" s="65"/>
      <c r="B315" s="35"/>
      <c r="C315" s="35"/>
      <c r="D315" s="35"/>
      <c r="E315" s="76"/>
      <c r="F315" s="65"/>
      <c r="G315" s="67"/>
      <c r="H315" s="73" t="s">
        <v>4296</v>
      </c>
      <c r="I315" s="73" t="s">
        <v>4443</v>
      </c>
      <c r="J315" s="34" t="s">
        <v>23</v>
      </c>
      <c r="K315" s="73" t="s">
        <v>4444</v>
      </c>
      <c r="L315" s="74" t="s">
        <v>3897</v>
      </c>
      <c r="M315" s="35" t="s">
        <v>26</v>
      </c>
      <c r="N315" s="75" t="s">
        <v>3975</v>
      </c>
      <c r="O315" s="73"/>
    </row>
    <row r="316" spans="1:15" x14ac:dyDescent="0.3">
      <c r="A316" s="65"/>
      <c r="B316" s="35"/>
      <c r="C316" s="35"/>
      <c r="D316" s="35"/>
      <c r="E316" s="76"/>
      <c r="F316" s="65"/>
      <c r="G316" s="67"/>
      <c r="H316" s="73" t="s">
        <v>4301</v>
      </c>
      <c r="I316" s="73" t="s">
        <v>4445</v>
      </c>
      <c r="J316" s="34" t="s">
        <v>23</v>
      </c>
      <c r="K316" s="73" t="s">
        <v>4446</v>
      </c>
      <c r="L316" s="74" t="s">
        <v>3984</v>
      </c>
      <c r="M316" s="35" t="s">
        <v>33</v>
      </c>
      <c r="N316" s="75" t="s">
        <v>3985</v>
      </c>
      <c r="O316" s="73"/>
    </row>
    <row r="317" spans="1:15" x14ac:dyDescent="0.3">
      <c r="A317" s="65"/>
      <c r="B317" s="35"/>
      <c r="C317" s="35"/>
      <c r="D317" s="35"/>
      <c r="E317" s="76"/>
      <c r="F317" s="65"/>
      <c r="G317" s="67" t="s">
        <v>4447</v>
      </c>
      <c r="H317" s="73" t="s">
        <v>4309</v>
      </c>
      <c r="I317" s="73" t="s">
        <v>4448</v>
      </c>
      <c r="J317" s="34" t="s">
        <v>23</v>
      </c>
      <c r="K317" s="73" t="s">
        <v>4449</v>
      </c>
      <c r="L317" s="74" t="s">
        <v>4450</v>
      </c>
      <c r="M317" s="35" t="s">
        <v>33</v>
      </c>
      <c r="N317" s="75" t="s">
        <v>4451</v>
      </c>
      <c r="O317" s="73"/>
    </row>
    <row r="318" spans="1:15" x14ac:dyDescent="0.3">
      <c r="A318" s="65"/>
      <c r="B318" s="35"/>
      <c r="C318" s="35"/>
      <c r="D318" s="35"/>
      <c r="E318" s="76"/>
      <c r="F318" s="65"/>
      <c r="G318" s="67"/>
      <c r="H318" s="73" t="s">
        <v>4314</v>
      </c>
      <c r="I318" s="73" t="s">
        <v>4452</v>
      </c>
      <c r="J318" s="34" t="s">
        <v>23</v>
      </c>
      <c r="K318" s="73" t="s">
        <v>4453</v>
      </c>
      <c r="L318" s="74" t="s">
        <v>3614</v>
      </c>
      <c r="M318" s="35" t="s">
        <v>26</v>
      </c>
      <c r="N318" s="75" t="s">
        <v>4014</v>
      </c>
      <c r="O318" s="73"/>
    </row>
    <row r="319" spans="1:15" x14ac:dyDescent="0.3">
      <c r="A319" s="65"/>
      <c r="B319" s="35"/>
      <c r="C319" s="35"/>
      <c r="D319" s="35"/>
      <c r="E319" s="76"/>
      <c r="F319" s="65"/>
      <c r="G319" s="67"/>
      <c r="H319" s="73" t="s">
        <v>4318</v>
      </c>
      <c r="I319" s="73" t="s">
        <v>4454</v>
      </c>
      <c r="J319" s="34" t="s">
        <v>77</v>
      </c>
      <c r="K319" s="73" t="s">
        <v>4455</v>
      </c>
      <c r="L319" s="74" t="s">
        <v>3768</v>
      </c>
      <c r="M319" s="35" t="s">
        <v>33</v>
      </c>
      <c r="N319" s="75" t="s">
        <v>4023</v>
      </c>
      <c r="O319" s="73"/>
    </row>
    <row r="320" spans="1:15" x14ac:dyDescent="0.3">
      <c r="A320" s="65"/>
      <c r="B320" s="35"/>
      <c r="C320" s="35"/>
      <c r="D320" s="35"/>
      <c r="E320" s="76"/>
      <c r="F320" s="65"/>
      <c r="G320" s="67"/>
      <c r="H320" s="73" t="s">
        <v>4321</v>
      </c>
      <c r="I320" s="73" t="s">
        <v>4456</v>
      </c>
      <c r="J320" s="34" t="s">
        <v>23</v>
      </c>
      <c r="K320" s="73" t="s">
        <v>4457</v>
      </c>
      <c r="L320" s="74" t="s">
        <v>4458</v>
      </c>
      <c r="M320" s="35" t="s">
        <v>33</v>
      </c>
      <c r="N320" s="75" t="s">
        <v>4459</v>
      </c>
      <c r="O320" s="73"/>
    </row>
    <row r="321" spans="1:15" x14ac:dyDescent="0.3">
      <c r="A321" s="65"/>
      <c r="B321" s="35"/>
      <c r="C321" s="35"/>
      <c r="D321" s="35"/>
      <c r="E321" s="76"/>
      <c r="F321" s="65"/>
      <c r="G321" s="67"/>
      <c r="H321" s="73" t="s">
        <v>4326</v>
      </c>
      <c r="I321" s="73" t="s">
        <v>4460</v>
      </c>
      <c r="J321" s="34" t="s">
        <v>23</v>
      </c>
      <c r="K321" s="73" t="s">
        <v>4461</v>
      </c>
      <c r="L321" s="74" t="s">
        <v>4401</v>
      </c>
      <c r="M321" s="35" t="s">
        <v>33</v>
      </c>
      <c r="N321" s="75" t="s">
        <v>4402</v>
      </c>
      <c r="O321" s="73"/>
    </row>
    <row r="322" spans="1:15" x14ac:dyDescent="0.3">
      <c r="A322" s="65"/>
      <c r="B322" s="35"/>
      <c r="C322" s="35"/>
      <c r="D322" s="35"/>
      <c r="E322" s="76"/>
      <c r="F322" s="65"/>
      <c r="G322" s="67" t="s">
        <v>4462</v>
      </c>
      <c r="H322" s="73" t="s">
        <v>4332</v>
      </c>
      <c r="I322" s="73" t="s">
        <v>4463</v>
      </c>
      <c r="J322" s="34" t="s">
        <v>23</v>
      </c>
      <c r="K322" s="73" t="s">
        <v>4464</v>
      </c>
      <c r="L322" s="74" t="s">
        <v>3944</v>
      </c>
      <c r="M322" s="35" t="s">
        <v>33</v>
      </c>
      <c r="N322" s="75" t="s">
        <v>4465</v>
      </c>
      <c r="O322" s="73"/>
    </row>
    <row r="323" spans="1:15" x14ac:dyDescent="0.3">
      <c r="A323" s="65"/>
      <c r="B323" s="35"/>
      <c r="C323" s="35"/>
      <c r="D323" s="35"/>
      <c r="E323" s="76"/>
      <c r="F323" s="65"/>
      <c r="G323" s="67"/>
      <c r="H323" s="73" t="s">
        <v>4335</v>
      </c>
      <c r="I323" s="73" t="s">
        <v>4466</v>
      </c>
      <c r="J323" s="34" t="s">
        <v>23</v>
      </c>
      <c r="K323" s="73" t="s">
        <v>4467</v>
      </c>
      <c r="L323" s="74" t="s">
        <v>3268</v>
      </c>
      <c r="M323" s="35" t="s">
        <v>26</v>
      </c>
      <c r="N323" s="75" t="s">
        <v>3772</v>
      </c>
      <c r="O323" s="73"/>
    </row>
    <row r="324" spans="1:15" x14ac:dyDescent="0.3">
      <c r="A324" s="65"/>
      <c r="B324" s="35"/>
      <c r="C324" s="35"/>
      <c r="D324" s="35"/>
      <c r="E324" s="76"/>
      <c r="F324" s="65"/>
      <c r="G324" s="67"/>
      <c r="H324" s="73" t="s">
        <v>4338</v>
      </c>
      <c r="I324" s="73" t="s">
        <v>4468</v>
      </c>
      <c r="J324" s="34" t="s">
        <v>23</v>
      </c>
      <c r="K324" s="73" t="s">
        <v>4469</v>
      </c>
      <c r="L324" s="74" t="s">
        <v>4363</v>
      </c>
      <c r="M324" s="35" t="s">
        <v>33</v>
      </c>
      <c r="N324" s="75" t="s">
        <v>4364</v>
      </c>
      <c r="O324" s="73"/>
    </row>
    <row r="325" spans="1:15" x14ac:dyDescent="0.3">
      <c r="A325" s="65"/>
      <c r="B325" s="35"/>
      <c r="C325" s="35"/>
      <c r="D325" s="35"/>
      <c r="E325" s="76"/>
      <c r="F325" s="65"/>
      <c r="G325" s="67"/>
      <c r="H325" s="73" t="s">
        <v>4343</v>
      </c>
      <c r="I325" s="73" t="s">
        <v>4470</v>
      </c>
      <c r="J325" s="34" t="s">
        <v>77</v>
      </c>
      <c r="K325" s="73" t="s">
        <v>4471</v>
      </c>
      <c r="L325" s="74" t="s">
        <v>4472</v>
      </c>
      <c r="M325" s="35" t="s">
        <v>26</v>
      </c>
      <c r="N325" s="75" t="s">
        <v>4473</v>
      </c>
      <c r="O325" s="73"/>
    </row>
    <row r="326" spans="1:15" x14ac:dyDescent="0.3">
      <c r="A326" s="65"/>
      <c r="B326" s="35"/>
      <c r="C326" s="35"/>
      <c r="D326" s="35"/>
      <c r="E326" s="76"/>
      <c r="F326" s="65"/>
      <c r="G326" s="67"/>
      <c r="H326" s="73" t="s">
        <v>4346</v>
      </c>
      <c r="I326" s="73" t="s">
        <v>4474</v>
      </c>
      <c r="J326" s="34" t="s">
        <v>23</v>
      </c>
      <c r="K326" s="73" t="s">
        <v>4475</v>
      </c>
      <c r="L326" s="74" t="s">
        <v>4215</v>
      </c>
      <c r="M326" s="35" t="s">
        <v>26</v>
      </c>
      <c r="N326" s="75" t="s">
        <v>4216</v>
      </c>
      <c r="O326" s="73"/>
    </row>
    <row r="327" spans="1:15" x14ac:dyDescent="0.3">
      <c r="A327" s="65"/>
      <c r="B327" s="35"/>
      <c r="C327" s="35"/>
      <c r="D327" s="35"/>
      <c r="E327" s="76"/>
      <c r="F327" s="65"/>
      <c r="G327" s="67" t="s">
        <v>4476</v>
      </c>
      <c r="H327" s="73" t="s">
        <v>4352</v>
      </c>
      <c r="I327" s="73" t="s">
        <v>4477</v>
      </c>
      <c r="J327" s="34" t="s">
        <v>23</v>
      </c>
      <c r="K327" s="73" t="s">
        <v>4478</v>
      </c>
      <c r="L327" s="74" t="s">
        <v>4479</v>
      </c>
      <c r="M327" s="35" t="s">
        <v>33</v>
      </c>
      <c r="N327" s="75" t="s">
        <v>4480</v>
      </c>
      <c r="O327" s="73"/>
    </row>
    <row r="328" spans="1:15" x14ac:dyDescent="0.3">
      <c r="A328" s="65"/>
      <c r="B328" s="35"/>
      <c r="C328" s="35"/>
      <c r="D328" s="35"/>
      <c r="E328" s="76"/>
      <c r="F328" s="65"/>
      <c r="G328" s="67"/>
      <c r="H328" s="73" t="s">
        <v>4357</v>
      </c>
      <c r="I328" s="73" t="s">
        <v>4481</v>
      </c>
      <c r="J328" s="34" t="s">
        <v>23</v>
      </c>
      <c r="K328" s="73" t="s">
        <v>4482</v>
      </c>
      <c r="L328" s="74" t="s">
        <v>4259</v>
      </c>
      <c r="M328" s="35" t="s">
        <v>26</v>
      </c>
      <c r="N328" s="75" t="s">
        <v>4260</v>
      </c>
      <c r="O328" s="73"/>
    </row>
    <row r="329" spans="1:15" x14ac:dyDescent="0.3">
      <c r="A329" s="65"/>
      <c r="B329" s="35"/>
      <c r="C329" s="35"/>
      <c r="D329" s="35"/>
      <c r="E329" s="76"/>
      <c r="F329" s="65"/>
      <c r="G329" s="67"/>
      <c r="H329" s="73" t="s">
        <v>4360</v>
      </c>
      <c r="I329" s="73" t="s">
        <v>4483</v>
      </c>
      <c r="J329" s="34" t="s">
        <v>23</v>
      </c>
      <c r="K329" s="73" t="s">
        <v>4484</v>
      </c>
      <c r="L329" s="74" t="s">
        <v>4485</v>
      </c>
      <c r="M329" s="35" t="s">
        <v>33</v>
      </c>
      <c r="N329" s="75" t="s">
        <v>4486</v>
      </c>
      <c r="O329" s="73"/>
    </row>
    <row r="330" spans="1:15" x14ac:dyDescent="0.3">
      <c r="A330" s="65"/>
      <c r="B330" s="35"/>
      <c r="C330" s="35"/>
      <c r="D330" s="35"/>
      <c r="E330" s="76"/>
      <c r="F330" s="65"/>
      <c r="G330" s="67"/>
      <c r="H330" s="73" t="s">
        <v>4365</v>
      </c>
      <c r="I330" s="73" t="s">
        <v>4487</v>
      </c>
      <c r="J330" s="34" t="s">
        <v>23</v>
      </c>
      <c r="K330" s="73" t="s">
        <v>4488</v>
      </c>
      <c r="L330" s="74" t="s">
        <v>4489</v>
      </c>
      <c r="M330" s="35" t="s">
        <v>26</v>
      </c>
      <c r="N330" s="75" t="s">
        <v>4490</v>
      </c>
      <c r="O330" s="73"/>
    </row>
    <row r="331" spans="1:15" x14ac:dyDescent="0.3">
      <c r="A331" s="65"/>
      <c r="B331" s="35"/>
      <c r="C331" s="35"/>
      <c r="D331" s="35"/>
      <c r="E331" s="76"/>
      <c r="F331" s="65"/>
      <c r="G331" s="67"/>
      <c r="H331" s="73" t="s">
        <v>4368</v>
      </c>
      <c r="I331" s="73" t="s">
        <v>4491</v>
      </c>
      <c r="J331" s="34" t="s">
        <v>77</v>
      </c>
      <c r="K331" s="73" t="s">
        <v>4492</v>
      </c>
      <c r="L331" s="74" t="s">
        <v>4270</v>
      </c>
      <c r="M331" s="35" t="s">
        <v>26</v>
      </c>
      <c r="N331" s="75" t="s">
        <v>4271</v>
      </c>
      <c r="O331" s="73"/>
    </row>
    <row r="332" spans="1:15" x14ac:dyDescent="0.3">
      <c r="A332" s="65"/>
      <c r="B332" s="35"/>
      <c r="C332" s="35"/>
      <c r="D332" s="35"/>
      <c r="E332" s="76"/>
      <c r="F332" s="65"/>
      <c r="G332" s="67" t="s">
        <v>4493</v>
      </c>
      <c r="H332" s="73" t="s">
        <v>4372</v>
      </c>
      <c r="I332" s="73" t="s">
        <v>4494</v>
      </c>
      <c r="J332" s="34" t="s">
        <v>23</v>
      </c>
      <c r="K332" s="73" t="s">
        <v>4495</v>
      </c>
      <c r="L332" s="74" t="s">
        <v>4496</v>
      </c>
      <c r="M332" s="35" t="s">
        <v>33</v>
      </c>
      <c r="N332" s="75" t="s">
        <v>4497</v>
      </c>
      <c r="O332" s="73"/>
    </row>
    <row r="333" spans="1:15" x14ac:dyDescent="0.3">
      <c r="A333" s="65"/>
      <c r="B333" s="35"/>
      <c r="C333" s="35"/>
      <c r="D333" s="35"/>
      <c r="E333" s="76"/>
      <c r="F333" s="65"/>
      <c r="G333" s="67"/>
      <c r="H333" s="73" t="s">
        <v>4377</v>
      </c>
      <c r="I333" s="73" t="s">
        <v>4498</v>
      </c>
      <c r="J333" s="34" t="s">
        <v>23</v>
      </c>
      <c r="K333" s="73" t="s">
        <v>4499</v>
      </c>
      <c r="L333" s="74" t="s">
        <v>4500</v>
      </c>
      <c r="M333" s="35" t="s">
        <v>33</v>
      </c>
      <c r="N333" s="75" t="s">
        <v>4501</v>
      </c>
      <c r="O333" s="73"/>
    </row>
    <row r="334" spans="1:15" x14ac:dyDescent="0.3">
      <c r="A334" s="65"/>
      <c r="B334" s="35"/>
      <c r="C334" s="35"/>
      <c r="D334" s="35"/>
      <c r="E334" s="76"/>
      <c r="F334" s="65"/>
      <c r="G334" s="67"/>
      <c r="H334" s="73" t="s">
        <v>4380</v>
      </c>
      <c r="I334" s="73" t="s">
        <v>4502</v>
      </c>
      <c r="J334" s="34" t="s">
        <v>23</v>
      </c>
      <c r="K334" s="73" t="s">
        <v>4503</v>
      </c>
      <c r="L334" s="74" t="s">
        <v>4401</v>
      </c>
      <c r="M334" s="35" t="s">
        <v>26</v>
      </c>
      <c r="N334" s="75" t="s">
        <v>4402</v>
      </c>
      <c r="O334" s="73"/>
    </row>
    <row r="335" spans="1:15" x14ac:dyDescent="0.3">
      <c r="A335" s="65"/>
      <c r="B335" s="35"/>
      <c r="C335" s="35"/>
      <c r="D335" s="35"/>
      <c r="E335" s="76"/>
      <c r="F335" s="65"/>
      <c r="G335" s="67"/>
      <c r="H335" s="73" t="s">
        <v>4384</v>
      </c>
      <c r="I335" s="73" t="s">
        <v>4504</v>
      </c>
      <c r="J335" s="34" t="s">
        <v>23</v>
      </c>
      <c r="K335" s="73" t="s">
        <v>4400</v>
      </c>
      <c r="L335" s="74" t="s">
        <v>3768</v>
      </c>
      <c r="M335" s="35" t="s">
        <v>33</v>
      </c>
      <c r="N335" s="75" t="s">
        <v>4023</v>
      </c>
      <c r="O335" s="73"/>
    </row>
    <row r="336" spans="1:15" x14ac:dyDescent="0.3">
      <c r="A336" s="65"/>
      <c r="B336" s="35"/>
      <c r="C336" s="35"/>
      <c r="D336" s="35"/>
      <c r="E336" s="76"/>
      <c r="F336" s="65"/>
      <c r="G336" s="67"/>
      <c r="H336" s="73" t="s">
        <v>4389</v>
      </c>
      <c r="I336" s="73" t="s">
        <v>4505</v>
      </c>
      <c r="J336" s="34" t="s">
        <v>23</v>
      </c>
      <c r="K336" s="73" t="s">
        <v>4405</v>
      </c>
      <c r="L336" s="74" t="s">
        <v>4506</v>
      </c>
      <c r="M336" s="35" t="s">
        <v>33</v>
      </c>
      <c r="N336" s="75" t="s">
        <v>4507</v>
      </c>
      <c r="O336" s="73"/>
    </row>
    <row r="337" spans="1:15" x14ac:dyDescent="0.3">
      <c r="A337" s="65"/>
      <c r="B337" s="35"/>
      <c r="C337" s="35"/>
      <c r="D337" s="35"/>
      <c r="E337" s="76"/>
      <c r="F337" s="65"/>
      <c r="G337" s="67" t="s">
        <v>4508</v>
      </c>
      <c r="H337" s="73" t="s">
        <v>4395</v>
      </c>
      <c r="I337" s="73" t="s">
        <v>4509</v>
      </c>
      <c r="J337" s="34" t="s">
        <v>77</v>
      </c>
      <c r="K337" s="73" t="s">
        <v>4510</v>
      </c>
      <c r="L337" s="74" t="s">
        <v>4511</v>
      </c>
      <c r="M337" s="35" t="s">
        <v>33</v>
      </c>
      <c r="N337" s="75" t="s">
        <v>4512</v>
      </c>
      <c r="O337" s="73"/>
    </row>
    <row r="338" spans="1:15" x14ac:dyDescent="0.3">
      <c r="A338" s="65"/>
      <c r="B338" s="35"/>
      <c r="C338" s="35"/>
      <c r="D338" s="35"/>
      <c r="E338" s="76"/>
      <c r="F338" s="65"/>
      <c r="G338" s="67"/>
      <c r="H338" s="73" t="s">
        <v>4398</v>
      </c>
      <c r="I338" s="73" t="s">
        <v>4513</v>
      </c>
      <c r="J338" s="34" t="s">
        <v>23</v>
      </c>
      <c r="K338" s="73" t="s">
        <v>4514</v>
      </c>
      <c r="L338" s="74" t="s">
        <v>4251</v>
      </c>
      <c r="M338" s="35" t="s">
        <v>33</v>
      </c>
      <c r="N338" s="75" t="s">
        <v>4252</v>
      </c>
      <c r="O338" s="73"/>
    </row>
    <row r="339" spans="1:15" x14ac:dyDescent="0.3">
      <c r="A339" s="65"/>
      <c r="B339" s="35"/>
      <c r="C339" s="35"/>
      <c r="D339" s="35"/>
      <c r="E339" s="76"/>
      <c r="F339" s="65"/>
      <c r="G339" s="67"/>
      <c r="H339" s="73" t="s">
        <v>4403</v>
      </c>
      <c r="I339" s="73" t="s">
        <v>4515</v>
      </c>
      <c r="J339" s="34" t="s">
        <v>23</v>
      </c>
      <c r="K339" s="73" t="s">
        <v>4412</v>
      </c>
      <c r="L339" s="74" t="s">
        <v>4516</v>
      </c>
      <c r="M339" s="35" t="s">
        <v>26</v>
      </c>
      <c r="N339" s="75" t="s">
        <v>4517</v>
      </c>
      <c r="O339" s="73"/>
    </row>
    <row r="340" spans="1:15" x14ac:dyDescent="0.3">
      <c r="A340" s="65"/>
      <c r="B340" s="35"/>
      <c r="C340" s="35"/>
      <c r="D340" s="35"/>
      <c r="E340" s="76"/>
      <c r="F340" s="65"/>
      <c r="G340" s="67"/>
      <c r="H340" s="73" t="s">
        <v>4518</v>
      </c>
      <c r="I340" s="73" t="s">
        <v>4519</v>
      </c>
      <c r="J340" s="34" t="s">
        <v>23</v>
      </c>
      <c r="K340" s="73" t="s">
        <v>4520</v>
      </c>
      <c r="L340" s="74" t="s">
        <v>4521</v>
      </c>
      <c r="M340" s="35" t="s">
        <v>33</v>
      </c>
      <c r="N340" s="75" t="s">
        <v>4522</v>
      </c>
      <c r="O340" s="73"/>
    </row>
    <row r="341" spans="1:15" x14ac:dyDescent="0.3">
      <c r="A341" s="65"/>
      <c r="B341" s="35"/>
      <c r="C341" s="35"/>
      <c r="D341" s="35"/>
      <c r="E341" s="76"/>
      <c r="F341" s="65"/>
      <c r="G341" s="67"/>
      <c r="H341" s="73" t="s">
        <v>4523</v>
      </c>
      <c r="I341" s="73" t="s">
        <v>4524</v>
      </c>
      <c r="J341" s="34" t="s">
        <v>23</v>
      </c>
      <c r="K341" s="73" t="s">
        <v>4525</v>
      </c>
      <c r="L341" s="74" t="s">
        <v>4033</v>
      </c>
      <c r="M341" s="35" t="s">
        <v>26</v>
      </c>
      <c r="N341" s="75" t="s">
        <v>4034</v>
      </c>
      <c r="O341" s="73"/>
    </row>
    <row r="342" spans="1:15" x14ac:dyDescent="0.3">
      <c r="A342" s="65"/>
      <c r="B342" s="35"/>
      <c r="C342" s="35"/>
      <c r="D342" s="35"/>
      <c r="E342" s="76"/>
      <c r="F342" s="65"/>
      <c r="G342" s="65" t="s">
        <v>4526</v>
      </c>
      <c r="H342" s="73" t="s">
        <v>4527</v>
      </c>
      <c r="I342" s="73" t="s">
        <v>4528</v>
      </c>
      <c r="J342" s="34" t="s">
        <v>23</v>
      </c>
      <c r="K342" s="73" t="s">
        <v>4529</v>
      </c>
      <c r="L342" s="74" t="s">
        <v>4038</v>
      </c>
      <c r="M342" s="35" t="s">
        <v>26</v>
      </c>
      <c r="N342" s="75" t="s">
        <v>4039</v>
      </c>
      <c r="O342" s="73"/>
    </row>
    <row r="343" spans="1:15" x14ac:dyDescent="0.3">
      <c r="A343" s="65"/>
      <c r="B343" s="35"/>
      <c r="C343" s="35"/>
      <c r="D343" s="35"/>
      <c r="E343" s="76"/>
      <c r="F343" s="65"/>
      <c r="G343" s="65"/>
      <c r="H343" s="73" t="s">
        <v>4530</v>
      </c>
      <c r="I343" s="73" t="s">
        <v>4531</v>
      </c>
      <c r="J343" s="34" t="s">
        <v>77</v>
      </c>
      <c r="K343" s="73" t="s">
        <v>4532</v>
      </c>
      <c r="L343" s="74" t="s">
        <v>4043</v>
      </c>
      <c r="M343" s="35" t="s">
        <v>33</v>
      </c>
      <c r="N343" s="75" t="s">
        <v>4044</v>
      </c>
      <c r="O343" s="73"/>
    </row>
    <row r="344" spans="1:15" x14ac:dyDescent="0.3">
      <c r="A344" s="65"/>
      <c r="B344" s="35"/>
      <c r="C344" s="35"/>
      <c r="D344" s="35"/>
      <c r="E344" s="76"/>
      <c r="F344" s="65"/>
      <c r="G344" s="65"/>
      <c r="H344" s="73" t="s">
        <v>4533</v>
      </c>
      <c r="I344" s="73" t="s">
        <v>4534</v>
      </c>
      <c r="J344" s="34" t="s">
        <v>23</v>
      </c>
      <c r="K344" s="73" t="s">
        <v>4535</v>
      </c>
      <c r="L344" s="74" t="s">
        <v>4048</v>
      </c>
      <c r="M344" s="35" t="s">
        <v>33</v>
      </c>
      <c r="N344" s="75" t="s">
        <v>4049</v>
      </c>
      <c r="O344" s="73"/>
    </row>
    <row r="345" spans="1:15" x14ac:dyDescent="0.3">
      <c r="A345" s="65"/>
      <c r="B345" s="35"/>
      <c r="C345" s="35"/>
      <c r="D345" s="35"/>
      <c r="E345" s="76"/>
      <c r="F345" s="65"/>
      <c r="G345" s="65"/>
      <c r="H345" s="73" t="s">
        <v>4536</v>
      </c>
      <c r="I345" s="73" t="s">
        <v>4537</v>
      </c>
      <c r="J345" s="34" t="s">
        <v>23</v>
      </c>
      <c r="K345" s="73" t="s">
        <v>4538</v>
      </c>
      <c r="L345" s="74" t="s">
        <v>4053</v>
      </c>
      <c r="M345" s="35" t="s">
        <v>26</v>
      </c>
      <c r="N345" s="75" t="s">
        <v>4054</v>
      </c>
      <c r="O345" s="73"/>
    </row>
    <row r="346" spans="1:15" x14ac:dyDescent="0.3">
      <c r="A346" s="65"/>
      <c r="B346" s="35"/>
      <c r="C346" s="35"/>
      <c r="D346" s="35"/>
      <c r="E346" s="78"/>
      <c r="F346" s="65"/>
      <c r="G346" s="65"/>
      <c r="H346" s="73" t="s">
        <v>4227</v>
      </c>
      <c r="I346" s="73" t="s">
        <v>4539</v>
      </c>
      <c r="J346" s="34" t="s">
        <v>23</v>
      </c>
      <c r="K346" s="73" t="s">
        <v>4540</v>
      </c>
      <c r="L346" s="74" t="s">
        <v>4059</v>
      </c>
      <c r="M346" s="35" t="s">
        <v>33</v>
      </c>
      <c r="N346" s="75" t="s">
        <v>4060</v>
      </c>
      <c r="O346" s="73"/>
    </row>
    <row r="347" spans="1:15" x14ac:dyDescent="0.3">
      <c r="A347" s="65" t="s">
        <v>4541</v>
      </c>
      <c r="B347" s="35"/>
      <c r="C347" s="35"/>
      <c r="D347" s="35"/>
      <c r="E347" s="12"/>
      <c r="F347" s="65" t="s">
        <v>4542</v>
      </c>
      <c r="G347" s="65" t="s">
        <v>4543</v>
      </c>
      <c r="H347" s="73" t="s">
        <v>4232</v>
      </c>
      <c r="I347" s="73" t="s">
        <v>4544</v>
      </c>
      <c r="J347" s="34" t="s">
        <v>23</v>
      </c>
      <c r="K347" s="73" t="s">
        <v>4545</v>
      </c>
      <c r="L347" s="74" t="s">
        <v>4546</v>
      </c>
      <c r="M347" s="35" t="s">
        <v>33</v>
      </c>
      <c r="N347" s="75" t="s">
        <v>4547</v>
      </c>
      <c r="O347" s="73"/>
    </row>
    <row r="348" spans="1:15" x14ac:dyDescent="0.3">
      <c r="A348" s="65"/>
      <c r="B348" s="35"/>
      <c r="C348" s="35"/>
      <c r="D348" s="35"/>
      <c r="E348" s="76"/>
      <c r="F348" s="65"/>
      <c r="G348" s="65"/>
      <c r="H348" s="73" t="s">
        <v>4238</v>
      </c>
      <c r="I348" s="73" t="s">
        <v>4548</v>
      </c>
      <c r="J348" s="34" t="s">
        <v>23</v>
      </c>
      <c r="K348" s="73" t="s">
        <v>4549</v>
      </c>
      <c r="L348" s="74" t="s">
        <v>4550</v>
      </c>
      <c r="M348" s="35" t="s">
        <v>33</v>
      </c>
      <c r="N348" s="75" t="s">
        <v>4551</v>
      </c>
      <c r="O348" s="73"/>
    </row>
    <row r="349" spans="1:15" x14ac:dyDescent="0.3">
      <c r="A349" s="65"/>
      <c r="B349" s="35"/>
      <c r="C349" s="35"/>
      <c r="D349" s="35"/>
      <c r="E349" s="76"/>
      <c r="F349" s="65"/>
      <c r="G349" s="65"/>
      <c r="H349" s="73" t="s">
        <v>4243</v>
      </c>
      <c r="I349" s="73" t="s">
        <v>4552</v>
      </c>
      <c r="J349" s="34" t="s">
        <v>77</v>
      </c>
      <c r="K349" s="73" t="s">
        <v>4553</v>
      </c>
      <c r="L349" s="74" t="s">
        <v>4554</v>
      </c>
      <c r="M349" s="35" t="s">
        <v>33</v>
      </c>
      <c r="N349" s="75" t="s">
        <v>4555</v>
      </c>
      <c r="O349" s="73"/>
    </row>
    <row r="350" spans="1:15" x14ac:dyDescent="0.3">
      <c r="A350" s="65"/>
      <c r="B350" s="35"/>
      <c r="C350" s="35"/>
      <c r="D350" s="35"/>
      <c r="E350" s="76"/>
      <c r="F350" s="65"/>
      <c r="G350" s="65"/>
      <c r="H350" s="73" t="s">
        <v>4248</v>
      </c>
      <c r="I350" s="73" t="s">
        <v>4556</v>
      </c>
      <c r="J350" s="34" t="s">
        <v>23</v>
      </c>
      <c r="K350" s="73" t="s">
        <v>4557</v>
      </c>
      <c r="L350" s="74" t="s">
        <v>4079</v>
      </c>
      <c r="M350" s="35" t="s">
        <v>26</v>
      </c>
      <c r="N350" s="75" t="s">
        <v>4080</v>
      </c>
      <c r="O350" s="73"/>
    </row>
    <row r="351" spans="1:15" x14ac:dyDescent="0.3">
      <c r="A351" s="65"/>
      <c r="B351" s="35"/>
      <c r="C351" s="35"/>
      <c r="D351" s="35"/>
      <c r="E351" s="76"/>
      <c r="F351" s="65"/>
      <c r="G351" s="65"/>
      <c r="H351" s="73" t="s">
        <v>4253</v>
      </c>
      <c r="I351" s="73" t="s">
        <v>4558</v>
      </c>
      <c r="J351" s="34" t="s">
        <v>23</v>
      </c>
      <c r="K351" s="73" t="s">
        <v>4559</v>
      </c>
      <c r="L351" s="74" t="s">
        <v>4085</v>
      </c>
      <c r="M351" s="35" t="s">
        <v>33</v>
      </c>
      <c r="N351" s="75" t="s">
        <v>4086</v>
      </c>
      <c r="O351" s="73"/>
    </row>
    <row r="352" spans="1:15" x14ac:dyDescent="0.3">
      <c r="A352" s="65"/>
      <c r="B352" s="35"/>
      <c r="C352" s="35"/>
      <c r="D352" s="35"/>
      <c r="E352" s="76"/>
      <c r="F352" s="65"/>
      <c r="G352" s="65" t="s">
        <v>4560</v>
      </c>
      <c r="H352" s="73" t="s">
        <v>4256</v>
      </c>
      <c r="I352" s="73" t="s">
        <v>4561</v>
      </c>
      <c r="J352" s="34" t="s">
        <v>23</v>
      </c>
      <c r="K352" s="73" t="s">
        <v>4562</v>
      </c>
      <c r="L352" s="74" t="s">
        <v>4090</v>
      </c>
      <c r="M352" s="35" t="s">
        <v>26</v>
      </c>
      <c r="N352" s="75" t="s">
        <v>4091</v>
      </c>
      <c r="O352" s="73"/>
    </row>
    <row r="353" spans="1:15" x14ac:dyDescent="0.3">
      <c r="A353" s="65"/>
      <c r="B353" s="35"/>
      <c r="C353" s="35"/>
      <c r="D353" s="35"/>
      <c r="E353" s="76"/>
      <c r="F353" s="65"/>
      <c r="G353" s="65"/>
      <c r="H353" s="73" t="s">
        <v>4262</v>
      </c>
      <c r="I353" s="73" t="s">
        <v>4563</v>
      </c>
      <c r="J353" s="34" t="s">
        <v>23</v>
      </c>
      <c r="K353" s="73" t="s">
        <v>4564</v>
      </c>
      <c r="L353" s="74" t="s">
        <v>4565</v>
      </c>
      <c r="M353" s="35" t="s">
        <v>33</v>
      </c>
      <c r="N353" s="75" t="s">
        <v>4566</v>
      </c>
      <c r="O353" s="73"/>
    </row>
    <row r="354" spans="1:15" x14ac:dyDescent="0.3">
      <c r="A354" s="65"/>
      <c r="B354" s="35"/>
      <c r="C354" s="35"/>
      <c r="D354" s="35"/>
      <c r="E354" s="76"/>
      <c r="F354" s="65"/>
      <c r="G354" s="65"/>
      <c r="H354" s="73" t="s">
        <v>4267</v>
      </c>
      <c r="I354" s="73" t="s">
        <v>4567</v>
      </c>
      <c r="J354" s="34" t="s">
        <v>23</v>
      </c>
      <c r="K354" s="73" t="s">
        <v>4568</v>
      </c>
      <c r="L354" s="74" t="s">
        <v>4569</v>
      </c>
      <c r="M354" s="35" t="s">
        <v>26</v>
      </c>
      <c r="N354" s="75" t="s">
        <v>4570</v>
      </c>
      <c r="O354" s="73"/>
    </row>
    <row r="355" spans="1:15" x14ac:dyDescent="0.3">
      <c r="A355" s="65"/>
      <c r="B355" s="35"/>
      <c r="C355" s="35"/>
      <c r="D355" s="35"/>
      <c r="E355" s="76"/>
      <c r="F355" s="65"/>
      <c r="G355" s="65"/>
      <c r="H355" s="73" t="s">
        <v>4272</v>
      </c>
      <c r="I355" s="73" t="s">
        <v>4571</v>
      </c>
      <c r="J355" s="34" t="s">
        <v>77</v>
      </c>
      <c r="K355" s="73" t="s">
        <v>4572</v>
      </c>
      <c r="L355" s="74" t="s">
        <v>4103</v>
      </c>
      <c r="M355" s="35" t="s">
        <v>33</v>
      </c>
      <c r="N355" s="75" t="s">
        <v>4104</v>
      </c>
      <c r="O355" s="73"/>
    </row>
    <row r="356" spans="1:15" x14ac:dyDescent="0.3">
      <c r="A356" s="65"/>
      <c r="B356" s="35"/>
      <c r="C356" s="35"/>
      <c r="D356" s="35"/>
      <c r="E356" s="76"/>
      <c r="F356" s="65"/>
      <c r="G356" s="65"/>
      <c r="H356" s="73" t="s">
        <v>4277</v>
      </c>
      <c r="I356" s="73" t="s">
        <v>4573</v>
      </c>
      <c r="J356" s="34" t="s">
        <v>23</v>
      </c>
      <c r="K356" s="73" t="s">
        <v>4574</v>
      </c>
      <c r="L356" s="74" t="s">
        <v>4111</v>
      </c>
      <c r="M356" s="35" t="s">
        <v>26</v>
      </c>
      <c r="N356" s="75" t="s">
        <v>4112</v>
      </c>
      <c r="O356" s="73"/>
    </row>
    <row r="357" spans="1:15" x14ac:dyDescent="0.3">
      <c r="A357" s="65"/>
      <c r="B357" s="35"/>
      <c r="C357" s="35"/>
      <c r="D357" s="35"/>
      <c r="E357" s="76"/>
      <c r="F357" s="65"/>
      <c r="G357" s="65" t="s">
        <v>4575</v>
      </c>
      <c r="H357" s="73" t="s">
        <v>4282</v>
      </c>
      <c r="I357" s="73" t="s">
        <v>4576</v>
      </c>
      <c r="J357" s="34" t="s">
        <v>23</v>
      </c>
      <c r="K357" s="73" t="s">
        <v>4577</v>
      </c>
      <c r="L357" s="74" t="s">
        <v>4578</v>
      </c>
      <c r="M357" s="35" t="s">
        <v>26</v>
      </c>
      <c r="N357" s="75" t="s">
        <v>4579</v>
      </c>
      <c r="O357" s="73"/>
    </row>
    <row r="358" spans="1:15" x14ac:dyDescent="0.3">
      <c r="A358" s="65"/>
      <c r="B358" s="35"/>
      <c r="C358" s="35"/>
      <c r="D358" s="35"/>
      <c r="E358" s="76"/>
      <c r="F358" s="65"/>
      <c r="G358" s="65"/>
      <c r="H358" s="73" t="s">
        <v>4286</v>
      </c>
      <c r="I358" s="73" t="s">
        <v>4580</v>
      </c>
      <c r="J358" s="34" t="s">
        <v>23</v>
      </c>
      <c r="K358" s="73" t="s">
        <v>4581</v>
      </c>
      <c r="L358" s="74" t="s">
        <v>4119</v>
      </c>
      <c r="M358" s="35" t="s">
        <v>33</v>
      </c>
      <c r="N358" s="75" t="s">
        <v>4120</v>
      </c>
      <c r="O358" s="73"/>
    </row>
    <row r="359" spans="1:15" x14ac:dyDescent="0.3">
      <c r="A359" s="65"/>
      <c r="B359" s="35"/>
      <c r="C359" s="35"/>
      <c r="D359" s="35"/>
      <c r="E359" s="76"/>
      <c r="F359" s="65"/>
      <c r="G359" s="65"/>
      <c r="H359" s="73" t="s">
        <v>4291</v>
      </c>
      <c r="I359" s="73" t="s">
        <v>4582</v>
      </c>
      <c r="J359" s="34" t="s">
        <v>23</v>
      </c>
      <c r="K359" s="73" t="s">
        <v>4583</v>
      </c>
      <c r="L359" s="74" t="s">
        <v>4584</v>
      </c>
      <c r="M359" s="35" t="s">
        <v>26</v>
      </c>
      <c r="N359" s="75" t="s">
        <v>4585</v>
      </c>
      <c r="O359" s="73"/>
    </row>
    <row r="360" spans="1:15" x14ac:dyDescent="0.3">
      <c r="A360" s="65"/>
      <c r="B360" s="35"/>
      <c r="C360" s="35"/>
      <c r="D360" s="35"/>
      <c r="E360" s="76"/>
      <c r="F360" s="65"/>
      <c r="G360" s="65"/>
      <c r="H360" s="73" t="s">
        <v>4296</v>
      </c>
      <c r="I360" s="73" t="s">
        <v>4586</v>
      </c>
      <c r="J360" s="34" t="s">
        <v>23</v>
      </c>
      <c r="K360" s="73" t="s">
        <v>4362</v>
      </c>
      <c r="L360" s="74" t="s">
        <v>3989</v>
      </c>
      <c r="M360" s="35" t="s">
        <v>33</v>
      </c>
      <c r="N360" s="75" t="s">
        <v>3990</v>
      </c>
      <c r="O360" s="73"/>
    </row>
    <row r="361" spans="1:15" x14ac:dyDescent="0.3">
      <c r="A361" s="65"/>
      <c r="B361" s="35"/>
      <c r="C361" s="35"/>
      <c r="D361" s="35"/>
      <c r="E361" s="76"/>
      <c r="F361" s="65"/>
      <c r="G361" s="65"/>
      <c r="H361" s="73" t="s">
        <v>4301</v>
      </c>
      <c r="I361" s="73" t="s">
        <v>4587</v>
      </c>
      <c r="J361" s="34" t="s">
        <v>77</v>
      </c>
      <c r="K361" s="73" t="s">
        <v>4588</v>
      </c>
      <c r="L361" s="74" t="s">
        <v>4132</v>
      </c>
      <c r="M361" s="35" t="s">
        <v>33</v>
      </c>
      <c r="N361" s="75" t="s">
        <v>4133</v>
      </c>
      <c r="O361" s="73"/>
    </row>
    <row r="362" spans="1:15" x14ac:dyDescent="0.3">
      <c r="A362" s="65"/>
      <c r="B362" s="35"/>
      <c r="C362" s="35"/>
      <c r="D362" s="35"/>
      <c r="E362" s="76"/>
      <c r="F362" s="65"/>
      <c r="G362" s="65" t="s">
        <v>4589</v>
      </c>
      <c r="H362" s="73" t="s">
        <v>4304</v>
      </c>
      <c r="I362" s="73" t="s">
        <v>4590</v>
      </c>
      <c r="J362" s="34" t="s">
        <v>23</v>
      </c>
      <c r="K362" s="73" t="s">
        <v>4591</v>
      </c>
      <c r="L362" s="74" t="s">
        <v>4137</v>
      </c>
      <c r="M362" s="35" t="s">
        <v>26</v>
      </c>
      <c r="N362" s="75" t="s">
        <v>4138</v>
      </c>
      <c r="O362" s="73"/>
    </row>
    <row r="363" spans="1:15" x14ac:dyDescent="0.3">
      <c r="A363" s="65"/>
      <c r="B363" s="35"/>
      <c r="C363" s="35"/>
      <c r="D363" s="35"/>
      <c r="E363" s="76"/>
      <c r="F363" s="65"/>
      <c r="G363" s="65"/>
      <c r="H363" s="73" t="s">
        <v>4592</v>
      </c>
      <c r="I363" s="73" t="s">
        <v>4593</v>
      </c>
      <c r="J363" s="34" t="s">
        <v>23</v>
      </c>
      <c r="K363" s="73" t="s">
        <v>4594</v>
      </c>
      <c r="L363" s="74" t="s">
        <v>3954</v>
      </c>
      <c r="M363" s="35" t="s">
        <v>33</v>
      </c>
      <c r="N363" s="75" t="s">
        <v>3955</v>
      </c>
      <c r="O363" s="73"/>
    </row>
    <row r="364" spans="1:15" x14ac:dyDescent="0.3">
      <c r="A364" s="65"/>
      <c r="B364" s="35"/>
      <c r="C364" s="35"/>
      <c r="D364" s="35"/>
      <c r="E364" s="76"/>
      <c r="F364" s="65"/>
      <c r="G364" s="65"/>
      <c r="H364" s="73" t="s">
        <v>4595</v>
      </c>
      <c r="I364" s="73" t="s">
        <v>4596</v>
      </c>
      <c r="J364" s="34" t="s">
        <v>23</v>
      </c>
      <c r="K364" s="73" t="s">
        <v>4597</v>
      </c>
      <c r="L364" s="74" t="s">
        <v>3960</v>
      </c>
      <c r="M364" s="35" t="s">
        <v>33</v>
      </c>
      <c r="N364" s="75" t="s">
        <v>4598</v>
      </c>
      <c r="O364" s="73"/>
    </row>
    <row r="365" spans="1:15" x14ac:dyDescent="0.3">
      <c r="A365" s="65"/>
      <c r="B365" s="35"/>
      <c r="C365" s="35"/>
      <c r="D365" s="35"/>
      <c r="E365" s="76"/>
      <c r="F365" s="65"/>
      <c r="G365" s="65"/>
      <c r="H365" s="73" t="s">
        <v>4599</v>
      </c>
      <c r="I365" s="73" t="s">
        <v>4600</v>
      </c>
      <c r="J365" s="34" t="s">
        <v>23</v>
      </c>
      <c r="K365" s="73" t="s">
        <v>4601</v>
      </c>
      <c r="L365" s="74" t="s">
        <v>4602</v>
      </c>
      <c r="M365" s="35" t="s">
        <v>33</v>
      </c>
      <c r="N365" s="75" t="s">
        <v>4603</v>
      </c>
      <c r="O365" s="73"/>
    </row>
    <row r="366" spans="1:15" x14ac:dyDescent="0.3">
      <c r="A366" s="65"/>
      <c r="B366" s="35"/>
      <c r="C366" s="35"/>
      <c r="D366" s="35"/>
      <c r="E366" s="76"/>
      <c r="F366" s="65"/>
      <c r="G366" s="65"/>
      <c r="H366" s="73" t="s">
        <v>4604</v>
      </c>
      <c r="I366" s="73" t="s">
        <v>4605</v>
      </c>
      <c r="J366" s="34" t="s">
        <v>23</v>
      </c>
      <c r="K366" s="73" t="s">
        <v>4606</v>
      </c>
      <c r="L366" s="74" t="s">
        <v>3970</v>
      </c>
      <c r="M366" s="35" t="s">
        <v>33</v>
      </c>
      <c r="N366" s="75" t="s">
        <v>3971</v>
      </c>
      <c r="O366" s="73"/>
    </row>
    <row r="367" spans="1:15" x14ac:dyDescent="0.3">
      <c r="A367" s="65"/>
      <c r="B367" s="35"/>
      <c r="C367" s="35"/>
      <c r="D367" s="35"/>
      <c r="E367" s="76"/>
      <c r="F367" s="65"/>
      <c r="G367" s="67" t="s">
        <v>4607</v>
      </c>
      <c r="H367" s="73" t="s">
        <v>4608</v>
      </c>
      <c r="I367" s="73" t="s">
        <v>4609</v>
      </c>
      <c r="J367" s="34" t="s">
        <v>77</v>
      </c>
      <c r="K367" s="73" t="s">
        <v>4610</v>
      </c>
      <c r="L367" s="74" t="s">
        <v>3897</v>
      </c>
      <c r="M367" s="35" t="s">
        <v>26</v>
      </c>
      <c r="N367" s="75" t="s">
        <v>3975</v>
      </c>
      <c r="O367" s="73"/>
    </row>
    <row r="368" spans="1:15" x14ac:dyDescent="0.3">
      <c r="A368" s="65"/>
      <c r="B368" s="35"/>
      <c r="C368" s="35"/>
      <c r="D368" s="35"/>
      <c r="E368" s="76"/>
      <c r="F368" s="65"/>
      <c r="G368" s="67"/>
      <c r="H368" s="73" t="s">
        <v>4611</v>
      </c>
      <c r="I368" s="73" t="s">
        <v>4612</v>
      </c>
      <c r="J368" s="34" t="s">
        <v>23</v>
      </c>
      <c r="K368" s="73" t="s">
        <v>4613</v>
      </c>
      <c r="L368" s="74" t="s">
        <v>3530</v>
      </c>
      <c r="M368" s="35" t="s">
        <v>33</v>
      </c>
      <c r="N368" s="75" t="s">
        <v>3979</v>
      </c>
      <c r="O368" s="73"/>
    </row>
    <row r="369" spans="1:15" x14ac:dyDescent="0.3">
      <c r="A369" s="65"/>
      <c r="B369" s="35"/>
      <c r="C369" s="35"/>
      <c r="D369" s="35"/>
      <c r="E369" s="76"/>
      <c r="F369" s="65"/>
      <c r="G369" s="67"/>
      <c r="H369" s="73" t="s">
        <v>4614</v>
      </c>
      <c r="I369" s="73" t="s">
        <v>4615</v>
      </c>
      <c r="J369" s="34" t="s">
        <v>23</v>
      </c>
      <c r="K369" s="73" t="s">
        <v>4616</v>
      </c>
      <c r="L369" s="74" t="s">
        <v>3984</v>
      </c>
      <c r="M369" s="35" t="s">
        <v>26</v>
      </c>
      <c r="N369" s="75" t="s">
        <v>3985</v>
      </c>
      <c r="O369" s="73"/>
    </row>
    <row r="370" spans="1:15" x14ac:dyDescent="0.3">
      <c r="A370" s="65"/>
      <c r="B370" s="35"/>
      <c r="C370" s="35"/>
      <c r="D370" s="35"/>
      <c r="E370" s="76"/>
      <c r="F370" s="65"/>
      <c r="G370" s="67"/>
      <c r="H370" s="73" t="s">
        <v>4617</v>
      </c>
      <c r="I370" s="73" t="s">
        <v>4618</v>
      </c>
      <c r="J370" s="34" t="s">
        <v>23</v>
      </c>
      <c r="K370" s="73" t="s">
        <v>4400</v>
      </c>
      <c r="L370" s="74" t="s">
        <v>3989</v>
      </c>
      <c r="M370" s="35" t="s">
        <v>26</v>
      </c>
      <c r="N370" s="75" t="s">
        <v>3990</v>
      </c>
      <c r="O370" s="73"/>
    </row>
    <row r="371" spans="1:15" x14ac:dyDescent="0.3">
      <c r="A371" s="65"/>
      <c r="B371" s="35"/>
      <c r="C371" s="35"/>
      <c r="D371" s="35"/>
      <c r="E371" s="76"/>
      <c r="F371" s="65"/>
      <c r="G371" s="67"/>
      <c r="H371" s="73" t="s">
        <v>4619</v>
      </c>
      <c r="I371" s="73" t="s">
        <v>4620</v>
      </c>
      <c r="J371" s="34" t="s">
        <v>23</v>
      </c>
      <c r="K371" s="73" t="s">
        <v>4621</v>
      </c>
      <c r="L371" s="74" t="s">
        <v>3994</v>
      </c>
      <c r="M371" s="35" t="s">
        <v>33</v>
      </c>
      <c r="N371" s="75" t="s">
        <v>3995</v>
      </c>
      <c r="O371" s="73"/>
    </row>
    <row r="372" spans="1:15" x14ac:dyDescent="0.3">
      <c r="A372" s="65"/>
      <c r="B372" s="35"/>
      <c r="C372" s="35"/>
      <c r="D372" s="35"/>
      <c r="E372" s="76"/>
      <c r="F372" s="65"/>
      <c r="G372" s="67" t="s">
        <v>4622</v>
      </c>
      <c r="H372" s="73" t="s">
        <v>4623</v>
      </c>
      <c r="I372" s="73" t="s">
        <v>4624</v>
      </c>
      <c r="J372" s="34" t="s">
        <v>23</v>
      </c>
      <c r="K372" s="73" t="s">
        <v>4625</v>
      </c>
      <c r="L372" s="74" t="s">
        <v>3247</v>
      </c>
      <c r="M372" s="35" t="s">
        <v>26</v>
      </c>
      <c r="N372" s="75" t="s">
        <v>3999</v>
      </c>
      <c r="O372" s="73"/>
    </row>
    <row r="373" spans="1:15" x14ac:dyDescent="0.3">
      <c r="A373" s="65"/>
      <c r="B373" s="35"/>
      <c r="C373" s="35"/>
      <c r="D373" s="35"/>
      <c r="E373" s="76"/>
      <c r="F373" s="65"/>
      <c r="G373" s="67"/>
      <c r="H373" s="73" t="s">
        <v>4626</v>
      </c>
      <c r="I373" s="73" t="s">
        <v>4627</v>
      </c>
      <c r="J373" s="34" t="s">
        <v>77</v>
      </c>
      <c r="K373" s="73" t="s">
        <v>4628</v>
      </c>
      <c r="L373" s="74" t="s">
        <v>4003</v>
      </c>
      <c r="M373" s="35" t="s">
        <v>33</v>
      </c>
      <c r="N373" s="75" t="s">
        <v>4004</v>
      </c>
      <c r="O373" s="73"/>
    </row>
    <row r="374" spans="1:15" x14ac:dyDescent="0.3">
      <c r="A374" s="65"/>
      <c r="B374" s="35"/>
      <c r="C374" s="35"/>
      <c r="D374" s="35"/>
      <c r="E374" s="76"/>
      <c r="F374" s="65"/>
      <c r="G374" s="67"/>
      <c r="H374" s="73" t="s">
        <v>4629</v>
      </c>
      <c r="I374" s="73" t="s">
        <v>4630</v>
      </c>
      <c r="J374" s="34" t="s">
        <v>23</v>
      </c>
      <c r="K374" s="73" t="s">
        <v>4412</v>
      </c>
      <c r="L374" s="74" t="s">
        <v>4009</v>
      </c>
      <c r="M374" s="35" t="s">
        <v>26</v>
      </c>
      <c r="N374" s="75" t="s">
        <v>4010</v>
      </c>
      <c r="O374" s="73"/>
    </row>
    <row r="375" spans="1:15" x14ac:dyDescent="0.3">
      <c r="A375" s="65"/>
      <c r="B375" s="35"/>
      <c r="C375" s="35"/>
      <c r="D375" s="35"/>
      <c r="E375" s="76"/>
      <c r="F375" s="65"/>
      <c r="G375" s="67"/>
      <c r="H375" s="73" t="s">
        <v>4631</v>
      </c>
      <c r="I375" s="73" t="s">
        <v>4632</v>
      </c>
      <c r="J375" s="34" t="s">
        <v>23</v>
      </c>
      <c r="K375" s="73" t="s">
        <v>4633</v>
      </c>
      <c r="L375" s="74" t="s">
        <v>3614</v>
      </c>
      <c r="M375" s="35" t="s">
        <v>26</v>
      </c>
      <c r="N375" s="75" t="s">
        <v>4014</v>
      </c>
      <c r="O375" s="73"/>
    </row>
    <row r="376" spans="1:15" x14ac:dyDescent="0.3">
      <c r="A376" s="65"/>
      <c r="B376" s="35"/>
      <c r="C376" s="35"/>
      <c r="D376" s="35"/>
      <c r="E376" s="76"/>
      <c r="F376" s="65"/>
      <c r="G376" s="67"/>
      <c r="H376" s="73" t="s">
        <v>4634</v>
      </c>
      <c r="I376" s="73" t="s">
        <v>4635</v>
      </c>
      <c r="J376" s="34" t="s">
        <v>23</v>
      </c>
      <c r="K376" s="73" t="s">
        <v>4636</v>
      </c>
      <c r="L376" s="74" t="s">
        <v>4018</v>
      </c>
      <c r="M376" s="35" t="s">
        <v>33</v>
      </c>
      <c r="N376" s="75" t="s">
        <v>4019</v>
      </c>
      <c r="O376" s="73"/>
    </row>
    <row r="377" spans="1:15" x14ac:dyDescent="0.3">
      <c r="A377" s="65"/>
      <c r="B377" s="35"/>
      <c r="C377" s="35"/>
      <c r="D377" s="35"/>
      <c r="E377" s="76"/>
      <c r="F377" s="65"/>
      <c r="G377" s="67" t="s">
        <v>4637</v>
      </c>
      <c r="H377" s="73" t="s">
        <v>4638</v>
      </c>
      <c r="I377" s="73" t="s">
        <v>4639</v>
      </c>
      <c r="J377" s="34" t="s">
        <v>23</v>
      </c>
      <c r="K377" s="73" t="s">
        <v>4557</v>
      </c>
      <c r="L377" s="74" t="s">
        <v>3768</v>
      </c>
      <c r="M377" s="35" t="s">
        <v>33</v>
      </c>
      <c r="N377" s="75" t="s">
        <v>4023</v>
      </c>
      <c r="O377" s="73"/>
    </row>
    <row r="378" spans="1:15" x14ac:dyDescent="0.3">
      <c r="A378" s="65"/>
      <c r="B378" s="35"/>
      <c r="C378" s="35"/>
      <c r="D378" s="35"/>
      <c r="E378" s="76"/>
      <c r="F378" s="65"/>
      <c r="G378" s="67"/>
      <c r="H378" s="73" t="s">
        <v>4640</v>
      </c>
      <c r="I378" s="73" t="s">
        <v>4641</v>
      </c>
      <c r="J378" s="34" t="s">
        <v>23</v>
      </c>
      <c r="K378" s="73" t="s">
        <v>4642</v>
      </c>
      <c r="L378" s="74" t="s">
        <v>3368</v>
      </c>
      <c r="M378" s="35" t="s">
        <v>26</v>
      </c>
      <c r="N378" s="75" t="s">
        <v>4307</v>
      </c>
      <c r="O378" s="73"/>
    </row>
    <row r="379" spans="1:15" x14ac:dyDescent="0.3">
      <c r="A379" s="65"/>
      <c r="B379" s="35"/>
      <c r="C379" s="35"/>
      <c r="D379" s="35"/>
      <c r="E379" s="76"/>
      <c r="F379" s="65"/>
      <c r="G379" s="67"/>
      <c r="H379" s="73" t="s">
        <v>4643</v>
      </c>
      <c r="I379" s="73" t="s">
        <v>4644</v>
      </c>
      <c r="J379" s="34" t="s">
        <v>77</v>
      </c>
      <c r="K379" s="73" t="s">
        <v>4264</v>
      </c>
      <c r="L379" s="74" t="s">
        <v>4027</v>
      </c>
      <c r="M379" s="35" t="s">
        <v>33</v>
      </c>
      <c r="N379" s="75" t="s">
        <v>4028</v>
      </c>
      <c r="O379" s="73"/>
    </row>
    <row r="380" spans="1:15" x14ac:dyDescent="0.3">
      <c r="A380" s="65"/>
      <c r="B380" s="35"/>
      <c r="C380" s="35"/>
      <c r="D380" s="35"/>
      <c r="E380" s="76"/>
      <c r="F380" s="65"/>
      <c r="G380" s="67"/>
      <c r="H380" s="73" t="s">
        <v>4645</v>
      </c>
      <c r="I380" s="73" t="s">
        <v>4646</v>
      </c>
      <c r="J380" s="34" t="s">
        <v>23</v>
      </c>
      <c r="K380" s="73" t="s">
        <v>4538</v>
      </c>
      <c r="L380" s="74" t="s">
        <v>4363</v>
      </c>
      <c r="M380" s="35" t="s">
        <v>33</v>
      </c>
      <c r="N380" s="75" t="s">
        <v>4364</v>
      </c>
      <c r="O380" s="73"/>
    </row>
    <row r="381" spans="1:15" x14ac:dyDescent="0.3">
      <c r="A381" s="65"/>
      <c r="B381" s="35"/>
      <c r="C381" s="35"/>
      <c r="D381" s="35"/>
      <c r="E381" s="76"/>
      <c r="F381" s="65"/>
      <c r="G381" s="67"/>
      <c r="H381" s="73" t="s">
        <v>4647</v>
      </c>
      <c r="I381" s="73" t="s">
        <v>4648</v>
      </c>
      <c r="J381" s="34" t="s">
        <v>23</v>
      </c>
      <c r="K381" s="73" t="s">
        <v>4649</v>
      </c>
      <c r="L381" s="74" t="s">
        <v>4650</v>
      </c>
      <c r="M381" s="35" t="s">
        <v>33</v>
      </c>
      <c r="N381" s="75" t="s">
        <v>4651</v>
      </c>
      <c r="O381" s="73"/>
    </row>
    <row r="382" spans="1:15" x14ac:dyDescent="0.3">
      <c r="A382" s="65"/>
      <c r="B382" s="35"/>
      <c r="C382" s="35"/>
      <c r="D382" s="35"/>
      <c r="E382" s="76"/>
      <c r="F382" s="65"/>
      <c r="G382" s="65" t="s">
        <v>4652</v>
      </c>
      <c r="H382" s="73" t="s">
        <v>4653</v>
      </c>
      <c r="I382" s="73" t="s">
        <v>4654</v>
      </c>
      <c r="J382" s="34" t="s">
        <v>23</v>
      </c>
      <c r="K382" s="73" t="s">
        <v>4655</v>
      </c>
      <c r="L382" s="74" t="s">
        <v>4656</v>
      </c>
      <c r="M382" s="35" t="s">
        <v>33</v>
      </c>
      <c r="N382" s="75" t="s">
        <v>3961</v>
      </c>
      <c r="O382" s="73"/>
    </row>
    <row r="383" spans="1:15" x14ac:dyDescent="0.3">
      <c r="A383" s="65"/>
      <c r="B383" s="35"/>
      <c r="C383" s="35"/>
      <c r="D383" s="35"/>
      <c r="E383" s="76"/>
      <c r="F383" s="65"/>
      <c r="G383" s="65"/>
      <c r="H383" s="73" t="s">
        <v>4657</v>
      </c>
      <c r="I383" s="73" t="s">
        <v>4658</v>
      </c>
      <c r="J383" s="34" t="s">
        <v>23</v>
      </c>
      <c r="K383" s="73" t="s">
        <v>4549</v>
      </c>
      <c r="L383" s="74" t="s">
        <v>4659</v>
      </c>
      <c r="M383" s="35" t="s">
        <v>26</v>
      </c>
      <c r="N383" s="75" t="s">
        <v>4660</v>
      </c>
      <c r="O383" s="73"/>
    </row>
    <row r="384" spans="1:15" x14ac:dyDescent="0.3">
      <c r="A384" s="65"/>
      <c r="B384" s="35"/>
      <c r="C384" s="35"/>
      <c r="D384" s="35"/>
      <c r="E384" s="76"/>
      <c r="F384" s="65"/>
      <c r="G384" s="65"/>
      <c r="H384" s="73" t="s">
        <v>4661</v>
      </c>
      <c r="I384" s="73" t="s">
        <v>4662</v>
      </c>
      <c r="J384" s="34" t="s">
        <v>23</v>
      </c>
      <c r="K384" s="73" t="s">
        <v>4663</v>
      </c>
      <c r="L384" s="74" t="s">
        <v>3970</v>
      </c>
      <c r="M384" s="35" t="s">
        <v>33</v>
      </c>
      <c r="N384" s="75" t="s">
        <v>3971</v>
      </c>
      <c r="O384" s="73"/>
    </row>
    <row r="385" spans="1:15" x14ac:dyDescent="0.3">
      <c r="A385" s="65"/>
      <c r="B385" s="35"/>
      <c r="C385" s="35"/>
      <c r="D385" s="35"/>
      <c r="E385" s="76"/>
      <c r="F385" s="65"/>
      <c r="G385" s="65"/>
      <c r="H385" s="73" t="s">
        <v>4664</v>
      </c>
      <c r="I385" s="73" t="s">
        <v>4665</v>
      </c>
      <c r="J385" s="34" t="s">
        <v>77</v>
      </c>
      <c r="K385" s="73" t="s">
        <v>4666</v>
      </c>
      <c r="L385" s="74" t="s">
        <v>4667</v>
      </c>
      <c r="M385" s="35" t="s">
        <v>26</v>
      </c>
      <c r="N385" s="75" t="s">
        <v>4668</v>
      </c>
      <c r="O385" s="73"/>
    </row>
    <row r="386" spans="1:15" x14ac:dyDescent="0.3">
      <c r="A386" s="65"/>
      <c r="B386" s="35"/>
      <c r="C386" s="35"/>
      <c r="D386" s="35"/>
      <c r="E386" s="78"/>
      <c r="F386" s="65"/>
      <c r="G386" s="65"/>
      <c r="H386" s="73" t="s">
        <v>4669</v>
      </c>
      <c r="I386" s="73" t="s">
        <v>4670</v>
      </c>
      <c r="J386" s="34" t="s">
        <v>23</v>
      </c>
      <c r="K386" s="73" t="s">
        <v>4671</v>
      </c>
      <c r="L386" s="74" t="s">
        <v>4329</v>
      </c>
      <c r="M386" s="35" t="s">
        <v>26</v>
      </c>
      <c r="N386" s="75" t="s">
        <v>4330</v>
      </c>
      <c r="O386" s="73"/>
    </row>
    <row r="387" spans="1:15" x14ac:dyDescent="0.3">
      <c r="A387" s="65"/>
      <c r="B387" s="35"/>
      <c r="C387" s="35"/>
      <c r="D387" s="35"/>
      <c r="E387" s="12"/>
      <c r="F387" s="65" t="s">
        <v>4672</v>
      </c>
      <c r="G387" s="65" t="s">
        <v>4673</v>
      </c>
      <c r="H387" s="73" t="s">
        <v>4674</v>
      </c>
      <c r="I387" s="73" t="s">
        <v>4675</v>
      </c>
      <c r="J387" s="34" t="s">
        <v>23</v>
      </c>
      <c r="K387" s="73" t="s">
        <v>4676</v>
      </c>
      <c r="L387" s="74" t="s">
        <v>4677</v>
      </c>
      <c r="M387" s="35" t="s">
        <v>33</v>
      </c>
      <c r="N387" s="75" t="s">
        <v>4678</v>
      </c>
      <c r="O387" s="73"/>
    </row>
    <row r="388" spans="1:15" x14ac:dyDescent="0.3">
      <c r="A388" s="65"/>
      <c r="B388" s="35"/>
      <c r="C388" s="35"/>
      <c r="D388" s="35"/>
      <c r="E388" s="76"/>
      <c r="F388" s="65"/>
      <c r="G388" s="65"/>
      <c r="H388" s="73" t="s">
        <v>4679</v>
      </c>
      <c r="I388" s="73" t="s">
        <v>4680</v>
      </c>
      <c r="J388" s="34" t="s">
        <v>23</v>
      </c>
      <c r="K388" s="73" t="s">
        <v>4681</v>
      </c>
      <c r="L388" s="74" t="s">
        <v>3143</v>
      </c>
      <c r="M388" s="35" t="s">
        <v>33</v>
      </c>
      <c r="N388" s="75" t="s">
        <v>4682</v>
      </c>
      <c r="O388" s="73"/>
    </row>
    <row r="389" spans="1:15" x14ac:dyDescent="0.3">
      <c r="A389" s="65"/>
      <c r="B389" s="35"/>
      <c r="C389" s="35"/>
      <c r="D389" s="35"/>
      <c r="E389" s="76"/>
      <c r="F389" s="65"/>
      <c r="G389" s="65"/>
      <c r="H389" s="73" t="s">
        <v>4683</v>
      </c>
      <c r="I389" s="73" t="s">
        <v>4684</v>
      </c>
      <c r="J389" s="34" t="s">
        <v>23</v>
      </c>
      <c r="K389" s="73" t="s">
        <v>4685</v>
      </c>
      <c r="L389" s="74" t="s">
        <v>4686</v>
      </c>
      <c r="M389" s="35" t="s">
        <v>26</v>
      </c>
      <c r="N389" s="75" t="s">
        <v>4687</v>
      </c>
      <c r="O389" s="73"/>
    </row>
    <row r="390" spans="1:15" x14ac:dyDescent="0.3">
      <c r="A390" s="65"/>
      <c r="B390" s="35"/>
      <c r="C390" s="35"/>
      <c r="D390" s="35"/>
      <c r="E390" s="76"/>
      <c r="F390" s="65"/>
      <c r="G390" s="65"/>
      <c r="H390" s="73" t="s">
        <v>4688</v>
      </c>
      <c r="I390" s="73" t="s">
        <v>4689</v>
      </c>
      <c r="J390" s="34" t="s">
        <v>23</v>
      </c>
      <c r="K390" s="73" t="s">
        <v>4690</v>
      </c>
      <c r="L390" s="74" t="s">
        <v>4691</v>
      </c>
      <c r="M390" s="35" t="s">
        <v>33</v>
      </c>
      <c r="N390" s="75" t="s">
        <v>4692</v>
      </c>
      <c r="O390" s="73"/>
    </row>
    <row r="391" spans="1:15" x14ac:dyDescent="0.3">
      <c r="A391" s="65"/>
      <c r="B391" s="35"/>
      <c r="C391" s="35"/>
      <c r="D391" s="35"/>
      <c r="E391" s="76"/>
      <c r="F391" s="65"/>
      <c r="G391" s="65"/>
      <c r="H391" s="73" t="s">
        <v>4693</v>
      </c>
      <c r="I391" s="73" t="s">
        <v>4694</v>
      </c>
      <c r="J391" s="34" t="s">
        <v>77</v>
      </c>
      <c r="K391" s="73" t="s">
        <v>4695</v>
      </c>
      <c r="L391" s="74" t="s">
        <v>4696</v>
      </c>
      <c r="M391" s="35" t="s">
        <v>33</v>
      </c>
      <c r="N391" s="75" t="s">
        <v>4697</v>
      </c>
      <c r="O391" s="73"/>
    </row>
    <row r="392" spans="1:15" x14ac:dyDescent="0.3">
      <c r="A392" s="65"/>
      <c r="B392" s="35"/>
      <c r="C392" s="35"/>
      <c r="D392" s="35"/>
      <c r="E392" s="76"/>
      <c r="F392" s="65"/>
      <c r="G392" s="65" t="s">
        <v>4698</v>
      </c>
      <c r="H392" s="73" t="s">
        <v>4699</v>
      </c>
      <c r="I392" s="73" t="s">
        <v>4700</v>
      </c>
      <c r="J392" s="34" t="s">
        <v>23</v>
      </c>
      <c r="K392" s="73" t="s">
        <v>4701</v>
      </c>
      <c r="L392" s="74" t="s">
        <v>4702</v>
      </c>
      <c r="M392" s="35" t="s">
        <v>33</v>
      </c>
      <c r="N392" s="75" t="s">
        <v>4703</v>
      </c>
      <c r="O392" s="73"/>
    </row>
    <row r="393" spans="1:15" x14ac:dyDescent="0.3">
      <c r="A393" s="65"/>
      <c r="B393" s="35"/>
      <c r="C393" s="35"/>
      <c r="D393" s="35"/>
      <c r="E393" s="76"/>
      <c r="F393" s="65"/>
      <c r="G393" s="65"/>
      <c r="H393" s="73" t="s">
        <v>4704</v>
      </c>
      <c r="I393" s="73" t="s">
        <v>4705</v>
      </c>
      <c r="J393" s="34" t="s">
        <v>23</v>
      </c>
      <c r="K393" s="73" t="s">
        <v>4581</v>
      </c>
      <c r="L393" s="74" t="s">
        <v>3268</v>
      </c>
      <c r="M393" s="35" t="s">
        <v>33</v>
      </c>
      <c r="N393" s="75" t="s">
        <v>3772</v>
      </c>
      <c r="O393" s="73"/>
    </row>
    <row r="394" spans="1:15" x14ac:dyDescent="0.3">
      <c r="A394" s="65"/>
      <c r="B394" s="35"/>
      <c r="C394" s="35"/>
      <c r="D394" s="35"/>
      <c r="E394" s="76"/>
      <c r="F394" s="65"/>
      <c r="G394" s="65"/>
      <c r="H394" s="73" t="s">
        <v>4706</v>
      </c>
      <c r="I394" s="73" t="s">
        <v>4707</v>
      </c>
      <c r="J394" s="34" t="s">
        <v>23</v>
      </c>
      <c r="K394" s="73" t="s">
        <v>4708</v>
      </c>
      <c r="L394" s="74" t="s">
        <v>4709</v>
      </c>
      <c r="M394" s="35" t="s">
        <v>26</v>
      </c>
      <c r="N394" s="75" t="s">
        <v>4710</v>
      </c>
      <c r="O394" s="73"/>
    </row>
    <row r="395" spans="1:15" x14ac:dyDescent="0.3">
      <c r="A395" s="65"/>
      <c r="B395" s="35"/>
      <c r="C395" s="35"/>
      <c r="D395" s="35"/>
      <c r="E395" s="76"/>
      <c r="F395" s="65"/>
      <c r="G395" s="65"/>
      <c r="H395" s="73" t="s">
        <v>4711</v>
      </c>
      <c r="I395" s="73" t="s">
        <v>4712</v>
      </c>
      <c r="J395" s="34" t="s">
        <v>23</v>
      </c>
      <c r="K395" s="73" t="s">
        <v>4362</v>
      </c>
      <c r="L395" s="74" t="s">
        <v>4043</v>
      </c>
      <c r="M395" s="35" t="s">
        <v>33</v>
      </c>
      <c r="N395" s="75" t="s">
        <v>4044</v>
      </c>
      <c r="O395" s="73"/>
    </row>
    <row r="396" spans="1:15" x14ac:dyDescent="0.3">
      <c r="A396" s="65"/>
      <c r="B396" s="35"/>
      <c r="C396" s="35"/>
      <c r="D396" s="35"/>
      <c r="E396" s="76"/>
      <c r="F396" s="65"/>
      <c r="G396" s="65"/>
      <c r="H396" s="73" t="s">
        <v>4713</v>
      </c>
      <c r="I396" s="73" t="s">
        <v>4714</v>
      </c>
      <c r="J396" s="34" t="s">
        <v>23</v>
      </c>
      <c r="K396" s="73" t="s">
        <v>4588</v>
      </c>
      <c r="L396" s="74" t="s">
        <v>4048</v>
      </c>
      <c r="M396" s="35" t="s">
        <v>26</v>
      </c>
      <c r="N396" s="75" t="s">
        <v>4049</v>
      </c>
      <c r="O396" s="73"/>
    </row>
    <row r="397" spans="1:15" x14ac:dyDescent="0.3">
      <c r="A397" s="65"/>
      <c r="B397" s="35"/>
      <c r="C397" s="35"/>
      <c r="D397" s="35"/>
      <c r="E397" s="76"/>
      <c r="F397" s="65"/>
      <c r="G397" s="65" t="s">
        <v>4715</v>
      </c>
      <c r="H397" s="73" t="s">
        <v>4716</v>
      </c>
      <c r="I397" s="73" t="s">
        <v>4717</v>
      </c>
      <c r="J397" s="34" t="s">
        <v>23</v>
      </c>
      <c r="K397" s="73" t="s">
        <v>4718</v>
      </c>
      <c r="L397" s="74" t="s">
        <v>4719</v>
      </c>
      <c r="M397" s="35" t="s">
        <v>26</v>
      </c>
      <c r="N397" s="75" t="s">
        <v>4720</v>
      </c>
      <c r="O397" s="73"/>
    </row>
    <row r="398" spans="1:15" x14ac:dyDescent="0.3">
      <c r="A398" s="65"/>
      <c r="B398" s="35"/>
      <c r="C398" s="35"/>
      <c r="D398" s="35"/>
      <c r="E398" s="76"/>
      <c r="F398" s="65"/>
      <c r="G398" s="65"/>
      <c r="H398" s="73" t="s">
        <v>4721</v>
      </c>
      <c r="I398" s="73" t="s">
        <v>4722</v>
      </c>
      <c r="J398" s="34" t="s">
        <v>23</v>
      </c>
      <c r="K398" s="73" t="s">
        <v>4723</v>
      </c>
      <c r="L398" s="74" t="s">
        <v>4724</v>
      </c>
      <c r="M398" s="35" t="s">
        <v>33</v>
      </c>
      <c r="N398" s="75" t="s">
        <v>4725</v>
      </c>
      <c r="O398" s="73"/>
    </row>
    <row r="399" spans="1:15" x14ac:dyDescent="0.3">
      <c r="A399" s="65"/>
      <c r="B399" s="35"/>
      <c r="C399" s="35"/>
      <c r="D399" s="35"/>
      <c r="E399" s="76"/>
      <c r="F399" s="65"/>
      <c r="G399" s="65"/>
      <c r="H399" s="73" t="s">
        <v>4726</v>
      </c>
      <c r="I399" s="73" t="s">
        <v>4727</v>
      </c>
      <c r="J399" s="34" t="s">
        <v>23</v>
      </c>
      <c r="K399" s="73" t="s">
        <v>4728</v>
      </c>
      <c r="L399" s="74" t="s">
        <v>4729</v>
      </c>
      <c r="M399" s="35" t="s">
        <v>26</v>
      </c>
      <c r="N399" s="75" t="s">
        <v>4730</v>
      </c>
      <c r="O399" s="73"/>
    </row>
    <row r="400" spans="1:15" x14ac:dyDescent="0.3">
      <c r="A400" s="65"/>
      <c r="B400" s="35"/>
      <c r="C400" s="35"/>
      <c r="D400" s="35"/>
      <c r="E400" s="76"/>
      <c r="F400" s="65"/>
      <c r="G400" s="65"/>
      <c r="H400" s="73" t="s">
        <v>4731</v>
      </c>
      <c r="I400" s="73" t="s">
        <v>4732</v>
      </c>
      <c r="J400" s="34" t="s">
        <v>23</v>
      </c>
      <c r="K400" s="73" t="s">
        <v>4264</v>
      </c>
      <c r="L400" s="74" t="s">
        <v>4733</v>
      </c>
      <c r="M400" s="35" t="s">
        <v>33</v>
      </c>
      <c r="N400" s="75" t="s">
        <v>3935</v>
      </c>
      <c r="O400" s="73"/>
    </row>
    <row r="401" spans="1:15" x14ac:dyDescent="0.3">
      <c r="A401" s="65"/>
      <c r="B401" s="35"/>
      <c r="C401" s="35"/>
      <c r="D401" s="35"/>
      <c r="E401" s="76"/>
      <c r="F401" s="65"/>
      <c r="G401" s="65"/>
      <c r="H401" s="73" t="s">
        <v>4592</v>
      </c>
      <c r="I401" s="73" t="s">
        <v>4734</v>
      </c>
      <c r="J401" s="34" t="s">
        <v>77</v>
      </c>
      <c r="K401" s="73" t="s">
        <v>4735</v>
      </c>
      <c r="L401" s="74" t="s">
        <v>4736</v>
      </c>
      <c r="M401" s="35" t="s">
        <v>26</v>
      </c>
      <c r="N401" s="75" t="s">
        <v>4737</v>
      </c>
      <c r="O401" s="73"/>
    </row>
    <row r="402" spans="1:15" x14ac:dyDescent="0.3">
      <c r="A402" s="65"/>
      <c r="B402" s="35"/>
      <c r="C402" s="35"/>
      <c r="D402" s="35"/>
      <c r="E402" s="76"/>
      <c r="F402" s="65"/>
      <c r="G402" s="65" t="s">
        <v>4738</v>
      </c>
      <c r="H402" s="73" t="s">
        <v>4595</v>
      </c>
      <c r="I402" s="73" t="s">
        <v>4739</v>
      </c>
      <c r="J402" s="34" t="s">
        <v>23</v>
      </c>
      <c r="K402" s="73" t="s">
        <v>4740</v>
      </c>
      <c r="L402" s="74" t="s">
        <v>4741</v>
      </c>
      <c r="M402" s="35" t="s">
        <v>26</v>
      </c>
      <c r="N402" s="75" t="s">
        <v>4742</v>
      </c>
      <c r="O402" s="73"/>
    </row>
    <row r="403" spans="1:15" x14ac:dyDescent="0.3">
      <c r="A403" s="65"/>
      <c r="B403" s="35"/>
      <c r="C403" s="35"/>
      <c r="D403" s="35"/>
      <c r="E403" s="76"/>
      <c r="F403" s="65"/>
      <c r="G403" s="65"/>
      <c r="H403" s="73" t="s">
        <v>4599</v>
      </c>
      <c r="I403" s="73" t="s">
        <v>4743</v>
      </c>
      <c r="J403" s="34" t="s">
        <v>23</v>
      </c>
      <c r="K403" s="73" t="s">
        <v>4540</v>
      </c>
      <c r="L403" s="74" t="s">
        <v>4744</v>
      </c>
      <c r="M403" s="35" t="s">
        <v>33</v>
      </c>
      <c r="N403" s="75" t="s">
        <v>4745</v>
      </c>
      <c r="O403" s="73"/>
    </row>
    <row r="404" spans="1:15" x14ac:dyDescent="0.3">
      <c r="A404" s="65"/>
      <c r="B404" s="35"/>
      <c r="C404" s="35"/>
      <c r="D404" s="35"/>
      <c r="E404" s="76"/>
      <c r="F404" s="65"/>
      <c r="G404" s="65"/>
      <c r="H404" s="73" t="s">
        <v>4604</v>
      </c>
      <c r="I404" s="73" t="s">
        <v>4746</v>
      </c>
      <c r="J404" s="34" t="s">
        <v>23</v>
      </c>
      <c r="K404" s="73" t="s">
        <v>4348</v>
      </c>
      <c r="L404" s="74" t="s">
        <v>4747</v>
      </c>
      <c r="M404" s="35" t="s">
        <v>33</v>
      </c>
      <c r="N404" s="75" t="s">
        <v>4748</v>
      </c>
      <c r="O404" s="73"/>
    </row>
    <row r="405" spans="1:15" x14ac:dyDescent="0.3">
      <c r="A405" s="65"/>
      <c r="B405" s="35"/>
      <c r="C405" s="35"/>
      <c r="D405" s="35"/>
      <c r="E405" s="76"/>
      <c r="F405" s="65"/>
      <c r="G405" s="65"/>
      <c r="H405" s="73" t="s">
        <v>4608</v>
      </c>
      <c r="I405" s="73" t="s">
        <v>4749</v>
      </c>
      <c r="J405" s="34" t="s">
        <v>23</v>
      </c>
      <c r="K405" s="73" t="s">
        <v>4750</v>
      </c>
      <c r="L405" s="74" t="s">
        <v>4751</v>
      </c>
      <c r="M405" s="35" t="s">
        <v>26</v>
      </c>
      <c r="N405" s="75" t="s">
        <v>4752</v>
      </c>
      <c r="O405" s="73"/>
    </row>
    <row r="406" spans="1:15" x14ac:dyDescent="0.3">
      <c r="A406" s="65"/>
      <c r="B406" s="35"/>
      <c r="C406" s="35"/>
      <c r="D406" s="35"/>
      <c r="E406" s="76"/>
      <c r="F406" s="65"/>
      <c r="G406" s="65"/>
      <c r="H406" s="73" t="s">
        <v>4611</v>
      </c>
      <c r="I406" s="73" t="s">
        <v>4753</v>
      </c>
      <c r="J406" s="34" t="s">
        <v>23</v>
      </c>
      <c r="K406" s="73" t="s">
        <v>4583</v>
      </c>
      <c r="L406" s="74" t="s">
        <v>4754</v>
      </c>
      <c r="M406" s="35" t="s">
        <v>33</v>
      </c>
      <c r="N406" s="75" t="s">
        <v>4755</v>
      </c>
      <c r="O406" s="73"/>
    </row>
    <row r="407" spans="1:15" x14ac:dyDescent="0.3">
      <c r="A407" s="65"/>
      <c r="B407" s="35"/>
      <c r="C407" s="35"/>
      <c r="D407" s="35"/>
      <c r="E407" s="76"/>
      <c r="F407" s="65"/>
      <c r="G407" s="67" t="s">
        <v>4756</v>
      </c>
      <c r="H407" s="73" t="s">
        <v>4614</v>
      </c>
      <c r="I407" s="73" t="s">
        <v>4757</v>
      </c>
      <c r="J407" s="34" t="s">
        <v>77</v>
      </c>
      <c r="K407" s="73" t="s">
        <v>4362</v>
      </c>
      <c r="L407" s="74" t="s">
        <v>4758</v>
      </c>
      <c r="M407" s="35" t="s">
        <v>33</v>
      </c>
      <c r="N407" s="75" t="s">
        <v>4759</v>
      </c>
      <c r="O407" s="73"/>
    </row>
    <row r="408" spans="1:15" x14ac:dyDescent="0.3">
      <c r="A408" s="65"/>
      <c r="B408" s="35"/>
      <c r="C408" s="35"/>
      <c r="D408" s="35"/>
      <c r="E408" s="76"/>
      <c r="F408" s="65"/>
      <c r="G408" s="67"/>
      <c r="H408" s="73" t="s">
        <v>4617</v>
      </c>
      <c r="I408" s="73" t="s">
        <v>4760</v>
      </c>
      <c r="J408" s="34" t="s">
        <v>23</v>
      </c>
      <c r="K408" s="73" t="s">
        <v>4761</v>
      </c>
      <c r="L408" s="74" t="s">
        <v>4048</v>
      </c>
      <c r="M408" s="35" t="s">
        <v>33</v>
      </c>
      <c r="N408" s="75" t="s">
        <v>4762</v>
      </c>
      <c r="O408" s="73"/>
    </row>
    <row r="409" spans="1:15" x14ac:dyDescent="0.3">
      <c r="A409" s="65"/>
      <c r="B409" s="35"/>
      <c r="C409" s="35"/>
      <c r="D409" s="35"/>
      <c r="E409" s="76"/>
      <c r="F409" s="65"/>
      <c r="G409" s="67"/>
      <c r="H409" s="73" t="s">
        <v>4619</v>
      </c>
      <c r="I409" s="73" t="s">
        <v>4763</v>
      </c>
      <c r="J409" s="34" t="s">
        <v>23</v>
      </c>
      <c r="K409" s="73" t="s">
        <v>4764</v>
      </c>
      <c r="L409" s="74" t="s">
        <v>4765</v>
      </c>
      <c r="M409" s="35" t="s">
        <v>33</v>
      </c>
      <c r="N409" s="75" t="s">
        <v>4766</v>
      </c>
      <c r="O409" s="73"/>
    </row>
    <row r="410" spans="1:15" x14ac:dyDescent="0.3">
      <c r="A410" s="65"/>
      <c r="B410" s="35"/>
      <c r="C410" s="35"/>
      <c r="D410" s="35"/>
      <c r="E410" s="76"/>
      <c r="F410" s="65"/>
      <c r="G410" s="67"/>
      <c r="H410" s="73" t="s">
        <v>4623</v>
      </c>
      <c r="I410" s="73" t="s">
        <v>4767</v>
      </c>
      <c r="J410" s="34" t="s">
        <v>23</v>
      </c>
      <c r="K410" s="73" t="s">
        <v>4484</v>
      </c>
      <c r="L410" s="74" t="s">
        <v>4225</v>
      </c>
      <c r="M410" s="35" t="s">
        <v>26</v>
      </c>
      <c r="N410" s="75" t="s">
        <v>4768</v>
      </c>
      <c r="O410" s="73"/>
    </row>
    <row r="411" spans="1:15" x14ac:dyDescent="0.3">
      <c r="A411" s="65"/>
      <c r="B411" s="35"/>
      <c r="C411" s="35"/>
      <c r="D411" s="35"/>
      <c r="E411" s="76"/>
      <c r="F411" s="65"/>
      <c r="G411" s="67"/>
      <c r="H411" s="73" t="s">
        <v>4626</v>
      </c>
      <c r="I411" s="73" t="s">
        <v>4769</v>
      </c>
      <c r="J411" s="34" t="s">
        <v>23</v>
      </c>
      <c r="K411" s="73" t="s">
        <v>4770</v>
      </c>
      <c r="L411" s="74" t="s">
        <v>4771</v>
      </c>
      <c r="M411" s="35" t="s">
        <v>33</v>
      </c>
      <c r="N411" s="75" t="s">
        <v>4772</v>
      </c>
      <c r="O411" s="73"/>
    </row>
    <row r="412" spans="1:15" x14ac:dyDescent="0.3">
      <c r="A412" s="65"/>
      <c r="B412" s="35"/>
      <c r="C412" s="35"/>
      <c r="D412" s="35"/>
      <c r="E412" s="76"/>
      <c r="F412" s="65"/>
      <c r="G412" s="67" t="s">
        <v>4773</v>
      </c>
      <c r="H412" s="73" t="s">
        <v>4629</v>
      </c>
      <c r="I412" s="73" t="s">
        <v>4774</v>
      </c>
      <c r="J412" s="34" t="s">
        <v>23</v>
      </c>
      <c r="K412" s="73" t="s">
        <v>4601</v>
      </c>
      <c r="L412" s="74" t="s">
        <v>4775</v>
      </c>
      <c r="M412" s="35" t="s">
        <v>26</v>
      </c>
      <c r="N412" s="75" t="s">
        <v>4776</v>
      </c>
      <c r="O412" s="73"/>
    </row>
    <row r="413" spans="1:15" x14ac:dyDescent="0.3">
      <c r="A413" s="65"/>
      <c r="B413" s="35"/>
      <c r="C413" s="35"/>
      <c r="D413" s="35"/>
      <c r="E413" s="76"/>
      <c r="F413" s="65"/>
      <c r="G413" s="67"/>
      <c r="H413" s="73" t="s">
        <v>4631</v>
      </c>
      <c r="I413" s="73" t="s">
        <v>4777</v>
      </c>
      <c r="J413" s="34" t="s">
        <v>77</v>
      </c>
      <c r="K413" s="73" t="s">
        <v>4354</v>
      </c>
      <c r="L413" s="74" t="s">
        <v>4069</v>
      </c>
      <c r="M413" s="35" t="s">
        <v>33</v>
      </c>
      <c r="N413" s="75" t="s">
        <v>4778</v>
      </c>
      <c r="O413" s="73"/>
    </row>
    <row r="414" spans="1:15" x14ac:dyDescent="0.3">
      <c r="A414" s="65"/>
      <c r="B414" s="35"/>
      <c r="C414" s="35"/>
      <c r="D414" s="35"/>
      <c r="E414" s="76"/>
      <c r="F414" s="65"/>
      <c r="G414" s="67"/>
      <c r="H414" s="73" t="s">
        <v>4634</v>
      </c>
      <c r="I414" s="73" t="s">
        <v>4779</v>
      </c>
      <c r="J414" s="34" t="s">
        <v>23</v>
      </c>
      <c r="K414" s="73" t="s">
        <v>4780</v>
      </c>
      <c r="L414" s="74" t="s">
        <v>4781</v>
      </c>
      <c r="M414" s="35" t="s">
        <v>26</v>
      </c>
      <c r="N414" s="75" t="s">
        <v>4782</v>
      </c>
      <c r="O414" s="73"/>
    </row>
    <row r="415" spans="1:15" x14ac:dyDescent="0.3">
      <c r="A415" s="65"/>
      <c r="B415" s="35"/>
      <c r="C415" s="35"/>
      <c r="D415" s="35"/>
      <c r="E415" s="76"/>
      <c r="F415" s="65"/>
      <c r="G415" s="67"/>
      <c r="H415" s="73" t="s">
        <v>4638</v>
      </c>
      <c r="I415" s="73" t="s">
        <v>4783</v>
      </c>
      <c r="J415" s="34" t="s">
        <v>23</v>
      </c>
      <c r="K415" s="73" t="s">
        <v>4784</v>
      </c>
      <c r="L415" s="74" t="s">
        <v>4785</v>
      </c>
      <c r="M415" s="35" t="s">
        <v>33</v>
      </c>
      <c r="N415" s="75" t="s">
        <v>4786</v>
      </c>
      <c r="O415" s="73"/>
    </row>
    <row r="416" spans="1:15" x14ac:dyDescent="0.3">
      <c r="A416" s="65"/>
      <c r="B416" s="35"/>
      <c r="C416" s="35"/>
      <c r="D416" s="35"/>
      <c r="E416" s="76"/>
      <c r="F416" s="65"/>
      <c r="G416" s="67"/>
      <c r="H416" s="73" t="s">
        <v>4640</v>
      </c>
      <c r="I416" s="73" t="s">
        <v>4787</v>
      </c>
      <c r="J416" s="34" t="s">
        <v>23</v>
      </c>
      <c r="K416" s="73" t="s">
        <v>4788</v>
      </c>
      <c r="L416" s="74" t="s">
        <v>4085</v>
      </c>
      <c r="M416" s="35" t="s">
        <v>26</v>
      </c>
      <c r="N416" s="75" t="s">
        <v>4789</v>
      </c>
      <c r="O416" s="73"/>
    </row>
    <row r="417" spans="1:15" x14ac:dyDescent="0.3">
      <c r="A417" s="65"/>
      <c r="B417" s="35"/>
      <c r="C417" s="35"/>
      <c r="D417" s="35"/>
      <c r="E417" s="76"/>
      <c r="F417" s="65"/>
      <c r="G417" s="65" t="s">
        <v>4790</v>
      </c>
      <c r="H417" s="73" t="s">
        <v>4643</v>
      </c>
      <c r="I417" s="73" t="s">
        <v>4791</v>
      </c>
      <c r="J417" s="34" t="s">
        <v>23</v>
      </c>
      <c r="K417" s="73" t="s">
        <v>4400</v>
      </c>
      <c r="L417" s="74" t="s">
        <v>4792</v>
      </c>
      <c r="M417" s="35" t="s">
        <v>33</v>
      </c>
      <c r="N417" s="75" t="s">
        <v>4793</v>
      </c>
      <c r="O417" s="73"/>
    </row>
    <row r="418" spans="1:15" x14ac:dyDescent="0.3">
      <c r="A418" s="65"/>
      <c r="B418" s="35"/>
      <c r="C418" s="35"/>
      <c r="D418" s="35"/>
      <c r="E418" s="76"/>
      <c r="F418" s="65"/>
      <c r="G418" s="65"/>
      <c r="H418" s="73" t="s">
        <v>4645</v>
      </c>
      <c r="I418" s="73" t="s">
        <v>4794</v>
      </c>
      <c r="J418" s="34" t="s">
        <v>23</v>
      </c>
      <c r="K418" s="73" t="s">
        <v>4795</v>
      </c>
      <c r="L418" s="74" t="s">
        <v>4796</v>
      </c>
      <c r="M418" s="35" t="s">
        <v>26</v>
      </c>
      <c r="N418" s="75" t="s">
        <v>4797</v>
      </c>
      <c r="O418" s="73"/>
    </row>
    <row r="419" spans="1:15" x14ac:dyDescent="0.3">
      <c r="A419" s="65"/>
      <c r="B419" s="35"/>
      <c r="C419" s="35"/>
      <c r="D419" s="35"/>
      <c r="E419" s="76"/>
      <c r="F419" s="65"/>
      <c r="G419" s="65"/>
      <c r="H419" s="73" t="s">
        <v>4647</v>
      </c>
      <c r="I419" s="73" t="s">
        <v>4798</v>
      </c>
      <c r="J419" s="34" t="s">
        <v>77</v>
      </c>
      <c r="K419" s="73" t="s">
        <v>4625</v>
      </c>
      <c r="L419" s="74" t="s">
        <v>4799</v>
      </c>
      <c r="M419" s="35" t="s">
        <v>26</v>
      </c>
      <c r="N419" s="75" t="s">
        <v>4800</v>
      </c>
      <c r="O419" s="73"/>
    </row>
    <row r="420" spans="1:15" x14ac:dyDescent="0.3">
      <c r="A420" s="65"/>
      <c r="B420" s="35"/>
      <c r="C420" s="35"/>
      <c r="D420" s="35"/>
      <c r="E420" s="76"/>
      <c r="F420" s="65"/>
      <c r="G420" s="65"/>
      <c r="H420" s="73" t="s">
        <v>4653</v>
      </c>
      <c r="I420" s="73" t="s">
        <v>4801</v>
      </c>
      <c r="J420" s="34" t="s">
        <v>23</v>
      </c>
      <c r="K420" s="73" t="s">
        <v>4802</v>
      </c>
      <c r="L420" s="74" t="s">
        <v>4803</v>
      </c>
      <c r="M420" s="35" t="s">
        <v>33</v>
      </c>
      <c r="N420" s="75" t="s">
        <v>4804</v>
      </c>
      <c r="O420" s="73"/>
    </row>
    <row r="421" spans="1:15" x14ac:dyDescent="0.3">
      <c r="A421" s="65"/>
      <c r="B421" s="35"/>
      <c r="C421" s="35"/>
      <c r="D421" s="35"/>
      <c r="E421" s="78"/>
      <c r="F421" s="65"/>
      <c r="G421" s="65"/>
      <c r="H421" s="73" t="s">
        <v>4657</v>
      </c>
      <c r="I421" s="73" t="s">
        <v>4805</v>
      </c>
      <c r="J421" s="34" t="s">
        <v>23</v>
      </c>
      <c r="K421" s="73" t="s">
        <v>4412</v>
      </c>
      <c r="L421" s="74" t="s">
        <v>4806</v>
      </c>
      <c r="M421" s="35" t="s">
        <v>26</v>
      </c>
      <c r="N421" s="75" t="s">
        <v>4807</v>
      </c>
      <c r="O421" s="73"/>
    </row>
    <row r="422" spans="1:15" x14ac:dyDescent="0.3">
      <c r="A422" s="65"/>
      <c r="B422" s="35"/>
      <c r="C422" s="35"/>
      <c r="D422" s="35"/>
      <c r="E422" s="12"/>
      <c r="F422" s="65" t="s">
        <v>4808</v>
      </c>
      <c r="G422" s="65" t="s">
        <v>4809</v>
      </c>
      <c r="H422" s="73" t="s">
        <v>4661</v>
      </c>
      <c r="I422" s="73" t="s">
        <v>4810</v>
      </c>
      <c r="J422" s="34" t="s">
        <v>23</v>
      </c>
      <c r="K422" s="73" t="s">
        <v>4633</v>
      </c>
      <c r="L422" s="74" t="s">
        <v>4811</v>
      </c>
      <c r="M422" s="35" t="s">
        <v>33</v>
      </c>
      <c r="N422" s="75" t="s">
        <v>4812</v>
      </c>
      <c r="O422" s="73"/>
    </row>
    <row r="423" spans="1:15" x14ac:dyDescent="0.3">
      <c r="A423" s="65"/>
      <c r="B423" s="35"/>
      <c r="C423" s="35"/>
      <c r="D423" s="35"/>
      <c r="E423" s="76"/>
      <c r="F423" s="65"/>
      <c r="G423" s="65"/>
      <c r="H423" s="73" t="s">
        <v>4664</v>
      </c>
      <c r="I423" s="73" t="s">
        <v>4813</v>
      </c>
      <c r="J423" s="34" t="s">
        <v>23</v>
      </c>
      <c r="K423" s="73" t="s">
        <v>4814</v>
      </c>
      <c r="L423" s="74" t="s">
        <v>3530</v>
      </c>
      <c r="M423" s="35" t="s">
        <v>33</v>
      </c>
      <c r="N423" s="75" t="s">
        <v>4815</v>
      </c>
      <c r="O423" s="73"/>
    </row>
    <row r="424" spans="1:15" x14ac:dyDescent="0.3">
      <c r="A424" s="65"/>
      <c r="B424" s="35"/>
      <c r="C424" s="35"/>
      <c r="D424" s="35"/>
      <c r="E424" s="76"/>
      <c r="F424" s="65"/>
      <c r="G424" s="65"/>
      <c r="H424" s="73" t="s">
        <v>4669</v>
      </c>
      <c r="I424" s="73" t="s">
        <v>4816</v>
      </c>
      <c r="J424" s="34" t="s">
        <v>23</v>
      </c>
      <c r="K424" s="73" t="s">
        <v>4817</v>
      </c>
      <c r="L424" s="74" t="s">
        <v>4818</v>
      </c>
      <c r="M424" s="35" t="s">
        <v>26</v>
      </c>
      <c r="N424" s="75" t="s">
        <v>4819</v>
      </c>
      <c r="O424" s="73"/>
    </row>
    <row r="425" spans="1:15" x14ac:dyDescent="0.3">
      <c r="A425" s="65"/>
      <c r="B425" s="35"/>
      <c r="C425" s="35"/>
      <c r="D425" s="35"/>
      <c r="E425" s="76"/>
      <c r="F425" s="65"/>
      <c r="G425" s="65"/>
      <c r="H425" s="73" t="s">
        <v>4674</v>
      </c>
      <c r="I425" s="73" t="s">
        <v>4820</v>
      </c>
      <c r="J425" s="34" t="s">
        <v>77</v>
      </c>
      <c r="K425" s="73" t="s">
        <v>4821</v>
      </c>
      <c r="L425" s="74" t="s">
        <v>4822</v>
      </c>
      <c r="M425" s="35" t="s">
        <v>33</v>
      </c>
      <c r="N425" s="75" t="s">
        <v>4823</v>
      </c>
      <c r="O425" s="73"/>
    </row>
    <row r="426" spans="1:15" x14ac:dyDescent="0.3">
      <c r="A426" s="65"/>
      <c r="B426" s="35"/>
      <c r="C426" s="35"/>
      <c r="D426" s="35"/>
      <c r="E426" s="76"/>
      <c r="F426" s="65"/>
      <c r="G426" s="65"/>
      <c r="H426" s="73" t="s">
        <v>4679</v>
      </c>
      <c r="I426" s="73" t="s">
        <v>4824</v>
      </c>
      <c r="J426" s="34" t="s">
        <v>23</v>
      </c>
      <c r="K426" s="73" t="s">
        <v>4825</v>
      </c>
      <c r="L426" s="74" t="s">
        <v>4826</v>
      </c>
      <c r="M426" s="35" t="s">
        <v>33</v>
      </c>
      <c r="N426" s="75" t="s">
        <v>4827</v>
      </c>
      <c r="O426" s="73"/>
    </row>
    <row r="427" spans="1:15" x14ac:dyDescent="0.3">
      <c r="A427" s="65"/>
      <c r="B427" s="35"/>
      <c r="C427" s="35"/>
      <c r="D427" s="35"/>
      <c r="E427" s="76"/>
      <c r="F427" s="65"/>
      <c r="G427" s="65" t="s">
        <v>4828</v>
      </c>
      <c r="H427" s="73" t="s">
        <v>4683</v>
      </c>
      <c r="I427" s="73" t="s">
        <v>4829</v>
      </c>
      <c r="J427" s="34" t="s">
        <v>23</v>
      </c>
      <c r="K427" s="73" t="s">
        <v>4830</v>
      </c>
      <c r="L427" s="74" t="s">
        <v>4831</v>
      </c>
      <c r="M427" s="35" t="s">
        <v>33</v>
      </c>
      <c r="N427" s="75" t="s">
        <v>4832</v>
      </c>
      <c r="O427" s="73"/>
    </row>
    <row r="428" spans="1:15" x14ac:dyDescent="0.3">
      <c r="A428" s="65"/>
      <c r="B428" s="35"/>
      <c r="C428" s="35"/>
      <c r="D428" s="35"/>
      <c r="E428" s="76"/>
      <c r="F428" s="65"/>
      <c r="G428" s="65"/>
      <c r="H428" s="73" t="s">
        <v>4688</v>
      </c>
      <c r="I428" s="73" t="s">
        <v>4833</v>
      </c>
      <c r="J428" s="34" t="s">
        <v>23</v>
      </c>
      <c r="K428" s="73" t="s">
        <v>4540</v>
      </c>
      <c r="L428" s="74" t="s">
        <v>4744</v>
      </c>
      <c r="M428" s="35" t="s">
        <v>33</v>
      </c>
      <c r="N428" s="75" t="s">
        <v>4834</v>
      </c>
      <c r="O428" s="73"/>
    </row>
    <row r="429" spans="1:15" x14ac:dyDescent="0.3">
      <c r="A429" s="65"/>
      <c r="B429" s="35"/>
      <c r="C429" s="35"/>
      <c r="D429" s="35"/>
      <c r="E429" s="76"/>
      <c r="F429" s="65"/>
      <c r="G429" s="65"/>
      <c r="H429" s="73" t="s">
        <v>4693</v>
      </c>
      <c r="I429" s="73" t="s">
        <v>4835</v>
      </c>
      <c r="J429" s="34" t="s">
        <v>38</v>
      </c>
      <c r="K429" s="73" t="s">
        <v>4655</v>
      </c>
      <c r="L429" s="74" t="s">
        <v>4656</v>
      </c>
      <c r="M429" s="35" t="s">
        <v>26</v>
      </c>
      <c r="N429" s="75" t="s">
        <v>4836</v>
      </c>
      <c r="O429" s="73"/>
    </row>
    <row r="430" spans="1:15" x14ac:dyDescent="0.3">
      <c r="A430" s="65"/>
      <c r="B430" s="35"/>
      <c r="C430" s="35"/>
      <c r="D430" s="35"/>
      <c r="E430" s="76"/>
      <c r="F430" s="65"/>
      <c r="G430" s="65"/>
      <c r="H430" s="73" t="s">
        <v>4699</v>
      </c>
      <c r="I430" s="73" t="s">
        <v>4837</v>
      </c>
      <c r="J430" s="34" t="s">
        <v>23</v>
      </c>
      <c r="K430" s="73" t="s">
        <v>4549</v>
      </c>
      <c r="L430" s="74" t="s">
        <v>4659</v>
      </c>
      <c r="M430" s="35" t="s">
        <v>33</v>
      </c>
      <c r="N430" s="75" t="s">
        <v>4838</v>
      </c>
      <c r="O430" s="73"/>
    </row>
    <row r="431" spans="1:15" x14ac:dyDescent="0.3">
      <c r="A431" s="65"/>
      <c r="B431" s="35"/>
      <c r="C431" s="35"/>
      <c r="D431" s="35"/>
      <c r="E431" s="76"/>
      <c r="F431" s="65"/>
      <c r="G431" s="65"/>
      <c r="H431" s="73" t="s">
        <v>4704</v>
      </c>
      <c r="I431" s="73" t="s">
        <v>4839</v>
      </c>
      <c r="J431" s="34" t="s">
        <v>23</v>
      </c>
      <c r="K431" s="73" t="s">
        <v>4663</v>
      </c>
      <c r="L431" s="74" t="s">
        <v>4840</v>
      </c>
      <c r="M431" s="35" t="s">
        <v>26</v>
      </c>
      <c r="N431" s="75" t="s">
        <v>4841</v>
      </c>
      <c r="O431" s="73"/>
    </row>
    <row r="432" spans="1:15" x14ac:dyDescent="0.3">
      <c r="A432" s="65"/>
      <c r="B432" s="35"/>
      <c r="C432" s="35"/>
      <c r="D432" s="35"/>
      <c r="E432" s="76"/>
      <c r="F432" s="65"/>
      <c r="G432" s="65" t="s">
        <v>4842</v>
      </c>
      <c r="H432" s="73" t="s">
        <v>4706</v>
      </c>
      <c r="I432" s="73" t="s">
        <v>4843</v>
      </c>
      <c r="J432" s="34" t="s">
        <v>23</v>
      </c>
      <c r="K432" s="73" t="s">
        <v>4844</v>
      </c>
      <c r="L432" s="74" t="s">
        <v>4845</v>
      </c>
      <c r="M432" s="35" t="s">
        <v>26</v>
      </c>
      <c r="N432" s="75" t="s">
        <v>4846</v>
      </c>
      <c r="O432" s="73"/>
    </row>
    <row r="433" spans="1:15" x14ac:dyDescent="0.3">
      <c r="A433" s="65"/>
      <c r="B433" s="35"/>
      <c r="C433" s="35"/>
      <c r="D433" s="35"/>
      <c r="E433" s="76"/>
      <c r="F433" s="65"/>
      <c r="G433" s="65"/>
      <c r="H433" s="73" t="s">
        <v>4711</v>
      </c>
      <c r="I433" s="73" t="s">
        <v>4847</v>
      </c>
      <c r="J433" s="34" t="s">
        <v>23</v>
      </c>
      <c r="K433" s="73" t="s">
        <v>4848</v>
      </c>
      <c r="L433" s="74" t="s">
        <v>3693</v>
      </c>
      <c r="M433" s="35" t="s">
        <v>33</v>
      </c>
      <c r="N433" s="75" t="s">
        <v>4849</v>
      </c>
      <c r="O433" s="73"/>
    </row>
    <row r="434" spans="1:15" x14ac:dyDescent="0.3">
      <c r="A434" s="65"/>
      <c r="B434" s="35"/>
      <c r="C434" s="35"/>
      <c r="D434" s="35"/>
      <c r="E434" s="76"/>
      <c r="F434" s="65"/>
      <c r="G434" s="65"/>
      <c r="H434" s="73" t="s">
        <v>4713</v>
      </c>
      <c r="I434" s="73" t="s">
        <v>4850</v>
      </c>
      <c r="J434" s="34" t="s">
        <v>77</v>
      </c>
      <c r="K434" s="73" t="s">
        <v>4446</v>
      </c>
      <c r="L434" s="74" t="s">
        <v>3989</v>
      </c>
      <c r="M434" s="35" t="s">
        <v>26</v>
      </c>
      <c r="N434" s="75" t="s">
        <v>4851</v>
      </c>
      <c r="O434" s="73"/>
    </row>
    <row r="435" spans="1:15" x14ac:dyDescent="0.3">
      <c r="A435" s="65"/>
      <c r="B435" s="35"/>
      <c r="C435" s="35"/>
      <c r="D435" s="35"/>
      <c r="E435" s="76"/>
      <c r="F435" s="65"/>
      <c r="G435" s="65"/>
      <c r="H435" s="73" t="s">
        <v>4716</v>
      </c>
      <c r="I435" s="73" t="s">
        <v>4852</v>
      </c>
      <c r="J435" s="34" t="s">
        <v>23</v>
      </c>
      <c r="K435" s="73" t="s">
        <v>4853</v>
      </c>
      <c r="L435" s="74" t="s">
        <v>4854</v>
      </c>
      <c r="M435" s="35" t="s">
        <v>33</v>
      </c>
      <c r="N435" s="75" t="s">
        <v>4855</v>
      </c>
      <c r="O435" s="73"/>
    </row>
    <row r="436" spans="1:15" x14ac:dyDescent="0.3">
      <c r="A436" s="65"/>
      <c r="B436" s="35"/>
      <c r="C436" s="35"/>
      <c r="D436" s="35"/>
      <c r="E436" s="76"/>
      <c r="F436" s="65"/>
      <c r="G436" s="65"/>
      <c r="H436" s="73" t="s">
        <v>4721</v>
      </c>
      <c r="I436" s="73" t="s">
        <v>4856</v>
      </c>
      <c r="J436" s="34" t="s">
        <v>23</v>
      </c>
      <c r="K436" s="73" t="s">
        <v>4857</v>
      </c>
      <c r="L436" s="74" t="s">
        <v>4858</v>
      </c>
      <c r="M436" s="35" t="s">
        <v>26</v>
      </c>
      <c r="N436" s="75" t="s">
        <v>4859</v>
      </c>
      <c r="O436" s="73"/>
    </row>
    <row r="437" spans="1:15" x14ac:dyDescent="0.3">
      <c r="A437" s="65"/>
      <c r="B437" s="35"/>
      <c r="C437" s="35"/>
      <c r="D437" s="35"/>
      <c r="E437" s="76"/>
      <c r="F437" s="65"/>
      <c r="G437" s="65" t="s">
        <v>4860</v>
      </c>
      <c r="H437" s="73" t="s">
        <v>4726</v>
      </c>
      <c r="I437" s="73" t="s">
        <v>4861</v>
      </c>
      <c r="J437" s="34" t="s">
        <v>23</v>
      </c>
      <c r="K437" s="73" t="s">
        <v>4862</v>
      </c>
      <c r="L437" s="74" t="s">
        <v>4691</v>
      </c>
      <c r="M437" s="35" t="s">
        <v>26</v>
      </c>
      <c r="N437" s="75" t="s">
        <v>4863</v>
      </c>
      <c r="O437" s="73"/>
    </row>
    <row r="438" spans="1:15" x14ac:dyDescent="0.3">
      <c r="A438" s="65"/>
      <c r="B438" s="35"/>
      <c r="C438" s="35"/>
      <c r="D438" s="35"/>
      <c r="E438" s="76"/>
      <c r="F438" s="65"/>
      <c r="G438" s="65"/>
      <c r="H438" s="73" t="s">
        <v>4731</v>
      </c>
      <c r="I438" s="73" t="s">
        <v>4864</v>
      </c>
      <c r="J438" s="34" t="s">
        <v>23</v>
      </c>
      <c r="K438" s="73" t="s">
        <v>4865</v>
      </c>
      <c r="L438" s="74" t="s">
        <v>4866</v>
      </c>
      <c r="M438" s="35" t="s">
        <v>33</v>
      </c>
      <c r="N438" s="75" t="s">
        <v>4867</v>
      </c>
      <c r="O438" s="73"/>
    </row>
    <row r="439" spans="1:15" x14ac:dyDescent="0.3">
      <c r="A439" s="65"/>
      <c r="B439" s="35"/>
      <c r="C439" s="35"/>
      <c r="D439" s="35"/>
      <c r="E439" s="76"/>
      <c r="F439" s="65"/>
      <c r="G439" s="65"/>
      <c r="H439" s="73" t="s">
        <v>4527</v>
      </c>
      <c r="I439" s="73" t="s">
        <v>4868</v>
      </c>
      <c r="J439" s="34" t="s">
        <v>77</v>
      </c>
      <c r="K439" s="73" t="s">
        <v>4869</v>
      </c>
      <c r="L439" s="74" t="s">
        <v>4870</v>
      </c>
      <c r="M439" s="35" t="s">
        <v>33</v>
      </c>
      <c r="N439" s="75" t="s">
        <v>4871</v>
      </c>
      <c r="O439" s="73"/>
    </row>
    <row r="440" spans="1:15" x14ac:dyDescent="0.3">
      <c r="A440" s="65"/>
      <c r="B440" s="35"/>
      <c r="C440" s="35"/>
      <c r="D440" s="35"/>
      <c r="E440" s="76"/>
      <c r="F440" s="65"/>
      <c r="G440" s="65"/>
      <c r="H440" s="73" t="s">
        <v>4530</v>
      </c>
      <c r="I440" s="73" t="s">
        <v>4872</v>
      </c>
      <c r="J440" s="34" t="s">
        <v>23</v>
      </c>
      <c r="K440" s="73" t="s">
        <v>4581</v>
      </c>
      <c r="L440" s="74" t="s">
        <v>3268</v>
      </c>
      <c r="M440" s="35" t="s">
        <v>26</v>
      </c>
      <c r="N440" s="75" t="s">
        <v>4873</v>
      </c>
      <c r="O440" s="73"/>
    </row>
    <row r="441" spans="1:15" x14ac:dyDescent="0.3">
      <c r="A441" s="65"/>
      <c r="B441" s="35"/>
      <c r="C441" s="35"/>
      <c r="D441" s="35"/>
      <c r="E441" s="76"/>
      <c r="F441" s="65"/>
      <c r="G441" s="65"/>
      <c r="H441" s="73" t="s">
        <v>4533</v>
      </c>
      <c r="I441" s="73" t="s">
        <v>4874</v>
      </c>
      <c r="J441" s="34" t="s">
        <v>23</v>
      </c>
      <c r="K441" s="73" t="s">
        <v>4583</v>
      </c>
      <c r="L441" s="74" t="s">
        <v>4875</v>
      </c>
      <c r="M441" s="35" t="s">
        <v>33</v>
      </c>
      <c r="N441" s="75" t="s">
        <v>4876</v>
      </c>
      <c r="O441" s="73"/>
    </row>
    <row r="442" spans="1:15" x14ac:dyDescent="0.3">
      <c r="A442" s="65"/>
      <c r="B442" s="35"/>
      <c r="C442" s="35"/>
      <c r="D442" s="35"/>
      <c r="E442" s="76"/>
      <c r="F442" s="65"/>
      <c r="G442" s="67" t="s">
        <v>4877</v>
      </c>
      <c r="H442" s="73" t="s">
        <v>4536</v>
      </c>
      <c r="I442" s="73" t="s">
        <v>4878</v>
      </c>
      <c r="J442" s="34" t="s">
        <v>23</v>
      </c>
      <c r="K442" s="73" t="s">
        <v>4362</v>
      </c>
      <c r="L442" s="74" t="s">
        <v>4043</v>
      </c>
      <c r="M442" s="35" t="s">
        <v>33</v>
      </c>
      <c r="N442" s="75" t="s">
        <v>4879</v>
      </c>
      <c r="O442" s="73"/>
    </row>
    <row r="443" spans="1:15" x14ac:dyDescent="0.3">
      <c r="A443" s="65"/>
      <c r="B443" s="35"/>
      <c r="C443" s="35"/>
      <c r="D443" s="35"/>
      <c r="E443" s="76"/>
      <c r="F443" s="65"/>
      <c r="G443" s="67"/>
      <c r="H443" s="73" t="s">
        <v>4227</v>
      </c>
      <c r="I443" s="73" t="s">
        <v>4880</v>
      </c>
      <c r="J443" s="34" t="s">
        <v>23</v>
      </c>
      <c r="K443" s="73" t="s">
        <v>4588</v>
      </c>
      <c r="L443" s="74" t="s">
        <v>4048</v>
      </c>
      <c r="M443" s="35" t="s">
        <v>33</v>
      </c>
      <c r="N443" s="75" t="s">
        <v>4881</v>
      </c>
      <c r="O443" s="73"/>
    </row>
    <row r="444" spans="1:15" x14ac:dyDescent="0.3">
      <c r="A444" s="65"/>
      <c r="B444" s="35"/>
      <c r="C444" s="35"/>
      <c r="D444" s="35"/>
      <c r="E444" s="76"/>
      <c r="F444" s="65"/>
      <c r="G444" s="67"/>
      <c r="H444" s="73" t="s">
        <v>4232</v>
      </c>
      <c r="I444" s="73" t="s">
        <v>4882</v>
      </c>
      <c r="J444" s="34" t="s">
        <v>23</v>
      </c>
      <c r="K444" s="73" t="s">
        <v>4718</v>
      </c>
      <c r="L444" s="74" t="s">
        <v>4883</v>
      </c>
      <c r="M444" s="35" t="s">
        <v>33</v>
      </c>
      <c r="N444" s="75" t="s">
        <v>4884</v>
      </c>
      <c r="O444" s="73"/>
    </row>
    <row r="445" spans="1:15" x14ac:dyDescent="0.3">
      <c r="A445" s="65"/>
      <c r="B445" s="35"/>
      <c r="C445" s="35"/>
      <c r="D445" s="35"/>
      <c r="E445" s="76"/>
      <c r="F445" s="65"/>
      <c r="G445" s="67"/>
      <c r="H445" s="73" t="s">
        <v>4238</v>
      </c>
      <c r="I445" s="73" t="s">
        <v>4885</v>
      </c>
      <c r="J445" s="34" t="s">
        <v>38</v>
      </c>
      <c r="K445" s="73" t="s">
        <v>4886</v>
      </c>
      <c r="L445" s="74" t="s">
        <v>4887</v>
      </c>
      <c r="M445" s="35" t="s">
        <v>26</v>
      </c>
      <c r="N445" s="75" t="s">
        <v>4888</v>
      </c>
      <c r="O445" s="73"/>
    </row>
    <row r="446" spans="1:15" x14ac:dyDescent="0.3">
      <c r="A446" s="65"/>
      <c r="B446" s="35"/>
      <c r="C446" s="35"/>
      <c r="D446" s="35"/>
      <c r="E446" s="76"/>
      <c r="F446" s="65"/>
      <c r="G446" s="67"/>
      <c r="H446" s="73" t="s">
        <v>4243</v>
      </c>
      <c r="I446" s="73" t="s">
        <v>4889</v>
      </c>
      <c r="J446" s="34" t="s">
        <v>23</v>
      </c>
      <c r="K446" s="73" t="s">
        <v>4890</v>
      </c>
      <c r="L446" s="74" t="s">
        <v>4891</v>
      </c>
      <c r="M446" s="35" t="s">
        <v>33</v>
      </c>
      <c r="N446" s="75" t="s">
        <v>4892</v>
      </c>
      <c r="O446" s="73"/>
    </row>
    <row r="447" spans="1:15" x14ac:dyDescent="0.3">
      <c r="A447" s="65"/>
      <c r="B447" s="35"/>
      <c r="C447" s="35"/>
      <c r="D447" s="35"/>
      <c r="E447" s="76"/>
      <c r="F447" s="65"/>
      <c r="G447" s="65" t="s">
        <v>4893</v>
      </c>
      <c r="H447" s="73" t="s">
        <v>4248</v>
      </c>
      <c r="I447" s="73" t="s">
        <v>4894</v>
      </c>
      <c r="J447" s="34" t="s">
        <v>23</v>
      </c>
      <c r="K447" s="73" t="s">
        <v>4895</v>
      </c>
      <c r="L447" s="74" t="s">
        <v>4896</v>
      </c>
      <c r="M447" s="35" t="s">
        <v>26</v>
      </c>
      <c r="N447" s="75" t="s">
        <v>4897</v>
      </c>
      <c r="O447" s="73"/>
    </row>
    <row r="448" spans="1:15" x14ac:dyDescent="0.3">
      <c r="A448" s="65"/>
      <c r="B448" s="35"/>
      <c r="C448" s="35"/>
      <c r="D448" s="35"/>
      <c r="E448" s="76"/>
      <c r="F448" s="65"/>
      <c r="G448" s="65"/>
      <c r="H448" s="73" t="s">
        <v>4253</v>
      </c>
      <c r="I448" s="73" t="s">
        <v>4898</v>
      </c>
      <c r="J448" s="34" t="s">
        <v>23</v>
      </c>
      <c r="K448" s="73" t="s">
        <v>4899</v>
      </c>
      <c r="L448" s="74" t="s">
        <v>4900</v>
      </c>
      <c r="M448" s="35" t="s">
        <v>26</v>
      </c>
      <c r="N448" s="75" t="s">
        <v>4901</v>
      </c>
      <c r="O448" s="73"/>
    </row>
    <row r="449" spans="1:15" x14ac:dyDescent="0.3">
      <c r="A449" s="65"/>
      <c r="B449" s="35"/>
      <c r="C449" s="35"/>
      <c r="D449" s="35"/>
      <c r="E449" s="76"/>
      <c r="F449" s="65"/>
      <c r="G449" s="65"/>
      <c r="H449" s="73" t="s">
        <v>4256</v>
      </c>
      <c r="I449" s="73" t="s">
        <v>4902</v>
      </c>
      <c r="J449" s="34" t="s">
        <v>23</v>
      </c>
      <c r="K449" s="73" t="s">
        <v>4903</v>
      </c>
      <c r="L449" s="74" t="s">
        <v>4904</v>
      </c>
      <c r="M449" s="35" t="s">
        <v>33</v>
      </c>
      <c r="N449" s="75" t="s">
        <v>4905</v>
      </c>
      <c r="O449" s="73"/>
    </row>
    <row r="450" spans="1:15" x14ac:dyDescent="0.3">
      <c r="A450" s="65"/>
      <c r="B450" s="35"/>
      <c r="C450" s="35"/>
      <c r="D450" s="35"/>
      <c r="E450" s="76"/>
      <c r="F450" s="65"/>
      <c r="G450" s="65"/>
      <c r="H450" s="73" t="s">
        <v>4262</v>
      </c>
      <c r="I450" s="73" t="s">
        <v>4906</v>
      </c>
      <c r="J450" s="34" t="s">
        <v>23</v>
      </c>
      <c r="K450" s="73" t="s">
        <v>4907</v>
      </c>
      <c r="L450" s="74" t="s">
        <v>4908</v>
      </c>
      <c r="M450" s="35" t="s">
        <v>33</v>
      </c>
      <c r="N450" s="75" t="s">
        <v>4909</v>
      </c>
      <c r="O450" s="73"/>
    </row>
    <row r="451" spans="1:15" x14ac:dyDescent="0.3">
      <c r="A451" s="65"/>
      <c r="B451" s="35"/>
      <c r="C451" s="35"/>
      <c r="D451" s="35"/>
      <c r="E451" s="78"/>
      <c r="F451" s="65"/>
      <c r="G451" s="65"/>
      <c r="H451" s="73" t="s">
        <v>4267</v>
      </c>
      <c r="I451" s="73" t="s">
        <v>4910</v>
      </c>
      <c r="J451" s="34" t="s">
        <v>77</v>
      </c>
      <c r="K451" s="73" t="s">
        <v>4911</v>
      </c>
      <c r="L451" s="74" t="s">
        <v>4912</v>
      </c>
      <c r="M451" s="35" t="s">
        <v>26</v>
      </c>
      <c r="N451" s="75" t="s">
        <v>4913</v>
      </c>
      <c r="O451" s="73"/>
    </row>
    <row r="452" spans="1:15" x14ac:dyDescent="0.3">
      <c r="A452" s="65" t="s">
        <v>4914</v>
      </c>
      <c r="B452" s="35"/>
      <c r="C452" s="35"/>
      <c r="D452" s="35"/>
      <c r="E452" s="12"/>
      <c r="F452" s="65" t="s">
        <v>4915</v>
      </c>
      <c r="G452" s="65" t="s">
        <v>4916</v>
      </c>
      <c r="H452" s="73" t="s">
        <v>4272</v>
      </c>
      <c r="I452" s="73" t="s">
        <v>4917</v>
      </c>
      <c r="J452" s="34" t="s">
        <v>23</v>
      </c>
      <c r="K452" s="73" t="s">
        <v>4918</v>
      </c>
      <c r="L452" s="74" t="s">
        <v>4919</v>
      </c>
      <c r="M452" s="35" t="s">
        <v>33</v>
      </c>
      <c r="N452" s="75" t="s">
        <v>4920</v>
      </c>
      <c r="O452" s="73"/>
    </row>
    <row r="453" spans="1:15" x14ac:dyDescent="0.3">
      <c r="A453" s="65"/>
      <c r="B453" s="35"/>
      <c r="C453" s="35"/>
      <c r="D453" s="35"/>
      <c r="E453" s="76"/>
      <c r="F453" s="65"/>
      <c r="G453" s="65"/>
      <c r="H453" s="73" t="s">
        <v>4277</v>
      </c>
      <c r="I453" s="73" t="s">
        <v>4921</v>
      </c>
      <c r="J453" s="34" t="s">
        <v>23</v>
      </c>
      <c r="K453" s="73" t="s">
        <v>4922</v>
      </c>
      <c r="L453" s="74" t="s">
        <v>4923</v>
      </c>
      <c r="M453" s="35" t="s">
        <v>33</v>
      </c>
      <c r="N453" s="75" t="s">
        <v>4924</v>
      </c>
      <c r="O453" s="73"/>
    </row>
    <row r="454" spans="1:15" x14ac:dyDescent="0.3">
      <c r="A454" s="65"/>
      <c r="B454" s="35"/>
      <c r="C454" s="35"/>
      <c r="D454" s="35"/>
      <c r="E454" s="76"/>
      <c r="F454" s="65"/>
      <c r="G454" s="65"/>
      <c r="H454" s="73" t="s">
        <v>4282</v>
      </c>
      <c r="I454" s="73" t="s">
        <v>4925</v>
      </c>
      <c r="J454" s="34" t="s">
        <v>23</v>
      </c>
      <c r="K454" s="73" t="s">
        <v>4926</v>
      </c>
      <c r="L454" s="74" t="s">
        <v>4927</v>
      </c>
      <c r="M454" s="35" t="s">
        <v>33</v>
      </c>
      <c r="N454" s="75" t="s">
        <v>4928</v>
      </c>
      <c r="O454" s="73"/>
    </row>
    <row r="455" spans="1:15" x14ac:dyDescent="0.3">
      <c r="A455" s="65"/>
      <c r="B455" s="35"/>
      <c r="C455" s="35"/>
      <c r="D455" s="35"/>
      <c r="E455" s="76"/>
      <c r="F455" s="65"/>
      <c r="G455" s="65"/>
      <c r="H455" s="73" t="s">
        <v>4286</v>
      </c>
      <c r="I455" s="73" t="s">
        <v>4929</v>
      </c>
      <c r="J455" s="34" t="s">
        <v>23</v>
      </c>
      <c r="K455" s="73" t="s">
        <v>4930</v>
      </c>
      <c r="L455" s="74" t="s">
        <v>4931</v>
      </c>
      <c r="M455" s="35" t="s">
        <v>33</v>
      </c>
      <c r="N455" s="75" t="s">
        <v>4932</v>
      </c>
      <c r="O455" s="73"/>
    </row>
    <row r="456" spans="1:15" x14ac:dyDescent="0.3">
      <c r="A456" s="65"/>
      <c r="B456" s="35"/>
      <c r="C456" s="35"/>
      <c r="D456" s="35"/>
      <c r="E456" s="76"/>
      <c r="F456" s="65"/>
      <c r="G456" s="65"/>
      <c r="H456" s="73" t="s">
        <v>4291</v>
      </c>
      <c r="I456" s="73" t="s">
        <v>4933</v>
      </c>
      <c r="J456" s="34" t="s">
        <v>23</v>
      </c>
      <c r="K456" s="73" t="s">
        <v>4934</v>
      </c>
      <c r="L456" s="74" t="s">
        <v>4251</v>
      </c>
      <c r="M456" s="35" t="s">
        <v>26</v>
      </c>
      <c r="N456" s="75" t="s">
        <v>4935</v>
      </c>
      <c r="O456" s="73"/>
    </row>
    <row r="457" spans="1:15" x14ac:dyDescent="0.3">
      <c r="A457" s="65"/>
      <c r="B457" s="35"/>
      <c r="C457" s="35"/>
      <c r="D457" s="35"/>
      <c r="E457" s="76"/>
      <c r="F457" s="65"/>
      <c r="G457" s="65" t="s">
        <v>4936</v>
      </c>
      <c r="H457" s="73" t="s">
        <v>4296</v>
      </c>
      <c r="I457" s="73" t="s">
        <v>4937</v>
      </c>
      <c r="J457" s="34" t="s">
        <v>77</v>
      </c>
      <c r="K457" s="73" t="s">
        <v>4938</v>
      </c>
      <c r="L457" s="74" t="s">
        <v>4516</v>
      </c>
      <c r="M457" s="35" t="s">
        <v>33</v>
      </c>
      <c r="N457" s="75" t="s">
        <v>4939</v>
      </c>
      <c r="O457" s="73"/>
    </row>
    <row r="458" spans="1:15" x14ac:dyDescent="0.3">
      <c r="A458" s="65"/>
      <c r="B458" s="35"/>
      <c r="C458" s="35"/>
      <c r="D458" s="35"/>
      <c r="E458" s="76"/>
      <c r="F458" s="65"/>
      <c r="G458" s="65"/>
      <c r="H458" s="73" t="s">
        <v>4301</v>
      </c>
      <c r="I458" s="73" t="s">
        <v>4940</v>
      </c>
      <c r="J458" s="34" t="s">
        <v>23</v>
      </c>
      <c r="K458" s="73" t="s">
        <v>4941</v>
      </c>
      <c r="L458" s="74" t="s">
        <v>4521</v>
      </c>
      <c r="M458" s="35" t="s">
        <v>26</v>
      </c>
      <c r="N458" s="75" t="s">
        <v>4942</v>
      </c>
      <c r="O458" s="73"/>
    </row>
    <row r="459" spans="1:15" x14ac:dyDescent="0.3">
      <c r="A459" s="65"/>
      <c r="B459" s="35"/>
      <c r="C459" s="35"/>
      <c r="D459" s="35"/>
      <c r="E459" s="76"/>
      <c r="F459" s="65"/>
      <c r="G459" s="65"/>
      <c r="H459" s="73" t="s">
        <v>4304</v>
      </c>
      <c r="I459" s="73" t="s">
        <v>4943</v>
      </c>
      <c r="J459" s="34" t="s">
        <v>23</v>
      </c>
      <c r="K459" s="73" t="s">
        <v>4354</v>
      </c>
      <c r="L459" s="74" t="s">
        <v>4033</v>
      </c>
      <c r="M459" s="35" t="s">
        <v>26</v>
      </c>
      <c r="N459" s="75" t="s">
        <v>4944</v>
      </c>
      <c r="O459" s="73"/>
    </row>
    <row r="460" spans="1:15" x14ac:dyDescent="0.3">
      <c r="A460" s="65"/>
      <c r="B460" s="35"/>
      <c r="C460" s="35"/>
      <c r="D460" s="35"/>
      <c r="E460" s="76"/>
      <c r="F460" s="65"/>
      <c r="G460" s="65"/>
      <c r="H460" s="73" t="s">
        <v>4592</v>
      </c>
      <c r="I460" s="73" t="s">
        <v>4945</v>
      </c>
      <c r="J460" s="34" t="s">
        <v>23</v>
      </c>
      <c r="K460" s="73" t="s">
        <v>4359</v>
      </c>
      <c r="L460" s="74" t="s">
        <v>4038</v>
      </c>
      <c r="M460" s="35" t="s">
        <v>33</v>
      </c>
      <c r="N460" s="75" t="s">
        <v>4946</v>
      </c>
      <c r="O460" s="73"/>
    </row>
    <row r="461" spans="1:15" x14ac:dyDescent="0.3">
      <c r="A461" s="65"/>
      <c r="B461" s="35"/>
      <c r="C461" s="35"/>
      <c r="D461" s="35"/>
      <c r="E461" s="76"/>
      <c r="F461" s="65"/>
      <c r="G461" s="65"/>
      <c r="H461" s="73" t="s">
        <v>4595</v>
      </c>
      <c r="I461" s="73" t="s">
        <v>4947</v>
      </c>
      <c r="J461" s="34" t="s">
        <v>23</v>
      </c>
      <c r="K461" s="73" t="s">
        <v>4362</v>
      </c>
      <c r="L461" s="74" t="s">
        <v>4043</v>
      </c>
      <c r="M461" s="35" t="s">
        <v>26</v>
      </c>
      <c r="N461" s="75" t="s">
        <v>4948</v>
      </c>
      <c r="O461" s="73"/>
    </row>
    <row r="462" spans="1:15" x14ac:dyDescent="0.3">
      <c r="A462" s="65"/>
      <c r="B462" s="35"/>
      <c r="C462" s="35"/>
      <c r="D462" s="35"/>
      <c r="E462" s="76"/>
      <c r="F462" s="65"/>
      <c r="G462" s="65" t="s">
        <v>4949</v>
      </c>
      <c r="H462" s="73" t="s">
        <v>4599</v>
      </c>
      <c r="I462" s="73" t="s">
        <v>4950</v>
      </c>
      <c r="J462" s="34" t="s">
        <v>23</v>
      </c>
      <c r="K462" s="73" t="s">
        <v>4951</v>
      </c>
      <c r="L462" s="74" t="s">
        <v>4952</v>
      </c>
      <c r="M462" s="35" t="s">
        <v>33</v>
      </c>
      <c r="N462" s="75" t="s">
        <v>4953</v>
      </c>
      <c r="O462" s="73"/>
    </row>
    <row r="463" spans="1:15" x14ac:dyDescent="0.3">
      <c r="A463" s="65"/>
      <c r="B463" s="35"/>
      <c r="C463" s="35"/>
      <c r="D463" s="35"/>
      <c r="E463" s="76"/>
      <c r="F463" s="65"/>
      <c r="G463" s="65"/>
      <c r="H463" s="73" t="s">
        <v>4604</v>
      </c>
      <c r="I463" s="73" t="s">
        <v>4954</v>
      </c>
      <c r="J463" s="34" t="s">
        <v>77</v>
      </c>
      <c r="K463" s="73" t="s">
        <v>4955</v>
      </c>
      <c r="L463" s="74" t="s">
        <v>3216</v>
      </c>
      <c r="M463" s="35" t="s">
        <v>26</v>
      </c>
      <c r="N463" s="75" t="s">
        <v>4956</v>
      </c>
      <c r="O463" s="73"/>
    </row>
    <row r="464" spans="1:15" x14ac:dyDescent="0.3">
      <c r="A464" s="65"/>
      <c r="B464" s="35"/>
      <c r="C464" s="35"/>
      <c r="D464" s="35"/>
      <c r="E464" s="76"/>
      <c r="F464" s="65"/>
      <c r="G464" s="65"/>
      <c r="H464" s="73" t="s">
        <v>4608</v>
      </c>
      <c r="I464" s="73" t="s">
        <v>4957</v>
      </c>
      <c r="J464" s="34" t="s">
        <v>23</v>
      </c>
      <c r="K464" s="73" t="s">
        <v>4374</v>
      </c>
      <c r="L464" s="74" t="s">
        <v>4958</v>
      </c>
      <c r="M464" s="35" t="s">
        <v>26</v>
      </c>
      <c r="N464" s="75" t="s">
        <v>4959</v>
      </c>
      <c r="O464" s="73"/>
    </row>
    <row r="465" spans="1:15" x14ac:dyDescent="0.3">
      <c r="A465" s="65"/>
      <c r="B465" s="35"/>
      <c r="C465" s="35"/>
      <c r="D465" s="35"/>
      <c r="E465" s="76"/>
      <c r="F465" s="65"/>
      <c r="G465" s="65"/>
      <c r="H465" s="73" t="s">
        <v>4611</v>
      </c>
      <c r="I465" s="73" t="s">
        <v>4960</v>
      </c>
      <c r="J465" s="34" t="s">
        <v>23</v>
      </c>
      <c r="K465" s="73" t="s">
        <v>4379</v>
      </c>
      <c r="L465" s="74" t="s">
        <v>4546</v>
      </c>
      <c r="M465" s="35" t="s">
        <v>33</v>
      </c>
      <c r="N465" s="75" t="s">
        <v>4961</v>
      </c>
      <c r="O465" s="73"/>
    </row>
    <row r="466" spans="1:15" x14ac:dyDescent="0.3">
      <c r="A466" s="65"/>
      <c r="B466" s="35"/>
      <c r="C466" s="35"/>
      <c r="D466" s="35"/>
      <c r="E466" s="76"/>
      <c r="F466" s="65"/>
      <c r="G466" s="65"/>
      <c r="H466" s="73" t="s">
        <v>4614</v>
      </c>
      <c r="I466" s="73" t="s">
        <v>4962</v>
      </c>
      <c r="J466" s="34" t="s">
        <v>23</v>
      </c>
      <c r="K466" s="73" t="s">
        <v>4354</v>
      </c>
      <c r="L466" s="74" t="s">
        <v>4963</v>
      </c>
      <c r="M466" s="35" t="s">
        <v>33</v>
      </c>
      <c r="N466" s="75" t="s">
        <v>4964</v>
      </c>
      <c r="O466" s="73"/>
    </row>
    <row r="467" spans="1:15" x14ac:dyDescent="0.3">
      <c r="A467" s="65"/>
      <c r="B467" s="35"/>
      <c r="C467" s="35"/>
      <c r="D467" s="35"/>
      <c r="E467" s="76"/>
      <c r="F467" s="65"/>
      <c r="G467" s="65" t="s">
        <v>4965</v>
      </c>
      <c r="H467" s="73" t="s">
        <v>4617</v>
      </c>
      <c r="I467" s="73" t="s">
        <v>4966</v>
      </c>
      <c r="J467" s="34" t="s">
        <v>23</v>
      </c>
      <c r="K467" s="73" t="s">
        <v>4386</v>
      </c>
      <c r="L467" s="74" t="s">
        <v>4554</v>
      </c>
      <c r="M467" s="35" t="s">
        <v>26</v>
      </c>
      <c r="N467" s="75" t="s">
        <v>4967</v>
      </c>
      <c r="O467" s="73"/>
    </row>
    <row r="468" spans="1:15" x14ac:dyDescent="0.3">
      <c r="A468" s="65"/>
      <c r="B468" s="35"/>
      <c r="C468" s="35"/>
      <c r="D468" s="35"/>
      <c r="E468" s="76"/>
      <c r="F468" s="65"/>
      <c r="G468" s="65"/>
      <c r="H468" s="73" t="s">
        <v>4619</v>
      </c>
      <c r="I468" s="73" t="s">
        <v>4968</v>
      </c>
      <c r="J468" s="34" t="s">
        <v>23</v>
      </c>
      <c r="K468" s="73" t="s">
        <v>4391</v>
      </c>
      <c r="L468" s="74" t="s">
        <v>4079</v>
      </c>
      <c r="M468" s="35" t="s">
        <v>33</v>
      </c>
      <c r="N468" s="75" t="s">
        <v>4969</v>
      </c>
      <c r="O468" s="73"/>
    </row>
    <row r="469" spans="1:15" x14ac:dyDescent="0.3">
      <c r="A469" s="65"/>
      <c r="B469" s="35"/>
      <c r="C469" s="35"/>
      <c r="D469" s="35"/>
      <c r="E469" s="76"/>
      <c r="F469" s="65"/>
      <c r="G469" s="65"/>
      <c r="H469" s="73" t="s">
        <v>4623</v>
      </c>
      <c r="I469" s="73" t="s">
        <v>4970</v>
      </c>
      <c r="J469" s="34" t="s">
        <v>77</v>
      </c>
      <c r="K469" s="73" t="s">
        <v>4397</v>
      </c>
      <c r="L469" s="74" t="s">
        <v>4085</v>
      </c>
      <c r="M469" s="35" t="s">
        <v>33</v>
      </c>
      <c r="N469" s="75" t="s">
        <v>4971</v>
      </c>
      <c r="O469" s="73"/>
    </row>
    <row r="470" spans="1:15" x14ac:dyDescent="0.3">
      <c r="A470" s="65"/>
      <c r="B470" s="35"/>
      <c r="C470" s="35"/>
      <c r="D470" s="35"/>
      <c r="E470" s="76"/>
      <c r="F470" s="65"/>
      <c r="G470" s="65"/>
      <c r="H470" s="73" t="s">
        <v>4626</v>
      </c>
      <c r="I470" s="73" t="s">
        <v>4972</v>
      </c>
      <c r="J470" s="34" t="s">
        <v>23</v>
      </c>
      <c r="K470" s="73" t="s">
        <v>4400</v>
      </c>
      <c r="L470" s="74" t="s">
        <v>4090</v>
      </c>
      <c r="M470" s="35" t="s">
        <v>33</v>
      </c>
      <c r="N470" s="75" t="s">
        <v>4973</v>
      </c>
      <c r="O470" s="73"/>
    </row>
    <row r="471" spans="1:15" x14ac:dyDescent="0.3">
      <c r="A471" s="65"/>
      <c r="B471" s="35"/>
      <c r="C471" s="35"/>
      <c r="D471" s="35"/>
      <c r="E471" s="76"/>
      <c r="F471" s="65"/>
      <c r="G471" s="65"/>
      <c r="H471" s="73" t="s">
        <v>4629</v>
      </c>
      <c r="I471" s="73" t="s">
        <v>4974</v>
      </c>
      <c r="J471" s="34" t="s">
        <v>23</v>
      </c>
      <c r="K471" s="73" t="s">
        <v>4405</v>
      </c>
      <c r="L471" s="74" t="s">
        <v>4565</v>
      </c>
      <c r="M471" s="35" t="s">
        <v>33</v>
      </c>
      <c r="N471" s="75" t="s">
        <v>4975</v>
      </c>
      <c r="O471" s="73"/>
    </row>
    <row r="472" spans="1:15" x14ac:dyDescent="0.3">
      <c r="A472" s="65"/>
      <c r="B472" s="35"/>
      <c r="C472" s="35"/>
      <c r="D472" s="35"/>
      <c r="E472" s="76"/>
      <c r="F472" s="65"/>
      <c r="G472" s="67" t="s">
        <v>4976</v>
      </c>
      <c r="H472" s="73" t="s">
        <v>4631</v>
      </c>
      <c r="I472" s="73" t="s">
        <v>4977</v>
      </c>
      <c r="J472" s="34" t="s">
        <v>23</v>
      </c>
      <c r="K472" s="73" t="s">
        <v>4407</v>
      </c>
      <c r="L472" s="74" t="s">
        <v>4978</v>
      </c>
      <c r="M472" s="35" t="s">
        <v>26</v>
      </c>
      <c r="N472" s="75" t="s">
        <v>4979</v>
      </c>
      <c r="O472" s="73"/>
    </row>
    <row r="473" spans="1:15" x14ac:dyDescent="0.3">
      <c r="A473" s="65"/>
      <c r="B473" s="35"/>
      <c r="C473" s="35"/>
      <c r="D473" s="35"/>
      <c r="E473" s="76"/>
      <c r="F473" s="65"/>
      <c r="G473" s="67"/>
      <c r="H473" s="73" t="s">
        <v>4634</v>
      </c>
      <c r="I473" s="73" t="s">
        <v>4980</v>
      </c>
      <c r="J473" s="34" t="s">
        <v>23</v>
      </c>
      <c r="K473" s="73" t="s">
        <v>4409</v>
      </c>
      <c r="L473" s="74" t="s">
        <v>4981</v>
      </c>
      <c r="M473" s="35" t="s">
        <v>26</v>
      </c>
      <c r="N473" s="75" t="s">
        <v>4982</v>
      </c>
      <c r="O473" s="73"/>
    </row>
    <row r="474" spans="1:15" x14ac:dyDescent="0.3">
      <c r="A474" s="65"/>
      <c r="B474" s="35"/>
      <c r="C474" s="35"/>
      <c r="D474" s="35"/>
      <c r="E474" s="76"/>
      <c r="F474" s="65"/>
      <c r="G474" s="67"/>
      <c r="H474" s="73" t="s">
        <v>4638</v>
      </c>
      <c r="I474" s="73" t="s">
        <v>4983</v>
      </c>
      <c r="J474" s="34" t="s">
        <v>23</v>
      </c>
      <c r="K474" s="73" t="s">
        <v>4412</v>
      </c>
      <c r="L474" s="74" t="s">
        <v>4111</v>
      </c>
      <c r="M474" s="35" t="s">
        <v>33</v>
      </c>
      <c r="N474" s="75" t="s">
        <v>4984</v>
      </c>
      <c r="O474" s="73"/>
    </row>
    <row r="475" spans="1:15" x14ac:dyDescent="0.3">
      <c r="A475" s="65"/>
      <c r="B475" s="35"/>
      <c r="C475" s="35"/>
      <c r="D475" s="35"/>
      <c r="E475" s="76"/>
      <c r="F475" s="65"/>
      <c r="G475" s="67"/>
      <c r="H475" s="73" t="s">
        <v>4640</v>
      </c>
      <c r="I475" s="73" t="s">
        <v>4985</v>
      </c>
      <c r="J475" s="34" t="s">
        <v>77</v>
      </c>
      <c r="K475" s="73" t="s">
        <v>4379</v>
      </c>
      <c r="L475" s="74" t="s">
        <v>4578</v>
      </c>
      <c r="M475" s="35" t="s">
        <v>33</v>
      </c>
      <c r="N475" s="75" t="s">
        <v>4986</v>
      </c>
      <c r="O475" s="73"/>
    </row>
    <row r="476" spans="1:15" x14ac:dyDescent="0.3">
      <c r="A476" s="65"/>
      <c r="B476" s="35"/>
      <c r="C476" s="35"/>
      <c r="D476" s="35"/>
      <c r="E476" s="76"/>
      <c r="F476" s="65"/>
      <c r="G476" s="67"/>
      <c r="H476" s="73" t="s">
        <v>4643</v>
      </c>
      <c r="I476" s="73" t="s">
        <v>4987</v>
      </c>
      <c r="J476" s="34" t="s">
        <v>23</v>
      </c>
      <c r="K476" s="73" t="s">
        <v>4415</v>
      </c>
      <c r="L476" s="74" t="s">
        <v>4119</v>
      </c>
      <c r="M476" s="35" t="s">
        <v>33</v>
      </c>
      <c r="N476" s="75" t="s">
        <v>4988</v>
      </c>
      <c r="O476" s="73"/>
    </row>
    <row r="477" spans="1:15" x14ac:dyDescent="0.3">
      <c r="A477" s="65"/>
      <c r="B477" s="35"/>
      <c r="C477" s="35"/>
      <c r="D477" s="35"/>
      <c r="E477" s="76"/>
      <c r="F477" s="65"/>
      <c r="G477" s="65" t="s">
        <v>4989</v>
      </c>
      <c r="H477" s="73" t="s">
        <v>4645</v>
      </c>
      <c r="I477" s="73" t="s">
        <v>4990</v>
      </c>
      <c r="J477" s="34" t="s">
        <v>23</v>
      </c>
      <c r="K477" s="73" t="s">
        <v>4417</v>
      </c>
      <c r="L477" s="74" t="s">
        <v>4584</v>
      </c>
      <c r="M477" s="35" t="s">
        <v>33</v>
      </c>
      <c r="N477" s="75" t="s">
        <v>4991</v>
      </c>
      <c r="O477" s="73"/>
    </row>
    <row r="478" spans="1:15" x14ac:dyDescent="0.3">
      <c r="A478" s="65"/>
      <c r="B478" s="35"/>
      <c r="C478" s="35"/>
      <c r="D478" s="35"/>
      <c r="E478" s="76"/>
      <c r="F478" s="65"/>
      <c r="G478" s="65"/>
      <c r="H478" s="73" t="s">
        <v>4647</v>
      </c>
      <c r="I478" s="73" t="s">
        <v>4992</v>
      </c>
      <c r="J478" s="34" t="s">
        <v>23</v>
      </c>
      <c r="K478" s="73" t="s">
        <v>4993</v>
      </c>
      <c r="L478" s="74" t="s">
        <v>3989</v>
      </c>
      <c r="M478" s="35" t="s">
        <v>26</v>
      </c>
      <c r="N478" s="75" t="s">
        <v>4994</v>
      </c>
      <c r="O478" s="73"/>
    </row>
    <row r="479" spans="1:15" x14ac:dyDescent="0.3">
      <c r="A479" s="65"/>
      <c r="B479" s="35"/>
      <c r="C479" s="35"/>
      <c r="D479" s="35"/>
      <c r="E479" s="76"/>
      <c r="F479" s="65"/>
      <c r="G479" s="65"/>
      <c r="H479" s="73" t="s">
        <v>4653</v>
      </c>
      <c r="I479" s="73" t="s">
        <v>4995</v>
      </c>
      <c r="J479" s="34" t="s">
        <v>23</v>
      </c>
      <c r="K479" s="73" t="s">
        <v>4274</v>
      </c>
      <c r="L479" s="74" t="s">
        <v>4132</v>
      </c>
      <c r="M479" s="35" t="s">
        <v>33</v>
      </c>
      <c r="N479" s="75" t="s">
        <v>4996</v>
      </c>
      <c r="O479" s="73"/>
    </row>
    <row r="480" spans="1:15" x14ac:dyDescent="0.3">
      <c r="A480" s="65"/>
      <c r="B480" s="35"/>
      <c r="C480" s="35"/>
      <c r="D480" s="35"/>
      <c r="E480" s="76"/>
      <c r="F480" s="65"/>
      <c r="G480" s="65"/>
      <c r="H480" s="73" t="s">
        <v>4657</v>
      </c>
      <c r="I480" s="73" t="s">
        <v>4997</v>
      </c>
      <c r="J480" s="34" t="s">
        <v>23</v>
      </c>
      <c r="K480" s="73" t="s">
        <v>4425</v>
      </c>
      <c r="L480" s="74" t="s">
        <v>4137</v>
      </c>
      <c r="M480" s="35" t="s">
        <v>26</v>
      </c>
      <c r="N480" s="75" t="s">
        <v>4998</v>
      </c>
      <c r="O480" s="73"/>
    </row>
    <row r="481" spans="1:15" x14ac:dyDescent="0.3">
      <c r="A481" s="65"/>
      <c r="B481" s="35"/>
      <c r="C481" s="35"/>
      <c r="D481" s="35"/>
      <c r="E481" s="78"/>
      <c r="F481" s="65"/>
      <c r="G481" s="65"/>
      <c r="H481" s="73" t="s">
        <v>4661</v>
      </c>
      <c r="I481" s="73" t="s">
        <v>4999</v>
      </c>
      <c r="J481" s="34" t="s">
        <v>77</v>
      </c>
      <c r="K481" s="73" t="s">
        <v>4284</v>
      </c>
      <c r="L481" s="74" t="s">
        <v>3954</v>
      </c>
      <c r="M481" s="35" t="s">
        <v>26</v>
      </c>
      <c r="N481" s="75" t="s">
        <v>5000</v>
      </c>
      <c r="O481" s="73"/>
    </row>
    <row r="482" spans="1:15" x14ac:dyDescent="0.3">
      <c r="A482" s="65"/>
      <c r="B482" s="35"/>
      <c r="C482" s="35"/>
      <c r="D482" s="35"/>
      <c r="E482" s="12"/>
      <c r="F482" s="65" t="s">
        <v>5001</v>
      </c>
      <c r="G482" s="65" t="s">
        <v>5002</v>
      </c>
      <c r="H482" s="73" t="s">
        <v>4664</v>
      </c>
      <c r="I482" s="73" t="s">
        <v>5003</v>
      </c>
      <c r="J482" s="34" t="s">
        <v>23</v>
      </c>
      <c r="K482" s="73" t="s">
        <v>4288</v>
      </c>
      <c r="L482" s="74" t="s">
        <v>3960</v>
      </c>
      <c r="M482" s="35" t="s">
        <v>33</v>
      </c>
      <c r="N482" s="75" t="s">
        <v>410</v>
      </c>
      <c r="O482" s="73"/>
    </row>
    <row r="483" spans="1:15" x14ac:dyDescent="0.3">
      <c r="A483" s="65"/>
      <c r="B483" s="35"/>
      <c r="C483" s="35"/>
      <c r="D483" s="35"/>
      <c r="E483" s="76"/>
      <c r="F483" s="65"/>
      <c r="G483" s="65"/>
      <c r="H483" s="73" t="s">
        <v>4669</v>
      </c>
      <c r="I483" s="73" t="s">
        <v>5004</v>
      </c>
      <c r="J483" s="34" t="s">
        <v>23</v>
      </c>
      <c r="K483" s="73" t="s">
        <v>5005</v>
      </c>
      <c r="L483" s="74" t="s">
        <v>4602</v>
      </c>
      <c r="M483" s="35" t="s">
        <v>26</v>
      </c>
      <c r="N483" s="75" t="s">
        <v>5006</v>
      </c>
      <c r="O483" s="73"/>
    </row>
    <row r="484" spans="1:15" x14ac:dyDescent="0.3">
      <c r="A484" s="65"/>
      <c r="B484" s="35"/>
      <c r="C484" s="35"/>
      <c r="D484" s="35"/>
      <c r="E484" s="76"/>
      <c r="F484" s="65"/>
      <c r="G484" s="65"/>
      <c r="H484" s="73" t="s">
        <v>4674</v>
      </c>
      <c r="I484" s="73" t="s">
        <v>5007</v>
      </c>
      <c r="J484" s="34" t="s">
        <v>23</v>
      </c>
      <c r="K484" s="73" t="s">
        <v>4298</v>
      </c>
      <c r="L484" s="74" t="s">
        <v>3970</v>
      </c>
      <c r="M484" s="35" t="s">
        <v>33</v>
      </c>
      <c r="N484" s="75" t="s">
        <v>5008</v>
      </c>
      <c r="O484" s="73"/>
    </row>
    <row r="485" spans="1:15" x14ac:dyDescent="0.3">
      <c r="A485" s="65"/>
      <c r="B485" s="35"/>
      <c r="C485" s="35"/>
      <c r="D485" s="35"/>
      <c r="E485" s="76"/>
      <c r="F485" s="65"/>
      <c r="G485" s="65"/>
      <c r="H485" s="73" t="s">
        <v>4679</v>
      </c>
      <c r="I485" s="73" t="s">
        <v>5009</v>
      </c>
      <c r="J485" s="34" t="s">
        <v>23</v>
      </c>
      <c r="K485" s="73" t="s">
        <v>4405</v>
      </c>
      <c r="L485" s="74" t="s">
        <v>3897</v>
      </c>
      <c r="M485" s="35" t="s">
        <v>26</v>
      </c>
      <c r="N485" s="75" t="s">
        <v>5010</v>
      </c>
      <c r="O485" s="73"/>
    </row>
    <row r="486" spans="1:15" x14ac:dyDescent="0.3">
      <c r="A486" s="65"/>
      <c r="B486" s="35"/>
      <c r="C486" s="35"/>
      <c r="D486" s="35"/>
      <c r="E486" s="76"/>
      <c r="F486" s="65"/>
      <c r="G486" s="65"/>
      <c r="H486" s="73" t="s">
        <v>4683</v>
      </c>
      <c r="I486" s="73" t="s">
        <v>5011</v>
      </c>
      <c r="J486" s="34" t="s">
        <v>23</v>
      </c>
      <c r="K486" s="73" t="s">
        <v>4814</v>
      </c>
      <c r="L486" s="74" t="s">
        <v>3530</v>
      </c>
      <c r="M486" s="35" t="s">
        <v>26</v>
      </c>
      <c r="N486" s="75" t="s">
        <v>5012</v>
      </c>
      <c r="O486" s="73"/>
    </row>
    <row r="487" spans="1:15" x14ac:dyDescent="0.3">
      <c r="A487" s="65"/>
      <c r="B487" s="35"/>
      <c r="C487" s="35"/>
      <c r="D487" s="35"/>
      <c r="E487" s="76"/>
      <c r="F487" s="65"/>
      <c r="G487" s="65" t="s">
        <v>5013</v>
      </c>
      <c r="H487" s="73" t="s">
        <v>4688</v>
      </c>
      <c r="I487" s="73" t="s">
        <v>5014</v>
      </c>
      <c r="J487" s="34" t="s">
        <v>77</v>
      </c>
      <c r="K487" s="73" t="s">
        <v>4311</v>
      </c>
      <c r="L487" s="74" t="s">
        <v>3984</v>
      </c>
      <c r="M487" s="35" t="s">
        <v>33</v>
      </c>
      <c r="N487" s="75" t="s">
        <v>5015</v>
      </c>
      <c r="O487" s="73"/>
    </row>
    <row r="488" spans="1:15" x14ac:dyDescent="0.3">
      <c r="A488" s="65"/>
      <c r="B488" s="35"/>
      <c r="C488" s="35"/>
      <c r="D488" s="35"/>
      <c r="E488" s="76"/>
      <c r="F488" s="65"/>
      <c r="G488" s="65"/>
      <c r="H488" s="73" t="s">
        <v>4693</v>
      </c>
      <c r="I488" s="73" t="s">
        <v>5016</v>
      </c>
      <c r="J488" s="34" t="s">
        <v>23</v>
      </c>
      <c r="K488" s="73" t="s">
        <v>5017</v>
      </c>
      <c r="L488" s="74" t="s">
        <v>3989</v>
      </c>
      <c r="M488" s="35" t="s">
        <v>33</v>
      </c>
      <c r="N488" s="75" t="s">
        <v>5018</v>
      </c>
      <c r="O488" s="73"/>
    </row>
    <row r="489" spans="1:15" x14ac:dyDescent="0.3">
      <c r="A489" s="65"/>
      <c r="B489" s="35"/>
      <c r="C489" s="35"/>
      <c r="D489" s="35"/>
      <c r="E489" s="76"/>
      <c r="F489" s="65"/>
      <c r="G489" s="65"/>
      <c r="H489" s="73" t="s">
        <v>4699</v>
      </c>
      <c r="I489" s="73" t="s">
        <v>5019</v>
      </c>
      <c r="J489" s="34" t="s">
        <v>23</v>
      </c>
      <c r="K489" s="73" t="s">
        <v>4320</v>
      </c>
      <c r="L489" s="74" t="s">
        <v>3994</v>
      </c>
      <c r="M489" s="35" t="s">
        <v>26</v>
      </c>
      <c r="N489" s="75" t="s">
        <v>5020</v>
      </c>
      <c r="O489" s="73"/>
    </row>
    <row r="490" spans="1:15" x14ac:dyDescent="0.3">
      <c r="A490" s="65"/>
      <c r="B490" s="35"/>
      <c r="C490" s="35"/>
      <c r="D490" s="35"/>
      <c r="E490" s="76"/>
      <c r="F490" s="65"/>
      <c r="G490" s="65"/>
      <c r="H490" s="73" t="s">
        <v>4704</v>
      </c>
      <c r="I490" s="73" t="s">
        <v>5021</v>
      </c>
      <c r="J490" s="34" t="s">
        <v>23</v>
      </c>
      <c r="K490" s="73" t="s">
        <v>5022</v>
      </c>
      <c r="L490" s="74" t="s">
        <v>3247</v>
      </c>
      <c r="M490" s="35" t="s">
        <v>33</v>
      </c>
      <c r="N490" s="75" t="s">
        <v>5023</v>
      </c>
      <c r="O490" s="73"/>
    </row>
    <row r="491" spans="1:15" x14ac:dyDescent="0.3">
      <c r="A491" s="65"/>
      <c r="B491" s="35"/>
      <c r="C491" s="35"/>
      <c r="D491" s="35"/>
      <c r="E491" s="76"/>
      <c r="F491" s="65"/>
      <c r="G491" s="65"/>
      <c r="H491" s="73" t="s">
        <v>4706</v>
      </c>
      <c r="I491" s="73" t="s">
        <v>5024</v>
      </c>
      <c r="J491" s="34" t="s">
        <v>23</v>
      </c>
      <c r="K491" s="73" t="s">
        <v>5025</v>
      </c>
      <c r="L491" s="74" t="s">
        <v>4003</v>
      </c>
      <c r="M491" s="35" t="s">
        <v>26</v>
      </c>
      <c r="N491" s="75" t="s">
        <v>5026</v>
      </c>
      <c r="O491" s="73"/>
    </row>
    <row r="492" spans="1:15" x14ac:dyDescent="0.3">
      <c r="A492" s="65"/>
      <c r="B492" s="35"/>
      <c r="C492" s="35"/>
      <c r="D492" s="35"/>
      <c r="E492" s="76"/>
      <c r="F492" s="65"/>
      <c r="G492" s="65" t="s">
        <v>5027</v>
      </c>
      <c r="H492" s="73" t="s">
        <v>4711</v>
      </c>
      <c r="I492" s="73" t="s">
        <v>5028</v>
      </c>
      <c r="J492" s="34" t="s">
        <v>23</v>
      </c>
      <c r="K492" s="73" t="s">
        <v>5029</v>
      </c>
      <c r="L492" s="74" t="s">
        <v>4009</v>
      </c>
      <c r="M492" s="35" t="s">
        <v>26</v>
      </c>
      <c r="N492" s="75" t="s">
        <v>5030</v>
      </c>
      <c r="O492" s="73"/>
    </row>
    <row r="493" spans="1:15" x14ac:dyDescent="0.3">
      <c r="A493" s="65"/>
      <c r="B493" s="35"/>
      <c r="C493" s="35"/>
      <c r="D493" s="35"/>
      <c r="E493" s="76"/>
      <c r="F493" s="65"/>
      <c r="G493" s="65"/>
      <c r="H493" s="73" t="s">
        <v>4713</v>
      </c>
      <c r="I493" s="73" t="s">
        <v>5031</v>
      </c>
      <c r="J493" s="34" t="s">
        <v>77</v>
      </c>
      <c r="K493" s="73" t="s">
        <v>5032</v>
      </c>
      <c r="L493" s="74" t="s">
        <v>3614</v>
      </c>
      <c r="M493" s="35" t="s">
        <v>33</v>
      </c>
      <c r="N493" s="75" t="s">
        <v>4752</v>
      </c>
      <c r="O493" s="73"/>
    </row>
    <row r="494" spans="1:15" x14ac:dyDescent="0.3">
      <c r="A494" s="65"/>
      <c r="B494" s="35"/>
      <c r="C494" s="35"/>
      <c r="D494" s="35"/>
      <c r="E494" s="76"/>
      <c r="F494" s="65"/>
      <c r="G494" s="65"/>
      <c r="H494" s="73" t="s">
        <v>4716</v>
      </c>
      <c r="I494" s="73" t="s">
        <v>5033</v>
      </c>
      <c r="J494" s="34" t="s">
        <v>23</v>
      </c>
      <c r="K494" s="73" t="s">
        <v>5034</v>
      </c>
      <c r="L494" s="74" t="s">
        <v>4018</v>
      </c>
      <c r="M494" s="35" t="s">
        <v>33</v>
      </c>
      <c r="N494" s="75" t="s">
        <v>5035</v>
      </c>
      <c r="O494" s="73"/>
    </row>
    <row r="495" spans="1:15" x14ac:dyDescent="0.3">
      <c r="A495" s="65"/>
      <c r="B495" s="35"/>
      <c r="C495" s="35"/>
      <c r="D495" s="35"/>
      <c r="E495" s="76"/>
      <c r="F495" s="65"/>
      <c r="G495" s="65"/>
      <c r="H495" s="73" t="s">
        <v>4721</v>
      </c>
      <c r="I495" s="73" t="s">
        <v>5036</v>
      </c>
      <c r="J495" s="34" t="s">
        <v>23</v>
      </c>
      <c r="K495" s="73" t="s">
        <v>5037</v>
      </c>
      <c r="L495" s="74" t="s">
        <v>3768</v>
      </c>
      <c r="M495" s="35" t="s">
        <v>33</v>
      </c>
      <c r="N495" s="75" t="s">
        <v>5038</v>
      </c>
      <c r="O495" s="73"/>
    </row>
    <row r="496" spans="1:15" x14ac:dyDescent="0.3">
      <c r="A496" s="65"/>
      <c r="B496" s="35"/>
      <c r="C496" s="35"/>
      <c r="D496" s="35"/>
      <c r="E496" s="76"/>
      <c r="F496" s="65"/>
      <c r="G496" s="65"/>
      <c r="H496" s="73" t="s">
        <v>4726</v>
      </c>
      <c r="I496" s="73" t="s">
        <v>5039</v>
      </c>
      <c r="J496" s="34" t="s">
        <v>23</v>
      </c>
      <c r="K496" s="73" t="s">
        <v>5040</v>
      </c>
      <c r="L496" s="74" t="s">
        <v>5041</v>
      </c>
      <c r="M496" s="35" t="s">
        <v>33</v>
      </c>
      <c r="N496" s="75" t="s">
        <v>5042</v>
      </c>
      <c r="O496" s="73"/>
    </row>
    <row r="497" spans="1:15" ht="115.2" x14ac:dyDescent="0.3">
      <c r="A497" s="65"/>
      <c r="B497" s="35"/>
      <c r="C497" s="35"/>
      <c r="D497" s="35"/>
      <c r="E497" s="76"/>
      <c r="F497" s="65"/>
      <c r="G497" s="65" t="s">
        <v>5043</v>
      </c>
      <c r="H497" s="80" t="s">
        <v>5044</v>
      </c>
      <c r="I497" s="73" t="s">
        <v>5045</v>
      </c>
      <c r="J497" s="34" t="s">
        <v>23</v>
      </c>
      <c r="K497" s="73" t="s">
        <v>5046</v>
      </c>
      <c r="L497" s="74" t="s">
        <v>5047</v>
      </c>
      <c r="M497" s="35" t="s">
        <v>26</v>
      </c>
      <c r="N497" s="75" t="s">
        <v>5048</v>
      </c>
      <c r="O497" s="73"/>
    </row>
    <row r="498" spans="1:15" ht="28.8" x14ac:dyDescent="0.3">
      <c r="A498" s="65"/>
      <c r="B498" s="35"/>
      <c r="C498" s="35"/>
      <c r="D498" s="35"/>
      <c r="E498" s="76"/>
      <c r="F498" s="65"/>
      <c r="G498" s="65"/>
      <c r="H498" s="80" t="s">
        <v>5049</v>
      </c>
      <c r="I498" s="73" t="s">
        <v>5050</v>
      </c>
      <c r="J498" s="34" t="s">
        <v>38</v>
      </c>
      <c r="K498" s="73" t="s">
        <v>5051</v>
      </c>
      <c r="L498" s="74" t="s">
        <v>5052</v>
      </c>
      <c r="M498" s="35" t="s">
        <v>33</v>
      </c>
      <c r="N498" s="75" t="s">
        <v>5053</v>
      </c>
      <c r="O498" s="73"/>
    </row>
    <row r="499" spans="1:15" ht="115.2" x14ac:dyDescent="0.3">
      <c r="A499" s="65"/>
      <c r="B499" s="35"/>
      <c r="C499" s="35"/>
      <c r="D499" s="35"/>
      <c r="E499" s="76"/>
      <c r="F499" s="65"/>
      <c r="G499" s="65"/>
      <c r="H499" s="80" t="s">
        <v>5054</v>
      </c>
      <c r="I499" s="73" t="s">
        <v>5055</v>
      </c>
      <c r="J499" s="34" t="s">
        <v>23</v>
      </c>
      <c r="K499" s="73" t="s">
        <v>5056</v>
      </c>
      <c r="L499" s="74" t="s">
        <v>5057</v>
      </c>
      <c r="M499" s="35" t="s">
        <v>26</v>
      </c>
      <c r="N499" s="75" t="s">
        <v>5058</v>
      </c>
      <c r="O499" s="73"/>
    </row>
    <row r="500" spans="1:15" ht="100.8" x14ac:dyDescent="0.3">
      <c r="A500" s="65"/>
      <c r="B500" s="35"/>
      <c r="C500" s="35"/>
      <c r="D500" s="35"/>
      <c r="E500" s="76"/>
      <c r="F500" s="65"/>
      <c r="G500" s="65"/>
      <c r="H500" s="80" t="s">
        <v>5059</v>
      </c>
      <c r="I500" s="73" t="s">
        <v>5060</v>
      </c>
      <c r="J500" s="34" t="s">
        <v>77</v>
      </c>
      <c r="K500" s="73" t="s">
        <v>5061</v>
      </c>
      <c r="L500" s="74" t="s">
        <v>5062</v>
      </c>
      <c r="M500" s="35" t="s">
        <v>26</v>
      </c>
      <c r="N500" s="75" t="s">
        <v>2035</v>
      </c>
      <c r="O500" s="73"/>
    </row>
    <row r="501" spans="1:15" ht="100.8" x14ac:dyDescent="0.3">
      <c r="A501" s="65"/>
      <c r="B501" s="35"/>
      <c r="C501" s="35"/>
      <c r="D501" s="35"/>
      <c r="E501" s="76"/>
      <c r="F501" s="65"/>
      <c r="G501" s="65"/>
      <c r="H501" s="80" t="s">
        <v>5063</v>
      </c>
      <c r="I501" s="73" t="s">
        <v>5064</v>
      </c>
      <c r="J501" s="34" t="s">
        <v>77</v>
      </c>
      <c r="K501" s="73" t="s">
        <v>4348</v>
      </c>
      <c r="L501" s="74" t="s">
        <v>4747</v>
      </c>
      <c r="M501" s="35" t="s">
        <v>33</v>
      </c>
      <c r="N501" s="75" t="s">
        <v>5030</v>
      </c>
      <c r="O501" s="73"/>
    </row>
    <row r="502" spans="1:15" x14ac:dyDescent="0.3">
      <c r="A502" s="65"/>
      <c r="B502" s="35"/>
      <c r="C502" s="35"/>
      <c r="D502" s="35"/>
      <c r="E502" s="76"/>
      <c r="F502" s="65"/>
      <c r="G502" s="65" t="s">
        <v>5065</v>
      </c>
      <c r="H502" s="73" t="s">
        <v>4527</v>
      </c>
      <c r="I502" s="73" t="s">
        <v>5066</v>
      </c>
      <c r="J502" s="34" t="s">
        <v>38</v>
      </c>
      <c r="K502" s="73" t="s">
        <v>5067</v>
      </c>
      <c r="L502" s="74" t="s">
        <v>5068</v>
      </c>
      <c r="M502" s="35" t="s">
        <v>26</v>
      </c>
      <c r="N502" s="75" t="s">
        <v>4752</v>
      </c>
      <c r="O502" s="73"/>
    </row>
    <row r="503" spans="1:15" x14ac:dyDescent="0.3">
      <c r="A503" s="65"/>
      <c r="B503" s="35"/>
      <c r="C503" s="35"/>
      <c r="D503" s="35"/>
      <c r="E503" s="76"/>
      <c r="F503" s="65"/>
      <c r="G503" s="65"/>
      <c r="H503" s="73" t="s">
        <v>4530</v>
      </c>
      <c r="I503" s="73" t="s">
        <v>5069</v>
      </c>
      <c r="J503" s="34" t="s">
        <v>23</v>
      </c>
      <c r="K503" s="73" t="s">
        <v>5070</v>
      </c>
      <c r="L503" s="74" t="s">
        <v>5071</v>
      </c>
      <c r="M503" s="35" t="s">
        <v>33</v>
      </c>
      <c r="N503" s="75" t="s">
        <v>5035</v>
      </c>
      <c r="O503" s="73"/>
    </row>
    <row r="504" spans="1:15" x14ac:dyDescent="0.3">
      <c r="A504" s="65"/>
      <c r="B504" s="35"/>
      <c r="C504" s="35"/>
      <c r="D504" s="35"/>
      <c r="E504" s="76"/>
      <c r="F504" s="65"/>
      <c r="G504" s="65"/>
      <c r="H504" s="73" t="s">
        <v>4533</v>
      </c>
      <c r="I504" s="73" t="s">
        <v>5072</v>
      </c>
      <c r="J504" s="34" t="s">
        <v>77</v>
      </c>
      <c r="K504" s="73" t="s">
        <v>5073</v>
      </c>
      <c r="L504" s="74" t="s">
        <v>5074</v>
      </c>
      <c r="M504" s="35" t="s">
        <v>26</v>
      </c>
      <c r="N504" s="75" t="s">
        <v>5038</v>
      </c>
      <c r="O504" s="73"/>
    </row>
    <row r="505" spans="1:15" x14ac:dyDescent="0.3">
      <c r="A505" s="65"/>
      <c r="B505" s="35"/>
      <c r="C505" s="35"/>
      <c r="D505" s="35"/>
      <c r="E505" s="76"/>
      <c r="F505" s="65"/>
      <c r="G505" s="65"/>
      <c r="H505" s="73" t="s">
        <v>5075</v>
      </c>
      <c r="I505" s="73" t="s">
        <v>5076</v>
      </c>
      <c r="J505" s="34" t="s">
        <v>23</v>
      </c>
      <c r="K505" s="73" t="s">
        <v>5077</v>
      </c>
      <c r="L505" s="74" t="s">
        <v>5078</v>
      </c>
      <c r="M505" s="35" t="s">
        <v>26</v>
      </c>
      <c r="N505" s="75" t="s">
        <v>5042</v>
      </c>
      <c r="O505" s="73"/>
    </row>
    <row r="506" spans="1:15" x14ac:dyDescent="0.3">
      <c r="A506" s="65"/>
      <c r="B506" s="35"/>
      <c r="C506" s="35"/>
      <c r="D506" s="35"/>
      <c r="E506" s="78"/>
      <c r="F506" s="65"/>
      <c r="G506" s="65"/>
      <c r="H506" s="73"/>
      <c r="I506" s="73"/>
      <c r="J506" s="34"/>
      <c r="K506" s="73"/>
      <c r="L506" s="79"/>
      <c r="M506" s="73"/>
      <c r="N506" s="75"/>
      <c r="O506" s="73"/>
    </row>
  </sheetData>
  <mergeCells count="158">
    <mergeCell ref="G477:G481"/>
    <mergeCell ref="E482:E506"/>
    <mergeCell ref="F482:F506"/>
    <mergeCell ref="G482:G486"/>
    <mergeCell ref="G487:G491"/>
    <mergeCell ref="G492:G496"/>
    <mergeCell ref="G497:G501"/>
    <mergeCell ref="G502:G506"/>
    <mergeCell ref="G442:G446"/>
    <mergeCell ref="G447:G451"/>
    <mergeCell ref="A452:A506"/>
    <mergeCell ref="E452:E481"/>
    <mergeCell ref="F452:F481"/>
    <mergeCell ref="G452:G456"/>
    <mergeCell ref="G457:G461"/>
    <mergeCell ref="G462:G466"/>
    <mergeCell ref="G467:G471"/>
    <mergeCell ref="G472:G476"/>
    <mergeCell ref="G402:G406"/>
    <mergeCell ref="G407:G411"/>
    <mergeCell ref="G412:G416"/>
    <mergeCell ref="G417:G421"/>
    <mergeCell ref="E422:E451"/>
    <mergeCell ref="F422:F451"/>
    <mergeCell ref="G422:G426"/>
    <mergeCell ref="G427:G431"/>
    <mergeCell ref="G432:G436"/>
    <mergeCell ref="G437:G441"/>
    <mergeCell ref="G362:G366"/>
    <mergeCell ref="G367:G371"/>
    <mergeCell ref="G372:G376"/>
    <mergeCell ref="G377:G381"/>
    <mergeCell ref="G382:G386"/>
    <mergeCell ref="E387:E421"/>
    <mergeCell ref="F387:F421"/>
    <mergeCell ref="G387:G391"/>
    <mergeCell ref="G392:G396"/>
    <mergeCell ref="G397:G401"/>
    <mergeCell ref="G327:G331"/>
    <mergeCell ref="G332:G336"/>
    <mergeCell ref="G337:G341"/>
    <mergeCell ref="G342:G346"/>
    <mergeCell ref="A347:A451"/>
    <mergeCell ref="E347:E386"/>
    <mergeCell ref="F347:F386"/>
    <mergeCell ref="G347:G351"/>
    <mergeCell ref="G352:G356"/>
    <mergeCell ref="G357:G361"/>
    <mergeCell ref="G287:G291"/>
    <mergeCell ref="E292:E346"/>
    <mergeCell ref="F292:F346"/>
    <mergeCell ref="G292:G296"/>
    <mergeCell ref="G297:G301"/>
    <mergeCell ref="G302:G306"/>
    <mergeCell ref="G307:G311"/>
    <mergeCell ref="G312:G316"/>
    <mergeCell ref="G317:G321"/>
    <mergeCell ref="G322:G326"/>
    <mergeCell ref="G257:G261"/>
    <mergeCell ref="G262:G266"/>
    <mergeCell ref="G267:G271"/>
    <mergeCell ref="G272:G276"/>
    <mergeCell ref="G277:G281"/>
    <mergeCell ref="G282:G286"/>
    <mergeCell ref="A232:A346"/>
    <mergeCell ref="E232:E256"/>
    <mergeCell ref="F232:F256"/>
    <mergeCell ref="G232:G236"/>
    <mergeCell ref="G237:G241"/>
    <mergeCell ref="G242:G246"/>
    <mergeCell ref="G247:G251"/>
    <mergeCell ref="G252:G256"/>
    <mergeCell ref="E257:E291"/>
    <mergeCell ref="F257:F291"/>
    <mergeCell ref="E197:E231"/>
    <mergeCell ref="F197:F231"/>
    <mergeCell ref="G197:G201"/>
    <mergeCell ref="G202:G206"/>
    <mergeCell ref="G207:G211"/>
    <mergeCell ref="G212:G216"/>
    <mergeCell ref="G217:G221"/>
    <mergeCell ref="G222:G226"/>
    <mergeCell ref="G227:G231"/>
    <mergeCell ref="G167:G171"/>
    <mergeCell ref="G172:G176"/>
    <mergeCell ref="G177:G181"/>
    <mergeCell ref="G182:G186"/>
    <mergeCell ref="G187:G191"/>
    <mergeCell ref="G192:G196"/>
    <mergeCell ref="F142:F166"/>
    <mergeCell ref="G142:G146"/>
    <mergeCell ref="G147:G151"/>
    <mergeCell ref="G152:G156"/>
    <mergeCell ref="G162:G166"/>
    <mergeCell ref="B167:B196"/>
    <mergeCell ref="C167:C196"/>
    <mergeCell ref="D167:D196"/>
    <mergeCell ref="E167:E196"/>
    <mergeCell ref="F167:F196"/>
    <mergeCell ref="G112:G116"/>
    <mergeCell ref="G117:G121"/>
    <mergeCell ref="G122:G126"/>
    <mergeCell ref="G127:G131"/>
    <mergeCell ref="G132:G136"/>
    <mergeCell ref="G137:G141"/>
    <mergeCell ref="A112:A231"/>
    <mergeCell ref="B112:B141"/>
    <mergeCell ref="C112:C141"/>
    <mergeCell ref="D112:D141"/>
    <mergeCell ref="E112:E141"/>
    <mergeCell ref="F112:F141"/>
    <mergeCell ref="B142:B166"/>
    <mergeCell ref="C142:C166"/>
    <mergeCell ref="D142:D166"/>
    <mergeCell ref="E142:E166"/>
    <mergeCell ref="B87:B111"/>
    <mergeCell ref="C87:C111"/>
    <mergeCell ref="D87:D111"/>
    <mergeCell ref="E87:E111"/>
    <mergeCell ref="F87:F111"/>
    <mergeCell ref="G87:G91"/>
    <mergeCell ref="G92:G96"/>
    <mergeCell ref="G97:G101"/>
    <mergeCell ref="G102:G106"/>
    <mergeCell ref="G107:G111"/>
    <mergeCell ref="F57:F86"/>
    <mergeCell ref="G57:G61"/>
    <mergeCell ref="G62:G66"/>
    <mergeCell ref="G67:G71"/>
    <mergeCell ref="G72:G76"/>
    <mergeCell ref="G77:G81"/>
    <mergeCell ref="G82:G86"/>
    <mergeCell ref="G27:G31"/>
    <mergeCell ref="G32:G36"/>
    <mergeCell ref="G37:G41"/>
    <mergeCell ref="G42:G46"/>
    <mergeCell ref="G47:G51"/>
    <mergeCell ref="G52:G56"/>
    <mergeCell ref="G2:G6"/>
    <mergeCell ref="G7:G11"/>
    <mergeCell ref="G12:G16"/>
    <mergeCell ref="G17:G21"/>
    <mergeCell ref="G22:G26"/>
    <mergeCell ref="B27:B56"/>
    <mergeCell ref="C27:C56"/>
    <mergeCell ref="D27:D56"/>
    <mergeCell ref="E27:E56"/>
    <mergeCell ref="F27:F56"/>
    <mergeCell ref="A2:A111"/>
    <mergeCell ref="B2:B26"/>
    <mergeCell ref="C2:C26"/>
    <mergeCell ref="D2:D26"/>
    <mergeCell ref="E2:E26"/>
    <mergeCell ref="F2:F26"/>
    <mergeCell ref="B57:B86"/>
    <mergeCell ref="C57:C86"/>
    <mergeCell ref="D57:D86"/>
    <mergeCell ref="E57:E86"/>
  </mergeCells>
  <conditionalFormatting sqref="M2:M354">
    <cfRule type="containsText" dxfId="407" priority="16" operator="containsText" text="Faible">
      <formula>NOT(ISERROR(SEARCH("Faible",M2)))</formula>
    </cfRule>
    <cfRule type="containsText" dxfId="406" priority="17" operator="containsText" text="Elevée">
      <formula>NOT(ISERROR(SEARCH("Elevée",M2)))</formula>
    </cfRule>
    <cfRule type="containsText" dxfId="405" priority="18" operator="containsText" text="Moyenne">
      <formula>NOT(ISERROR(SEARCH("Moyenne",M2)))</formula>
    </cfRule>
  </conditionalFormatting>
  <conditionalFormatting sqref="M353:M357">
    <cfRule type="containsText" dxfId="404" priority="13" operator="containsText" text="Faible">
      <formula>NOT(ISERROR(SEARCH("Faible",M353)))</formula>
    </cfRule>
    <cfRule type="containsText" dxfId="403" priority="14" operator="containsText" text="Elevée">
      <formula>NOT(ISERROR(SEARCH("Elevée",M353)))</formula>
    </cfRule>
    <cfRule type="containsText" dxfId="402" priority="15" operator="containsText" text="Moyenne">
      <formula>NOT(ISERROR(SEARCH("Moyenne",M353)))</formula>
    </cfRule>
  </conditionalFormatting>
  <conditionalFormatting sqref="M357:M387">
    <cfRule type="containsText" dxfId="401" priority="19" operator="containsText" text="Faible">
      <formula>NOT(ISERROR(SEARCH("Faible",M357)))</formula>
    </cfRule>
    <cfRule type="containsText" dxfId="400" priority="20" operator="containsText" text="Elevée">
      <formula>NOT(ISERROR(SEARCH("Elevée",M357)))</formula>
    </cfRule>
    <cfRule type="containsText" dxfId="399" priority="21" operator="containsText" text="Moyenne">
      <formula>NOT(ISERROR(SEARCH("Moyenne",M357)))</formula>
    </cfRule>
  </conditionalFormatting>
  <conditionalFormatting sqref="M388:M416">
    <cfRule type="containsText" dxfId="398" priority="7" operator="containsText" text="Faible">
      <formula>NOT(ISERROR(SEARCH("Faible",M388)))</formula>
    </cfRule>
    <cfRule type="containsText" dxfId="397" priority="8" operator="containsText" text="Elevée">
      <formula>NOT(ISERROR(SEARCH("Elevée",M388)))</formula>
    </cfRule>
    <cfRule type="containsText" dxfId="396" priority="9" operator="containsText" text="Moyenne">
      <formula>NOT(ISERROR(SEARCH("Moyenne",M388)))</formula>
    </cfRule>
  </conditionalFormatting>
  <conditionalFormatting sqref="M415:M419">
    <cfRule type="containsText" dxfId="395" priority="4" operator="containsText" text="Faible">
      <formula>NOT(ISERROR(SEARCH("Faible",M415)))</formula>
    </cfRule>
    <cfRule type="containsText" dxfId="394" priority="5" operator="containsText" text="Elevée">
      <formula>NOT(ISERROR(SEARCH("Elevée",M415)))</formula>
    </cfRule>
    <cfRule type="containsText" dxfId="393" priority="6" operator="containsText" text="Moyenne">
      <formula>NOT(ISERROR(SEARCH("Moyenne",M415)))</formula>
    </cfRule>
  </conditionalFormatting>
  <conditionalFormatting sqref="M419:M449">
    <cfRule type="containsText" dxfId="392" priority="10" operator="containsText" text="Faible">
      <formula>NOT(ISERROR(SEARCH("Faible",M419)))</formula>
    </cfRule>
    <cfRule type="containsText" dxfId="391" priority="11" operator="containsText" text="Elevée">
      <formula>NOT(ISERROR(SEARCH("Elevée",M419)))</formula>
    </cfRule>
    <cfRule type="containsText" dxfId="390" priority="12" operator="containsText" text="Moyenne">
      <formula>NOT(ISERROR(SEARCH("Moyenne",M419)))</formula>
    </cfRule>
  </conditionalFormatting>
  <conditionalFormatting sqref="M450:M505">
    <cfRule type="containsText" dxfId="389" priority="1" operator="containsText" text="Faible">
      <formula>NOT(ISERROR(SEARCH("Faible",M450)))</formula>
    </cfRule>
    <cfRule type="containsText" dxfId="388" priority="2" operator="containsText" text="Elevée">
      <formula>NOT(ISERROR(SEARCH("Elevée",M450)))</formula>
    </cfRule>
    <cfRule type="containsText" dxfId="387" priority="3" operator="containsText" text="Moyenne">
      <formula>NOT(ISERROR(SEARCH("Moyenne",M450)))</formula>
    </cfRule>
  </conditionalFormatting>
  <dataValidations count="2">
    <dataValidation type="list" allowBlank="1" showInputMessage="1" showErrorMessage="1" sqref="J41:J506 J22:J39" xr:uid="{AF2B773A-8FAF-497A-ABFA-8FE9BF3B7785}">
      <formula1>"OUI,NON,PAS"</formula1>
    </dataValidation>
    <dataValidation type="list" allowBlank="1" showInputMessage="1" showErrorMessage="1" sqref="M2:M505" xr:uid="{11D56F19-9C44-43A8-9251-27E277CC9C5E}">
      <formula1>"Elevée,Moyenne,Faible"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38A41-B2FC-4CD1-8F66-411163A3AF2B}">
  <dimension ref="A1:O1661"/>
  <sheetViews>
    <sheetView zoomScale="10" zoomScaleNormal="10" workbookViewId="0">
      <selection activeCell="O19" sqref="O19"/>
    </sheetView>
  </sheetViews>
  <sheetFormatPr baseColWidth="10" defaultRowHeight="14.4" x14ac:dyDescent="0.3"/>
  <cols>
    <col min="2" max="2" width="29" customWidth="1"/>
    <col min="4" max="4" width="29.77734375" customWidth="1"/>
    <col min="5" max="5" width="38.44140625" customWidth="1"/>
    <col min="6" max="6" width="47.109375" customWidth="1"/>
    <col min="7" max="7" width="92.5546875" customWidth="1"/>
    <col min="8" max="8" width="64.5546875" customWidth="1"/>
    <col min="9" max="9" width="88.33203125" customWidth="1"/>
    <col min="11" max="11" width="70.88671875" customWidth="1"/>
    <col min="12" max="12" width="76.77734375" customWidth="1"/>
    <col min="14" max="14" width="92" customWidth="1"/>
    <col min="15" max="15" width="160.88671875" customWidth="1"/>
  </cols>
  <sheetData>
    <row r="1" spans="1:15" ht="16.2" thickBot="1" x14ac:dyDescent="0.35">
      <c r="A1" s="118" t="s">
        <v>0</v>
      </c>
      <c r="B1" s="96" t="s">
        <v>1</v>
      </c>
      <c r="C1" s="96" t="s">
        <v>2</v>
      </c>
      <c r="D1" s="96" t="s">
        <v>3</v>
      </c>
      <c r="E1" s="96" t="s">
        <v>4</v>
      </c>
      <c r="F1" s="119" t="s">
        <v>5</v>
      </c>
      <c r="G1" s="120" t="s">
        <v>6</v>
      </c>
      <c r="H1" s="121" t="s">
        <v>7</v>
      </c>
      <c r="I1" s="122" t="s">
        <v>8</v>
      </c>
      <c r="J1" s="95" t="s">
        <v>9</v>
      </c>
      <c r="K1" s="95" t="s">
        <v>10</v>
      </c>
      <c r="L1" s="96" t="s">
        <v>11</v>
      </c>
      <c r="M1" s="97" t="s">
        <v>12</v>
      </c>
      <c r="N1" s="96" t="s">
        <v>13</v>
      </c>
      <c r="O1" s="98" t="s">
        <v>14</v>
      </c>
    </row>
    <row r="2" spans="1:15" ht="16.8" thickTop="1" thickBot="1" x14ac:dyDescent="0.35">
      <c r="A2" s="99" t="s">
        <v>15</v>
      </c>
      <c r="B2" s="123" t="s">
        <v>16</v>
      </c>
      <c r="C2" s="123" t="s">
        <v>17</v>
      </c>
      <c r="D2" s="123" t="s">
        <v>18</v>
      </c>
      <c r="E2" s="124"/>
      <c r="F2" s="125" t="s">
        <v>19</v>
      </c>
      <c r="G2" s="126" t="s">
        <v>20</v>
      </c>
      <c r="H2" s="127" t="s">
        <v>21</v>
      </c>
      <c r="I2" s="128" t="s">
        <v>22</v>
      </c>
      <c r="J2" s="129" t="s">
        <v>23</v>
      </c>
      <c r="K2" s="100" t="s">
        <v>24</v>
      </c>
      <c r="L2" s="100" t="s">
        <v>25</v>
      </c>
      <c r="M2" s="130" t="s">
        <v>26</v>
      </c>
      <c r="N2" s="101" t="s">
        <v>27</v>
      </c>
      <c r="O2" s="102" t="s">
        <v>28</v>
      </c>
    </row>
    <row r="3" spans="1:15" ht="16.8" thickTop="1" thickBot="1" x14ac:dyDescent="0.35">
      <c r="A3" s="103"/>
      <c r="B3" s="131"/>
      <c r="C3" s="131"/>
      <c r="D3" s="131"/>
      <c r="E3" s="132"/>
      <c r="F3" s="133"/>
      <c r="G3" s="126"/>
      <c r="H3" s="127" t="s">
        <v>29</v>
      </c>
      <c r="I3" s="128" t="s">
        <v>30</v>
      </c>
      <c r="J3" s="129" t="s">
        <v>23</v>
      </c>
      <c r="K3" s="100" t="s">
        <v>31</v>
      </c>
      <c r="L3" s="100" t="s">
        <v>32</v>
      </c>
      <c r="M3" s="134" t="s">
        <v>33</v>
      </c>
      <c r="N3" s="104" t="s">
        <v>34</v>
      </c>
      <c r="O3" s="102" t="s">
        <v>35</v>
      </c>
    </row>
    <row r="4" spans="1:15" ht="16.8" thickTop="1" thickBot="1" x14ac:dyDescent="0.35">
      <c r="A4" s="103"/>
      <c r="B4" s="131"/>
      <c r="C4" s="131"/>
      <c r="D4" s="131"/>
      <c r="E4" s="132"/>
      <c r="F4" s="133"/>
      <c r="G4" s="126"/>
      <c r="H4" s="127" t="s">
        <v>36</v>
      </c>
      <c r="I4" s="128" t="s">
        <v>37</v>
      </c>
      <c r="J4" s="129" t="s">
        <v>38</v>
      </c>
      <c r="K4" s="100" t="s">
        <v>39</v>
      </c>
      <c r="L4" s="100" t="s">
        <v>40</v>
      </c>
      <c r="M4" s="134" t="s">
        <v>33</v>
      </c>
      <c r="N4" s="104" t="s">
        <v>41</v>
      </c>
      <c r="O4" s="102" t="s">
        <v>42</v>
      </c>
    </row>
    <row r="5" spans="1:15" ht="16.8" thickTop="1" thickBot="1" x14ac:dyDescent="0.35">
      <c r="A5" s="103"/>
      <c r="B5" s="131"/>
      <c r="C5" s="131"/>
      <c r="D5" s="131"/>
      <c r="E5" s="132"/>
      <c r="F5" s="133"/>
      <c r="G5" s="126"/>
      <c r="H5" s="127" t="s">
        <v>43</v>
      </c>
      <c r="I5" s="128" t="s">
        <v>44</v>
      </c>
      <c r="J5" s="129" t="s">
        <v>23</v>
      </c>
      <c r="K5" s="100" t="s">
        <v>45</v>
      </c>
      <c r="L5" s="100" t="s">
        <v>46</v>
      </c>
      <c r="M5" s="134" t="s">
        <v>47</v>
      </c>
      <c r="N5" s="104" t="s">
        <v>48</v>
      </c>
      <c r="O5" s="102" t="s">
        <v>49</v>
      </c>
    </row>
    <row r="6" spans="1:15" ht="16.8" thickTop="1" thickBot="1" x14ac:dyDescent="0.35">
      <c r="A6" s="103"/>
      <c r="B6" s="131"/>
      <c r="C6" s="131"/>
      <c r="D6" s="131"/>
      <c r="E6" s="132"/>
      <c r="F6" s="133"/>
      <c r="G6" s="126"/>
      <c r="H6" s="127" t="s">
        <v>50</v>
      </c>
      <c r="I6" s="128" t="s">
        <v>51</v>
      </c>
      <c r="J6" s="129" t="s">
        <v>23</v>
      </c>
      <c r="K6" s="100" t="s">
        <v>52</v>
      </c>
      <c r="L6" s="100" t="s">
        <v>53</v>
      </c>
      <c r="M6" s="134" t="s">
        <v>33</v>
      </c>
      <c r="N6" s="104" t="s">
        <v>54</v>
      </c>
      <c r="O6" s="102" t="s">
        <v>55</v>
      </c>
    </row>
    <row r="7" spans="1:15" ht="16.8" thickTop="1" thickBot="1" x14ac:dyDescent="0.35">
      <c r="A7" s="103"/>
      <c r="B7" s="131"/>
      <c r="C7" s="131"/>
      <c r="D7" s="131"/>
      <c r="E7" s="132"/>
      <c r="F7" s="133"/>
      <c r="G7" s="126" t="s">
        <v>56</v>
      </c>
      <c r="H7" s="127" t="s">
        <v>57</v>
      </c>
      <c r="I7" s="128" t="s">
        <v>58</v>
      </c>
      <c r="J7" s="129" t="s">
        <v>23</v>
      </c>
      <c r="K7" s="100" t="s">
        <v>59</v>
      </c>
      <c r="L7" s="100" t="s">
        <v>60</v>
      </c>
      <c r="M7" s="134" t="s">
        <v>26</v>
      </c>
      <c r="N7" s="104" t="s">
        <v>61</v>
      </c>
      <c r="O7" s="102" t="s">
        <v>62</v>
      </c>
    </row>
    <row r="8" spans="1:15" ht="16.8" thickTop="1" thickBot="1" x14ac:dyDescent="0.35">
      <c r="A8" s="103"/>
      <c r="B8" s="131"/>
      <c r="C8" s="131"/>
      <c r="D8" s="131"/>
      <c r="E8" s="132"/>
      <c r="F8" s="133"/>
      <c r="G8" s="126"/>
      <c r="H8" s="127" t="s">
        <v>63</v>
      </c>
      <c r="I8" s="128" t="s">
        <v>64</v>
      </c>
      <c r="J8" s="129" t="s">
        <v>23</v>
      </c>
      <c r="K8" s="100" t="s">
        <v>65</v>
      </c>
      <c r="L8" s="100" t="s">
        <v>66</v>
      </c>
      <c r="M8" s="134" t="s">
        <v>33</v>
      </c>
      <c r="N8" s="104" t="s">
        <v>67</v>
      </c>
      <c r="O8" s="102" t="s">
        <v>68</v>
      </c>
    </row>
    <row r="9" spans="1:15" ht="16.8" thickTop="1" thickBot="1" x14ac:dyDescent="0.35">
      <c r="A9" s="103"/>
      <c r="B9" s="131"/>
      <c r="C9" s="131"/>
      <c r="D9" s="131"/>
      <c r="E9" s="132"/>
      <c r="F9" s="133"/>
      <c r="G9" s="126"/>
      <c r="H9" s="127" t="s">
        <v>69</v>
      </c>
      <c r="I9" s="128" t="s">
        <v>70</v>
      </c>
      <c r="J9" s="129" t="s">
        <v>23</v>
      </c>
      <c r="K9" s="100" t="s">
        <v>71</v>
      </c>
      <c r="L9" s="100" t="s">
        <v>72</v>
      </c>
      <c r="M9" s="134" t="s">
        <v>26</v>
      </c>
      <c r="N9" s="104" t="s">
        <v>73</v>
      </c>
      <c r="O9" s="102" t="s">
        <v>74</v>
      </c>
    </row>
    <row r="10" spans="1:15" ht="16.8" thickTop="1" thickBot="1" x14ac:dyDescent="0.35">
      <c r="A10" s="103"/>
      <c r="B10" s="131"/>
      <c r="C10" s="131"/>
      <c r="D10" s="131"/>
      <c r="E10" s="132"/>
      <c r="F10" s="133"/>
      <c r="G10" s="126"/>
      <c r="H10" s="127" t="s">
        <v>75</v>
      </c>
      <c r="I10" s="128" t="s">
        <v>76</v>
      </c>
      <c r="J10" s="129" t="s">
        <v>77</v>
      </c>
      <c r="K10" s="100" t="s">
        <v>78</v>
      </c>
      <c r="L10" s="100" t="s">
        <v>79</v>
      </c>
      <c r="M10" s="134" t="s">
        <v>26</v>
      </c>
      <c r="N10" s="104" t="s">
        <v>80</v>
      </c>
      <c r="O10" s="102" t="s">
        <v>81</v>
      </c>
    </row>
    <row r="11" spans="1:15" ht="16.8" thickTop="1" thickBot="1" x14ac:dyDescent="0.35">
      <c r="A11" s="103"/>
      <c r="B11" s="131"/>
      <c r="C11" s="131"/>
      <c r="D11" s="131"/>
      <c r="E11" s="132"/>
      <c r="F11" s="133"/>
      <c r="G11" s="126"/>
      <c r="H11" s="127" t="s">
        <v>82</v>
      </c>
      <c r="I11" s="128" t="s">
        <v>83</v>
      </c>
      <c r="J11" s="129" t="s">
        <v>23</v>
      </c>
      <c r="K11" s="100" t="s">
        <v>84</v>
      </c>
      <c r="L11" s="100" t="s">
        <v>85</v>
      </c>
      <c r="M11" s="134" t="s">
        <v>33</v>
      </c>
      <c r="N11" s="104" t="s">
        <v>86</v>
      </c>
      <c r="O11" s="102" t="s">
        <v>87</v>
      </c>
    </row>
    <row r="12" spans="1:15" ht="16.8" thickTop="1" thickBot="1" x14ac:dyDescent="0.35">
      <c r="A12" s="103"/>
      <c r="B12" s="131"/>
      <c r="C12" s="131"/>
      <c r="D12" s="131"/>
      <c r="E12" s="132"/>
      <c r="F12" s="133"/>
      <c r="G12" s="126" t="s">
        <v>88</v>
      </c>
      <c r="H12" s="127" t="s">
        <v>89</v>
      </c>
      <c r="I12" s="128" t="s">
        <v>90</v>
      </c>
      <c r="J12" s="129" t="s">
        <v>23</v>
      </c>
      <c r="K12" s="100" t="s">
        <v>91</v>
      </c>
      <c r="L12" s="100" t="s">
        <v>92</v>
      </c>
      <c r="M12" s="134" t="s">
        <v>26</v>
      </c>
      <c r="N12" s="104" t="s">
        <v>93</v>
      </c>
      <c r="O12" s="102" t="s">
        <v>10887</v>
      </c>
    </row>
    <row r="13" spans="1:15" ht="16.8" thickTop="1" thickBot="1" x14ac:dyDescent="0.35">
      <c r="A13" s="103"/>
      <c r="B13" s="131"/>
      <c r="C13" s="131"/>
      <c r="D13" s="131"/>
      <c r="E13" s="132"/>
      <c r="F13" s="133"/>
      <c r="G13" s="126"/>
      <c r="H13" s="127" t="s">
        <v>95</v>
      </c>
      <c r="I13" s="128" t="s">
        <v>96</v>
      </c>
      <c r="J13" s="129" t="s">
        <v>23</v>
      </c>
      <c r="K13" s="100" t="s">
        <v>97</v>
      </c>
      <c r="L13" s="100" t="s">
        <v>98</v>
      </c>
      <c r="M13" s="134" t="s">
        <v>26</v>
      </c>
      <c r="N13" s="104" t="s">
        <v>99</v>
      </c>
      <c r="O13" s="102" t="s">
        <v>100</v>
      </c>
    </row>
    <row r="14" spans="1:15" ht="16.8" thickTop="1" thickBot="1" x14ac:dyDescent="0.35">
      <c r="A14" s="103"/>
      <c r="B14" s="131"/>
      <c r="C14" s="131"/>
      <c r="D14" s="131"/>
      <c r="E14" s="132"/>
      <c r="F14" s="133"/>
      <c r="G14" s="126"/>
      <c r="H14" s="127" t="s">
        <v>101</v>
      </c>
      <c r="I14" s="128" t="s">
        <v>102</v>
      </c>
      <c r="J14" s="129" t="s">
        <v>23</v>
      </c>
      <c r="K14" s="100" t="s">
        <v>103</v>
      </c>
      <c r="L14" s="100" t="s">
        <v>104</v>
      </c>
      <c r="M14" s="134" t="s">
        <v>26</v>
      </c>
      <c r="N14" s="104" t="s">
        <v>105</v>
      </c>
      <c r="O14" s="102" t="s">
        <v>106</v>
      </c>
    </row>
    <row r="15" spans="1:15" ht="16.8" thickTop="1" thickBot="1" x14ac:dyDescent="0.35">
      <c r="A15" s="103"/>
      <c r="B15" s="131"/>
      <c r="C15" s="131"/>
      <c r="D15" s="131"/>
      <c r="E15" s="132"/>
      <c r="F15" s="133"/>
      <c r="G15" s="126"/>
      <c r="H15" s="127" t="s">
        <v>107</v>
      </c>
      <c r="I15" s="128" t="s">
        <v>108</v>
      </c>
      <c r="J15" s="129" t="s">
        <v>23</v>
      </c>
      <c r="K15" s="100" t="s">
        <v>109</v>
      </c>
      <c r="L15" s="100" t="s">
        <v>110</v>
      </c>
      <c r="M15" s="134" t="s">
        <v>26</v>
      </c>
      <c r="N15" s="104" t="s">
        <v>111</v>
      </c>
      <c r="O15" s="102" t="s">
        <v>112</v>
      </c>
    </row>
    <row r="16" spans="1:15" ht="16.8" thickTop="1" thickBot="1" x14ac:dyDescent="0.35">
      <c r="A16" s="103"/>
      <c r="B16" s="131"/>
      <c r="C16" s="131"/>
      <c r="D16" s="131"/>
      <c r="E16" s="132"/>
      <c r="F16" s="133"/>
      <c r="G16" s="126"/>
      <c r="H16" s="127" t="s">
        <v>113</v>
      </c>
      <c r="I16" s="128" t="s">
        <v>114</v>
      </c>
      <c r="J16" s="129" t="s">
        <v>77</v>
      </c>
      <c r="K16" s="100" t="s">
        <v>115</v>
      </c>
      <c r="L16" s="100" t="s">
        <v>116</v>
      </c>
      <c r="M16" s="134" t="s">
        <v>26</v>
      </c>
      <c r="N16" s="104" t="s">
        <v>117</v>
      </c>
      <c r="O16" s="102" t="s">
        <v>118</v>
      </c>
    </row>
    <row r="17" spans="1:15" ht="16.8" thickTop="1" thickBot="1" x14ac:dyDescent="0.35">
      <c r="A17" s="103"/>
      <c r="B17" s="131"/>
      <c r="C17" s="131"/>
      <c r="D17" s="131"/>
      <c r="E17" s="132"/>
      <c r="F17" s="133"/>
      <c r="G17" s="126" t="s">
        <v>119</v>
      </c>
      <c r="H17" s="127" t="s">
        <v>120</v>
      </c>
      <c r="I17" s="128" t="s">
        <v>121</v>
      </c>
      <c r="J17" s="129" t="s">
        <v>23</v>
      </c>
      <c r="K17" s="100" t="s">
        <v>122</v>
      </c>
      <c r="L17" s="100" t="s">
        <v>123</v>
      </c>
      <c r="M17" s="134" t="s">
        <v>33</v>
      </c>
      <c r="N17" s="104" t="s">
        <v>124</v>
      </c>
      <c r="O17" s="102" t="s">
        <v>125</v>
      </c>
    </row>
    <row r="18" spans="1:15" ht="16.8" thickTop="1" thickBot="1" x14ac:dyDescent="0.35">
      <c r="A18" s="103"/>
      <c r="B18" s="131"/>
      <c r="C18" s="131"/>
      <c r="D18" s="131"/>
      <c r="E18" s="132"/>
      <c r="F18" s="133"/>
      <c r="G18" s="126"/>
      <c r="H18" s="127" t="s">
        <v>126</v>
      </c>
      <c r="I18" s="128" t="s">
        <v>127</v>
      </c>
      <c r="J18" s="129" t="s">
        <v>23</v>
      </c>
      <c r="K18" s="100" t="s">
        <v>128</v>
      </c>
      <c r="L18" s="100" t="s">
        <v>129</v>
      </c>
      <c r="M18" s="134" t="s">
        <v>47</v>
      </c>
      <c r="N18" s="104" t="s">
        <v>130</v>
      </c>
      <c r="O18" s="102" t="s">
        <v>131</v>
      </c>
    </row>
    <row r="19" spans="1:15" ht="16.8" thickTop="1" thickBot="1" x14ac:dyDescent="0.35">
      <c r="A19" s="103"/>
      <c r="B19" s="131"/>
      <c r="C19" s="131"/>
      <c r="D19" s="131"/>
      <c r="E19" s="132"/>
      <c r="F19" s="133"/>
      <c r="G19" s="126"/>
      <c r="H19" s="127" t="s">
        <v>132</v>
      </c>
      <c r="I19" s="128" t="s">
        <v>133</v>
      </c>
      <c r="J19" s="129" t="s">
        <v>23</v>
      </c>
      <c r="K19" s="100" t="s">
        <v>134</v>
      </c>
      <c r="L19" s="100" t="s">
        <v>135</v>
      </c>
      <c r="M19" s="134" t="s">
        <v>47</v>
      </c>
      <c r="N19" s="104" t="s">
        <v>136</v>
      </c>
      <c r="O19" s="102" t="s">
        <v>10888</v>
      </c>
    </row>
    <row r="20" spans="1:15" ht="16.8" thickTop="1" thickBot="1" x14ac:dyDescent="0.35">
      <c r="A20" s="103"/>
      <c r="B20" s="131"/>
      <c r="C20" s="131"/>
      <c r="D20" s="131"/>
      <c r="E20" s="132"/>
      <c r="F20" s="133"/>
      <c r="G20" s="126"/>
      <c r="H20" s="127" t="s">
        <v>138</v>
      </c>
      <c r="I20" s="128" t="s">
        <v>139</v>
      </c>
      <c r="J20" s="129" t="s">
        <v>23</v>
      </c>
      <c r="K20" s="100" t="s">
        <v>140</v>
      </c>
      <c r="L20" s="100" t="s">
        <v>141</v>
      </c>
      <c r="M20" s="134" t="s">
        <v>26</v>
      </c>
      <c r="N20" s="104" t="s">
        <v>142</v>
      </c>
      <c r="O20" s="102" t="s">
        <v>143</v>
      </c>
    </row>
    <row r="21" spans="1:15" ht="16.8" thickTop="1" thickBot="1" x14ac:dyDescent="0.35">
      <c r="A21" s="103"/>
      <c r="B21" s="131"/>
      <c r="C21" s="131"/>
      <c r="D21" s="131"/>
      <c r="E21" s="132"/>
      <c r="F21" s="133"/>
      <c r="G21" s="126"/>
      <c r="H21" s="127" t="s">
        <v>144</v>
      </c>
      <c r="I21" s="128" t="s">
        <v>145</v>
      </c>
      <c r="J21" s="129" t="s">
        <v>77</v>
      </c>
      <c r="K21" s="100" t="s">
        <v>146</v>
      </c>
      <c r="L21" s="100" t="s">
        <v>147</v>
      </c>
      <c r="M21" s="134" t="s">
        <v>26</v>
      </c>
      <c r="N21" s="104" t="s">
        <v>148</v>
      </c>
      <c r="O21" s="102" t="s">
        <v>149</v>
      </c>
    </row>
    <row r="22" spans="1:15" ht="16.8" thickTop="1" thickBot="1" x14ac:dyDescent="0.35">
      <c r="A22" s="103"/>
      <c r="B22" s="131"/>
      <c r="C22" s="131"/>
      <c r="D22" s="131"/>
      <c r="E22" s="132"/>
      <c r="F22" s="133"/>
      <c r="G22" s="126" t="s">
        <v>150</v>
      </c>
      <c r="H22" s="127" t="s">
        <v>151</v>
      </c>
      <c r="I22" s="128" t="s">
        <v>152</v>
      </c>
      <c r="J22" s="129" t="s">
        <v>23</v>
      </c>
      <c r="K22" s="100" t="s">
        <v>153</v>
      </c>
      <c r="L22" s="100" t="s">
        <v>154</v>
      </c>
      <c r="M22" s="134" t="s">
        <v>33</v>
      </c>
      <c r="N22" s="104" t="s">
        <v>155</v>
      </c>
      <c r="O22" s="102" t="s">
        <v>156</v>
      </c>
    </row>
    <row r="23" spans="1:15" ht="16.8" thickTop="1" thickBot="1" x14ac:dyDescent="0.35">
      <c r="A23" s="103"/>
      <c r="B23" s="131"/>
      <c r="C23" s="131"/>
      <c r="D23" s="131"/>
      <c r="E23" s="132"/>
      <c r="F23" s="133"/>
      <c r="G23" s="126"/>
      <c r="H23" s="127" t="s">
        <v>157</v>
      </c>
      <c r="I23" s="128" t="s">
        <v>158</v>
      </c>
      <c r="J23" s="129" t="s">
        <v>23</v>
      </c>
      <c r="K23" s="100" t="s">
        <v>159</v>
      </c>
      <c r="L23" s="100" t="s">
        <v>160</v>
      </c>
      <c r="M23" s="134" t="s">
        <v>26</v>
      </c>
      <c r="N23" s="100" t="s">
        <v>161</v>
      </c>
      <c r="O23" s="102" t="s">
        <v>162</v>
      </c>
    </row>
    <row r="24" spans="1:15" ht="16.8" thickTop="1" thickBot="1" x14ac:dyDescent="0.35">
      <c r="A24" s="103"/>
      <c r="B24" s="131"/>
      <c r="C24" s="131"/>
      <c r="D24" s="131"/>
      <c r="E24" s="132"/>
      <c r="F24" s="133"/>
      <c r="G24" s="126"/>
      <c r="H24" s="127" t="s">
        <v>163</v>
      </c>
      <c r="I24" s="128" t="s">
        <v>164</v>
      </c>
      <c r="J24" s="129" t="s">
        <v>23</v>
      </c>
      <c r="K24" s="100" t="s">
        <v>165</v>
      </c>
      <c r="L24" s="100" t="s">
        <v>166</v>
      </c>
      <c r="M24" s="134" t="s">
        <v>26</v>
      </c>
      <c r="N24" s="100" t="s">
        <v>167</v>
      </c>
      <c r="O24" s="102" t="s">
        <v>168</v>
      </c>
    </row>
    <row r="25" spans="1:15" ht="16.8" thickTop="1" thickBot="1" x14ac:dyDescent="0.35">
      <c r="A25" s="103"/>
      <c r="B25" s="131"/>
      <c r="C25" s="131"/>
      <c r="D25" s="131"/>
      <c r="E25" s="132"/>
      <c r="F25" s="133"/>
      <c r="G25" s="126"/>
      <c r="H25" s="127" t="s">
        <v>169</v>
      </c>
      <c r="I25" s="128" t="s">
        <v>170</v>
      </c>
      <c r="J25" s="129" t="s">
        <v>23</v>
      </c>
      <c r="K25" s="100" t="s">
        <v>171</v>
      </c>
      <c r="L25" s="100" t="s">
        <v>172</v>
      </c>
      <c r="M25" s="134" t="s">
        <v>47</v>
      </c>
      <c r="N25" s="100" t="s">
        <v>173</v>
      </c>
      <c r="O25" s="102" t="s">
        <v>174</v>
      </c>
    </row>
    <row r="26" spans="1:15" ht="16.8" thickTop="1" thickBot="1" x14ac:dyDescent="0.35">
      <c r="A26" s="103"/>
      <c r="B26" s="131"/>
      <c r="C26" s="131"/>
      <c r="D26" s="131"/>
      <c r="E26" s="132"/>
      <c r="F26" s="133"/>
      <c r="G26" s="126"/>
      <c r="H26" s="127" t="s">
        <v>175</v>
      </c>
      <c r="I26" s="128" t="s">
        <v>176</v>
      </c>
      <c r="J26" s="129" t="s">
        <v>23</v>
      </c>
      <c r="K26" s="100" t="s">
        <v>177</v>
      </c>
      <c r="L26" s="100" t="s">
        <v>178</v>
      </c>
      <c r="M26" s="134" t="s">
        <v>26</v>
      </c>
      <c r="N26" s="100" t="s">
        <v>179</v>
      </c>
      <c r="O26" s="102" t="s">
        <v>180</v>
      </c>
    </row>
    <row r="27" spans="1:15" ht="16.8" thickTop="1" thickBot="1" x14ac:dyDescent="0.35">
      <c r="A27" s="103"/>
      <c r="B27" s="131"/>
      <c r="C27" s="131"/>
      <c r="D27" s="131"/>
      <c r="E27" s="132"/>
      <c r="F27" s="133"/>
      <c r="G27" s="126" t="s">
        <v>181</v>
      </c>
      <c r="H27" s="127" t="s">
        <v>182</v>
      </c>
      <c r="I27" s="128" t="s">
        <v>183</v>
      </c>
      <c r="J27" s="129" t="s">
        <v>77</v>
      </c>
      <c r="K27" s="100" t="s">
        <v>184</v>
      </c>
      <c r="L27" s="100" t="s">
        <v>185</v>
      </c>
      <c r="M27" s="134" t="s">
        <v>26</v>
      </c>
      <c r="N27" s="100" t="s">
        <v>186</v>
      </c>
      <c r="O27" s="102" t="s">
        <v>187</v>
      </c>
    </row>
    <row r="28" spans="1:15" ht="16.8" thickTop="1" thickBot="1" x14ac:dyDescent="0.35">
      <c r="A28" s="103"/>
      <c r="B28" s="131"/>
      <c r="C28" s="131"/>
      <c r="D28" s="131"/>
      <c r="E28" s="132"/>
      <c r="F28" s="133"/>
      <c r="G28" s="126"/>
      <c r="H28" s="127" t="s">
        <v>188</v>
      </c>
      <c r="I28" s="128" t="s">
        <v>189</v>
      </c>
      <c r="J28" s="129" t="s">
        <v>23</v>
      </c>
      <c r="K28" s="100" t="s">
        <v>190</v>
      </c>
      <c r="L28" s="100" t="s">
        <v>191</v>
      </c>
      <c r="M28" s="134" t="s">
        <v>33</v>
      </c>
      <c r="N28" s="100" t="s">
        <v>192</v>
      </c>
      <c r="O28" s="102" t="s">
        <v>193</v>
      </c>
    </row>
    <row r="29" spans="1:15" ht="16.8" thickTop="1" thickBot="1" x14ac:dyDescent="0.35">
      <c r="A29" s="103"/>
      <c r="B29" s="131"/>
      <c r="C29" s="131"/>
      <c r="D29" s="131"/>
      <c r="E29" s="132"/>
      <c r="F29" s="133"/>
      <c r="G29" s="126"/>
      <c r="H29" s="127" t="s">
        <v>194</v>
      </c>
      <c r="I29" s="128" t="s">
        <v>195</v>
      </c>
      <c r="J29" s="129" t="s">
        <v>23</v>
      </c>
      <c r="K29" s="100" t="s">
        <v>196</v>
      </c>
      <c r="L29" s="100" t="s">
        <v>197</v>
      </c>
      <c r="M29" s="134" t="s">
        <v>26</v>
      </c>
      <c r="N29" s="100" t="s">
        <v>198</v>
      </c>
      <c r="O29" s="102" t="s">
        <v>199</v>
      </c>
    </row>
    <row r="30" spans="1:15" ht="16.8" thickTop="1" thickBot="1" x14ac:dyDescent="0.35">
      <c r="A30" s="103"/>
      <c r="B30" s="131"/>
      <c r="C30" s="131"/>
      <c r="D30" s="131"/>
      <c r="E30" s="132"/>
      <c r="F30" s="133"/>
      <c r="G30" s="126"/>
      <c r="H30" s="127" t="s">
        <v>200</v>
      </c>
      <c r="I30" s="128" t="s">
        <v>201</v>
      </c>
      <c r="J30" s="129" t="s">
        <v>23</v>
      </c>
      <c r="K30" s="100" t="s">
        <v>202</v>
      </c>
      <c r="L30" s="100" t="s">
        <v>203</v>
      </c>
      <c r="M30" s="134" t="s">
        <v>26</v>
      </c>
      <c r="N30" s="100" t="s">
        <v>204</v>
      </c>
      <c r="O30" s="102" t="s">
        <v>205</v>
      </c>
    </row>
    <row r="31" spans="1:15" ht="16.8" thickTop="1" thickBot="1" x14ac:dyDescent="0.35">
      <c r="A31" s="103"/>
      <c r="B31" s="135"/>
      <c r="C31" s="135"/>
      <c r="D31" s="135"/>
      <c r="E31" s="136"/>
      <c r="F31" s="137"/>
      <c r="G31" s="126"/>
      <c r="H31" s="127" t="s">
        <v>206</v>
      </c>
      <c r="I31" s="128" t="s">
        <v>207</v>
      </c>
      <c r="J31" s="129" t="s">
        <v>23</v>
      </c>
      <c r="K31" s="105" t="s">
        <v>208</v>
      </c>
      <c r="L31" s="105" t="s">
        <v>25</v>
      </c>
      <c r="M31" s="134" t="s">
        <v>26</v>
      </c>
      <c r="N31" s="105" t="s">
        <v>209</v>
      </c>
      <c r="O31" s="138" t="s">
        <v>210</v>
      </c>
    </row>
    <row r="32" spans="1:15" ht="16.8" thickTop="1" thickBot="1" x14ac:dyDescent="0.35">
      <c r="A32" s="103"/>
      <c r="B32" s="139"/>
      <c r="C32" s="139"/>
      <c r="D32" s="139"/>
      <c r="E32" s="140"/>
      <c r="F32" s="125" t="s">
        <v>211</v>
      </c>
      <c r="G32" s="126" t="s">
        <v>212</v>
      </c>
      <c r="H32" s="127" t="s">
        <v>213</v>
      </c>
      <c r="I32" s="128" t="s">
        <v>214</v>
      </c>
      <c r="J32" s="129" t="s">
        <v>23</v>
      </c>
      <c r="K32" s="105" t="s">
        <v>215</v>
      </c>
      <c r="L32" s="105" t="s">
        <v>216</v>
      </c>
      <c r="M32" s="134" t="s">
        <v>26</v>
      </c>
      <c r="N32" s="105" t="s">
        <v>217</v>
      </c>
      <c r="O32" s="138" t="s">
        <v>218</v>
      </c>
    </row>
    <row r="33" spans="1:15" ht="16.8" thickTop="1" thickBot="1" x14ac:dyDescent="0.35">
      <c r="A33" s="103"/>
      <c r="B33" s="141"/>
      <c r="C33" s="141"/>
      <c r="D33" s="141"/>
      <c r="E33" s="142"/>
      <c r="F33" s="133"/>
      <c r="G33" s="126"/>
      <c r="H33" s="127" t="s">
        <v>219</v>
      </c>
      <c r="I33" s="128" t="s">
        <v>220</v>
      </c>
      <c r="J33" s="129" t="s">
        <v>23</v>
      </c>
      <c r="K33" s="105" t="s">
        <v>221</v>
      </c>
      <c r="L33" s="105" t="s">
        <v>222</v>
      </c>
      <c r="M33" s="134" t="s">
        <v>26</v>
      </c>
      <c r="N33" s="105" t="s">
        <v>223</v>
      </c>
      <c r="O33" s="138" t="s">
        <v>224</v>
      </c>
    </row>
    <row r="34" spans="1:15" ht="16.8" thickTop="1" thickBot="1" x14ac:dyDescent="0.35">
      <c r="A34" s="103"/>
      <c r="B34" s="141"/>
      <c r="C34" s="141"/>
      <c r="D34" s="141"/>
      <c r="E34" s="142"/>
      <c r="F34" s="133"/>
      <c r="G34" s="126"/>
      <c r="H34" s="127" t="s">
        <v>225</v>
      </c>
      <c r="I34" s="128" t="s">
        <v>226</v>
      </c>
      <c r="J34" s="129" t="s">
        <v>23</v>
      </c>
      <c r="K34" s="105" t="s">
        <v>227</v>
      </c>
      <c r="L34" s="105" t="s">
        <v>228</v>
      </c>
      <c r="M34" s="134" t="s">
        <v>26</v>
      </c>
      <c r="N34" s="105" t="s">
        <v>229</v>
      </c>
      <c r="O34" s="138" t="s">
        <v>230</v>
      </c>
    </row>
    <row r="35" spans="1:15" ht="16.8" thickTop="1" thickBot="1" x14ac:dyDescent="0.35">
      <c r="A35" s="103"/>
      <c r="B35" s="141"/>
      <c r="C35" s="141"/>
      <c r="D35" s="141"/>
      <c r="E35" s="142"/>
      <c r="F35" s="133"/>
      <c r="G35" s="126"/>
      <c r="H35" s="127" t="s">
        <v>231</v>
      </c>
      <c r="I35" s="128" t="s">
        <v>232</v>
      </c>
      <c r="J35" s="129" t="s">
        <v>23</v>
      </c>
      <c r="K35" s="105" t="s">
        <v>233</v>
      </c>
      <c r="L35" s="105" t="s">
        <v>234</v>
      </c>
      <c r="M35" s="134" t="s">
        <v>47</v>
      </c>
      <c r="N35" s="105" t="s">
        <v>235</v>
      </c>
      <c r="O35" s="138" t="s">
        <v>236</v>
      </c>
    </row>
    <row r="36" spans="1:15" ht="16.8" thickTop="1" thickBot="1" x14ac:dyDescent="0.35">
      <c r="A36" s="103"/>
      <c r="B36" s="141"/>
      <c r="C36" s="141"/>
      <c r="D36" s="141"/>
      <c r="E36" s="142"/>
      <c r="F36" s="133"/>
      <c r="G36" s="126"/>
      <c r="H36" s="127" t="s">
        <v>237</v>
      </c>
      <c r="I36" s="128" t="s">
        <v>238</v>
      </c>
      <c r="J36" s="129" t="s">
        <v>23</v>
      </c>
      <c r="K36" s="105" t="s">
        <v>239</v>
      </c>
      <c r="L36" s="105" t="s">
        <v>240</v>
      </c>
      <c r="M36" s="134" t="s">
        <v>47</v>
      </c>
      <c r="N36" s="105" t="s">
        <v>241</v>
      </c>
      <c r="O36" s="138" t="s">
        <v>242</v>
      </c>
    </row>
    <row r="37" spans="1:15" ht="16.8" thickTop="1" thickBot="1" x14ac:dyDescent="0.35">
      <c r="A37" s="103"/>
      <c r="B37" s="141"/>
      <c r="C37" s="141"/>
      <c r="D37" s="141"/>
      <c r="E37" s="142"/>
      <c r="F37" s="133"/>
      <c r="G37" s="126" t="s">
        <v>243</v>
      </c>
      <c r="H37" s="127" t="s">
        <v>244</v>
      </c>
      <c r="I37" s="128" t="s">
        <v>245</v>
      </c>
      <c r="J37" s="129" t="s">
        <v>77</v>
      </c>
      <c r="K37" s="105" t="s">
        <v>246</v>
      </c>
      <c r="L37" s="105" t="s">
        <v>247</v>
      </c>
      <c r="M37" s="134" t="s">
        <v>26</v>
      </c>
      <c r="N37" s="105" t="s">
        <v>248</v>
      </c>
      <c r="O37" s="138" t="s">
        <v>249</v>
      </c>
    </row>
    <row r="38" spans="1:15" ht="16.8" thickTop="1" thickBot="1" x14ac:dyDescent="0.35">
      <c r="A38" s="103"/>
      <c r="B38" s="141"/>
      <c r="C38" s="141"/>
      <c r="D38" s="141"/>
      <c r="E38" s="142"/>
      <c r="F38" s="133"/>
      <c r="G38" s="126"/>
      <c r="H38" s="127" t="s">
        <v>250</v>
      </c>
      <c r="I38" s="128" t="s">
        <v>251</v>
      </c>
      <c r="J38" s="129" t="s">
        <v>23</v>
      </c>
      <c r="K38" s="105" t="s">
        <v>252</v>
      </c>
      <c r="L38" s="105" t="s">
        <v>253</v>
      </c>
      <c r="M38" s="134" t="s">
        <v>33</v>
      </c>
      <c r="N38" s="105" t="s">
        <v>254</v>
      </c>
      <c r="O38" s="138" t="s">
        <v>255</v>
      </c>
    </row>
    <row r="39" spans="1:15" ht="16.8" thickTop="1" thickBot="1" x14ac:dyDescent="0.35">
      <c r="A39" s="103"/>
      <c r="B39" s="141"/>
      <c r="C39" s="141"/>
      <c r="D39" s="141"/>
      <c r="E39" s="142"/>
      <c r="F39" s="133"/>
      <c r="G39" s="126"/>
      <c r="H39" s="127" t="s">
        <v>256</v>
      </c>
      <c r="I39" s="128" t="s">
        <v>257</v>
      </c>
      <c r="J39" s="129" t="s">
        <v>23</v>
      </c>
      <c r="K39" s="105" t="s">
        <v>258</v>
      </c>
      <c r="L39" s="105" t="s">
        <v>259</v>
      </c>
      <c r="M39" s="134" t="s">
        <v>26</v>
      </c>
      <c r="N39" s="105" t="s">
        <v>260</v>
      </c>
      <c r="O39" s="138" t="s">
        <v>261</v>
      </c>
    </row>
    <row r="40" spans="1:15" ht="16.8" thickTop="1" thickBot="1" x14ac:dyDescent="0.35">
      <c r="A40" s="103"/>
      <c r="B40" s="141"/>
      <c r="C40" s="141"/>
      <c r="D40" s="141"/>
      <c r="E40" s="142"/>
      <c r="F40" s="133"/>
      <c r="G40" s="126"/>
      <c r="H40" s="127" t="s">
        <v>262</v>
      </c>
      <c r="I40" s="128" t="s">
        <v>263</v>
      </c>
      <c r="J40" s="129" t="s">
        <v>23</v>
      </c>
      <c r="K40" s="105" t="s">
        <v>264</v>
      </c>
      <c r="L40" s="105" t="s">
        <v>265</v>
      </c>
      <c r="M40" s="134" t="s">
        <v>26</v>
      </c>
      <c r="N40" s="105" t="s">
        <v>266</v>
      </c>
      <c r="O40" s="138" t="s">
        <v>267</v>
      </c>
    </row>
    <row r="41" spans="1:15" ht="16.8" thickTop="1" thickBot="1" x14ac:dyDescent="0.35">
      <c r="A41" s="103"/>
      <c r="B41" s="141"/>
      <c r="C41" s="141"/>
      <c r="D41" s="141"/>
      <c r="E41" s="142"/>
      <c r="F41" s="133"/>
      <c r="G41" s="126"/>
      <c r="H41" s="127" t="s">
        <v>268</v>
      </c>
      <c r="I41" s="128" t="s">
        <v>269</v>
      </c>
      <c r="J41" s="129" t="s">
        <v>77</v>
      </c>
      <c r="K41" s="105" t="s">
        <v>270</v>
      </c>
      <c r="L41" s="105" t="s">
        <v>271</v>
      </c>
      <c r="M41" s="134" t="s">
        <v>26</v>
      </c>
      <c r="N41" s="105" t="s">
        <v>272</v>
      </c>
      <c r="O41" s="138" t="s">
        <v>273</v>
      </c>
    </row>
    <row r="42" spans="1:15" ht="16.8" thickTop="1" thickBot="1" x14ac:dyDescent="0.35">
      <c r="A42" s="103"/>
      <c r="B42" s="141"/>
      <c r="C42" s="141"/>
      <c r="D42" s="141"/>
      <c r="E42" s="142"/>
      <c r="F42" s="133"/>
      <c r="G42" s="126" t="s">
        <v>274</v>
      </c>
      <c r="H42" s="127" t="s">
        <v>275</v>
      </c>
      <c r="I42" s="128" t="s">
        <v>276</v>
      </c>
      <c r="J42" s="129" t="s">
        <v>23</v>
      </c>
      <c r="K42" s="105" t="s">
        <v>71</v>
      </c>
      <c r="L42" s="105" t="s">
        <v>277</v>
      </c>
      <c r="M42" s="134" t="s">
        <v>33</v>
      </c>
      <c r="N42" s="105" t="s">
        <v>278</v>
      </c>
      <c r="O42" s="138" t="s">
        <v>279</v>
      </c>
    </row>
    <row r="43" spans="1:15" ht="16.8" thickTop="1" thickBot="1" x14ac:dyDescent="0.35">
      <c r="A43" s="103"/>
      <c r="B43" s="141"/>
      <c r="C43" s="141"/>
      <c r="D43" s="141"/>
      <c r="E43" s="142"/>
      <c r="F43" s="133"/>
      <c r="G43" s="126"/>
      <c r="H43" s="127" t="s">
        <v>280</v>
      </c>
      <c r="I43" s="128" t="s">
        <v>281</v>
      </c>
      <c r="J43" s="129" t="s">
        <v>23</v>
      </c>
      <c r="K43" s="105" t="s">
        <v>97</v>
      </c>
      <c r="L43" s="105" t="s">
        <v>282</v>
      </c>
      <c r="M43" s="134" t="s">
        <v>26</v>
      </c>
      <c r="N43" s="105" t="s">
        <v>283</v>
      </c>
      <c r="O43" s="138" t="s">
        <v>284</v>
      </c>
    </row>
    <row r="44" spans="1:15" ht="16.8" thickTop="1" thickBot="1" x14ac:dyDescent="0.35">
      <c r="A44" s="103"/>
      <c r="B44" s="141"/>
      <c r="C44" s="141"/>
      <c r="D44" s="141"/>
      <c r="E44" s="142"/>
      <c r="F44" s="133"/>
      <c r="G44" s="126"/>
      <c r="H44" s="127" t="s">
        <v>285</v>
      </c>
      <c r="I44" s="128" t="s">
        <v>286</v>
      </c>
      <c r="J44" s="129" t="s">
        <v>23</v>
      </c>
      <c r="K44" s="105" t="s">
        <v>287</v>
      </c>
      <c r="L44" s="105" t="s">
        <v>288</v>
      </c>
      <c r="M44" s="134" t="s">
        <v>26</v>
      </c>
      <c r="N44" s="105" t="s">
        <v>289</v>
      </c>
      <c r="O44" s="138" t="s">
        <v>290</v>
      </c>
    </row>
    <row r="45" spans="1:15" ht="16.8" thickTop="1" thickBot="1" x14ac:dyDescent="0.35">
      <c r="A45" s="103"/>
      <c r="B45" s="141"/>
      <c r="C45" s="141"/>
      <c r="D45" s="141"/>
      <c r="E45" s="142"/>
      <c r="F45" s="133"/>
      <c r="G45" s="126"/>
      <c r="H45" s="127" t="s">
        <v>291</v>
      </c>
      <c r="I45" s="128" t="s">
        <v>292</v>
      </c>
      <c r="J45" s="129" t="s">
        <v>23</v>
      </c>
      <c r="K45" s="105" t="s">
        <v>293</v>
      </c>
      <c r="L45" s="105" t="s">
        <v>294</v>
      </c>
      <c r="M45" s="134" t="s">
        <v>26</v>
      </c>
      <c r="N45" s="105" t="s">
        <v>295</v>
      </c>
      <c r="O45" s="138" t="s">
        <v>296</v>
      </c>
    </row>
    <row r="46" spans="1:15" ht="16.8" thickTop="1" thickBot="1" x14ac:dyDescent="0.35">
      <c r="A46" s="103"/>
      <c r="B46" s="141"/>
      <c r="C46" s="141"/>
      <c r="D46" s="141"/>
      <c r="E46" s="142"/>
      <c r="F46" s="133"/>
      <c r="G46" s="126"/>
      <c r="H46" s="127" t="s">
        <v>297</v>
      </c>
      <c r="I46" s="128" t="s">
        <v>298</v>
      </c>
      <c r="J46" s="129" t="s">
        <v>23</v>
      </c>
      <c r="K46" s="105" t="s">
        <v>299</v>
      </c>
      <c r="L46" s="105" t="s">
        <v>300</v>
      </c>
      <c r="M46" s="134" t="s">
        <v>26</v>
      </c>
      <c r="N46" s="105" t="s">
        <v>301</v>
      </c>
      <c r="O46" s="138" t="s">
        <v>302</v>
      </c>
    </row>
    <row r="47" spans="1:15" ht="16.8" thickTop="1" thickBot="1" x14ac:dyDescent="0.35">
      <c r="A47" s="103"/>
      <c r="B47" s="141"/>
      <c r="C47" s="141"/>
      <c r="D47" s="141"/>
      <c r="E47" s="142"/>
      <c r="F47" s="133"/>
      <c r="G47" s="126" t="s">
        <v>303</v>
      </c>
      <c r="H47" s="127" t="s">
        <v>57</v>
      </c>
      <c r="I47" s="128" t="s">
        <v>304</v>
      </c>
      <c r="J47" s="129" t="s">
        <v>23</v>
      </c>
      <c r="K47" s="105" t="s">
        <v>59</v>
      </c>
      <c r="L47" s="105" t="s">
        <v>305</v>
      </c>
      <c r="M47" s="134" t="s">
        <v>26</v>
      </c>
      <c r="N47" s="105" t="s">
        <v>306</v>
      </c>
      <c r="O47" s="138" t="s">
        <v>307</v>
      </c>
    </row>
    <row r="48" spans="1:15" ht="16.8" thickTop="1" thickBot="1" x14ac:dyDescent="0.35">
      <c r="A48" s="103"/>
      <c r="B48" s="141"/>
      <c r="C48" s="141"/>
      <c r="D48" s="141"/>
      <c r="E48" s="142"/>
      <c r="F48" s="133"/>
      <c r="G48" s="126"/>
      <c r="H48" s="127" t="s">
        <v>308</v>
      </c>
      <c r="I48" s="128" t="s">
        <v>309</v>
      </c>
      <c r="J48" s="129" t="s">
        <v>23</v>
      </c>
      <c r="K48" s="105" t="s">
        <v>171</v>
      </c>
      <c r="L48" s="105" t="s">
        <v>310</v>
      </c>
      <c r="M48" s="134" t="s">
        <v>26</v>
      </c>
      <c r="N48" s="105" t="s">
        <v>311</v>
      </c>
      <c r="O48" s="138" t="s">
        <v>312</v>
      </c>
    </row>
    <row r="49" spans="1:15" ht="16.8" thickTop="1" thickBot="1" x14ac:dyDescent="0.35">
      <c r="A49" s="103"/>
      <c r="B49" s="141"/>
      <c r="C49" s="141"/>
      <c r="D49" s="141"/>
      <c r="E49" s="142"/>
      <c r="F49" s="133"/>
      <c r="G49" s="126"/>
      <c r="H49" s="127" t="s">
        <v>313</v>
      </c>
      <c r="I49" s="128" t="s">
        <v>314</v>
      </c>
      <c r="J49" s="129" t="s">
        <v>23</v>
      </c>
      <c r="K49" s="105" t="s">
        <v>315</v>
      </c>
      <c r="L49" s="105" t="s">
        <v>316</v>
      </c>
      <c r="M49" s="134" t="s">
        <v>26</v>
      </c>
      <c r="N49" s="105" t="s">
        <v>317</v>
      </c>
      <c r="O49" s="138" t="s">
        <v>318</v>
      </c>
    </row>
    <row r="50" spans="1:15" ht="16.8" thickTop="1" thickBot="1" x14ac:dyDescent="0.35">
      <c r="A50" s="103"/>
      <c r="B50" s="141"/>
      <c r="C50" s="141"/>
      <c r="D50" s="141"/>
      <c r="E50" s="142"/>
      <c r="F50" s="133"/>
      <c r="G50" s="126"/>
      <c r="H50" s="127" t="s">
        <v>319</v>
      </c>
      <c r="I50" s="128" t="s">
        <v>320</v>
      </c>
      <c r="J50" s="129" t="s">
        <v>23</v>
      </c>
      <c r="K50" s="105" t="s">
        <v>321</v>
      </c>
      <c r="L50" s="105" t="s">
        <v>322</v>
      </c>
      <c r="M50" s="134" t="s">
        <v>26</v>
      </c>
      <c r="N50" s="105" t="s">
        <v>323</v>
      </c>
      <c r="O50" s="138" t="s">
        <v>324</v>
      </c>
    </row>
    <row r="51" spans="1:15" ht="16.8" thickTop="1" thickBot="1" x14ac:dyDescent="0.35">
      <c r="A51" s="103"/>
      <c r="B51" s="141"/>
      <c r="C51" s="141"/>
      <c r="D51" s="141"/>
      <c r="E51" s="142"/>
      <c r="F51" s="133"/>
      <c r="G51" s="126"/>
      <c r="H51" s="127" t="s">
        <v>325</v>
      </c>
      <c r="I51" s="128" t="s">
        <v>326</v>
      </c>
      <c r="J51" s="129" t="s">
        <v>77</v>
      </c>
      <c r="K51" s="105" t="s">
        <v>252</v>
      </c>
      <c r="L51" s="105" t="s">
        <v>327</v>
      </c>
      <c r="M51" s="134" t="s">
        <v>26</v>
      </c>
      <c r="N51" s="105" t="s">
        <v>328</v>
      </c>
      <c r="O51" s="138" t="s">
        <v>329</v>
      </c>
    </row>
    <row r="52" spans="1:15" ht="16.8" thickTop="1" thickBot="1" x14ac:dyDescent="0.35">
      <c r="A52" s="103"/>
      <c r="B52" s="141"/>
      <c r="C52" s="141"/>
      <c r="D52" s="141"/>
      <c r="E52" s="142"/>
      <c r="F52" s="133"/>
      <c r="G52" s="126" t="s">
        <v>330</v>
      </c>
      <c r="H52" s="127" t="s">
        <v>331</v>
      </c>
      <c r="I52" s="128" t="s">
        <v>332</v>
      </c>
      <c r="J52" s="129" t="s">
        <v>23</v>
      </c>
      <c r="K52" s="105" t="s">
        <v>333</v>
      </c>
      <c r="L52" s="105" t="s">
        <v>334</v>
      </c>
      <c r="M52" s="134" t="s">
        <v>33</v>
      </c>
      <c r="N52" s="105" t="s">
        <v>335</v>
      </c>
      <c r="O52" s="138" t="s">
        <v>336</v>
      </c>
    </row>
    <row r="53" spans="1:15" ht="16.8" thickTop="1" thickBot="1" x14ac:dyDescent="0.35">
      <c r="A53" s="103"/>
      <c r="B53" s="141"/>
      <c r="C53" s="141"/>
      <c r="D53" s="141"/>
      <c r="E53" s="142"/>
      <c r="F53" s="133"/>
      <c r="G53" s="126"/>
      <c r="H53" s="127" t="s">
        <v>337</v>
      </c>
      <c r="I53" s="128" t="s">
        <v>338</v>
      </c>
      <c r="J53" s="129" t="s">
        <v>23</v>
      </c>
      <c r="K53" s="105" t="s">
        <v>134</v>
      </c>
      <c r="L53" s="105" t="s">
        <v>339</v>
      </c>
      <c r="M53" s="134" t="s">
        <v>26</v>
      </c>
      <c r="N53" s="105" t="s">
        <v>340</v>
      </c>
      <c r="O53" s="138" t="s">
        <v>341</v>
      </c>
    </row>
    <row r="54" spans="1:15" ht="16.8" thickTop="1" thickBot="1" x14ac:dyDescent="0.35">
      <c r="A54" s="103"/>
      <c r="B54" s="141"/>
      <c r="C54" s="141"/>
      <c r="D54" s="141"/>
      <c r="E54" s="142"/>
      <c r="F54" s="133"/>
      <c r="G54" s="126"/>
      <c r="H54" s="127" t="s">
        <v>342</v>
      </c>
      <c r="I54" s="128" t="s">
        <v>343</v>
      </c>
      <c r="J54" s="129" t="s">
        <v>23</v>
      </c>
      <c r="K54" s="105" t="s">
        <v>344</v>
      </c>
      <c r="L54" s="105" t="s">
        <v>345</v>
      </c>
      <c r="M54" s="134" t="s">
        <v>26</v>
      </c>
      <c r="N54" s="105" t="s">
        <v>41</v>
      </c>
      <c r="O54" s="138" t="s">
        <v>346</v>
      </c>
    </row>
    <row r="55" spans="1:15" ht="16.8" thickTop="1" thickBot="1" x14ac:dyDescent="0.35">
      <c r="A55" s="103"/>
      <c r="B55" s="141"/>
      <c r="C55" s="141"/>
      <c r="D55" s="141"/>
      <c r="E55" s="142"/>
      <c r="F55" s="133"/>
      <c r="G55" s="126"/>
      <c r="H55" s="127" t="s">
        <v>313</v>
      </c>
      <c r="I55" s="128" t="s">
        <v>347</v>
      </c>
      <c r="J55" s="129" t="s">
        <v>23</v>
      </c>
      <c r="K55" s="105" t="s">
        <v>315</v>
      </c>
      <c r="L55" s="105" t="s">
        <v>348</v>
      </c>
      <c r="M55" s="134" t="s">
        <v>26</v>
      </c>
      <c r="N55" s="105" t="s">
        <v>48</v>
      </c>
      <c r="O55" s="138" t="s">
        <v>349</v>
      </c>
    </row>
    <row r="56" spans="1:15" ht="16.8" thickTop="1" thickBot="1" x14ac:dyDescent="0.35">
      <c r="A56" s="103"/>
      <c r="B56" s="141"/>
      <c r="C56" s="141"/>
      <c r="D56" s="141"/>
      <c r="E56" s="142"/>
      <c r="F56" s="133"/>
      <c r="G56" s="126"/>
      <c r="H56" s="127" t="s">
        <v>350</v>
      </c>
      <c r="I56" s="128" t="s">
        <v>351</v>
      </c>
      <c r="J56" s="129" t="s">
        <v>23</v>
      </c>
      <c r="K56" s="105" t="s">
        <v>352</v>
      </c>
      <c r="L56" s="105" t="s">
        <v>353</v>
      </c>
      <c r="M56" s="134" t="s">
        <v>26</v>
      </c>
      <c r="N56" s="105" t="s">
        <v>354</v>
      </c>
      <c r="O56" s="138" t="s">
        <v>355</v>
      </c>
    </row>
    <row r="57" spans="1:15" ht="16.8" thickTop="1" thickBot="1" x14ac:dyDescent="0.35">
      <c r="A57" s="103"/>
      <c r="B57" s="141"/>
      <c r="C57" s="141"/>
      <c r="D57" s="141"/>
      <c r="E57" s="142"/>
      <c r="F57" s="133"/>
      <c r="G57" s="126" t="s">
        <v>356</v>
      </c>
      <c r="H57" s="127" t="s">
        <v>256</v>
      </c>
      <c r="I57" s="128" t="s">
        <v>257</v>
      </c>
      <c r="J57" s="129" t="s">
        <v>23</v>
      </c>
      <c r="K57" s="105" t="s">
        <v>59</v>
      </c>
      <c r="L57" s="105" t="s">
        <v>357</v>
      </c>
      <c r="M57" s="134" t="s">
        <v>26</v>
      </c>
      <c r="N57" s="105" t="s">
        <v>358</v>
      </c>
      <c r="O57" s="138" t="s">
        <v>359</v>
      </c>
    </row>
    <row r="58" spans="1:15" ht="16.8" thickTop="1" thickBot="1" x14ac:dyDescent="0.35">
      <c r="A58" s="103"/>
      <c r="B58" s="141"/>
      <c r="C58" s="141"/>
      <c r="D58" s="141"/>
      <c r="E58" s="142"/>
      <c r="F58" s="133"/>
      <c r="G58" s="126"/>
      <c r="H58" s="127" t="s">
        <v>360</v>
      </c>
      <c r="I58" s="128" t="s">
        <v>263</v>
      </c>
      <c r="J58" s="129" t="s">
        <v>23</v>
      </c>
      <c r="K58" s="105" t="s">
        <v>264</v>
      </c>
      <c r="L58" s="105" t="s">
        <v>361</v>
      </c>
      <c r="M58" s="134" t="s">
        <v>26</v>
      </c>
      <c r="N58" s="105" t="s">
        <v>362</v>
      </c>
      <c r="O58" s="138" t="s">
        <v>363</v>
      </c>
    </row>
    <row r="59" spans="1:15" ht="16.8" thickTop="1" thickBot="1" x14ac:dyDescent="0.35">
      <c r="A59" s="103"/>
      <c r="B59" s="141"/>
      <c r="C59" s="141"/>
      <c r="D59" s="141"/>
      <c r="E59" s="142"/>
      <c r="F59" s="133"/>
      <c r="G59" s="126"/>
      <c r="H59" s="127" t="s">
        <v>364</v>
      </c>
      <c r="I59" s="128" t="s">
        <v>365</v>
      </c>
      <c r="J59" s="129" t="s">
        <v>23</v>
      </c>
      <c r="K59" s="105" t="s">
        <v>270</v>
      </c>
      <c r="L59" s="105" t="s">
        <v>366</v>
      </c>
      <c r="M59" s="134" t="s">
        <v>26</v>
      </c>
      <c r="N59" s="105" t="s">
        <v>367</v>
      </c>
      <c r="O59" s="138" t="s">
        <v>368</v>
      </c>
    </row>
    <row r="60" spans="1:15" ht="16.8" thickTop="1" thickBot="1" x14ac:dyDescent="0.35">
      <c r="A60" s="103"/>
      <c r="B60" s="141"/>
      <c r="C60" s="141"/>
      <c r="D60" s="141"/>
      <c r="E60" s="142"/>
      <c r="F60" s="133"/>
      <c r="G60" s="126"/>
      <c r="H60" s="127" t="s">
        <v>369</v>
      </c>
      <c r="I60" s="128" t="s">
        <v>370</v>
      </c>
      <c r="J60" s="129" t="s">
        <v>23</v>
      </c>
      <c r="K60" s="105" t="s">
        <v>171</v>
      </c>
      <c r="L60" s="105" t="s">
        <v>371</v>
      </c>
      <c r="M60" s="134" t="s">
        <v>26</v>
      </c>
      <c r="N60" s="105" t="s">
        <v>372</v>
      </c>
      <c r="O60" s="138" t="s">
        <v>373</v>
      </c>
    </row>
    <row r="61" spans="1:15" ht="16.8" thickTop="1" thickBot="1" x14ac:dyDescent="0.35">
      <c r="A61" s="103"/>
      <c r="B61" s="143"/>
      <c r="C61" s="143"/>
      <c r="D61" s="143"/>
      <c r="E61" s="144"/>
      <c r="F61" s="137"/>
      <c r="G61" s="126"/>
      <c r="H61" s="127" t="s">
        <v>313</v>
      </c>
      <c r="I61" s="128" t="s">
        <v>374</v>
      </c>
      <c r="J61" s="129" t="s">
        <v>77</v>
      </c>
      <c r="K61" s="105" t="s">
        <v>315</v>
      </c>
      <c r="L61" s="105" t="s">
        <v>375</v>
      </c>
      <c r="M61" s="134" t="s">
        <v>26</v>
      </c>
      <c r="N61" s="105" t="s">
        <v>376</v>
      </c>
      <c r="O61" s="145" t="s">
        <v>377</v>
      </c>
    </row>
    <row r="62" spans="1:15" ht="16.8" thickTop="1" thickBot="1" x14ac:dyDescent="0.35">
      <c r="A62" s="103"/>
      <c r="B62" s="139"/>
      <c r="C62" s="139"/>
      <c r="D62" s="139"/>
      <c r="E62" s="140"/>
      <c r="F62" s="125" t="s">
        <v>378</v>
      </c>
      <c r="G62" s="126" t="s">
        <v>379</v>
      </c>
      <c r="H62" s="127" t="s">
        <v>380</v>
      </c>
      <c r="I62" s="128" t="s">
        <v>381</v>
      </c>
      <c r="J62" s="129" t="s">
        <v>23</v>
      </c>
      <c r="K62" s="105" t="s">
        <v>382</v>
      </c>
      <c r="L62" s="105" t="s">
        <v>383</v>
      </c>
      <c r="M62" s="134" t="s">
        <v>33</v>
      </c>
      <c r="N62" s="105" t="s">
        <v>384</v>
      </c>
      <c r="O62" s="145" t="s">
        <v>385</v>
      </c>
    </row>
    <row r="63" spans="1:15" ht="16.8" thickTop="1" thickBot="1" x14ac:dyDescent="0.35">
      <c r="A63" s="103"/>
      <c r="B63" s="141"/>
      <c r="C63" s="141"/>
      <c r="D63" s="141"/>
      <c r="E63" s="142"/>
      <c r="F63" s="133"/>
      <c r="G63" s="126"/>
      <c r="H63" s="127" t="s">
        <v>386</v>
      </c>
      <c r="I63" s="128" t="s">
        <v>83</v>
      </c>
      <c r="J63" s="129" t="s">
        <v>23</v>
      </c>
      <c r="K63" s="105" t="s">
        <v>387</v>
      </c>
      <c r="L63" s="105" t="s">
        <v>388</v>
      </c>
      <c r="M63" s="134" t="s">
        <v>26</v>
      </c>
      <c r="N63" s="105" t="s">
        <v>389</v>
      </c>
      <c r="O63" s="145" t="s">
        <v>390</v>
      </c>
    </row>
    <row r="64" spans="1:15" ht="16.8" thickTop="1" thickBot="1" x14ac:dyDescent="0.35">
      <c r="A64" s="103"/>
      <c r="B64" s="141"/>
      <c r="C64" s="141"/>
      <c r="D64" s="141"/>
      <c r="E64" s="142"/>
      <c r="F64" s="133"/>
      <c r="G64" s="126"/>
      <c r="H64" s="127" t="s">
        <v>391</v>
      </c>
      <c r="I64" s="128" t="s">
        <v>392</v>
      </c>
      <c r="J64" s="129" t="s">
        <v>23</v>
      </c>
      <c r="K64" s="105" t="s">
        <v>393</v>
      </c>
      <c r="L64" s="105" t="s">
        <v>394</v>
      </c>
      <c r="M64" s="134" t="s">
        <v>26</v>
      </c>
      <c r="N64" s="105" t="s">
        <v>395</v>
      </c>
      <c r="O64" s="145" t="s">
        <v>396</v>
      </c>
    </row>
    <row r="65" spans="1:15" ht="16.8" thickTop="1" thickBot="1" x14ac:dyDescent="0.35">
      <c r="A65" s="103"/>
      <c r="B65" s="141"/>
      <c r="C65" s="141"/>
      <c r="D65" s="141"/>
      <c r="E65" s="142"/>
      <c r="F65" s="133"/>
      <c r="G65" s="126"/>
      <c r="H65" s="127" t="s">
        <v>268</v>
      </c>
      <c r="I65" s="128" t="s">
        <v>269</v>
      </c>
      <c r="J65" s="129" t="s">
        <v>23</v>
      </c>
      <c r="K65" s="105" t="s">
        <v>397</v>
      </c>
      <c r="L65" s="105" t="s">
        <v>398</v>
      </c>
      <c r="M65" s="134" t="s">
        <v>26</v>
      </c>
      <c r="N65" s="105" t="s">
        <v>111</v>
      </c>
      <c r="O65" s="145" t="s">
        <v>399</v>
      </c>
    </row>
    <row r="66" spans="1:15" ht="16.8" thickTop="1" thickBot="1" x14ac:dyDescent="0.35">
      <c r="A66" s="103"/>
      <c r="B66" s="141"/>
      <c r="C66" s="141"/>
      <c r="D66" s="141"/>
      <c r="E66" s="142"/>
      <c r="F66" s="133"/>
      <c r="G66" s="126"/>
      <c r="H66" s="127" t="s">
        <v>275</v>
      </c>
      <c r="I66" s="128" t="s">
        <v>276</v>
      </c>
      <c r="J66" s="129" t="s">
        <v>23</v>
      </c>
      <c r="K66" s="105" t="s">
        <v>71</v>
      </c>
      <c r="L66" s="105" t="s">
        <v>400</v>
      </c>
      <c r="M66" s="134" t="s">
        <v>26</v>
      </c>
      <c r="N66" s="105" t="s">
        <v>401</v>
      </c>
      <c r="O66" s="145" t="s">
        <v>402</v>
      </c>
    </row>
    <row r="67" spans="1:15" ht="16.8" thickTop="1" thickBot="1" x14ac:dyDescent="0.35">
      <c r="A67" s="103"/>
      <c r="B67" s="141"/>
      <c r="C67" s="141"/>
      <c r="D67" s="141"/>
      <c r="E67" s="142"/>
      <c r="F67" s="133"/>
      <c r="G67" s="126" t="s">
        <v>403</v>
      </c>
      <c r="H67" s="127" t="s">
        <v>280</v>
      </c>
      <c r="I67" s="128" t="s">
        <v>281</v>
      </c>
      <c r="J67" s="129" t="s">
        <v>23</v>
      </c>
      <c r="K67" s="105" t="s">
        <v>97</v>
      </c>
      <c r="L67" s="105" t="s">
        <v>404</v>
      </c>
      <c r="M67" s="134" t="s">
        <v>26</v>
      </c>
      <c r="N67" s="105" t="s">
        <v>405</v>
      </c>
      <c r="O67" s="145" t="s">
        <v>406</v>
      </c>
    </row>
    <row r="68" spans="1:15" ht="16.8" thickTop="1" thickBot="1" x14ac:dyDescent="0.35">
      <c r="A68" s="103"/>
      <c r="B68" s="141"/>
      <c r="C68" s="141"/>
      <c r="D68" s="141"/>
      <c r="E68" s="142"/>
      <c r="F68" s="133"/>
      <c r="G68" s="126"/>
      <c r="H68" s="127" t="s">
        <v>407</v>
      </c>
      <c r="I68" s="128" t="s">
        <v>408</v>
      </c>
      <c r="J68" s="129" t="s">
        <v>23</v>
      </c>
      <c r="K68" s="105" t="s">
        <v>409</v>
      </c>
      <c r="L68" s="105" t="s">
        <v>410</v>
      </c>
      <c r="M68" s="134" t="s">
        <v>26</v>
      </c>
      <c r="N68" s="105" t="s">
        <v>411</v>
      </c>
      <c r="O68" s="145" t="s">
        <v>412</v>
      </c>
    </row>
    <row r="69" spans="1:15" ht="16.8" thickTop="1" thickBot="1" x14ac:dyDescent="0.35">
      <c r="A69" s="103"/>
      <c r="B69" s="141"/>
      <c r="C69" s="141"/>
      <c r="D69" s="141"/>
      <c r="E69" s="142"/>
      <c r="F69" s="133"/>
      <c r="G69" s="126"/>
      <c r="H69" s="127" t="s">
        <v>413</v>
      </c>
      <c r="I69" s="128" t="s">
        <v>414</v>
      </c>
      <c r="J69" s="129" t="s">
        <v>23</v>
      </c>
      <c r="K69" s="105" t="s">
        <v>415</v>
      </c>
      <c r="L69" s="105" t="s">
        <v>416</v>
      </c>
      <c r="M69" s="134" t="s">
        <v>26</v>
      </c>
      <c r="N69" s="105" t="s">
        <v>417</v>
      </c>
      <c r="O69" s="145" t="s">
        <v>418</v>
      </c>
    </row>
    <row r="70" spans="1:15" ht="16.8" thickTop="1" thickBot="1" x14ac:dyDescent="0.35">
      <c r="A70" s="103"/>
      <c r="B70" s="141"/>
      <c r="C70" s="141"/>
      <c r="D70" s="141"/>
      <c r="E70" s="142"/>
      <c r="F70" s="133"/>
      <c r="G70" s="126"/>
      <c r="H70" s="127" t="s">
        <v>419</v>
      </c>
      <c r="I70" s="128" t="s">
        <v>420</v>
      </c>
      <c r="J70" s="129" t="s">
        <v>23</v>
      </c>
      <c r="K70" s="105" t="s">
        <v>270</v>
      </c>
      <c r="L70" s="105" t="s">
        <v>421</v>
      </c>
      <c r="M70" s="134" t="s">
        <v>26</v>
      </c>
      <c r="N70" s="105" t="s">
        <v>142</v>
      </c>
      <c r="O70" s="145" t="s">
        <v>422</v>
      </c>
    </row>
    <row r="71" spans="1:15" ht="16.8" thickTop="1" thickBot="1" x14ac:dyDescent="0.35">
      <c r="A71" s="103"/>
      <c r="B71" s="141"/>
      <c r="C71" s="141"/>
      <c r="D71" s="141"/>
      <c r="E71" s="142"/>
      <c r="F71" s="133"/>
      <c r="G71" s="126"/>
      <c r="H71" s="127" t="s">
        <v>206</v>
      </c>
      <c r="I71" s="128" t="s">
        <v>423</v>
      </c>
      <c r="J71" s="129" t="s">
        <v>23</v>
      </c>
      <c r="K71" s="105" t="s">
        <v>59</v>
      </c>
      <c r="L71" s="105" t="s">
        <v>424</v>
      </c>
      <c r="M71" s="134" t="s">
        <v>26</v>
      </c>
      <c r="N71" s="105" t="s">
        <v>425</v>
      </c>
      <c r="O71" s="145" t="s">
        <v>426</v>
      </c>
    </row>
    <row r="72" spans="1:15" ht="16.8" thickTop="1" thickBot="1" x14ac:dyDescent="0.35">
      <c r="A72" s="103"/>
      <c r="B72" s="141"/>
      <c r="C72" s="141"/>
      <c r="D72" s="141"/>
      <c r="E72" s="142"/>
      <c r="F72" s="133"/>
      <c r="G72" s="126" t="s">
        <v>427</v>
      </c>
      <c r="H72" s="127" t="s">
        <v>428</v>
      </c>
      <c r="I72" s="128" t="s">
        <v>429</v>
      </c>
      <c r="J72" s="129" t="s">
        <v>23</v>
      </c>
      <c r="K72" s="105" t="s">
        <v>430</v>
      </c>
      <c r="L72" s="105" t="s">
        <v>431</v>
      </c>
      <c r="M72" s="134" t="s">
        <v>26</v>
      </c>
      <c r="N72" s="105" t="s">
        <v>432</v>
      </c>
      <c r="O72" s="145" t="s">
        <v>433</v>
      </c>
    </row>
    <row r="73" spans="1:15" ht="16.8" thickTop="1" thickBot="1" x14ac:dyDescent="0.35">
      <c r="A73" s="103"/>
      <c r="B73" s="141"/>
      <c r="C73" s="141"/>
      <c r="D73" s="141"/>
      <c r="E73" s="142"/>
      <c r="F73" s="133"/>
      <c r="G73" s="126"/>
      <c r="H73" s="127" t="s">
        <v>313</v>
      </c>
      <c r="I73" s="128" t="s">
        <v>434</v>
      </c>
      <c r="J73" s="129" t="s">
        <v>23</v>
      </c>
      <c r="K73" s="105" t="s">
        <v>315</v>
      </c>
      <c r="L73" s="105" t="s">
        <v>435</v>
      </c>
      <c r="M73" s="134" t="s">
        <v>26</v>
      </c>
      <c r="N73" s="105" t="s">
        <v>436</v>
      </c>
      <c r="O73" s="145" t="s">
        <v>437</v>
      </c>
    </row>
    <row r="74" spans="1:15" ht="16.8" thickTop="1" thickBot="1" x14ac:dyDescent="0.35">
      <c r="A74" s="103"/>
      <c r="B74" s="141"/>
      <c r="C74" s="141"/>
      <c r="D74" s="141"/>
      <c r="E74" s="142"/>
      <c r="F74" s="133"/>
      <c r="G74" s="126"/>
      <c r="H74" s="127" t="s">
        <v>438</v>
      </c>
      <c r="I74" s="128" t="s">
        <v>439</v>
      </c>
      <c r="J74" s="129" t="s">
        <v>23</v>
      </c>
      <c r="K74" s="105" t="s">
        <v>440</v>
      </c>
      <c r="L74" s="105" t="s">
        <v>441</v>
      </c>
      <c r="M74" s="134" t="s">
        <v>26</v>
      </c>
      <c r="N74" s="105" t="s">
        <v>442</v>
      </c>
      <c r="O74" s="145" t="s">
        <v>443</v>
      </c>
    </row>
    <row r="75" spans="1:15" ht="16.8" thickTop="1" thickBot="1" x14ac:dyDescent="0.35">
      <c r="A75" s="103"/>
      <c r="B75" s="141"/>
      <c r="C75" s="141"/>
      <c r="D75" s="141"/>
      <c r="E75" s="142"/>
      <c r="F75" s="133"/>
      <c r="G75" s="126"/>
      <c r="H75" s="127" t="s">
        <v>444</v>
      </c>
      <c r="I75" s="128" t="s">
        <v>445</v>
      </c>
      <c r="J75" s="129" t="s">
        <v>23</v>
      </c>
      <c r="K75" s="105" t="s">
        <v>446</v>
      </c>
      <c r="L75" s="105" t="s">
        <v>447</v>
      </c>
      <c r="M75" s="134" t="s">
        <v>26</v>
      </c>
      <c r="N75" s="105" t="s">
        <v>448</v>
      </c>
      <c r="O75" s="145" t="s">
        <v>449</v>
      </c>
    </row>
    <row r="76" spans="1:15" ht="16.8" thickTop="1" thickBot="1" x14ac:dyDescent="0.35">
      <c r="A76" s="103"/>
      <c r="B76" s="141"/>
      <c r="C76" s="141"/>
      <c r="D76" s="141"/>
      <c r="E76" s="142"/>
      <c r="F76" s="133"/>
      <c r="G76" s="126"/>
      <c r="H76" s="127" t="s">
        <v>450</v>
      </c>
      <c r="I76" s="128" t="s">
        <v>451</v>
      </c>
      <c r="J76" s="129" t="s">
        <v>23</v>
      </c>
      <c r="K76" s="105" t="s">
        <v>452</v>
      </c>
      <c r="L76" s="105" t="s">
        <v>453</v>
      </c>
      <c r="M76" s="134" t="s">
        <v>26</v>
      </c>
      <c r="N76" s="105" t="s">
        <v>454</v>
      </c>
      <c r="O76" s="145" t="s">
        <v>455</v>
      </c>
    </row>
    <row r="77" spans="1:15" ht="16.8" thickTop="1" thickBot="1" x14ac:dyDescent="0.35">
      <c r="A77" s="103"/>
      <c r="B77" s="141"/>
      <c r="C77" s="141"/>
      <c r="D77" s="141"/>
      <c r="E77" s="142"/>
      <c r="F77" s="133"/>
      <c r="G77" s="126" t="s">
        <v>456</v>
      </c>
      <c r="H77" s="127" t="s">
        <v>457</v>
      </c>
      <c r="I77" s="128" t="s">
        <v>458</v>
      </c>
      <c r="J77" s="129" t="s">
        <v>23</v>
      </c>
      <c r="K77" s="105" t="s">
        <v>333</v>
      </c>
      <c r="L77" s="105" t="s">
        <v>459</v>
      </c>
      <c r="M77" s="134" t="s">
        <v>26</v>
      </c>
      <c r="N77" s="105" t="s">
        <v>460</v>
      </c>
      <c r="O77" s="145" t="s">
        <v>461</v>
      </c>
    </row>
    <row r="78" spans="1:15" ht="16.8" thickTop="1" thickBot="1" x14ac:dyDescent="0.35">
      <c r="A78" s="103"/>
      <c r="B78" s="141"/>
      <c r="C78" s="141"/>
      <c r="D78" s="141"/>
      <c r="E78" s="142"/>
      <c r="F78" s="133"/>
      <c r="G78" s="126"/>
      <c r="H78" s="127" t="s">
        <v>206</v>
      </c>
      <c r="I78" s="128" t="s">
        <v>462</v>
      </c>
      <c r="J78" s="129" t="s">
        <v>23</v>
      </c>
      <c r="K78" s="105" t="s">
        <v>59</v>
      </c>
      <c r="L78" s="105" t="s">
        <v>463</v>
      </c>
      <c r="M78" s="134" t="s">
        <v>26</v>
      </c>
      <c r="N78" s="105" t="s">
        <v>191</v>
      </c>
      <c r="O78" s="145" t="s">
        <v>464</v>
      </c>
    </row>
    <row r="79" spans="1:15" ht="16.8" thickTop="1" thickBot="1" x14ac:dyDescent="0.35">
      <c r="A79" s="103"/>
      <c r="B79" s="141"/>
      <c r="C79" s="141"/>
      <c r="D79" s="141"/>
      <c r="E79" s="142"/>
      <c r="F79" s="133"/>
      <c r="G79" s="126"/>
      <c r="H79" s="127" t="s">
        <v>313</v>
      </c>
      <c r="I79" s="128" t="s">
        <v>465</v>
      </c>
      <c r="J79" s="129" t="s">
        <v>23</v>
      </c>
      <c r="K79" s="105" t="s">
        <v>315</v>
      </c>
      <c r="L79" s="105" t="s">
        <v>466</v>
      </c>
      <c r="M79" s="134" t="s">
        <v>26</v>
      </c>
      <c r="N79" s="105" t="s">
        <v>467</v>
      </c>
      <c r="O79" s="145" t="s">
        <v>468</v>
      </c>
    </row>
    <row r="80" spans="1:15" ht="16.8" thickTop="1" thickBot="1" x14ac:dyDescent="0.35">
      <c r="A80" s="103"/>
      <c r="B80" s="141"/>
      <c r="C80" s="141"/>
      <c r="D80" s="141"/>
      <c r="E80" s="142"/>
      <c r="F80" s="133"/>
      <c r="G80" s="126"/>
      <c r="H80" s="127" t="s">
        <v>469</v>
      </c>
      <c r="I80" s="128" t="s">
        <v>470</v>
      </c>
      <c r="J80" s="129" t="s">
        <v>23</v>
      </c>
      <c r="K80" s="105" t="s">
        <v>471</v>
      </c>
      <c r="L80" s="105" t="s">
        <v>472</v>
      </c>
      <c r="M80" s="134" t="s">
        <v>26</v>
      </c>
      <c r="N80" s="105" t="s">
        <v>431</v>
      </c>
      <c r="O80" s="145" t="s">
        <v>473</v>
      </c>
    </row>
    <row r="81" spans="1:15" ht="16.8" thickTop="1" thickBot="1" x14ac:dyDescent="0.35">
      <c r="A81" s="103"/>
      <c r="B81" s="141"/>
      <c r="C81" s="141"/>
      <c r="D81" s="141"/>
      <c r="E81" s="142"/>
      <c r="F81" s="133"/>
      <c r="G81" s="126"/>
      <c r="H81" s="127" t="s">
        <v>474</v>
      </c>
      <c r="I81" s="128" t="s">
        <v>475</v>
      </c>
      <c r="J81" s="129" t="s">
        <v>23</v>
      </c>
      <c r="K81" s="105" t="s">
        <v>476</v>
      </c>
      <c r="L81" s="105" t="s">
        <v>477</v>
      </c>
      <c r="M81" s="134" t="s">
        <v>26</v>
      </c>
      <c r="N81" s="105" t="s">
        <v>478</v>
      </c>
      <c r="O81" s="145" t="s">
        <v>479</v>
      </c>
    </row>
    <row r="82" spans="1:15" ht="16.8" thickTop="1" thickBot="1" x14ac:dyDescent="0.35">
      <c r="A82" s="103"/>
      <c r="B82" s="141"/>
      <c r="C82" s="141"/>
      <c r="D82" s="141"/>
      <c r="E82" s="142"/>
      <c r="F82" s="133"/>
      <c r="G82" s="126" t="s">
        <v>480</v>
      </c>
      <c r="H82" s="127" t="s">
        <v>481</v>
      </c>
      <c r="I82" s="128" t="s">
        <v>482</v>
      </c>
      <c r="J82" s="129" t="s">
        <v>23</v>
      </c>
      <c r="K82" s="105" t="s">
        <v>264</v>
      </c>
      <c r="L82" s="105" t="s">
        <v>483</v>
      </c>
      <c r="M82" s="134" t="s">
        <v>26</v>
      </c>
      <c r="N82" s="105" t="s">
        <v>484</v>
      </c>
      <c r="O82" s="145" t="s">
        <v>485</v>
      </c>
    </row>
    <row r="83" spans="1:15" ht="16.8" thickTop="1" thickBot="1" x14ac:dyDescent="0.35">
      <c r="A83" s="103"/>
      <c r="B83" s="141"/>
      <c r="C83" s="141"/>
      <c r="D83" s="141"/>
      <c r="E83" s="142"/>
      <c r="F83" s="133"/>
      <c r="G83" s="126"/>
      <c r="H83" s="127" t="s">
        <v>486</v>
      </c>
      <c r="I83" s="128" t="s">
        <v>487</v>
      </c>
      <c r="J83" s="129" t="s">
        <v>23</v>
      </c>
      <c r="K83" s="105" t="s">
        <v>488</v>
      </c>
      <c r="L83" s="105" t="s">
        <v>489</v>
      </c>
      <c r="M83" s="134" t="s">
        <v>26</v>
      </c>
      <c r="N83" s="105" t="s">
        <v>490</v>
      </c>
      <c r="O83" s="145" t="s">
        <v>491</v>
      </c>
    </row>
    <row r="84" spans="1:15" ht="16.8" thickTop="1" thickBot="1" x14ac:dyDescent="0.35">
      <c r="A84" s="103"/>
      <c r="B84" s="141"/>
      <c r="C84" s="141"/>
      <c r="D84" s="141"/>
      <c r="E84" s="142"/>
      <c r="F84" s="133"/>
      <c r="G84" s="126"/>
      <c r="H84" s="127" t="s">
        <v>492</v>
      </c>
      <c r="I84" s="128" t="s">
        <v>493</v>
      </c>
      <c r="J84" s="129" t="s">
        <v>23</v>
      </c>
      <c r="K84" s="105" t="s">
        <v>239</v>
      </c>
      <c r="L84" s="105" t="s">
        <v>494</v>
      </c>
      <c r="M84" s="134" t="s">
        <v>26</v>
      </c>
      <c r="N84" s="105" t="s">
        <v>228</v>
      </c>
      <c r="O84" s="145" t="s">
        <v>495</v>
      </c>
    </row>
    <row r="85" spans="1:15" ht="16.8" thickTop="1" thickBot="1" x14ac:dyDescent="0.35">
      <c r="A85" s="103"/>
      <c r="B85" s="141"/>
      <c r="C85" s="141"/>
      <c r="D85" s="141"/>
      <c r="E85" s="142"/>
      <c r="F85" s="133"/>
      <c r="G85" s="126"/>
      <c r="H85" s="127" t="s">
        <v>313</v>
      </c>
      <c r="I85" s="128" t="s">
        <v>496</v>
      </c>
      <c r="J85" s="129" t="s">
        <v>23</v>
      </c>
      <c r="K85" s="105" t="s">
        <v>315</v>
      </c>
      <c r="L85" s="105" t="s">
        <v>497</v>
      </c>
      <c r="M85" s="134" t="s">
        <v>26</v>
      </c>
      <c r="N85" s="105" t="s">
        <v>498</v>
      </c>
      <c r="O85" s="145" t="s">
        <v>499</v>
      </c>
    </row>
    <row r="86" spans="1:15" ht="16.8" thickTop="1" thickBot="1" x14ac:dyDescent="0.35">
      <c r="A86" s="103"/>
      <c r="B86" s="141"/>
      <c r="C86" s="141"/>
      <c r="D86" s="141"/>
      <c r="E86" s="142"/>
      <c r="F86" s="133"/>
      <c r="G86" s="126"/>
      <c r="H86" s="127" t="s">
        <v>500</v>
      </c>
      <c r="I86" s="128" t="s">
        <v>501</v>
      </c>
      <c r="J86" s="129" t="s">
        <v>23</v>
      </c>
      <c r="K86" s="105" t="s">
        <v>502</v>
      </c>
      <c r="L86" s="105" t="s">
        <v>503</v>
      </c>
      <c r="M86" s="134" t="s">
        <v>26</v>
      </c>
      <c r="N86" s="105" t="s">
        <v>504</v>
      </c>
      <c r="O86" s="145" t="s">
        <v>505</v>
      </c>
    </row>
    <row r="87" spans="1:15" ht="16.8" thickTop="1" thickBot="1" x14ac:dyDescent="0.35">
      <c r="A87" s="103"/>
      <c r="B87" s="141"/>
      <c r="C87" s="141"/>
      <c r="D87" s="141"/>
      <c r="E87" s="142"/>
      <c r="F87" s="133"/>
      <c r="G87" s="126" t="s">
        <v>506</v>
      </c>
      <c r="H87" s="127" t="s">
        <v>507</v>
      </c>
      <c r="I87" s="128" t="s">
        <v>508</v>
      </c>
      <c r="J87" s="129" t="s">
        <v>23</v>
      </c>
      <c r="K87" s="105" t="s">
        <v>509</v>
      </c>
      <c r="L87" s="105" t="s">
        <v>510</v>
      </c>
      <c r="M87" s="130" t="s">
        <v>47</v>
      </c>
      <c r="N87" s="105" t="s">
        <v>511</v>
      </c>
      <c r="O87" s="145" t="s">
        <v>512</v>
      </c>
    </row>
    <row r="88" spans="1:15" ht="16.8" thickTop="1" thickBot="1" x14ac:dyDescent="0.35">
      <c r="A88" s="103"/>
      <c r="B88" s="141"/>
      <c r="C88" s="141"/>
      <c r="D88" s="141"/>
      <c r="E88" s="142"/>
      <c r="F88" s="133"/>
      <c r="G88" s="126"/>
      <c r="H88" s="127" t="s">
        <v>513</v>
      </c>
      <c r="I88" s="128" t="s">
        <v>514</v>
      </c>
      <c r="J88" s="129" t="s">
        <v>23</v>
      </c>
      <c r="K88" s="105" t="s">
        <v>515</v>
      </c>
      <c r="L88" s="105" t="s">
        <v>516</v>
      </c>
      <c r="M88" s="130" t="s">
        <v>26</v>
      </c>
      <c r="N88" s="105" t="s">
        <v>517</v>
      </c>
      <c r="O88" s="145" t="s">
        <v>518</v>
      </c>
    </row>
    <row r="89" spans="1:15" ht="16.8" thickTop="1" thickBot="1" x14ac:dyDescent="0.35">
      <c r="A89" s="103"/>
      <c r="B89" s="141"/>
      <c r="C89" s="141"/>
      <c r="D89" s="141"/>
      <c r="E89" s="142"/>
      <c r="F89" s="133"/>
      <c r="G89" s="126"/>
      <c r="H89" s="127" t="s">
        <v>519</v>
      </c>
      <c r="I89" s="128" t="s">
        <v>520</v>
      </c>
      <c r="J89" s="129" t="s">
        <v>23</v>
      </c>
      <c r="K89" s="105" t="s">
        <v>521</v>
      </c>
      <c r="L89" s="105" t="s">
        <v>339</v>
      </c>
      <c r="M89" s="130" t="s">
        <v>26</v>
      </c>
      <c r="N89" s="105" t="s">
        <v>522</v>
      </c>
      <c r="O89" s="145" t="s">
        <v>523</v>
      </c>
    </row>
    <row r="90" spans="1:15" ht="16.8" thickTop="1" thickBot="1" x14ac:dyDescent="0.35">
      <c r="A90" s="103"/>
      <c r="B90" s="141"/>
      <c r="C90" s="141"/>
      <c r="D90" s="141"/>
      <c r="E90" s="142"/>
      <c r="F90" s="133"/>
      <c r="G90" s="126"/>
      <c r="H90" s="127" t="s">
        <v>337</v>
      </c>
      <c r="I90" s="128" t="s">
        <v>524</v>
      </c>
      <c r="J90" s="129" t="s">
        <v>23</v>
      </c>
      <c r="K90" s="105" t="s">
        <v>59</v>
      </c>
      <c r="L90" s="105" t="s">
        <v>345</v>
      </c>
      <c r="M90" s="130" t="s">
        <v>33</v>
      </c>
      <c r="N90" s="105" t="s">
        <v>525</v>
      </c>
      <c r="O90" s="145" t="s">
        <v>526</v>
      </c>
    </row>
    <row r="91" spans="1:15" ht="16.8" thickTop="1" thickBot="1" x14ac:dyDescent="0.35">
      <c r="A91" s="106"/>
      <c r="B91" s="143"/>
      <c r="C91" s="143"/>
      <c r="D91" s="143"/>
      <c r="E91" s="144"/>
      <c r="F91" s="137"/>
      <c r="G91" s="126"/>
      <c r="H91" s="127" t="s">
        <v>313</v>
      </c>
      <c r="I91" s="128" t="s">
        <v>527</v>
      </c>
      <c r="J91" s="129" t="s">
        <v>77</v>
      </c>
      <c r="K91" s="105" t="s">
        <v>315</v>
      </c>
      <c r="L91" s="105" t="s">
        <v>123</v>
      </c>
      <c r="M91" s="130" t="s">
        <v>26</v>
      </c>
      <c r="N91" s="105" t="s">
        <v>528</v>
      </c>
      <c r="O91" s="145" t="s">
        <v>529</v>
      </c>
    </row>
    <row r="92" spans="1:15" ht="16.8" thickTop="1" thickBot="1" x14ac:dyDescent="0.35">
      <c r="A92" s="107" t="s">
        <v>530</v>
      </c>
      <c r="B92" s="139"/>
      <c r="C92" s="139"/>
      <c r="D92" s="139"/>
      <c r="E92" s="139"/>
      <c r="F92" s="125" t="s">
        <v>531</v>
      </c>
      <c r="G92" s="87" t="s">
        <v>532</v>
      </c>
      <c r="H92" s="127" t="s">
        <v>285</v>
      </c>
      <c r="I92" s="128" t="s">
        <v>286</v>
      </c>
      <c r="J92" s="146" t="s">
        <v>23</v>
      </c>
      <c r="K92" s="108" t="s">
        <v>533</v>
      </c>
      <c r="L92" s="108" t="s">
        <v>353</v>
      </c>
      <c r="M92" s="147" t="s">
        <v>33</v>
      </c>
      <c r="N92" s="108" t="s">
        <v>277</v>
      </c>
      <c r="O92" s="148" t="s">
        <v>534</v>
      </c>
    </row>
    <row r="93" spans="1:15" ht="16.8" thickTop="1" thickBot="1" x14ac:dyDescent="0.35">
      <c r="A93" s="109"/>
      <c r="B93" s="141"/>
      <c r="C93" s="141"/>
      <c r="D93" s="141"/>
      <c r="E93" s="141"/>
      <c r="F93" s="133"/>
      <c r="G93" s="87"/>
      <c r="H93" s="127" t="s">
        <v>291</v>
      </c>
      <c r="I93" s="128" t="s">
        <v>292</v>
      </c>
      <c r="J93" s="146" t="s">
        <v>23</v>
      </c>
      <c r="K93" s="108" t="s">
        <v>535</v>
      </c>
      <c r="L93" s="108" t="s">
        <v>357</v>
      </c>
      <c r="M93" s="147" t="s">
        <v>33</v>
      </c>
      <c r="N93" s="108" t="s">
        <v>536</v>
      </c>
      <c r="O93" s="148" t="s">
        <v>537</v>
      </c>
    </row>
    <row r="94" spans="1:15" ht="16.8" thickTop="1" thickBot="1" x14ac:dyDescent="0.35">
      <c r="A94" s="109"/>
      <c r="B94" s="141"/>
      <c r="C94" s="141"/>
      <c r="D94" s="141"/>
      <c r="E94" s="141"/>
      <c r="F94" s="133"/>
      <c r="G94" s="87"/>
      <c r="H94" s="127" t="s">
        <v>297</v>
      </c>
      <c r="I94" s="128" t="s">
        <v>298</v>
      </c>
      <c r="J94" s="146" t="s">
        <v>23</v>
      </c>
      <c r="K94" s="108" t="s">
        <v>538</v>
      </c>
      <c r="L94" s="108" t="s">
        <v>361</v>
      </c>
      <c r="M94" s="147" t="s">
        <v>26</v>
      </c>
      <c r="N94" s="108" t="s">
        <v>539</v>
      </c>
      <c r="O94" s="148" t="s">
        <v>290</v>
      </c>
    </row>
    <row r="95" spans="1:15" ht="16.8" thickTop="1" thickBot="1" x14ac:dyDescent="0.35">
      <c r="A95" s="109"/>
      <c r="B95" s="141"/>
      <c r="C95" s="141"/>
      <c r="D95" s="141"/>
      <c r="E95" s="141"/>
      <c r="F95" s="133"/>
      <c r="G95" s="87"/>
      <c r="H95" s="127" t="s">
        <v>57</v>
      </c>
      <c r="I95" s="128" t="s">
        <v>304</v>
      </c>
      <c r="J95" s="146" t="s">
        <v>23</v>
      </c>
      <c r="K95" s="108" t="s">
        <v>540</v>
      </c>
      <c r="L95" s="108" t="s">
        <v>366</v>
      </c>
      <c r="M95" s="147" t="s">
        <v>33</v>
      </c>
      <c r="N95" s="108" t="s">
        <v>541</v>
      </c>
      <c r="O95" s="148" t="s">
        <v>296</v>
      </c>
    </row>
    <row r="96" spans="1:15" ht="16.8" thickTop="1" thickBot="1" x14ac:dyDescent="0.35">
      <c r="A96" s="109"/>
      <c r="B96" s="141"/>
      <c r="C96" s="141"/>
      <c r="D96" s="141"/>
      <c r="E96" s="141"/>
      <c r="F96" s="133"/>
      <c r="G96" s="87"/>
      <c r="H96" s="127" t="s">
        <v>308</v>
      </c>
      <c r="I96" s="128" t="s">
        <v>309</v>
      </c>
      <c r="J96" s="146" t="s">
        <v>23</v>
      </c>
      <c r="K96" s="108" t="s">
        <v>542</v>
      </c>
      <c r="L96" s="108" t="s">
        <v>371</v>
      </c>
      <c r="M96" s="147" t="s">
        <v>26</v>
      </c>
      <c r="N96" s="108" t="s">
        <v>543</v>
      </c>
      <c r="O96" s="148" t="s">
        <v>302</v>
      </c>
    </row>
    <row r="97" spans="1:15" ht="16.8" thickTop="1" thickBot="1" x14ac:dyDescent="0.35">
      <c r="A97" s="109"/>
      <c r="B97" s="141"/>
      <c r="C97" s="141"/>
      <c r="D97" s="141"/>
      <c r="E97" s="141"/>
      <c r="F97" s="133"/>
      <c r="G97" s="87" t="s">
        <v>544</v>
      </c>
      <c r="H97" s="127" t="s">
        <v>313</v>
      </c>
      <c r="I97" s="128" t="s">
        <v>314</v>
      </c>
      <c r="J97" s="146" t="s">
        <v>23</v>
      </c>
      <c r="K97" s="108" t="s">
        <v>545</v>
      </c>
      <c r="L97" s="108" t="s">
        <v>546</v>
      </c>
      <c r="M97" s="147" t="s">
        <v>26</v>
      </c>
      <c r="N97" s="108" t="s">
        <v>547</v>
      </c>
      <c r="O97" s="148" t="s">
        <v>548</v>
      </c>
    </row>
    <row r="98" spans="1:15" ht="16.8" thickTop="1" thickBot="1" x14ac:dyDescent="0.35">
      <c r="A98" s="109"/>
      <c r="B98" s="141"/>
      <c r="C98" s="141"/>
      <c r="D98" s="141"/>
      <c r="E98" s="141"/>
      <c r="F98" s="133"/>
      <c r="G98" s="87"/>
      <c r="H98" s="127" t="s">
        <v>549</v>
      </c>
      <c r="I98" s="128" t="s">
        <v>550</v>
      </c>
      <c r="J98" s="146" t="s">
        <v>23</v>
      </c>
      <c r="K98" s="108" t="s">
        <v>551</v>
      </c>
      <c r="L98" s="108" t="s">
        <v>376</v>
      </c>
      <c r="M98" s="147" t="s">
        <v>33</v>
      </c>
      <c r="N98" s="108" t="s">
        <v>552</v>
      </c>
      <c r="O98" s="148" t="s">
        <v>553</v>
      </c>
    </row>
    <row r="99" spans="1:15" ht="16.8" thickTop="1" thickBot="1" x14ac:dyDescent="0.35">
      <c r="A99" s="109"/>
      <c r="B99" s="141"/>
      <c r="C99" s="141"/>
      <c r="D99" s="141"/>
      <c r="E99" s="141"/>
      <c r="F99" s="133"/>
      <c r="G99" s="87"/>
      <c r="H99" s="127" t="s">
        <v>444</v>
      </c>
      <c r="I99" s="128" t="s">
        <v>445</v>
      </c>
      <c r="J99" s="146" t="s">
        <v>23</v>
      </c>
      <c r="K99" s="108" t="s">
        <v>554</v>
      </c>
      <c r="L99" s="108" t="s">
        <v>383</v>
      </c>
      <c r="M99" s="147" t="s">
        <v>33</v>
      </c>
      <c r="N99" s="108" t="s">
        <v>555</v>
      </c>
      <c r="O99" s="148" t="s">
        <v>556</v>
      </c>
    </row>
    <row r="100" spans="1:15" ht="16.8" thickTop="1" thickBot="1" x14ac:dyDescent="0.35">
      <c r="A100" s="109"/>
      <c r="B100" s="141"/>
      <c r="C100" s="141"/>
      <c r="D100" s="141"/>
      <c r="E100" s="141"/>
      <c r="F100" s="133"/>
      <c r="G100" s="87"/>
      <c r="H100" s="127" t="s">
        <v>557</v>
      </c>
      <c r="I100" s="128" t="s">
        <v>558</v>
      </c>
      <c r="J100" s="146" t="s">
        <v>77</v>
      </c>
      <c r="K100" s="108" t="s">
        <v>559</v>
      </c>
      <c r="L100" s="108" t="s">
        <v>388</v>
      </c>
      <c r="M100" s="147" t="s">
        <v>33</v>
      </c>
      <c r="N100" s="108" t="s">
        <v>560</v>
      </c>
      <c r="O100" s="148" t="s">
        <v>561</v>
      </c>
    </row>
    <row r="101" spans="1:15" ht="16.8" thickTop="1" thickBot="1" x14ac:dyDescent="0.35">
      <c r="A101" s="109"/>
      <c r="B101" s="141"/>
      <c r="C101" s="141"/>
      <c r="D101" s="141"/>
      <c r="E101" s="141"/>
      <c r="F101" s="133"/>
      <c r="G101" s="87"/>
      <c r="H101" s="127" t="s">
        <v>562</v>
      </c>
      <c r="I101" s="128" t="s">
        <v>563</v>
      </c>
      <c r="J101" s="146" t="s">
        <v>23</v>
      </c>
      <c r="K101" s="108" t="s">
        <v>564</v>
      </c>
      <c r="L101" s="108" t="s">
        <v>394</v>
      </c>
      <c r="M101" s="147" t="s">
        <v>26</v>
      </c>
      <c r="N101" s="108" t="s">
        <v>565</v>
      </c>
      <c r="O101" s="148" t="s">
        <v>566</v>
      </c>
    </row>
    <row r="102" spans="1:15" ht="16.8" thickTop="1" thickBot="1" x14ac:dyDescent="0.35">
      <c r="A102" s="109"/>
      <c r="B102" s="141"/>
      <c r="C102" s="141"/>
      <c r="D102" s="141"/>
      <c r="E102" s="141"/>
      <c r="F102" s="133"/>
      <c r="G102" s="87" t="s">
        <v>567</v>
      </c>
      <c r="H102" s="127" t="s">
        <v>206</v>
      </c>
      <c r="I102" s="128" t="s">
        <v>568</v>
      </c>
      <c r="J102" s="146" t="s">
        <v>23</v>
      </c>
      <c r="K102" s="108" t="s">
        <v>569</v>
      </c>
      <c r="L102" s="108" t="s">
        <v>398</v>
      </c>
      <c r="M102" s="147" t="s">
        <v>26</v>
      </c>
      <c r="N102" s="108" t="s">
        <v>570</v>
      </c>
      <c r="O102" s="148" t="s">
        <v>571</v>
      </c>
    </row>
    <row r="103" spans="1:15" ht="16.8" thickTop="1" thickBot="1" x14ac:dyDescent="0.35">
      <c r="A103" s="109"/>
      <c r="B103" s="141"/>
      <c r="C103" s="141"/>
      <c r="D103" s="141"/>
      <c r="E103" s="141"/>
      <c r="F103" s="133"/>
      <c r="G103" s="87"/>
      <c r="H103" s="127" t="s">
        <v>313</v>
      </c>
      <c r="I103" s="128" t="s">
        <v>572</v>
      </c>
      <c r="J103" s="146" t="s">
        <v>23</v>
      </c>
      <c r="K103" s="108" t="s">
        <v>545</v>
      </c>
      <c r="L103" s="108" t="s">
        <v>400</v>
      </c>
      <c r="M103" s="147" t="s">
        <v>26</v>
      </c>
      <c r="N103" s="108" t="s">
        <v>573</v>
      </c>
      <c r="O103" s="148" t="s">
        <v>574</v>
      </c>
    </row>
    <row r="104" spans="1:15" ht="16.8" thickTop="1" thickBot="1" x14ac:dyDescent="0.35">
      <c r="A104" s="109"/>
      <c r="B104" s="141"/>
      <c r="C104" s="141"/>
      <c r="D104" s="141"/>
      <c r="E104" s="141"/>
      <c r="F104" s="133"/>
      <c r="G104" s="87"/>
      <c r="H104" s="127" t="s">
        <v>575</v>
      </c>
      <c r="I104" s="128" t="s">
        <v>576</v>
      </c>
      <c r="J104" s="146" t="s">
        <v>23</v>
      </c>
      <c r="K104" s="108" t="s">
        <v>577</v>
      </c>
      <c r="L104" s="108" t="s">
        <v>404</v>
      </c>
      <c r="M104" s="147" t="s">
        <v>33</v>
      </c>
      <c r="N104" s="108" t="s">
        <v>578</v>
      </c>
      <c r="O104" s="148" t="s">
        <v>579</v>
      </c>
    </row>
    <row r="105" spans="1:15" ht="16.8" thickTop="1" thickBot="1" x14ac:dyDescent="0.35">
      <c r="A105" s="109"/>
      <c r="B105" s="141"/>
      <c r="C105" s="141"/>
      <c r="D105" s="141"/>
      <c r="E105" s="141"/>
      <c r="F105" s="133"/>
      <c r="G105" s="87"/>
      <c r="H105" s="127" t="s">
        <v>580</v>
      </c>
      <c r="I105" s="128" t="s">
        <v>581</v>
      </c>
      <c r="J105" s="146" t="s">
        <v>23</v>
      </c>
      <c r="K105" s="108" t="s">
        <v>582</v>
      </c>
      <c r="L105" s="108" t="s">
        <v>410</v>
      </c>
      <c r="M105" s="147" t="s">
        <v>33</v>
      </c>
      <c r="N105" s="108" t="s">
        <v>348</v>
      </c>
      <c r="O105" s="148" t="s">
        <v>583</v>
      </c>
    </row>
    <row r="106" spans="1:15" ht="16.8" thickTop="1" thickBot="1" x14ac:dyDescent="0.35">
      <c r="A106" s="109"/>
      <c r="B106" s="141"/>
      <c r="C106" s="141"/>
      <c r="D106" s="141"/>
      <c r="E106" s="141"/>
      <c r="F106" s="133"/>
      <c r="G106" s="87"/>
      <c r="H106" s="127" t="s">
        <v>584</v>
      </c>
      <c r="I106" s="128" t="s">
        <v>585</v>
      </c>
      <c r="J106" s="146" t="s">
        <v>23</v>
      </c>
      <c r="K106" s="108" t="s">
        <v>586</v>
      </c>
      <c r="L106" s="108" t="s">
        <v>416</v>
      </c>
      <c r="M106" s="147" t="s">
        <v>26</v>
      </c>
      <c r="N106" s="108" t="s">
        <v>587</v>
      </c>
      <c r="O106" s="148" t="s">
        <v>588</v>
      </c>
    </row>
    <row r="107" spans="1:15" ht="16.8" thickTop="1" thickBot="1" x14ac:dyDescent="0.35">
      <c r="A107" s="109"/>
      <c r="B107" s="141"/>
      <c r="C107" s="141"/>
      <c r="D107" s="141"/>
      <c r="E107" s="141"/>
      <c r="F107" s="133"/>
      <c r="G107" s="87" t="s">
        <v>589</v>
      </c>
      <c r="H107" s="127" t="s">
        <v>206</v>
      </c>
      <c r="I107" s="128" t="s">
        <v>590</v>
      </c>
      <c r="J107" s="146" t="s">
        <v>23</v>
      </c>
      <c r="K107" s="108" t="s">
        <v>569</v>
      </c>
      <c r="L107" s="108" t="s">
        <v>421</v>
      </c>
      <c r="M107" s="147" t="s">
        <v>26</v>
      </c>
      <c r="N107" s="108" t="s">
        <v>357</v>
      </c>
      <c r="O107" s="148" t="s">
        <v>591</v>
      </c>
    </row>
    <row r="108" spans="1:15" ht="16.8" thickTop="1" thickBot="1" x14ac:dyDescent="0.35">
      <c r="A108" s="109"/>
      <c r="B108" s="141"/>
      <c r="C108" s="141"/>
      <c r="D108" s="141"/>
      <c r="E108" s="141"/>
      <c r="F108" s="133"/>
      <c r="G108" s="87"/>
      <c r="H108" s="127" t="s">
        <v>592</v>
      </c>
      <c r="I108" s="128" t="s">
        <v>593</v>
      </c>
      <c r="J108" s="146" t="s">
        <v>23</v>
      </c>
      <c r="K108" s="108" t="s">
        <v>594</v>
      </c>
      <c r="L108" s="108" t="s">
        <v>424</v>
      </c>
      <c r="M108" s="147" t="s">
        <v>26</v>
      </c>
      <c r="N108" s="108" t="s">
        <v>361</v>
      </c>
      <c r="O108" s="148" t="s">
        <v>595</v>
      </c>
    </row>
    <row r="109" spans="1:15" ht="16.8" thickTop="1" thickBot="1" x14ac:dyDescent="0.35">
      <c r="A109" s="109"/>
      <c r="B109" s="141"/>
      <c r="C109" s="141"/>
      <c r="D109" s="141"/>
      <c r="E109" s="141"/>
      <c r="F109" s="133"/>
      <c r="G109" s="87"/>
      <c r="H109" s="127" t="s">
        <v>313</v>
      </c>
      <c r="I109" s="128" t="s">
        <v>596</v>
      </c>
      <c r="J109" s="146" t="s">
        <v>23</v>
      </c>
      <c r="K109" s="108" t="s">
        <v>545</v>
      </c>
      <c r="L109" s="108" t="s">
        <v>431</v>
      </c>
      <c r="M109" s="147" t="s">
        <v>26</v>
      </c>
      <c r="N109" s="108" t="s">
        <v>366</v>
      </c>
      <c r="O109" s="148" t="s">
        <v>597</v>
      </c>
    </row>
    <row r="110" spans="1:15" ht="16.8" thickTop="1" thickBot="1" x14ac:dyDescent="0.35">
      <c r="A110" s="109"/>
      <c r="B110" s="141"/>
      <c r="C110" s="141"/>
      <c r="D110" s="141"/>
      <c r="E110" s="141"/>
      <c r="F110" s="133"/>
      <c r="G110" s="87"/>
      <c r="H110" s="127" t="s">
        <v>598</v>
      </c>
      <c r="I110" s="128" t="s">
        <v>599</v>
      </c>
      <c r="J110" s="146" t="s">
        <v>23</v>
      </c>
      <c r="K110" s="108" t="s">
        <v>600</v>
      </c>
      <c r="L110" s="108" t="s">
        <v>435</v>
      </c>
      <c r="M110" s="147" t="s">
        <v>26</v>
      </c>
      <c r="N110" s="108" t="s">
        <v>371</v>
      </c>
      <c r="O110" s="148" t="s">
        <v>601</v>
      </c>
    </row>
    <row r="111" spans="1:15" ht="16.8" thickTop="1" thickBot="1" x14ac:dyDescent="0.35">
      <c r="A111" s="109"/>
      <c r="B111" s="141"/>
      <c r="C111" s="141"/>
      <c r="D111" s="141"/>
      <c r="E111" s="141"/>
      <c r="F111" s="133"/>
      <c r="G111" s="87"/>
      <c r="H111" s="127" t="s">
        <v>602</v>
      </c>
      <c r="I111" s="128" t="s">
        <v>603</v>
      </c>
      <c r="J111" s="146" t="s">
        <v>23</v>
      </c>
      <c r="K111" s="108" t="s">
        <v>604</v>
      </c>
      <c r="L111" s="108" t="s">
        <v>441</v>
      </c>
      <c r="M111" s="147" t="s">
        <v>26</v>
      </c>
      <c r="N111" s="108" t="s">
        <v>375</v>
      </c>
      <c r="O111" s="148" t="s">
        <v>605</v>
      </c>
    </row>
    <row r="112" spans="1:15" ht="16.8" thickTop="1" thickBot="1" x14ac:dyDescent="0.35">
      <c r="A112" s="109"/>
      <c r="B112" s="141"/>
      <c r="C112" s="141"/>
      <c r="D112" s="141"/>
      <c r="E112" s="141"/>
      <c r="F112" s="133"/>
      <c r="G112" s="87" t="s">
        <v>606</v>
      </c>
      <c r="H112" s="127" t="s">
        <v>607</v>
      </c>
      <c r="I112" s="128" t="s">
        <v>608</v>
      </c>
      <c r="J112" s="146" t="s">
        <v>77</v>
      </c>
      <c r="K112" s="108" t="s">
        <v>609</v>
      </c>
      <c r="L112" s="108" t="s">
        <v>610</v>
      </c>
      <c r="M112" s="147" t="s">
        <v>33</v>
      </c>
      <c r="N112" s="108" t="s">
        <v>383</v>
      </c>
      <c r="O112" s="148" t="s">
        <v>611</v>
      </c>
    </row>
    <row r="113" spans="1:15" ht="16.8" thickTop="1" thickBot="1" x14ac:dyDescent="0.35">
      <c r="A113" s="109"/>
      <c r="B113" s="141"/>
      <c r="C113" s="141"/>
      <c r="D113" s="141"/>
      <c r="E113" s="141"/>
      <c r="F113" s="133"/>
      <c r="G113" s="87"/>
      <c r="H113" s="127" t="s">
        <v>612</v>
      </c>
      <c r="I113" s="128" t="s">
        <v>613</v>
      </c>
      <c r="J113" s="146" t="s">
        <v>23</v>
      </c>
      <c r="K113" s="108" t="s">
        <v>614</v>
      </c>
      <c r="L113" s="108" t="s">
        <v>453</v>
      </c>
      <c r="M113" s="147" t="s">
        <v>26</v>
      </c>
      <c r="N113" s="108" t="s">
        <v>388</v>
      </c>
      <c r="O113" s="148" t="s">
        <v>615</v>
      </c>
    </row>
    <row r="114" spans="1:15" ht="16.8" thickTop="1" thickBot="1" x14ac:dyDescent="0.35">
      <c r="A114" s="109"/>
      <c r="B114" s="141"/>
      <c r="C114" s="141"/>
      <c r="D114" s="141"/>
      <c r="E114" s="141"/>
      <c r="F114" s="133"/>
      <c r="G114" s="87"/>
      <c r="H114" s="127" t="s">
        <v>206</v>
      </c>
      <c r="I114" s="128" t="s">
        <v>616</v>
      </c>
      <c r="J114" s="146" t="s">
        <v>23</v>
      </c>
      <c r="K114" s="108" t="s">
        <v>569</v>
      </c>
      <c r="L114" s="108" t="s">
        <v>459</v>
      </c>
      <c r="M114" s="147" t="s">
        <v>26</v>
      </c>
      <c r="N114" s="108" t="s">
        <v>394</v>
      </c>
      <c r="O114" s="148" t="s">
        <v>617</v>
      </c>
    </row>
    <row r="115" spans="1:15" ht="16.8" thickTop="1" thickBot="1" x14ac:dyDescent="0.35">
      <c r="A115" s="109"/>
      <c r="B115" s="141"/>
      <c r="C115" s="141"/>
      <c r="D115" s="141"/>
      <c r="E115" s="141"/>
      <c r="F115" s="133"/>
      <c r="G115" s="87"/>
      <c r="H115" s="127" t="s">
        <v>313</v>
      </c>
      <c r="I115" s="128" t="s">
        <v>618</v>
      </c>
      <c r="J115" s="146" t="s">
        <v>23</v>
      </c>
      <c r="K115" s="108" t="s">
        <v>545</v>
      </c>
      <c r="L115" s="108" t="s">
        <v>463</v>
      </c>
      <c r="M115" s="147" t="s">
        <v>26</v>
      </c>
      <c r="N115" s="108" t="s">
        <v>398</v>
      </c>
      <c r="O115" s="148" t="s">
        <v>619</v>
      </c>
    </row>
    <row r="116" spans="1:15" ht="16.8" thickTop="1" thickBot="1" x14ac:dyDescent="0.35">
      <c r="A116" s="109"/>
      <c r="B116" s="141"/>
      <c r="C116" s="141"/>
      <c r="D116" s="141"/>
      <c r="E116" s="141"/>
      <c r="F116" s="133"/>
      <c r="G116" s="87"/>
      <c r="H116" s="127" t="s">
        <v>531</v>
      </c>
      <c r="I116" s="128" t="s">
        <v>620</v>
      </c>
      <c r="J116" s="146" t="s">
        <v>23</v>
      </c>
      <c r="K116" s="108" t="s">
        <v>621</v>
      </c>
      <c r="L116" s="108" t="s">
        <v>466</v>
      </c>
      <c r="M116" s="147" t="s">
        <v>26</v>
      </c>
      <c r="N116" s="108" t="s">
        <v>400</v>
      </c>
      <c r="O116" s="148" t="s">
        <v>622</v>
      </c>
    </row>
    <row r="117" spans="1:15" ht="16.8" thickTop="1" thickBot="1" x14ac:dyDescent="0.35">
      <c r="A117" s="109"/>
      <c r="B117" s="141"/>
      <c r="C117" s="141"/>
      <c r="D117" s="141"/>
      <c r="E117" s="141"/>
      <c r="F117" s="133"/>
      <c r="G117" s="87" t="s">
        <v>623</v>
      </c>
      <c r="H117" s="127" t="s">
        <v>350</v>
      </c>
      <c r="I117" s="128" t="s">
        <v>624</v>
      </c>
      <c r="J117" s="146" t="s">
        <v>23</v>
      </c>
      <c r="K117" s="108" t="s">
        <v>625</v>
      </c>
      <c r="L117" s="108" t="s">
        <v>472</v>
      </c>
      <c r="M117" s="147" t="s">
        <v>26</v>
      </c>
      <c r="N117" s="108" t="s">
        <v>626</v>
      </c>
      <c r="O117" s="148" t="s">
        <v>627</v>
      </c>
    </row>
    <row r="118" spans="1:15" ht="16.8" thickTop="1" thickBot="1" x14ac:dyDescent="0.35">
      <c r="A118" s="109"/>
      <c r="B118" s="141"/>
      <c r="C118" s="141"/>
      <c r="D118" s="141"/>
      <c r="E118" s="141"/>
      <c r="F118" s="133"/>
      <c r="G118" s="87"/>
      <c r="H118" s="127" t="s">
        <v>360</v>
      </c>
      <c r="I118" s="128" t="s">
        <v>628</v>
      </c>
      <c r="J118" s="146" t="s">
        <v>77</v>
      </c>
      <c r="K118" s="108" t="s">
        <v>629</v>
      </c>
      <c r="L118" s="108" t="s">
        <v>477</v>
      </c>
      <c r="M118" s="147" t="s">
        <v>33</v>
      </c>
      <c r="N118" s="108" t="s">
        <v>541</v>
      </c>
      <c r="O118" s="148" t="s">
        <v>630</v>
      </c>
    </row>
    <row r="119" spans="1:15" ht="16.8" thickTop="1" thickBot="1" x14ac:dyDescent="0.35">
      <c r="A119" s="109"/>
      <c r="B119" s="141"/>
      <c r="C119" s="141"/>
      <c r="D119" s="141"/>
      <c r="E119" s="141"/>
      <c r="F119" s="133"/>
      <c r="G119" s="87"/>
      <c r="H119" s="127" t="s">
        <v>364</v>
      </c>
      <c r="I119" s="128" t="s">
        <v>365</v>
      </c>
      <c r="J119" s="146" t="s">
        <v>23</v>
      </c>
      <c r="K119" s="108" t="s">
        <v>631</v>
      </c>
      <c r="L119" s="108" t="s">
        <v>489</v>
      </c>
      <c r="M119" s="147" t="s">
        <v>26</v>
      </c>
      <c r="N119" s="108" t="s">
        <v>632</v>
      </c>
      <c r="O119" s="148" t="s">
        <v>633</v>
      </c>
    </row>
    <row r="120" spans="1:15" ht="16.8" thickTop="1" thickBot="1" x14ac:dyDescent="0.35">
      <c r="A120" s="109"/>
      <c r="B120" s="141"/>
      <c r="C120" s="141"/>
      <c r="D120" s="141"/>
      <c r="E120" s="141"/>
      <c r="F120" s="133"/>
      <c r="G120" s="87"/>
      <c r="H120" s="127" t="s">
        <v>206</v>
      </c>
      <c r="I120" s="128" t="s">
        <v>634</v>
      </c>
      <c r="J120" s="146" t="s">
        <v>23</v>
      </c>
      <c r="K120" s="108" t="s">
        <v>569</v>
      </c>
      <c r="L120" s="108" t="s">
        <v>494</v>
      </c>
      <c r="M120" s="147" t="s">
        <v>26</v>
      </c>
      <c r="N120" s="108" t="s">
        <v>635</v>
      </c>
      <c r="O120" s="148" t="s">
        <v>636</v>
      </c>
    </row>
    <row r="121" spans="1:15" ht="16.8" thickTop="1" thickBot="1" x14ac:dyDescent="0.35">
      <c r="A121" s="109"/>
      <c r="B121" s="143"/>
      <c r="C121" s="143"/>
      <c r="D121" s="143"/>
      <c r="E121" s="143"/>
      <c r="F121" s="137"/>
      <c r="G121" s="87"/>
      <c r="H121" s="127" t="s">
        <v>313</v>
      </c>
      <c r="I121" s="128" t="s">
        <v>374</v>
      </c>
      <c r="J121" s="146" t="s">
        <v>23</v>
      </c>
      <c r="K121" s="110" t="s">
        <v>545</v>
      </c>
      <c r="L121" s="110" t="s">
        <v>216</v>
      </c>
      <c r="M121" s="147" t="s">
        <v>26</v>
      </c>
      <c r="N121" s="44" t="s">
        <v>637</v>
      </c>
      <c r="O121" s="148" t="s">
        <v>638</v>
      </c>
    </row>
    <row r="122" spans="1:15" ht="16.8" thickTop="1" thickBot="1" x14ac:dyDescent="0.35">
      <c r="A122" s="109"/>
      <c r="B122" s="139"/>
      <c r="C122" s="139"/>
      <c r="D122" s="139"/>
      <c r="E122" s="139"/>
      <c r="F122" s="125" t="s">
        <v>639</v>
      </c>
      <c r="G122" s="87" t="s">
        <v>640</v>
      </c>
      <c r="H122" s="127" t="s">
        <v>641</v>
      </c>
      <c r="I122" s="128" t="s">
        <v>642</v>
      </c>
      <c r="J122" s="146" t="s">
        <v>23</v>
      </c>
      <c r="K122" s="110" t="s">
        <v>643</v>
      </c>
      <c r="L122" s="110" t="s">
        <v>503</v>
      </c>
      <c r="M122" s="147" t="s">
        <v>26</v>
      </c>
      <c r="N122" s="44" t="s">
        <v>644</v>
      </c>
      <c r="O122" s="148" t="s">
        <v>645</v>
      </c>
    </row>
    <row r="123" spans="1:15" ht="16.8" thickTop="1" thickBot="1" x14ac:dyDescent="0.35">
      <c r="A123" s="109"/>
      <c r="B123" s="141"/>
      <c r="C123" s="141"/>
      <c r="D123" s="141"/>
      <c r="E123" s="141"/>
      <c r="F123" s="133"/>
      <c r="G123" s="87"/>
      <c r="H123" s="127" t="s">
        <v>646</v>
      </c>
      <c r="I123" s="128" t="s">
        <v>647</v>
      </c>
      <c r="J123" s="146" t="s">
        <v>23</v>
      </c>
      <c r="K123" s="110" t="s">
        <v>648</v>
      </c>
      <c r="L123" s="110" t="s">
        <v>510</v>
      </c>
      <c r="M123" s="147" t="s">
        <v>26</v>
      </c>
      <c r="N123" s="44" t="s">
        <v>649</v>
      </c>
      <c r="O123" s="148" t="s">
        <v>650</v>
      </c>
    </row>
    <row r="124" spans="1:15" ht="16.8" thickTop="1" thickBot="1" x14ac:dyDescent="0.35">
      <c r="A124" s="109"/>
      <c r="B124" s="141"/>
      <c r="C124" s="141"/>
      <c r="D124" s="141"/>
      <c r="E124" s="141"/>
      <c r="F124" s="133"/>
      <c r="G124" s="87"/>
      <c r="H124" s="127" t="s">
        <v>651</v>
      </c>
      <c r="I124" s="128" t="s">
        <v>652</v>
      </c>
      <c r="J124" s="146" t="s">
        <v>77</v>
      </c>
      <c r="K124" s="110" t="s">
        <v>653</v>
      </c>
      <c r="L124" s="110" t="s">
        <v>516</v>
      </c>
      <c r="M124" s="147" t="s">
        <v>33</v>
      </c>
      <c r="N124" s="44" t="s">
        <v>654</v>
      </c>
      <c r="O124" s="148" t="s">
        <v>655</v>
      </c>
    </row>
    <row r="125" spans="1:15" ht="16.8" thickTop="1" thickBot="1" x14ac:dyDescent="0.35">
      <c r="A125" s="109"/>
      <c r="B125" s="141"/>
      <c r="C125" s="141"/>
      <c r="D125" s="141"/>
      <c r="E125" s="141"/>
      <c r="F125" s="133"/>
      <c r="G125" s="87"/>
      <c r="H125" s="127" t="s">
        <v>656</v>
      </c>
      <c r="I125" s="128" t="s">
        <v>657</v>
      </c>
      <c r="J125" s="146" t="s">
        <v>23</v>
      </c>
      <c r="K125" s="110" t="s">
        <v>658</v>
      </c>
      <c r="L125" s="110" t="s">
        <v>659</v>
      </c>
      <c r="M125" s="147" t="s">
        <v>26</v>
      </c>
      <c r="N125" s="44" t="s">
        <v>660</v>
      </c>
      <c r="O125" s="148" t="s">
        <v>661</v>
      </c>
    </row>
    <row r="126" spans="1:15" ht="16.8" thickTop="1" thickBot="1" x14ac:dyDescent="0.35">
      <c r="A126" s="109"/>
      <c r="B126" s="141"/>
      <c r="C126" s="141"/>
      <c r="D126" s="141"/>
      <c r="E126" s="141"/>
      <c r="F126" s="133"/>
      <c r="G126" s="87"/>
      <c r="H126" s="127" t="s">
        <v>206</v>
      </c>
      <c r="I126" s="128" t="s">
        <v>662</v>
      </c>
      <c r="J126" s="146" t="s">
        <v>23</v>
      </c>
      <c r="K126" s="110" t="s">
        <v>569</v>
      </c>
      <c r="L126" s="110" t="s">
        <v>663</v>
      </c>
      <c r="M126" s="147" t="s">
        <v>26</v>
      </c>
      <c r="N126" s="44" t="s">
        <v>664</v>
      </c>
      <c r="O126" s="148" t="s">
        <v>665</v>
      </c>
    </row>
    <row r="127" spans="1:15" ht="16.8" thickTop="1" thickBot="1" x14ac:dyDescent="0.35">
      <c r="A127" s="109"/>
      <c r="B127" s="141"/>
      <c r="C127" s="141"/>
      <c r="D127" s="141"/>
      <c r="E127" s="141"/>
      <c r="F127" s="133"/>
      <c r="G127" s="87" t="s">
        <v>666</v>
      </c>
      <c r="H127" s="127" t="s">
        <v>313</v>
      </c>
      <c r="I127" s="128" t="s">
        <v>667</v>
      </c>
      <c r="J127" s="146" t="s">
        <v>23</v>
      </c>
      <c r="K127" s="110" t="s">
        <v>545</v>
      </c>
      <c r="L127" s="110" t="s">
        <v>668</v>
      </c>
      <c r="M127" s="147" t="s">
        <v>26</v>
      </c>
      <c r="N127" s="44" t="s">
        <v>669</v>
      </c>
      <c r="O127" s="148" t="s">
        <v>670</v>
      </c>
    </row>
    <row r="128" spans="1:15" ht="16.8" thickTop="1" thickBot="1" x14ac:dyDescent="0.35">
      <c r="A128" s="109"/>
      <c r="B128" s="141"/>
      <c r="C128" s="141"/>
      <c r="D128" s="141"/>
      <c r="E128" s="141"/>
      <c r="F128" s="133"/>
      <c r="G128" s="87"/>
      <c r="H128" s="127" t="s">
        <v>671</v>
      </c>
      <c r="I128" s="128" t="s">
        <v>672</v>
      </c>
      <c r="J128" s="146" t="s">
        <v>23</v>
      </c>
      <c r="K128" s="110" t="s">
        <v>673</v>
      </c>
      <c r="L128" s="110" t="s">
        <v>674</v>
      </c>
      <c r="M128" s="147" t="s">
        <v>26</v>
      </c>
      <c r="N128" s="44" t="s">
        <v>675</v>
      </c>
      <c r="O128" s="148" t="s">
        <v>676</v>
      </c>
    </row>
    <row r="129" spans="1:15" ht="16.8" thickTop="1" thickBot="1" x14ac:dyDescent="0.35">
      <c r="A129" s="109"/>
      <c r="B129" s="141"/>
      <c r="C129" s="141"/>
      <c r="D129" s="141"/>
      <c r="E129" s="141"/>
      <c r="F129" s="133"/>
      <c r="G129" s="87"/>
      <c r="H129" s="127" t="s">
        <v>677</v>
      </c>
      <c r="I129" s="128" t="s">
        <v>678</v>
      </c>
      <c r="J129" s="146" t="s">
        <v>23</v>
      </c>
      <c r="K129" s="110" t="s">
        <v>679</v>
      </c>
      <c r="L129" s="110" t="s">
        <v>680</v>
      </c>
      <c r="M129" s="147" t="s">
        <v>26</v>
      </c>
      <c r="N129" s="44" t="s">
        <v>528</v>
      </c>
      <c r="O129" s="148" t="s">
        <v>681</v>
      </c>
    </row>
    <row r="130" spans="1:15" ht="16.8" thickTop="1" thickBot="1" x14ac:dyDescent="0.35">
      <c r="A130" s="109"/>
      <c r="B130" s="141"/>
      <c r="C130" s="141"/>
      <c r="D130" s="141"/>
      <c r="E130" s="141"/>
      <c r="F130" s="133"/>
      <c r="G130" s="87"/>
      <c r="H130" s="127" t="s">
        <v>682</v>
      </c>
      <c r="I130" s="128" t="s">
        <v>683</v>
      </c>
      <c r="J130" s="146" t="s">
        <v>77</v>
      </c>
      <c r="K130" s="110" t="s">
        <v>684</v>
      </c>
      <c r="L130" s="110" t="s">
        <v>685</v>
      </c>
      <c r="M130" s="147" t="s">
        <v>33</v>
      </c>
      <c r="N130" s="44" t="s">
        <v>686</v>
      </c>
      <c r="O130" s="148" t="s">
        <v>687</v>
      </c>
    </row>
    <row r="131" spans="1:15" ht="16.8" thickTop="1" thickBot="1" x14ac:dyDescent="0.35">
      <c r="A131" s="109"/>
      <c r="B131" s="141"/>
      <c r="C131" s="141"/>
      <c r="D131" s="141"/>
      <c r="E131" s="141"/>
      <c r="F131" s="133"/>
      <c r="G131" s="87"/>
      <c r="H131" s="127" t="s">
        <v>364</v>
      </c>
      <c r="I131" s="128" t="s">
        <v>688</v>
      </c>
      <c r="J131" s="146" t="s">
        <v>23</v>
      </c>
      <c r="K131" s="110" t="s">
        <v>631</v>
      </c>
      <c r="L131" s="110" t="s">
        <v>689</v>
      </c>
      <c r="M131" s="147" t="s">
        <v>26</v>
      </c>
      <c r="N131" s="44" t="s">
        <v>690</v>
      </c>
      <c r="O131" s="148" t="s">
        <v>691</v>
      </c>
    </row>
    <row r="132" spans="1:15" ht="16.8" thickTop="1" thickBot="1" x14ac:dyDescent="0.35">
      <c r="A132" s="109"/>
      <c r="B132" s="141"/>
      <c r="C132" s="141"/>
      <c r="D132" s="141"/>
      <c r="E132" s="141"/>
      <c r="F132" s="133"/>
      <c r="G132" s="87" t="s">
        <v>692</v>
      </c>
      <c r="H132" s="127" t="s">
        <v>206</v>
      </c>
      <c r="I132" s="128" t="s">
        <v>693</v>
      </c>
      <c r="J132" s="146" t="s">
        <v>23</v>
      </c>
      <c r="K132" s="110" t="s">
        <v>569</v>
      </c>
      <c r="L132" s="110" t="s">
        <v>694</v>
      </c>
      <c r="M132" s="147" t="s">
        <v>26</v>
      </c>
      <c r="N132" s="44" t="s">
        <v>695</v>
      </c>
      <c r="O132" s="148" t="s">
        <v>696</v>
      </c>
    </row>
    <row r="133" spans="1:15" ht="16.8" thickTop="1" thickBot="1" x14ac:dyDescent="0.35">
      <c r="A133" s="109"/>
      <c r="B133" s="141"/>
      <c r="C133" s="141"/>
      <c r="D133" s="141"/>
      <c r="E133" s="141"/>
      <c r="F133" s="133"/>
      <c r="G133" s="87"/>
      <c r="H133" s="127" t="s">
        <v>313</v>
      </c>
      <c r="I133" s="128" t="s">
        <v>697</v>
      </c>
      <c r="J133" s="146" t="s">
        <v>23</v>
      </c>
      <c r="K133" s="110" t="s">
        <v>545</v>
      </c>
      <c r="L133" s="110" t="s">
        <v>698</v>
      </c>
      <c r="M133" s="147" t="s">
        <v>26</v>
      </c>
      <c r="N133" s="44" t="s">
        <v>699</v>
      </c>
      <c r="O133" s="148" t="s">
        <v>700</v>
      </c>
    </row>
    <row r="134" spans="1:15" ht="16.8" thickTop="1" thickBot="1" x14ac:dyDescent="0.35">
      <c r="A134" s="109"/>
      <c r="B134" s="141"/>
      <c r="C134" s="141"/>
      <c r="D134" s="141"/>
      <c r="E134" s="141"/>
      <c r="F134" s="133"/>
      <c r="G134" s="87"/>
      <c r="H134" s="127" t="s">
        <v>701</v>
      </c>
      <c r="I134" s="128" t="s">
        <v>702</v>
      </c>
      <c r="J134" s="146" t="s">
        <v>23</v>
      </c>
      <c r="K134" s="110" t="s">
        <v>703</v>
      </c>
      <c r="L134" s="110" t="s">
        <v>704</v>
      </c>
      <c r="M134" s="147" t="s">
        <v>26</v>
      </c>
      <c r="N134" s="44" t="s">
        <v>705</v>
      </c>
      <c r="O134" s="148" t="s">
        <v>706</v>
      </c>
    </row>
    <row r="135" spans="1:15" ht="16.8" thickTop="1" thickBot="1" x14ac:dyDescent="0.35">
      <c r="A135" s="109"/>
      <c r="B135" s="141"/>
      <c r="C135" s="141"/>
      <c r="D135" s="141"/>
      <c r="E135" s="141"/>
      <c r="F135" s="133"/>
      <c r="G135" s="87"/>
      <c r="H135" s="127" t="s">
        <v>707</v>
      </c>
      <c r="I135" s="128" t="s">
        <v>708</v>
      </c>
      <c r="J135" s="146" t="s">
        <v>23</v>
      </c>
      <c r="K135" s="110" t="s">
        <v>709</v>
      </c>
      <c r="L135" s="110" t="s">
        <v>710</v>
      </c>
      <c r="M135" s="147" t="s">
        <v>26</v>
      </c>
      <c r="N135" s="44" t="s">
        <v>711</v>
      </c>
      <c r="O135" s="148" t="s">
        <v>712</v>
      </c>
    </row>
    <row r="136" spans="1:15" ht="16.8" thickTop="1" thickBot="1" x14ac:dyDescent="0.35">
      <c r="A136" s="109"/>
      <c r="B136" s="141"/>
      <c r="C136" s="141"/>
      <c r="D136" s="141"/>
      <c r="E136" s="141"/>
      <c r="F136" s="133"/>
      <c r="G136" s="87"/>
      <c r="H136" s="127" t="s">
        <v>713</v>
      </c>
      <c r="I136" s="128" t="s">
        <v>714</v>
      </c>
      <c r="J136" s="146" t="s">
        <v>23</v>
      </c>
      <c r="K136" s="110" t="s">
        <v>715</v>
      </c>
      <c r="L136" s="110" t="s">
        <v>716</v>
      </c>
      <c r="M136" s="147" t="s">
        <v>26</v>
      </c>
      <c r="N136" s="44" t="s">
        <v>717</v>
      </c>
      <c r="O136" s="148" t="s">
        <v>718</v>
      </c>
    </row>
    <row r="137" spans="1:15" ht="16.8" thickTop="1" thickBot="1" x14ac:dyDescent="0.35">
      <c r="A137" s="109"/>
      <c r="B137" s="141"/>
      <c r="C137" s="141"/>
      <c r="D137" s="141"/>
      <c r="E137" s="141"/>
      <c r="F137" s="133"/>
      <c r="G137" s="87" t="s">
        <v>719</v>
      </c>
      <c r="H137" s="127" t="s">
        <v>206</v>
      </c>
      <c r="I137" s="128" t="s">
        <v>720</v>
      </c>
      <c r="J137" s="146" t="s">
        <v>23</v>
      </c>
      <c r="K137" s="110" t="s">
        <v>569</v>
      </c>
      <c r="L137" s="110" t="s">
        <v>721</v>
      </c>
      <c r="M137" s="147" t="s">
        <v>26</v>
      </c>
      <c r="N137" s="44" t="s">
        <v>722</v>
      </c>
      <c r="O137" s="148" t="s">
        <v>723</v>
      </c>
    </row>
    <row r="138" spans="1:15" ht="16.8" thickTop="1" thickBot="1" x14ac:dyDescent="0.35">
      <c r="A138" s="109"/>
      <c r="B138" s="141"/>
      <c r="C138" s="141"/>
      <c r="D138" s="141"/>
      <c r="E138" s="141"/>
      <c r="F138" s="133"/>
      <c r="G138" s="87"/>
      <c r="H138" s="127" t="s">
        <v>592</v>
      </c>
      <c r="I138" s="128" t="s">
        <v>724</v>
      </c>
      <c r="J138" s="146" t="s">
        <v>23</v>
      </c>
      <c r="K138" s="110" t="s">
        <v>594</v>
      </c>
      <c r="L138" s="110" t="s">
        <v>725</v>
      </c>
      <c r="M138" s="147" t="s">
        <v>26</v>
      </c>
      <c r="N138" s="44" t="s">
        <v>726</v>
      </c>
      <c r="O138" s="148" t="s">
        <v>727</v>
      </c>
    </row>
    <row r="139" spans="1:15" ht="16.8" thickTop="1" thickBot="1" x14ac:dyDescent="0.35">
      <c r="A139" s="109"/>
      <c r="B139" s="141"/>
      <c r="C139" s="141"/>
      <c r="D139" s="141"/>
      <c r="E139" s="141"/>
      <c r="F139" s="133"/>
      <c r="G139" s="87"/>
      <c r="H139" s="127" t="s">
        <v>313</v>
      </c>
      <c r="I139" s="128" t="s">
        <v>596</v>
      </c>
      <c r="J139" s="146" t="s">
        <v>23</v>
      </c>
      <c r="K139" s="110" t="s">
        <v>545</v>
      </c>
      <c r="L139" s="110" t="s">
        <v>728</v>
      </c>
      <c r="M139" s="147" t="s">
        <v>26</v>
      </c>
      <c r="N139" s="44" t="s">
        <v>729</v>
      </c>
      <c r="O139" s="148" t="s">
        <v>730</v>
      </c>
    </row>
    <row r="140" spans="1:15" ht="16.8" thickTop="1" thickBot="1" x14ac:dyDescent="0.35">
      <c r="A140" s="109"/>
      <c r="B140" s="141"/>
      <c r="C140" s="141"/>
      <c r="D140" s="141"/>
      <c r="E140" s="141"/>
      <c r="F140" s="133"/>
      <c r="G140" s="87"/>
      <c r="H140" s="127" t="s">
        <v>731</v>
      </c>
      <c r="I140" s="128" t="s">
        <v>732</v>
      </c>
      <c r="J140" s="146" t="s">
        <v>23</v>
      </c>
      <c r="K140" s="110" t="s">
        <v>733</v>
      </c>
      <c r="L140" s="110" t="s">
        <v>734</v>
      </c>
      <c r="M140" s="147" t="s">
        <v>33</v>
      </c>
      <c r="N140" s="44" t="s">
        <v>735</v>
      </c>
      <c r="O140" s="148" t="s">
        <v>736</v>
      </c>
    </row>
    <row r="141" spans="1:15" ht="16.8" thickTop="1" thickBot="1" x14ac:dyDescent="0.35">
      <c r="A141" s="109"/>
      <c r="B141" s="141"/>
      <c r="C141" s="141"/>
      <c r="D141" s="141"/>
      <c r="E141" s="141"/>
      <c r="F141" s="133"/>
      <c r="G141" s="87"/>
      <c r="H141" s="127" t="s">
        <v>737</v>
      </c>
      <c r="I141" s="128" t="s">
        <v>738</v>
      </c>
      <c r="J141" s="146" t="s">
        <v>77</v>
      </c>
      <c r="K141" s="110" t="s">
        <v>648</v>
      </c>
      <c r="L141" s="110" t="s">
        <v>739</v>
      </c>
      <c r="M141" s="147" t="s">
        <v>26</v>
      </c>
      <c r="N141" s="44" t="s">
        <v>740</v>
      </c>
      <c r="O141" s="148" t="s">
        <v>741</v>
      </c>
    </row>
    <row r="142" spans="1:15" ht="16.8" thickTop="1" thickBot="1" x14ac:dyDescent="0.35">
      <c r="A142" s="109"/>
      <c r="B142" s="141"/>
      <c r="C142" s="141"/>
      <c r="D142" s="141"/>
      <c r="E142" s="141"/>
      <c r="F142" s="133"/>
      <c r="G142" s="87" t="s">
        <v>742</v>
      </c>
      <c r="H142" s="127" t="s">
        <v>743</v>
      </c>
      <c r="I142" s="128" t="s">
        <v>744</v>
      </c>
      <c r="J142" s="146" t="s">
        <v>23</v>
      </c>
      <c r="K142" s="110" t="s">
        <v>745</v>
      </c>
      <c r="L142" s="110" t="s">
        <v>746</v>
      </c>
      <c r="M142" s="147" t="s">
        <v>26</v>
      </c>
      <c r="N142" s="44" t="s">
        <v>747</v>
      </c>
      <c r="O142" s="148" t="s">
        <v>748</v>
      </c>
    </row>
    <row r="143" spans="1:15" ht="16.8" thickTop="1" thickBot="1" x14ac:dyDescent="0.35">
      <c r="A143" s="109"/>
      <c r="B143" s="141"/>
      <c r="C143" s="141"/>
      <c r="D143" s="141"/>
      <c r="E143" s="141"/>
      <c r="F143" s="133"/>
      <c r="G143" s="87"/>
      <c r="H143" s="127" t="s">
        <v>268</v>
      </c>
      <c r="I143" s="128" t="s">
        <v>749</v>
      </c>
      <c r="J143" s="146" t="s">
        <v>23</v>
      </c>
      <c r="K143" s="110" t="s">
        <v>750</v>
      </c>
      <c r="L143" s="110" t="s">
        <v>751</v>
      </c>
      <c r="M143" s="147" t="s">
        <v>26</v>
      </c>
      <c r="N143" s="44" t="s">
        <v>752</v>
      </c>
      <c r="O143" s="148" t="s">
        <v>753</v>
      </c>
    </row>
    <row r="144" spans="1:15" ht="16.8" thickTop="1" thickBot="1" x14ac:dyDescent="0.35">
      <c r="A144" s="109"/>
      <c r="B144" s="141"/>
      <c r="C144" s="141"/>
      <c r="D144" s="141"/>
      <c r="E144" s="141"/>
      <c r="F144" s="133"/>
      <c r="G144" s="87"/>
      <c r="H144" s="127" t="s">
        <v>275</v>
      </c>
      <c r="I144" s="128" t="s">
        <v>754</v>
      </c>
      <c r="J144" s="146" t="s">
        <v>23</v>
      </c>
      <c r="K144" s="110" t="s">
        <v>755</v>
      </c>
      <c r="L144" s="110" t="s">
        <v>756</v>
      </c>
      <c r="M144" s="147" t="s">
        <v>26</v>
      </c>
      <c r="N144" s="44" t="s">
        <v>757</v>
      </c>
      <c r="O144" s="148" t="s">
        <v>758</v>
      </c>
    </row>
    <row r="145" spans="1:15" ht="16.8" thickTop="1" thickBot="1" x14ac:dyDescent="0.35">
      <c r="A145" s="109"/>
      <c r="B145" s="141"/>
      <c r="C145" s="141"/>
      <c r="D145" s="141"/>
      <c r="E145" s="141"/>
      <c r="F145" s="133"/>
      <c r="G145" s="87"/>
      <c r="H145" s="127" t="s">
        <v>313</v>
      </c>
      <c r="I145" s="128" t="s">
        <v>759</v>
      </c>
      <c r="J145" s="146" t="s">
        <v>23</v>
      </c>
      <c r="K145" s="110" t="s">
        <v>545</v>
      </c>
      <c r="L145" s="110" t="s">
        <v>760</v>
      </c>
      <c r="M145" s="147" t="s">
        <v>26</v>
      </c>
      <c r="N145" s="44" t="s">
        <v>761</v>
      </c>
      <c r="O145" s="148" t="s">
        <v>762</v>
      </c>
    </row>
    <row r="146" spans="1:15" ht="16.8" thickTop="1" thickBot="1" x14ac:dyDescent="0.35">
      <c r="A146" s="109"/>
      <c r="B146" s="141"/>
      <c r="C146" s="141"/>
      <c r="D146" s="141"/>
      <c r="E146" s="141"/>
      <c r="F146" s="133"/>
      <c r="G146" s="87"/>
      <c r="H146" s="127" t="s">
        <v>763</v>
      </c>
      <c r="I146" s="128" t="s">
        <v>764</v>
      </c>
      <c r="J146" s="146" t="s">
        <v>23</v>
      </c>
      <c r="K146" s="110" t="s">
        <v>765</v>
      </c>
      <c r="L146" s="110" t="s">
        <v>185</v>
      </c>
      <c r="M146" s="147" t="s">
        <v>26</v>
      </c>
      <c r="N146" s="44" t="s">
        <v>766</v>
      </c>
      <c r="O146" s="148" t="s">
        <v>767</v>
      </c>
    </row>
    <row r="147" spans="1:15" ht="16.8" thickTop="1" thickBot="1" x14ac:dyDescent="0.35">
      <c r="A147" s="109"/>
      <c r="B147" s="141"/>
      <c r="C147" s="141"/>
      <c r="D147" s="141"/>
      <c r="E147" s="141"/>
      <c r="F147" s="133"/>
      <c r="G147" s="87" t="s">
        <v>768</v>
      </c>
      <c r="H147" s="127" t="s">
        <v>769</v>
      </c>
      <c r="I147" s="128" t="s">
        <v>770</v>
      </c>
      <c r="J147" s="146" t="s">
        <v>23</v>
      </c>
      <c r="K147" s="110" t="s">
        <v>648</v>
      </c>
      <c r="L147" s="110" t="s">
        <v>771</v>
      </c>
      <c r="M147" s="147" t="s">
        <v>26</v>
      </c>
      <c r="N147" s="44" t="s">
        <v>772</v>
      </c>
      <c r="O147" s="148" t="s">
        <v>773</v>
      </c>
    </row>
    <row r="148" spans="1:15" ht="16.8" thickTop="1" thickBot="1" x14ac:dyDescent="0.35">
      <c r="A148" s="109"/>
      <c r="B148" s="141"/>
      <c r="C148" s="141"/>
      <c r="D148" s="141"/>
      <c r="E148" s="141"/>
      <c r="F148" s="133"/>
      <c r="G148" s="87"/>
      <c r="H148" s="127" t="s">
        <v>774</v>
      </c>
      <c r="I148" s="128" t="s">
        <v>775</v>
      </c>
      <c r="J148" s="146" t="s">
        <v>23</v>
      </c>
      <c r="K148" s="110" t="s">
        <v>776</v>
      </c>
      <c r="L148" s="110" t="s">
        <v>216</v>
      </c>
      <c r="M148" s="147" t="s">
        <v>26</v>
      </c>
      <c r="N148" s="44" t="s">
        <v>777</v>
      </c>
      <c r="O148" s="148" t="s">
        <v>778</v>
      </c>
    </row>
    <row r="149" spans="1:15" ht="16.8" thickTop="1" thickBot="1" x14ac:dyDescent="0.35">
      <c r="A149" s="109"/>
      <c r="B149" s="141"/>
      <c r="C149" s="141"/>
      <c r="D149" s="141"/>
      <c r="E149" s="141"/>
      <c r="F149" s="133"/>
      <c r="G149" s="87"/>
      <c r="H149" s="127" t="s">
        <v>268</v>
      </c>
      <c r="I149" s="128" t="s">
        <v>779</v>
      </c>
      <c r="J149" s="146" t="s">
        <v>23</v>
      </c>
      <c r="K149" s="110" t="s">
        <v>750</v>
      </c>
      <c r="L149" s="110" t="s">
        <v>637</v>
      </c>
      <c r="M149" s="147" t="s">
        <v>26</v>
      </c>
      <c r="N149" s="44" t="s">
        <v>447</v>
      </c>
      <c r="O149" s="148" t="s">
        <v>780</v>
      </c>
    </row>
    <row r="150" spans="1:15" ht="16.8" thickTop="1" thickBot="1" x14ac:dyDescent="0.35">
      <c r="A150" s="109"/>
      <c r="B150" s="141"/>
      <c r="C150" s="141"/>
      <c r="D150" s="141"/>
      <c r="E150" s="141"/>
      <c r="F150" s="133"/>
      <c r="G150" s="87"/>
      <c r="H150" s="127" t="s">
        <v>275</v>
      </c>
      <c r="I150" s="128" t="s">
        <v>754</v>
      </c>
      <c r="J150" s="146" t="s">
        <v>23</v>
      </c>
      <c r="K150" s="110" t="s">
        <v>755</v>
      </c>
      <c r="L150" s="110" t="s">
        <v>781</v>
      </c>
      <c r="M150" s="147" t="s">
        <v>33</v>
      </c>
      <c r="N150" s="44" t="s">
        <v>782</v>
      </c>
      <c r="O150" s="148" t="s">
        <v>783</v>
      </c>
    </row>
    <row r="151" spans="1:15" ht="16.8" thickTop="1" thickBot="1" x14ac:dyDescent="0.35">
      <c r="A151" s="109"/>
      <c r="B151" s="143"/>
      <c r="C151" s="143"/>
      <c r="D151" s="143"/>
      <c r="E151" s="143"/>
      <c r="F151" s="137"/>
      <c r="G151" s="87"/>
      <c r="H151" s="127" t="s">
        <v>313</v>
      </c>
      <c r="I151" s="128" t="s">
        <v>759</v>
      </c>
      <c r="J151" s="146" t="s">
        <v>77</v>
      </c>
      <c r="K151" s="110" t="s">
        <v>545</v>
      </c>
      <c r="L151" s="110" t="s">
        <v>185</v>
      </c>
      <c r="M151" s="147" t="s">
        <v>26</v>
      </c>
      <c r="N151" s="44" t="s">
        <v>771</v>
      </c>
      <c r="O151" s="148" t="s">
        <v>784</v>
      </c>
    </row>
    <row r="152" spans="1:15" ht="16.8" thickTop="1" thickBot="1" x14ac:dyDescent="0.35">
      <c r="A152" s="109"/>
      <c r="B152" s="139"/>
      <c r="C152" s="139"/>
      <c r="D152" s="139"/>
      <c r="E152" s="139"/>
      <c r="F152" s="125" t="s">
        <v>785</v>
      </c>
      <c r="G152" s="87" t="s">
        <v>786</v>
      </c>
      <c r="H152" s="127" t="s">
        <v>787</v>
      </c>
      <c r="I152" s="128" t="s">
        <v>788</v>
      </c>
      <c r="J152" s="146" t="s">
        <v>23</v>
      </c>
      <c r="K152" s="110" t="s">
        <v>789</v>
      </c>
      <c r="L152" s="110" t="s">
        <v>790</v>
      </c>
      <c r="M152" s="147" t="s">
        <v>26</v>
      </c>
      <c r="N152" s="44" t="s">
        <v>791</v>
      </c>
      <c r="O152" s="148" t="s">
        <v>792</v>
      </c>
    </row>
    <row r="153" spans="1:15" ht="16.8" thickTop="1" thickBot="1" x14ac:dyDescent="0.35">
      <c r="A153" s="109"/>
      <c r="B153" s="141"/>
      <c r="C153" s="141"/>
      <c r="D153" s="141"/>
      <c r="E153" s="141"/>
      <c r="F153" s="133"/>
      <c r="G153" s="87"/>
      <c r="H153" s="127" t="s">
        <v>793</v>
      </c>
      <c r="I153" s="128" t="s">
        <v>794</v>
      </c>
      <c r="J153" s="146" t="s">
        <v>23</v>
      </c>
      <c r="K153" s="110" t="s">
        <v>795</v>
      </c>
      <c r="L153" s="110" t="s">
        <v>796</v>
      </c>
      <c r="M153" s="147" t="s">
        <v>26</v>
      </c>
      <c r="N153" s="44" t="s">
        <v>797</v>
      </c>
      <c r="O153" s="148" t="s">
        <v>798</v>
      </c>
    </row>
    <row r="154" spans="1:15" ht="16.8" thickTop="1" thickBot="1" x14ac:dyDescent="0.35">
      <c r="A154" s="109"/>
      <c r="B154" s="141"/>
      <c r="C154" s="141"/>
      <c r="D154" s="141"/>
      <c r="E154" s="141"/>
      <c r="F154" s="133"/>
      <c r="G154" s="87"/>
      <c r="H154" s="127" t="s">
        <v>799</v>
      </c>
      <c r="I154" s="128" t="s">
        <v>800</v>
      </c>
      <c r="J154" s="146" t="s">
        <v>23</v>
      </c>
      <c r="K154" s="110" t="s">
        <v>801</v>
      </c>
      <c r="L154" s="110" t="s">
        <v>802</v>
      </c>
      <c r="M154" s="147" t="s">
        <v>26</v>
      </c>
      <c r="N154" s="44" t="s">
        <v>803</v>
      </c>
      <c r="O154" s="148" t="s">
        <v>804</v>
      </c>
    </row>
    <row r="155" spans="1:15" ht="16.8" thickTop="1" thickBot="1" x14ac:dyDescent="0.35">
      <c r="A155" s="109"/>
      <c r="B155" s="141"/>
      <c r="C155" s="141"/>
      <c r="D155" s="141"/>
      <c r="E155" s="141"/>
      <c r="F155" s="133"/>
      <c r="G155" s="87"/>
      <c r="H155" s="127" t="s">
        <v>805</v>
      </c>
      <c r="I155" s="128" t="s">
        <v>806</v>
      </c>
      <c r="J155" s="146" t="s">
        <v>23</v>
      </c>
      <c r="K155" s="110" t="s">
        <v>807</v>
      </c>
      <c r="L155" s="110" t="s">
        <v>808</v>
      </c>
      <c r="M155" s="147" t="s">
        <v>26</v>
      </c>
      <c r="N155" s="44" t="s">
        <v>809</v>
      </c>
      <c r="O155" s="148" t="s">
        <v>810</v>
      </c>
    </row>
    <row r="156" spans="1:15" ht="16.8" thickTop="1" thickBot="1" x14ac:dyDescent="0.35">
      <c r="A156" s="109"/>
      <c r="B156" s="141"/>
      <c r="C156" s="141"/>
      <c r="D156" s="141"/>
      <c r="E156" s="141"/>
      <c r="F156" s="133"/>
      <c r="G156" s="87"/>
      <c r="H156" s="127" t="s">
        <v>206</v>
      </c>
      <c r="I156" s="128" t="s">
        <v>811</v>
      </c>
      <c r="J156" s="146" t="s">
        <v>23</v>
      </c>
      <c r="K156" s="110" t="s">
        <v>569</v>
      </c>
      <c r="L156" s="110" t="s">
        <v>812</v>
      </c>
      <c r="M156" s="147" t="s">
        <v>26</v>
      </c>
      <c r="N156" s="44" t="s">
        <v>813</v>
      </c>
      <c r="O156" s="148" t="s">
        <v>814</v>
      </c>
    </row>
    <row r="157" spans="1:15" ht="16.8" thickTop="1" thickBot="1" x14ac:dyDescent="0.35">
      <c r="A157" s="109"/>
      <c r="B157" s="141"/>
      <c r="C157" s="141"/>
      <c r="D157" s="141"/>
      <c r="E157" s="141"/>
      <c r="F157" s="133"/>
      <c r="G157" s="87" t="s">
        <v>815</v>
      </c>
      <c r="H157" s="127" t="s">
        <v>313</v>
      </c>
      <c r="I157" s="128" t="s">
        <v>816</v>
      </c>
      <c r="J157" s="146" t="s">
        <v>23</v>
      </c>
      <c r="K157" s="110" t="s">
        <v>545</v>
      </c>
      <c r="L157" s="110" t="s">
        <v>817</v>
      </c>
      <c r="M157" s="147" t="s">
        <v>26</v>
      </c>
      <c r="N157" s="44" t="s">
        <v>818</v>
      </c>
      <c r="O157" s="148" t="s">
        <v>819</v>
      </c>
    </row>
    <row r="158" spans="1:15" ht="16.8" thickTop="1" thickBot="1" x14ac:dyDescent="0.35">
      <c r="A158" s="109"/>
      <c r="B158" s="141"/>
      <c r="C158" s="141"/>
      <c r="D158" s="141"/>
      <c r="E158" s="141"/>
      <c r="F158" s="133"/>
      <c r="G158" s="87"/>
      <c r="H158" s="127" t="s">
        <v>820</v>
      </c>
      <c r="I158" s="128" t="s">
        <v>821</v>
      </c>
      <c r="J158" s="146" t="s">
        <v>23</v>
      </c>
      <c r="K158" s="110" t="s">
        <v>822</v>
      </c>
      <c r="L158" s="110" t="s">
        <v>823</v>
      </c>
      <c r="M158" s="147" t="s">
        <v>26</v>
      </c>
      <c r="N158" s="44" t="s">
        <v>824</v>
      </c>
      <c r="O158" s="148" t="s">
        <v>825</v>
      </c>
    </row>
    <row r="159" spans="1:15" ht="16.8" thickTop="1" thickBot="1" x14ac:dyDescent="0.35">
      <c r="A159" s="109"/>
      <c r="B159" s="141"/>
      <c r="C159" s="141"/>
      <c r="D159" s="141"/>
      <c r="E159" s="141"/>
      <c r="F159" s="133"/>
      <c r="G159" s="87"/>
      <c r="H159" s="127" t="s">
        <v>826</v>
      </c>
      <c r="I159" s="128" t="s">
        <v>827</v>
      </c>
      <c r="J159" s="146" t="s">
        <v>23</v>
      </c>
      <c r="K159" s="110" t="s">
        <v>648</v>
      </c>
      <c r="L159" s="110" t="s">
        <v>828</v>
      </c>
      <c r="M159" s="147" t="s">
        <v>26</v>
      </c>
      <c r="N159" s="44" t="s">
        <v>705</v>
      </c>
      <c r="O159" s="148" t="s">
        <v>829</v>
      </c>
    </row>
    <row r="160" spans="1:15" ht="16.8" thickTop="1" thickBot="1" x14ac:dyDescent="0.35">
      <c r="A160" s="109"/>
      <c r="B160" s="141"/>
      <c r="C160" s="141"/>
      <c r="D160" s="141"/>
      <c r="E160" s="141"/>
      <c r="F160" s="133"/>
      <c r="G160" s="87"/>
      <c r="H160" s="127" t="s">
        <v>830</v>
      </c>
      <c r="I160" s="128" t="s">
        <v>831</v>
      </c>
      <c r="J160" s="146" t="s">
        <v>23</v>
      </c>
      <c r="K160" s="110" t="s">
        <v>832</v>
      </c>
      <c r="L160" s="110" t="s">
        <v>833</v>
      </c>
      <c r="M160" s="147" t="s">
        <v>33</v>
      </c>
      <c r="N160" s="44" t="s">
        <v>834</v>
      </c>
      <c r="O160" s="148" t="s">
        <v>835</v>
      </c>
    </row>
    <row r="161" spans="1:15" ht="16.8" thickTop="1" thickBot="1" x14ac:dyDescent="0.35">
      <c r="A161" s="109"/>
      <c r="B161" s="141"/>
      <c r="C161" s="141"/>
      <c r="D161" s="141"/>
      <c r="E161" s="141"/>
      <c r="F161" s="133"/>
      <c r="G161" s="87"/>
      <c r="H161" s="127" t="s">
        <v>836</v>
      </c>
      <c r="I161" s="128" t="s">
        <v>837</v>
      </c>
      <c r="J161" s="146" t="s">
        <v>77</v>
      </c>
      <c r="K161" s="110" t="s">
        <v>838</v>
      </c>
      <c r="L161" s="110" t="s">
        <v>839</v>
      </c>
      <c r="M161" s="147" t="s">
        <v>26</v>
      </c>
      <c r="N161" s="44" t="s">
        <v>840</v>
      </c>
      <c r="O161" s="148" t="s">
        <v>841</v>
      </c>
    </row>
    <row r="162" spans="1:15" ht="16.8" thickTop="1" thickBot="1" x14ac:dyDescent="0.35">
      <c r="A162" s="109"/>
      <c r="B162" s="141"/>
      <c r="C162" s="141"/>
      <c r="D162" s="141"/>
      <c r="E162" s="141"/>
      <c r="F162" s="133"/>
      <c r="G162" s="87" t="s">
        <v>842</v>
      </c>
      <c r="H162" s="127" t="s">
        <v>206</v>
      </c>
      <c r="I162" s="128" t="s">
        <v>843</v>
      </c>
      <c r="J162" s="146" t="s">
        <v>23</v>
      </c>
      <c r="K162" s="110" t="s">
        <v>569</v>
      </c>
      <c r="L162" s="110" t="s">
        <v>844</v>
      </c>
      <c r="M162" s="147" t="s">
        <v>26</v>
      </c>
      <c r="N162" s="44" t="s">
        <v>772</v>
      </c>
      <c r="O162" s="148" t="s">
        <v>845</v>
      </c>
    </row>
    <row r="163" spans="1:15" ht="16.8" thickTop="1" thickBot="1" x14ac:dyDescent="0.35">
      <c r="A163" s="109"/>
      <c r="B163" s="141"/>
      <c r="C163" s="141"/>
      <c r="D163" s="141"/>
      <c r="E163" s="141"/>
      <c r="F163" s="133"/>
      <c r="G163" s="87"/>
      <c r="H163" s="127" t="s">
        <v>313</v>
      </c>
      <c r="I163" s="128" t="s">
        <v>846</v>
      </c>
      <c r="J163" s="146" t="s">
        <v>23</v>
      </c>
      <c r="K163" s="110" t="s">
        <v>545</v>
      </c>
      <c r="L163" s="110" t="s">
        <v>847</v>
      </c>
      <c r="M163" s="147" t="s">
        <v>26</v>
      </c>
      <c r="N163" s="44" t="s">
        <v>398</v>
      </c>
      <c r="O163" s="148" t="s">
        <v>848</v>
      </c>
    </row>
    <row r="164" spans="1:15" ht="16.8" thickTop="1" thickBot="1" x14ac:dyDescent="0.35">
      <c r="A164" s="109"/>
      <c r="B164" s="141"/>
      <c r="C164" s="141"/>
      <c r="D164" s="141"/>
      <c r="E164" s="141"/>
      <c r="F164" s="133"/>
      <c r="G164" s="87"/>
      <c r="H164" s="127" t="s">
        <v>641</v>
      </c>
      <c r="I164" s="128" t="s">
        <v>849</v>
      </c>
      <c r="J164" s="146" t="s">
        <v>23</v>
      </c>
      <c r="K164" s="110" t="s">
        <v>643</v>
      </c>
      <c r="L164" s="110" t="s">
        <v>850</v>
      </c>
      <c r="M164" s="147" t="s">
        <v>26</v>
      </c>
      <c r="N164" s="44" t="s">
        <v>851</v>
      </c>
      <c r="O164" s="148" t="s">
        <v>852</v>
      </c>
    </row>
    <row r="165" spans="1:15" ht="16.8" thickTop="1" thickBot="1" x14ac:dyDescent="0.35">
      <c r="A165" s="109"/>
      <c r="B165" s="141"/>
      <c r="C165" s="141"/>
      <c r="D165" s="141"/>
      <c r="E165" s="141"/>
      <c r="F165" s="133"/>
      <c r="G165" s="87"/>
      <c r="H165" s="127" t="s">
        <v>646</v>
      </c>
      <c r="I165" s="128" t="s">
        <v>647</v>
      </c>
      <c r="J165" s="146" t="s">
        <v>23</v>
      </c>
      <c r="K165" s="110" t="s">
        <v>648</v>
      </c>
      <c r="L165" s="110" t="s">
        <v>853</v>
      </c>
      <c r="M165" s="147" t="s">
        <v>26</v>
      </c>
      <c r="N165" s="44" t="s">
        <v>854</v>
      </c>
      <c r="O165" s="148" t="s">
        <v>855</v>
      </c>
    </row>
    <row r="166" spans="1:15" ht="16.8" thickTop="1" thickBot="1" x14ac:dyDescent="0.35">
      <c r="A166" s="109"/>
      <c r="B166" s="141"/>
      <c r="C166" s="141"/>
      <c r="D166" s="141"/>
      <c r="E166" s="141"/>
      <c r="F166" s="133"/>
      <c r="G166" s="87"/>
      <c r="H166" s="127" t="s">
        <v>651</v>
      </c>
      <c r="I166" s="128" t="s">
        <v>652</v>
      </c>
      <c r="J166" s="146" t="s">
        <v>23</v>
      </c>
      <c r="K166" s="110" t="s">
        <v>653</v>
      </c>
      <c r="L166" s="110" t="s">
        <v>856</v>
      </c>
      <c r="M166" s="147" t="s">
        <v>26</v>
      </c>
      <c r="N166" s="44" t="s">
        <v>857</v>
      </c>
      <c r="O166" s="148" t="s">
        <v>858</v>
      </c>
    </row>
    <row r="167" spans="1:15" ht="16.8" thickTop="1" thickBot="1" x14ac:dyDescent="0.35">
      <c r="A167" s="109"/>
      <c r="B167" s="141"/>
      <c r="C167" s="141"/>
      <c r="D167" s="141"/>
      <c r="E167" s="141"/>
      <c r="F167" s="133"/>
      <c r="G167" s="87" t="s">
        <v>859</v>
      </c>
      <c r="H167" s="127" t="s">
        <v>656</v>
      </c>
      <c r="I167" s="128" t="s">
        <v>657</v>
      </c>
      <c r="J167" s="146" t="s">
        <v>23</v>
      </c>
      <c r="K167" s="110" t="s">
        <v>658</v>
      </c>
      <c r="L167" s="110" t="s">
        <v>860</v>
      </c>
      <c r="M167" s="147" t="s">
        <v>26</v>
      </c>
      <c r="N167" s="44" t="s">
        <v>861</v>
      </c>
      <c r="O167" s="148" t="s">
        <v>862</v>
      </c>
    </row>
    <row r="168" spans="1:15" ht="16.8" thickTop="1" thickBot="1" x14ac:dyDescent="0.35">
      <c r="A168" s="109"/>
      <c r="B168" s="141"/>
      <c r="C168" s="141"/>
      <c r="D168" s="141"/>
      <c r="E168" s="141"/>
      <c r="F168" s="133"/>
      <c r="G168" s="87"/>
      <c r="H168" s="127" t="s">
        <v>206</v>
      </c>
      <c r="I168" s="128" t="s">
        <v>662</v>
      </c>
      <c r="J168" s="146" t="s">
        <v>23</v>
      </c>
      <c r="K168" s="110" t="s">
        <v>569</v>
      </c>
      <c r="L168" s="110" t="s">
        <v>863</v>
      </c>
      <c r="M168" s="147" t="s">
        <v>26</v>
      </c>
      <c r="N168" s="44" t="s">
        <v>864</v>
      </c>
      <c r="O168" s="148" t="s">
        <v>865</v>
      </c>
    </row>
    <row r="169" spans="1:15" ht="16.8" thickTop="1" thickBot="1" x14ac:dyDescent="0.35">
      <c r="A169" s="109"/>
      <c r="B169" s="141"/>
      <c r="C169" s="141"/>
      <c r="D169" s="141"/>
      <c r="E169" s="141"/>
      <c r="F169" s="133"/>
      <c r="G169" s="87"/>
      <c r="H169" s="127" t="s">
        <v>313</v>
      </c>
      <c r="I169" s="128" t="s">
        <v>667</v>
      </c>
      <c r="J169" s="146" t="s">
        <v>23</v>
      </c>
      <c r="K169" s="110" t="s">
        <v>545</v>
      </c>
      <c r="L169" s="110" t="s">
        <v>866</v>
      </c>
      <c r="M169" s="147" t="s">
        <v>26</v>
      </c>
      <c r="N169" s="44" t="s">
        <v>867</v>
      </c>
      <c r="O169" s="148" t="s">
        <v>868</v>
      </c>
    </row>
    <row r="170" spans="1:15" ht="16.8" thickTop="1" thickBot="1" x14ac:dyDescent="0.35">
      <c r="A170" s="109"/>
      <c r="B170" s="141"/>
      <c r="C170" s="141"/>
      <c r="D170" s="141"/>
      <c r="E170" s="141"/>
      <c r="F170" s="133"/>
      <c r="G170" s="87"/>
      <c r="H170" s="127" t="s">
        <v>869</v>
      </c>
      <c r="I170" s="128" t="s">
        <v>870</v>
      </c>
      <c r="J170" s="146" t="s">
        <v>23</v>
      </c>
      <c r="K170" s="110" t="s">
        <v>871</v>
      </c>
      <c r="L170" s="110" t="s">
        <v>872</v>
      </c>
      <c r="M170" s="147" t="s">
        <v>33</v>
      </c>
      <c r="N170" s="44" t="s">
        <v>873</v>
      </c>
      <c r="O170" s="148" t="s">
        <v>874</v>
      </c>
    </row>
    <row r="171" spans="1:15" ht="16.8" thickTop="1" thickBot="1" x14ac:dyDescent="0.35">
      <c r="A171" s="109"/>
      <c r="B171" s="141"/>
      <c r="C171" s="141"/>
      <c r="D171" s="141"/>
      <c r="E171" s="141"/>
      <c r="F171" s="133"/>
      <c r="G171" s="87"/>
      <c r="H171" s="127" t="s">
        <v>875</v>
      </c>
      <c r="I171" s="128" t="s">
        <v>876</v>
      </c>
      <c r="J171" s="146" t="s">
        <v>77</v>
      </c>
      <c r="K171" s="110" t="s">
        <v>877</v>
      </c>
      <c r="L171" s="110" t="s">
        <v>878</v>
      </c>
      <c r="M171" s="147" t="s">
        <v>26</v>
      </c>
      <c r="N171" s="44" t="s">
        <v>879</v>
      </c>
      <c r="O171" s="148" t="s">
        <v>880</v>
      </c>
    </row>
    <row r="172" spans="1:15" ht="16.8" thickTop="1" thickBot="1" x14ac:dyDescent="0.35">
      <c r="A172" s="109"/>
      <c r="B172" s="141"/>
      <c r="C172" s="141"/>
      <c r="D172" s="141"/>
      <c r="E172" s="141"/>
      <c r="F172" s="133"/>
      <c r="G172" s="87" t="s">
        <v>881</v>
      </c>
      <c r="H172" s="127" t="s">
        <v>882</v>
      </c>
      <c r="I172" s="128" t="s">
        <v>883</v>
      </c>
      <c r="J172" s="146" t="s">
        <v>23</v>
      </c>
      <c r="K172" s="110" t="s">
        <v>884</v>
      </c>
      <c r="L172" s="110" t="s">
        <v>885</v>
      </c>
      <c r="M172" s="147" t="s">
        <v>26</v>
      </c>
      <c r="N172" s="44" t="s">
        <v>886</v>
      </c>
      <c r="O172" s="148" t="s">
        <v>887</v>
      </c>
    </row>
    <row r="173" spans="1:15" ht="16.8" thickTop="1" thickBot="1" x14ac:dyDescent="0.35">
      <c r="A173" s="109"/>
      <c r="B173" s="141"/>
      <c r="C173" s="141"/>
      <c r="D173" s="141"/>
      <c r="E173" s="141"/>
      <c r="F173" s="133"/>
      <c r="G173" s="87"/>
      <c r="H173" s="127" t="s">
        <v>888</v>
      </c>
      <c r="I173" s="128" t="s">
        <v>889</v>
      </c>
      <c r="J173" s="146" t="s">
        <v>23</v>
      </c>
      <c r="K173" s="110" t="s">
        <v>890</v>
      </c>
      <c r="L173" s="110" t="s">
        <v>891</v>
      </c>
      <c r="M173" s="147" t="s">
        <v>26</v>
      </c>
      <c r="N173" s="44" t="s">
        <v>892</v>
      </c>
      <c r="O173" s="148" t="s">
        <v>893</v>
      </c>
    </row>
    <row r="174" spans="1:15" ht="16.8" thickTop="1" thickBot="1" x14ac:dyDescent="0.35">
      <c r="A174" s="109"/>
      <c r="B174" s="141"/>
      <c r="C174" s="141"/>
      <c r="D174" s="141"/>
      <c r="E174" s="141"/>
      <c r="F174" s="133"/>
      <c r="G174" s="87"/>
      <c r="H174" s="127" t="s">
        <v>206</v>
      </c>
      <c r="I174" s="128" t="s">
        <v>894</v>
      </c>
      <c r="J174" s="146" t="s">
        <v>23</v>
      </c>
      <c r="K174" s="110" t="s">
        <v>569</v>
      </c>
      <c r="L174" s="110" t="s">
        <v>895</v>
      </c>
      <c r="M174" s="147" t="s">
        <v>26</v>
      </c>
      <c r="N174" s="44" t="s">
        <v>896</v>
      </c>
      <c r="O174" s="148" t="s">
        <v>897</v>
      </c>
    </row>
    <row r="175" spans="1:15" ht="16.8" thickTop="1" thickBot="1" x14ac:dyDescent="0.35">
      <c r="A175" s="109"/>
      <c r="B175" s="141"/>
      <c r="C175" s="141"/>
      <c r="D175" s="141"/>
      <c r="E175" s="141"/>
      <c r="F175" s="133"/>
      <c r="G175" s="87"/>
      <c r="H175" s="127" t="s">
        <v>313</v>
      </c>
      <c r="I175" s="128" t="s">
        <v>898</v>
      </c>
      <c r="J175" s="146" t="s">
        <v>23</v>
      </c>
      <c r="K175" s="110" t="s">
        <v>545</v>
      </c>
      <c r="L175" s="110" t="s">
        <v>899</v>
      </c>
      <c r="M175" s="147" t="s">
        <v>26</v>
      </c>
      <c r="N175" s="44" t="s">
        <v>900</v>
      </c>
      <c r="O175" s="148" t="s">
        <v>901</v>
      </c>
    </row>
    <row r="176" spans="1:15" ht="16.8" thickTop="1" thickBot="1" x14ac:dyDescent="0.35">
      <c r="A176" s="109"/>
      <c r="B176" s="141"/>
      <c r="C176" s="141"/>
      <c r="D176" s="141"/>
      <c r="E176" s="141"/>
      <c r="F176" s="133"/>
      <c r="G176" s="87"/>
      <c r="H176" s="127" t="s">
        <v>902</v>
      </c>
      <c r="I176" s="128" t="s">
        <v>903</v>
      </c>
      <c r="J176" s="146" t="s">
        <v>23</v>
      </c>
      <c r="K176" s="110" t="s">
        <v>904</v>
      </c>
      <c r="L176" s="110" t="s">
        <v>905</v>
      </c>
      <c r="M176" s="147" t="s">
        <v>26</v>
      </c>
      <c r="N176" s="44" t="s">
        <v>400</v>
      </c>
      <c r="O176" s="148" t="s">
        <v>906</v>
      </c>
    </row>
    <row r="177" spans="1:15" ht="16.8" thickTop="1" thickBot="1" x14ac:dyDescent="0.35">
      <c r="A177" s="109"/>
      <c r="B177" s="141"/>
      <c r="C177" s="141"/>
      <c r="D177" s="141"/>
      <c r="E177" s="141"/>
      <c r="F177" s="133"/>
      <c r="G177" s="87" t="s">
        <v>907</v>
      </c>
      <c r="H177" s="127" t="s">
        <v>908</v>
      </c>
      <c r="I177" s="128" t="s">
        <v>909</v>
      </c>
      <c r="J177" s="146" t="s">
        <v>23</v>
      </c>
      <c r="K177" s="110" t="s">
        <v>648</v>
      </c>
      <c r="L177" s="110" t="s">
        <v>910</v>
      </c>
      <c r="M177" s="147" t="s">
        <v>26</v>
      </c>
      <c r="N177" s="44" t="s">
        <v>911</v>
      </c>
      <c r="O177" s="148" t="s">
        <v>912</v>
      </c>
    </row>
    <row r="178" spans="1:15" ht="16.8" thickTop="1" thickBot="1" x14ac:dyDescent="0.35">
      <c r="A178" s="109"/>
      <c r="B178" s="141"/>
      <c r="C178" s="141"/>
      <c r="D178" s="141"/>
      <c r="E178" s="141"/>
      <c r="F178" s="133"/>
      <c r="G178" s="87"/>
      <c r="H178" s="127" t="s">
        <v>913</v>
      </c>
      <c r="I178" s="128" t="s">
        <v>914</v>
      </c>
      <c r="J178" s="146" t="s">
        <v>23</v>
      </c>
      <c r="K178" s="110" t="s">
        <v>915</v>
      </c>
      <c r="L178" s="110" t="s">
        <v>916</v>
      </c>
      <c r="M178" s="147" t="s">
        <v>47</v>
      </c>
      <c r="N178" s="44" t="s">
        <v>917</v>
      </c>
      <c r="O178" s="148" t="s">
        <v>918</v>
      </c>
    </row>
    <row r="179" spans="1:15" ht="16.8" thickTop="1" thickBot="1" x14ac:dyDescent="0.35">
      <c r="A179" s="109"/>
      <c r="B179" s="141"/>
      <c r="C179" s="141"/>
      <c r="D179" s="141"/>
      <c r="E179" s="141"/>
      <c r="F179" s="133"/>
      <c r="G179" s="87"/>
      <c r="H179" s="127" t="s">
        <v>919</v>
      </c>
      <c r="I179" s="128" t="s">
        <v>920</v>
      </c>
      <c r="J179" s="146" t="s">
        <v>77</v>
      </c>
      <c r="K179" s="110" t="s">
        <v>921</v>
      </c>
      <c r="L179" s="110" t="s">
        <v>922</v>
      </c>
      <c r="M179" s="147" t="s">
        <v>26</v>
      </c>
      <c r="N179" s="44" t="s">
        <v>923</v>
      </c>
      <c r="O179" s="148" t="s">
        <v>924</v>
      </c>
    </row>
    <row r="180" spans="1:15" ht="16.8" thickTop="1" thickBot="1" x14ac:dyDescent="0.35">
      <c r="A180" s="109"/>
      <c r="B180" s="141"/>
      <c r="C180" s="141"/>
      <c r="D180" s="141"/>
      <c r="E180" s="141"/>
      <c r="F180" s="133"/>
      <c r="G180" s="87"/>
      <c r="H180" s="127" t="s">
        <v>925</v>
      </c>
      <c r="I180" s="128" t="s">
        <v>926</v>
      </c>
      <c r="J180" s="146" t="s">
        <v>23</v>
      </c>
      <c r="K180" s="110" t="s">
        <v>927</v>
      </c>
      <c r="L180" s="110" t="s">
        <v>928</v>
      </c>
      <c r="M180" s="147" t="s">
        <v>26</v>
      </c>
      <c r="N180" s="44" t="s">
        <v>929</v>
      </c>
      <c r="O180" s="148" t="s">
        <v>930</v>
      </c>
    </row>
    <row r="181" spans="1:15" ht="16.8" thickTop="1" thickBot="1" x14ac:dyDescent="0.35">
      <c r="A181" s="111"/>
      <c r="B181" s="143"/>
      <c r="C181" s="143"/>
      <c r="D181" s="143"/>
      <c r="E181" s="143"/>
      <c r="F181" s="137"/>
      <c r="G181" s="87"/>
      <c r="H181" s="127" t="s">
        <v>313</v>
      </c>
      <c r="I181" s="128" t="s">
        <v>931</v>
      </c>
      <c r="J181" s="146" t="s">
        <v>38</v>
      </c>
      <c r="K181" s="110" t="s">
        <v>545</v>
      </c>
      <c r="L181" s="110" t="s">
        <v>932</v>
      </c>
      <c r="M181" s="147" t="s">
        <v>33</v>
      </c>
      <c r="N181" s="44" t="s">
        <v>933</v>
      </c>
      <c r="O181" s="148" t="s">
        <v>934</v>
      </c>
    </row>
    <row r="182" spans="1:15" ht="16.8" thickTop="1" thickBot="1" x14ac:dyDescent="0.35">
      <c r="A182" s="107" t="s">
        <v>935</v>
      </c>
      <c r="B182" s="139"/>
      <c r="C182" s="139"/>
      <c r="D182" s="139"/>
      <c r="E182" s="139"/>
      <c r="F182" s="125" t="s">
        <v>936</v>
      </c>
      <c r="G182" s="87" t="s">
        <v>937</v>
      </c>
      <c r="H182" s="127" t="s">
        <v>938</v>
      </c>
      <c r="I182" s="128" t="s">
        <v>939</v>
      </c>
      <c r="J182" s="146" t="s">
        <v>23</v>
      </c>
      <c r="K182" s="110" t="s">
        <v>940</v>
      </c>
      <c r="L182" s="110" t="s">
        <v>941</v>
      </c>
      <c r="M182" s="147" t="s">
        <v>33</v>
      </c>
      <c r="N182" s="44" t="s">
        <v>942</v>
      </c>
      <c r="O182" s="148" t="s">
        <v>943</v>
      </c>
    </row>
    <row r="183" spans="1:15" ht="16.8" thickTop="1" thickBot="1" x14ac:dyDescent="0.35">
      <c r="A183" s="109"/>
      <c r="B183" s="141"/>
      <c r="C183" s="141"/>
      <c r="D183" s="141"/>
      <c r="E183" s="141"/>
      <c r="F183" s="133"/>
      <c r="G183" s="87"/>
      <c r="H183" s="127" t="s">
        <v>944</v>
      </c>
      <c r="I183" s="128" t="s">
        <v>945</v>
      </c>
      <c r="J183" s="146" t="s">
        <v>23</v>
      </c>
      <c r="K183" s="110" t="s">
        <v>946</v>
      </c>
      <c r="L183" s="110" t="s">
        <v>947</v>
      </c>
      <c r="M183" s="147" t="s">
        <v>26</v>
      </c>
      <c r="N183" s="44" t="s">
        <v>948</v>
      </c>
      <c r="O183" s="148" t="s">
        <v>949</v>
      </c>
    </row>
    <row r="184" spans="1:15" ht="16.8" thickTop="1" thickBot="1" x14ac:dyDescent="0.35">
      <c r="A184" s="109"/>
      <c r="B184" s="141"/>
      <c r="C184" s="141"/>
      <c r="D184" s="141"/>
      <c r="E184" s="141"/>
      <c r="F184" s="133"/>
      <c r="G184" s="87"/>
      <c r="H184" s="127" t="s">
        <v>950</v>
      </c>
      <c r="I184" s="128" t="s">
        <v>951</v>
      </c>
      <c r="J184" s="146" t="s">
        <v>77</v>
      </c>
      <c r="K184" s="110" t="s">
        <v>952</v>
      </c>
      <c r="L184" s="112" t="s">
        <v>953</v>
      </c>
      <c r="M184" s="147" t="s">
        <v>33</v>
      </c>
      <c r="N184" s="44" t="s">
        <v>954</v>
      </c>
      <c r="O184" s="148" t="s">
        <v>955</v>
      </c>
    </row>
    <row r="185" spans="1:15" ht="16.8" thickTop="1" thickBot="1" x14ac:dyDescent="0.35">
      <c r="A185" s="109"/>
      <c r="B185" s="141"/>
      <c r="C185" s="141"/>
      <c r="D185" s="141"/>
      <c r="E185" s="141"/>
      <c r="F185" s="133"/>
      <c r="G185" s="87"/>
      <c r="H185" s="127" t="s">
        <v>956</v>
      </c>
      <c r="I185" s="128" t="s">
        <v>957</v>
      </c>
      <c r="J185" s="146" t="s">
        <v>23</v>
      </c>
      <c r="K185" s="110" t="s">
        <v>958</v>
      </c>
      <c r="L185" s="110" t="s">
        <v>959</v>
      </c>
      <c r="M185" s="147" t="s">
        <v>26</v>
      </c>
      <c r="N185" s="44" t="s">
        <v>960</v>
      </c>
      <c r="O185" s="148" t="s">
        <v>961</v>
      </c>
    </row>
    <row r="186" spans="1:15" ht="16.8" thickTop="1" thickBot="1" x14ac:dyDescent="0.35">
      <c r="A186" s="109"/>
      <c r="B186" s="141"/>
      <c r="C186" s="141"/>
      <c r="D186" s="141"/>
      <c r="E186" s="141"/>
      <c r="F186" s="133"/>
      <c r="G186" s="87"/>
      <c r="H186" s="127" t="s">
        <v>206</v>
      </c>
      <c r="I186" s="128" t="s">
        <v>962</v>
      </c>
      <c r="J186" s="146" t="s">
        <v>23</v>
      </c>
      <c r="K186" s="110" t="s">
        <v>963</v>
      </c>
      <c r="L186" s="110" t="s">
        <v>964</v>
      </c>
      <c r="M186" s="147" t="s">
        <v>26</v>
      </c>
      <c r="N186" s="44" t="s">
        <v>965</v>
      </c>
      <c r="O186" s="148" t="s">
        <v>966</v>
      </c>
    </row>
    <row r="187" spans="1:15" ht="16.8" thickTop="1" thickBot="1" x14ac:dyDescent="0.35">
      <c r="A187" s="109"/>
      <c r="B187" s="141"/>
      <c r="C187" s="141"/>
      <c r="D187" s="141"/>
      <c r="E187" s="141"/>
      <c r="F187" s="133"/>
      <c r="G187" s="87" t="s">
        <v>967</v>
      </c>
      <c r="H187" s="127" t="s">
        <v>313</v>
      </c>
      <c r="I187" s="128" t="s">
        <v>968</v>
      </c>
      <c r="J187" s="146" t="s">
        <v>23</v>
      </c>
      <c r="K187" s="110" t="s">
        <v>969</v>
      </c>
      <c r="L187" s="110" t="s">
        <v>970</v>
      </c>
      <c r="M187" s="147" t="s">
        <v>26</v>
      </c>
      <c r="N187" s="44" t="s">
        <v>971</v>
      </c>
      <c r="O187" s="148" t="s">
        <v>972</v>
      </c>
    </row>
    <row r="188" spans="1:15" ht="16.8" thickTop="1" thickBot="1" x14ac:dyDescent="0.35">
      <c r="A188" s="109"/>
      <c r="B188" s="141"/>
      <c r="C188" s="141"/>
      <c r="D188" s="141"/>
      <c r="E188" s="141"/>
      <c r="F188" s="133"/>
      <c r="G188" s="87"/>
      <c r="H188" s="127" t="s">
        <v>973</v>
      </c>
      <c r="I188" s="128" t="s">
        <v>974</v>
      </c>
      <c r="J188" s="146" t="s">
        <v>23</v>
      </c>
      <c r="K188" s="110" t="s">
        <v>975</v>
      </c>
      <c r="L188" s="110" t="s">
        <v>976</v>
      </c>
      <c r="M188" s="147" t="s">
        <v>26</v>
      </c>
      <c r="N188" s="44" t="s">
        <v>977</v>
      </c>
      <c r="O188" s="148" t="s">
        <v>978</v>
      </c>
    </row>
    <row r="189" spans="1:15" ht="16.8" thickTop="1" thickBot="1" x14ac:dyDescent="0.35">
      <c r="A189" s="109"/>
      <c r="B189" s="141"/>
      <c r="C189" s="141"/>
      <c r="D189" s="141"/>
      <c r="E189" s="141"/>
      <c r="F189" s="133"/>
      <c r="G189" s="87"/>
      <c r="H189" s="127" t="s">
        <v>979</v>
      </c>
      <c r="I189" s="128" t="s">
        <v>980</v>
      </c>
      <c r="J189" s="146" t="s">
        <v>23</v>
      </c>
      <c r="K189" s="110" t="s">
        <v>981</v>
      </c>
      <c r="L189" s="110" t="s">
        <v>982</v>
      </c>
      <c r="M189" s="147" t="s">
        <v>33</v>
      </c>
      <c r="N189" s="44" t="s">
        <v>983</v>
      </c>
      <c r="O189" s="148" t="s">
        <v>984</v>
      </c>
    </row>
    <row r="190" spans="1:15" ht="16.8" thickTop="1" thickBot="1" x14ac:dyDescent="0.35">
      <c r="A190" s="109"/>
      <c r="B190" s="141"/>
      <c r="C190" s="141"/>
      <c r="D190" s="141"/>
      <c r="E190" s="141"/>
      <c r="F190" s="133"/>
      <c r="G190" s="87"/>
      <c r="H190" s="127" t="s">
        <v>985</v>
      </c>
      <c r="I190" s="128" t="s">
        <v>986</v>
      </c>
      <c r="J190" s="146" t="s">
        <v>38</v>
      </c>
      <c r="K190" s="110" t="s">
        <v>987</v>
      </c>
      <c r="L190" s="110" t="s">
        <v>988</v>
      </c>
      <c r="M190" s="147" t="s">
        <v>47</v>
      </c>
      <c r="N190" s="44" t="s">
        <v>989</v>
      </c>
      <c r="O190" s="148" t="s">
        <v>990</v>
      </c>
    </row>
    <row r="191" spans="1:15" ht="16.8" thickTop="1" thickBot="1" x14ac:dyDescent="0.35">
      <c r="A191" s="109"/>
      <c r="B191" s="141"/>
      <c r="C191" s="141"/>
      <c r="D191" s="141"/>
      <c r="E191" s="141"/>
      <c r="F191" s="133"/>
      <c r="G191" s="87"/>
      <c r="H191" s="127" t="s">
        <v>206</v>
      </c>
      <c r="I191" s="128" t="s">
        <v>991</v>
      </c>
      <c r="J191" s="146" t="s">
        <v>23</v>
      </c>
      <c r="K191" s="110" t="s">
        <v>569</v>
      </c>
      <c r="L191" s="110" t="s">
        <v>992</v>
      </c>
      <c r="M191" s="147" t="s">
        <v>26</v>
      </c>
      <c r="N191" s="44" t="s">
        <v>993</v>
      </c>
      <c r="O191" s="148" t="s">
        <v>994</v>
      </c>
    </row>
    <row r="192" spans="1:15" ht="16.8" thickTop="1" thickBot="1" x14ac:dyDescent="0.35">
      <c r="A192" s="109"/>
      <c r="B192" s="141"/>
      <c r="C192" s="141"/>
      <c r="D192" s="141"/>
      <c r="E192" s="141"/>
      <c r="F192" s="133"/>
      <c r="G192" s="87" t="s">
        <v>995</v>
      </c>
      <c r="H192" s="127" t="s">
        <v>996</v>
      </c>
      <c r="I192" s="128" t="s">
        <v>997</v>
      </c>
      <c r="J192" s="146" t="s">
        <v>23</v>
      </c>
      <c r="K192" s="110" t="s">
        <v>998</v>
      </c>
      <c r="L192" s="110" t="s">
        <v>999</v>
      </c>
      <c r="M192" s="147" t="s">
        <v>26</v>
      </c>
      <c r="N192" s="44" t="s">
        <v>1000</v>
      </c>
      <c r="O192" s="148" t="s">
        <v>1001</v>
      </c>
    </row>
    <row r="193" spans="1:15" ht="16.8" thickTop="1" thickBot="1" x14ac:dyDescent="0.35">
      <c r="A193" s="109"/>
      <c r="B193" s="141"/>
      <c r="C193" s="141"/>
      <c r="D193" s="141"/>
      <c r="E193" s="141"/>
      <c r="F193" s="133"/>
      <c r="G193" s="87"/>
      <c r="H193" s="127" t="s">
        <v>313</v>
      </c>
      <c r="I193" s="128" t="s">
        <v>1002</v>
      </c>
      <c r="J193" s="146" t="s">
        <v>23</v>
      </c>
      <c r="K193" s="110" t="s">
        <v>969</v>
      </c>
      <c r="L193" s="110" t="s">
        <v>1003</v>
      </c>
      <c r="M193" s="147" t="s">
        <v>26</v>
      </c>
      <c r="N193" s="44" t="s">
        <v>1004</v>
      </c>
      <c r="O193" s="148" t="s">
        <v>1005</v>
      </c>
    </row>
    <row r="194" spans="1:15" ht="16.8" thickTop="1" thickBot="1" x14ac:dyDescent="0.35">
      <c r="A194" s="109"/>
      <c r="B194" s="141"/>
      <c r="C194" s="141"/>
      <c r="D194" s="141"/>
      <c r="E194" s="141"/>
      <c r="F194" s="133"/>
      <c r="G194" s="87"/>
      <c r="H194" s="127" t="s">
        <v>1006</v>
      </c>
      <c r="I194" s="128" t="s">
        <v>1007</v>
      </c>
      <c r="J194" s="146" t="s">
        <v>23</v>
      </c>
      <c r="K194" s="110" t="s">
        <v>1008</v>
      </c>
      <c r="L194" s="110" t="s">
        <v>1009</v>
      </c>
      <c r="M194" s="147" t="s">
        <v>26</v>
      </c>
      <c r="N194" s="44" t="s">
        <v>1010</v>
      </c>
      <c r="O194" s="148" t="s">
        <v>1011</v>
      </c>
    </row>
    <row r="195" spans="1:15" ht="16.8" thickTop="1" thickBot="1" x14ac:dyDescent="0.35">
      <c r="A195" s="109"/>
      <c r="B195" s="141"/>
      <c r="C195" s="141"/>
      <c r="D195" s="141"/>
      <c r="E195" s="141"/>
      <c r="F195" s="133"/>
      <c r="G195" s="87"/>
      <c r="H195" s="127" t="s">
        <v>350</v>
      </c>
      <c r="I195" s="128" t="s">
        <v>1012</v>
      </c>
      <c r="J195" s="146" t="s">
        <v>23</v>
      </c>
      <c r="K195" s="110" t="s">
        <v>1013</v>
      </c>
      <c r="L195" s="110" t="s">
        <v>1014</v>
      </c>
      <c r="M195" s="147" t="s">
        <v>26</v>
      </c>
      <c r="N195" s="44" t="s">
        <v>1015</v>
      </c>
      <c r="O195" s="148" t="s">
        <v>1016</v>
      </c>
    </row>
    <row r="196" spans="1:15" ht="16.8" thickTop="1" thickBot="1" x14ac:dyDescent="0.35">
      <c r="A196" s="109"/>
      <c r="B196" s="141"/>
      <c r="C196" s="141"/>
      <c r="D196" s="141"/>
      <c r="E196" s="141"/>
      <c r="F196" s="133"/>
      <c r="G196" s="87"/>
      <c r="H196" s="127" t="s">
        <v>1017</v>
      </c>
      <c r="I196" s="128" t="s">
        <v>1018</v>
      </c>
      <c r="J196" s="146" t="s">
        <v>77</v>
      </c>
      <c r="K196" s="110" t="s">
        <v>1019</v>
      </c>
      <c r="L196" s="110" t="s">
        <v>1020</v>
      </c>
      <c r="M196" s="147" t="s">
        <v>33</v>
      </c>
      <c r="N196" s="44" t="s">
        <v>1021</v>
      </c>
      <c r="O196" s="148" t="s">
        <v>1022</v>
      </c>
    </row>
    <row r="197" spans="1:15" ht="16.8" thickTop="1" thickBot="1" x14ac:dyDescent="0.35">
      <c r="A197" s="109"/>
      <c r="B197" s="141"/>
      <c r="C197" s="141"/>
      <c r="D197" s="141"/>
      <c r="E197" s="141"/>
      <c r="F197" s="133"/>
      <c r="G197" s="87" t="s">
        <v>1023</v>
      </c>
      <c r="H197" s="127" t="s">
        <v>364</v>
      </c>
      <c r="I197" s="128" t="s">
        <v>365</v>
      </c>
      <c r="J197" s="146" t="s">
        <v>23</v>
      </c>
      <c r="K197" s="110" t="s">
        <v>1024</v>
      </c>
      <c r="L197" s="110" t="s">
        <v>1025</v>
      </c>
      <c r="M197" s="147" t="s">
        <v>47</v>
      </c>
      <c r="N197" s="44" t="s">
        <v>1026</v>
      </c>
      <c r="O197" s="148" t="s">
        <v>1027</v>
      </c>
    </row>
    <row r="198" spans="1:15" ht="16.8" thickTop="1" thickBot="1" x14ac:dyDescent="0.35">
      <c r="A198" s="109"/>
      <c r="B198" s="141"/>
      <c r="C198" s="141"/>
      <c r="D198" s="141"/>
      <c r="E198" s="141"/>
      <c r="F198" s="133"/>
      <c r="G198" s="87"/>
      <c r="H198" s="127" t="s">
        <v>206</v>
      </c>
      <c r="I198" s="128" t="s">
        <v>1028</v>
      </c>
      <c r="J198" s="146" t="s">
        <v>23</v>
      </c>
      <c r="K198" s="110" t="s">
        <v>569</v>
      </c>
      <c r="L198" s="110" t="s">
        <v>1029</v>
      </c>
      <c r="M198" s="147" t="s">
        <v>26</v>
      </c>
      <c r="N198" s="44" t="s">
        <v>1030</v>
      </c>
      <c r="O198" s="148" t="s">
        <v>1031</v>
      </c>
    </row>
    <row r="199" spans="1:15" ht="16.8" thickTop="1" thickBot="1" x14ac:dyDescent="0.35">
      <c r="A199" s="109"/>
      <c r="B199" s="141"/>
      <c r="C199" s="141"/>
      <c r="D199" s="141"/>
      <c r="E199" s="141"/>
      <c r="F199" s="133"/>
      <c r="G199" s="87"/>
      <c r="H199" s="127" t="s">
        <v>313</v>
      </c>
      <c r="I199" s="128" t="s">
        <v>1032</v>
      </c>
      <c r="J199" s="146" t="s">
        <v>23</v>
      </c>
      <c r="K199" s="110" t="s">
        <v>969</v>
      </c>
      <c r="L199" s="110" t="s">
        <v>1033</v>
      </c>
      <c r="M199" s="147" t="s">
        <v>26</v>
      </c>
      <c r="N199" s="44" t="s">
        <v>971</v>
      </c>
      <c r="O199" s="148" t="s">
        <v>1034</v>
      </c>
    </row>
    <row r="200" spans="1:15" ht="16.8" thickTop="1" thickBot="1" x14ac:dyDescent="0.35">
      <c r="A200" s="109"/>
      <c r="B200" s="141"/>
      <c r="C200" s="141"/>
      <c r="D200" s="141"/>
      <c r="E200" s="141"/>
      <c r="F200" s="133"/>
      <c r="G200" s="87"/>
      <c r="H200" s="127" t="s">
        <v>1035</v>
      </c>
      <c r="I200" s="128" t="s">
        <v>1036</v>
      </c>
      <c r="J200" s="146" t="s">
        <v>23</v>
      </c>
      <c r="K200" s="110" t="s">
        <v>1037</v>
      </c>
      <c r="L200" s="110" t="s">
        <v>1038</v>
      </c>
      <c r="M200" s="147" t="s">
        <v>26</v>
      </c>
      <c r="N200" s="44" t="s">
        <v>1039</v>
      </c>
      <c r="O200" s="148" t="s">
        <v>1040</v>
      </c>
    </row>
    <row r="201" spans="1:15" ht="16.8" thickTop="1" thickBot="1" x14ac:dyDescent="0.35">
      <c r="A201" s="109"/>
      <c r="B201" s="141"/>
      <c r="C201" s="141"/>
      <c r="D201" s="141"/>
      <c r="E201" s="141"/>
      <c r="F201" s="133"/>
      <c r="G201" s="87"/>
      <c r="H201" s="127" t="s">
        <v>1041</v>
      </c>
      <c r="I201" s="128" t="s">
        <v>1042</v>
      </c>
      <c r="J201" s="146" t="s">
        <v>23</v>
      </c>
      <c r="K201" s="110" t="s">
        <v>1043</v>
      </c>
      <c r="L201" s="110" t="s">
        <v>1044</v>
      </c>
      <c r="M201" s="147" t="s">
        <v>33</v>
      </c>
      <c r="N201" s="44" t="s">
        <v>1045</v>
      </c>
      <c r="O201" s="148" t="s">
        <v>1046</v>
      </c>
    </row>
    <row r="202" spans="1:15" ht="16.8" thickTop="1" thickBot="1" x14ac:dyDescent="0.35">
      <c r="A202" s="109"/>
      <c r="B202" s="141"/>
      <c r="C202" s="141"/>
      <c r="D202" s="141"/>
      <c r="E202" s="141"/>
      <c r="F202" s="133"/>
      <c r="G202" s="87" t="s">
        <v>1047</v>
      </c>
      <c r="H202" s="127" t="s">
        <v>1048</v>
      </c>
      <c r="I202" s="128" t="s">
        <v>1049</v>
      </c>
      <c r="J202" s="146" t="s">
        <v>38</v>
      </c>
      <c r="K202" s="110" t="s">
        <v>1050</v>
      </c>
      <c r="L202" s="110" t="s">
        <v>1051</v>
      </c>
      <c r="M202" s="147" t="s">
        <v>47</v>
      </c>
      <c r="N202" s="44" t="s">
        <v>1052</v>
      </c>
      <c r="O202" s="148" t="s">
        <v>1053</v>
      </c>
    </row>
    <row r="203" spans="1:15" ht="16.8" thickTop="1" thickBot="1" x14ac:dyDescent="0.35">
      <c r="A203" s="109"/>
      <c r="B203" s="141"/>
      <c r="C203" s="141"/>
      <c r="D203" s="141"/>
      <c r="E203" s="141"/>
      <c r="F203" s="133"/>
      <c r="G203" s="87"/>
      <c r="H203" s="127" t="s">
        <v>206</v>
      </c>
      <c r="I203" s="128" t="s">
        <v>1054</v>
      </c>
      <c r="J203" s="146" t="s">
        <v>23</v>
      </c>
      <c r="K203" s="110" t="s">
        <v>569</v>
      </c>
      <c r="L203" s="110" t="s">
        <v>1055</v>
      </c>
      <c r="M203" s="147" t="s">
        <v>26</v>
      </c>
      <c r="N203" s="44" t="s">
        <v>1056</v>
      </c>
      <c r="O203" s="148" t="s">
        <v>1057</v>
      </c>
    </row>
    <row r="204" spans="1:15" ht="16.8" thickTop="1" thickBot="1" x14ac:dyDescent="0.35">
      <c r="A204" s="109"/>
      <c r="B204" s="141"/>
      <c r="C204" s="141"/>
      <c r="D204" s="141"/>
      <c r="E204" s="141"/>
      <c r="F204" s="133"/>
      <c r="G204" s="87"/>
      <c r="H204" s="127" t="s">
        <v>1058</v>
      </c>
      <c r="I204" s="128" t="s">
        <v>1059</v>
      </c>
      <c r="J204" s="146" t="s">
        <v>23</v>
      </c>
      <c r="K204" s="110" t="s">
        <v>1060</v>
      </c>
      <c r="L204" s="110" t="s">
        <v>1061</v>
      </c>
      <c r="M204" s="147" t="s">
        <v>26</v>
      </c>
      <c r="N204" s="44" t="s">
        <v>1062</v>
      </c>
      <c r="O204" s="148" t="s">
        <v>1063</v>
      </c>
    </row>
    <row r="205" spans="1:15" ht="16.8" thickTop="1" thickBot="1" x14ac:dyDescent="0.35">
      <c r="A205" s="109"/>
      <c r="B205" s="141"/>
      <c r="C205" s="141"/>
      <c r="D205" s="141"/>
      <c r="E205" s="141"/>
      <c r="F205" s="133"/>
      <c r="G205" s="87"/>
      <c r="H205" s="127" t="s">
        <v>313</v>
      </c>
      <c r="I205" s="128" t="s">
        <v>1064</v>
      </c>
      <c r="J205" s="146" t="s">
        <v>23</v>
      </c>
      <c r="K205" s="110" t="s">
        <v>969</v>
      </c>
      <c r="L205" s="110" t="s">
        <v>1065</v>
      </c>
      <c r="M205" s="147" t="s">
        <v>26</v>
      </c>
      <c r="N205" s="44" t="s">
        <v>1066</v>
      </c>
      <c r="O205" s="148" t="s">
        <v>1067</v>
      </c>
    </row>
    <row r="206" spans="1:15" ht="16.8" thickTop="1" thickBot="1" x14ac:dyDescent="0.35">
      <c r="A206" s="109"/>
      <c r="B206" s="141"/>
      <c r="C206" s="141"/>
      <c r="D206" s="141"/>
      <c r="E206" s="141"/>
      <c r="F206" s="133"/>
      <c r="G206" s="87"/>
      <c r="H206" s="127" t="s">
        <v>1068</v>
      </c>
      <c r="I206" s="128" t="s">
        <v>1069</v>
      </c>
      <c r="J206" s="146" t="s">
        <v>23</v>
      </c>
      <c r="K206" s="110" t="s">
        <v>1070</v>
      </c>
      <c r="L206" s="110" t="s">
        <v>1071</v>
      </c>
      <c r="M206" s="147" t="s">
        <v>26</v>
      </c>
      <c r="N206" s="44" t="s">
        <v>1072</v>
      </c>
      <c r="O206" s="148" t="s">
        <v>1073</v>
      </c>
    </row>
    <row r="207" spans="1:15" ht="16.8" thickTop="1" thickBot="1" x14ac:dyDescent="0.35">
      <c r="A207" s="109"/>
      <c r="B207" s="141"/>
      <c r="C207" s="141"/>
      <c r="D207" s="141"/>
      <c r="E207" s="141"/>
      <c r="F207" s="133"/>
      <c r="G207" s="87" t="s">
        <v>1074</v>
      </c>
      <c r="H207" s="127" t="s">
        <v>1075</v>
      </c>
      <c r="I207" s="128" t="s">
        <v>1076</v>
      </c>
      <c r="J207" s="146" t="s">
        <v>23</v>
      </c>
      <c r="K207" s="110" t="s">
        <v>1077</v>
      </c>
      <c r="L207" s="110" t="s">
        <v>1078</v>
      </c>
      <c r="M207" s="147" t="s">
        <v>33</v>
      </c>
      <c r="N207" s="44" t="s">
        <v>1079</v>
      </c>
      <c r="O207" s="148" t="s">
        <v>1080</v>
      </c>
    </row>
    <row r="208" spans="1:15" ht="16.8" thickTop="1" thickBot="1" x14ac:dyDescent="0.35">
      <c r="A208" s="109"/>
      <c r="B208" s="141"/>
      <c r="C208" s="141"/>
      <c r="D208" s="141"/>
      <c r="E208" s="141"/>
      <c r="F208" s="133"/>
      <c r="G208" s="87"/>
      <c r="H208" s="127" t="s">
        <v>1081</v>
      </c>
      <c r="I208" s="128" t="s">
        <v>1082</v>
      </c>
      <c r="J208" s="146" t="s">
        <v>77</v>
      </c>
      <c r="K208" s="110" t="s">
        <v>1083</v>
      </c>
      <c r="L208" s="110" t="s">
        <v>1084</v>
      </c>
      <c r="M208" s="147" t="s">
        <v>47</v>
      </c>
      <c r="N208" s="44" t="s">
        <v>1085</v>
      </c>
      <c r="O208" s="148" t="s">
        <v>1086</v>
      </c>
    </row>
    <row r="209" spans="1:15" ht="16.8" thickTop="1" thickBot="1" x14ac:dyDescent="0.35">
      <c r="A209" s="109"/>
      <c r="B209" s="141"/>
      <c r="C209" s="141"/>
      <c r="D209" s="141"/>
      <c r="E209" s="141"/>
      <c r="F209" s="133"/>
      <c r="G209" s="87"/>
      <c r="H209" s="127" t="s">
        <v>1087</v>
      </c>
      <c r="I209" s="128" t="s">
        <v>1088</v>
      </c>
      <c r="J209" s="146" t="s">
        <v>23</v>
      </c>
      <c r="K209" s="110" t="s">
        <v>1089</v>
      </c>
      <c r="L209" s="110" t="s">
        <v>1090</v>
      </c>
      <c r="M209" s="147" t="s">
        <v>26</v>
      </c>
      <c r="N209" s="44" t="s">
        <v>1091</v>
      </c>
      <c r="O209" s="148" t="s">
        <v>1092</v>
      </c>
    </row>
    <row r="210" spans="1:15" ht="16.8" thickTop="1" thickBot="1" x14ac:dyDescent="0.35">
      <c r="A210" s="109"/>
      <c r="B210" s="141"/>
      <c r="C210" s="141"/>
      <c r="D210" s="141"/>
      <c r="E210" s="141"/>
      <c r="F210" s="133"/>
      <c r="G210" s="87"/>
      <c r="H210" s="127" t="s">
        <v>206</v>
      </c>
      <c r="I210" s="128" t="s">
        <v>1093</v>
      </c>
      <c r="J210" s="146" t="s">
        <v>23</v>
      </c>
      <c r="K210" s="110" t="s">
        <v>569</v>
      </c>
      <c r="L210" s="110" t="s">
        <v>1094</v>
      </c>
      <c r="M210" s="147" t="s">
        <v>26</v>
      </c>
      <c r="N210" s="44" t="s">
        <v>1095</v>
      </c>
      <c r="O210" s="148" t="s">
        <v>1096</v>
      </c>
    </row>
    <row r="211" spans="1:15" ht="16.8" thickTop="1" thickBot="1" x14ac:dyDescent="0.35">
      <c r="A211" s="109"/>
      <c r="B211" s="143"/>
      <c r="C211" s="143"/>
      <c r="D211" s="143"/>
      <c r="E211" s="143"/>
      <c r="F211" s="137"/>
      <c r="G211" s="87"/>
      <c r="H211" s="127" t="s">
        <v>313</v>
      </c>
      <c r="I211" s="128" t="s">
        <v>1097</v>
      </c>
      <c r="J211" s="146" t="s">
        <v>23</v>
      </c>
      <c r="K211" s="110" t="s">
        <v>969</v>
      </c>
      <c r="L211" s="110" t="s">
        <v>1098</v>
      </c>
      <c r="M211" s="147" t="s">
        <v>26</v>
      </c>
      <c r="N211" s="44" t="s">
        <v>1099</v>
      </c>
      <c r="O211" s="148" t="s">
        <v>1100</v>
      </c>
    </row>
    <row r="212" spans="1:15" ht="16.8" thickTop="1" thickBot="1" x14ac:dyDescent="0.35">
      <c r="A212" s="109"/>
      <c r="B212" s="139"/>
      <c r="C212" s="139"/>
      <c r="D212" s="139"/>
      <c r="E212" s="139"/>
      <c r="F212" s="125" t="s">
        <v>1101</v>
      </c>
      <c r="G212" s="87" t="s">
        <v>1102</v>
      </c>
      <c r="H212" s="127" t="s">
        <v>1103</v>
      </c>
      <c r="I212" s="128" t="s">
        <v>1104</v>
      </c>
      <c r="J212" s="146" t="s">
        <v>23</v>
      </c>
      <c r="K212" s="110" t="s">
        <v>1105</v>
      </c>
      <c r="L212" s="110" t="s">
        <v>1106</v>
      </c>
      <c r="M212" s="147" t="s">
        <v>26</v>
      </c>
      <c r="N212" s="44" t="s">
        <v>1107</v>
      </c>
      <c r="O212" s="148" t="s">
        <v>1108</v>
      </c>
    </row>
    <row r="213" spans="1:15" ht="16.8" thickTop="1" thickBot="1" x14ac:dyDescent="0.35">
      <c r="A213" s="109"/>
      <c r="B213" s="141"/>
      <c r="C213" s="141"/>
      <c r="D213" s="141"/>
      <c r="E213" s="141"/>
      <c r="F213" s="133"/>
      <c r="G213" s="87"/>
      <c r="H213" s="127" t="s">
        <v>1109</v>
      </c>
      <c r="I213" s="128" t="s">
        <v>1110</v>
      </c>
      <c r="J213" s="146" t="s">
        <v>38</v>
      </c>
      <c r="K213" s="110" t="s">
        <v>1111</v>
      </c>
      <c r="L213" s="110" t="s">
        <v>1112</v>
      </c>
      <c r="M213" s="147" t="s">
        <v>26</v>
      </c>
      <c r="N213" s="44" t="s">
        <v>1113</v>
      </c>
      <c r="O213" s="148" t="s">
        <v>1114</v>
      </c>
    </row>
    <row r="214" spans="1:15" ht="16.8" thickTop="1" thickBot="1" x14ac:dyDescent="0.35">
      <c r="A214" s="109"/>
      <c r="B214" s="141"/>
      <c r="C214" s="141"/>
      <c r="D214" s="141"/>
      <c r="E214" s="141"/>
      <c r="F214" s="133"/>
      <c r="G214" s="87"/>
      <c r="H214" s="127" t="s">
        <v>1115</v>
      </c>
      <c r="I214" s="128" t="s">
        <v>1116</v>
      </c>
      <c r="J214" s="146" t="s">
        <v>23</v>
      </c>
      <c r="K214" s="110" t="s">
        <v>1117</v>
      </c>
      <c r="L214" s="110" t="s">
        <v>1118</v>
      </c>
      <c r="M214" s="147" t="s">
        <v>26</v>
      </c>
      <c r="N214" s="44" t="s">
        <v>1119</v>
      </c>
      <c r="O214" s="148" t="s">
        <v>1120</v>
      </c>
    </row>
    <row r="215" spans="1:15" ht="16.8" thickTop="1" thickBot="1" x14ac:dyDescent="0.35">
      <c r="A215" s="109"/>
      <c r="B215" s="141"/>
      <c r="C215" s="141"/>
      <c r="D215" s="141"/>
      <c r="E215" s="141"/>
      <c r="F215" s="133"/>
      <c r="G215" s="87"/>
      <c r="H215" s="127" t="s">
        <v>206</v>
      </c>
      <c r="I215" s="128" t="s">
        <v>1121</v>
      </c>
      <c r="J215" s="146" t="s">
        <v>23</v>
      </c>
      <c r="K215" s="110" t="s">
        <v>569</v>
      </c>
      <c r="L215" s="110" t="s">
        <v>1122</v>
      </c>
      <c r="M215" s="147" t="s">
        <v>26</v>
      </c>
      <c r="N215" s="44" t="s">
        <v>1030</v>
      </c>
      <c r="O215" s="148" t="s">
        <v>1123</v>
      </c>
    </row>
    <row r="216" spans="1:15" ht="16.8" thickTop="1" thickBot="1" x14ac:dyDescent="0.35">
      <c r="A216" s="109"/>
      <c r="B216" s="141"/>
      <c r="C216" s="141"/>
      <c r="D216" s="141"/>
      <c r="E216" s="141"/>
      <c r="F216" s="133"/>
      <c r="G216" s="87"/>
      <c r="H216" s="127" t="s">
        <v>592</v>
      </c>
      <c r="I216" s="128" t="s">
        <v>1124</v>
      </c>
      <c r="J216" s="146" t="s">
        <v>23</v>
      </c>
      <c r="K216" s="110" t="s">
        <v>594</v>
      </c>
      <c r="L216" s="110" t="s">
        <v>1125</v>
      </c>
      <c r="M216" s="147" t="s">
        <v>26</v>
      </c>
      <c r="N216" s="44" t="s">
        <v>1126</v>
      </c>
      <c r="O216" s="148" t="s">
        <v>1127</v>
      </c>
    </row>
    <row r="217" spans="1:15" ht="16.8" thickTop="1" thickBot="1" x14ac:dyDescent="0.35">
      <c r="A217" s="109"/>
      <c r="B217" s="141"/>
      <c r="C217" s="141"/>
      <c r="D217" s="141"/>
      <c r="E217" s="141"/>
      <c r="F217" s="133"/>
      <c r="G217" s="87" t="s">
        <v>967</v>
      </c>
      <c r="H217" s="127" t="s">
        <v>313</v>
      </c>
      <c r="I217" s="128" t="s">
        <v>596</v>
      </c>
      <c r="J217" s="146" t="s">
        <v>23</v>
      </c>
      <c r="K217" s="110" t="s">
        <v>969</v>
      </c>
      <c r="L217" s="110" t="s">
        <v>1128</v>
      </c>
      <c r="M217" s="147" t="s">
        <v>33</v>
      </c>
      <c r="N217" s="44" t="s">
        <v>1129</v>
      </c>
      <c r="O217" s="148" t="s">
        <v>1130</v>
      </c>
    </row>
    <row r="218" spans="1:15" ht="16.8" thickTop="1" thickBot="1" x14ac:dyDescent="0.35">
      <c r="A218" s="109"/>
      <c r="B218" s="141"/>
      <c r="C218" s="141"/>
      <c r="D218" s="141"/>
      <c r="E218" s="141"/>
      <c r="F218" s="133"/>
      <c r="G218" s="87"/>
      <c r="H218" s="127" t="s">
        <v>1131</v>
      </c>
      <c r="I218" s="128" t="s">
        <v>1132</v>
      </c>
      <c r="J218" s="146" t="s">
        <v>23</v>
      </c>
      <c r="K218" s="110" t="s">
        <v>1133</v>
      </c>
      <c r="L218" s="110" t="s">
        <v>1134</v>
      </c>
      <c r="M218" s="147" t="s">
        <v>47</v>
      </c>
      <c r="N218" s="113" t="s">
        <v>1135</v>
      </c>
      <c r="O218" s="148" t="s">
        <v>1136</v>
      </c>
    </row>
    <row r="219" spans="1:15" ht="16.8" thickTop="1" thickBot="1" x14ac:dyDescent="0.35">
      <c r="A219" s="109"/>
      <c r="B219" s="141"/>
      <c r="C219" s="141"/>
      <c r="D219" s="141"/>
      <c r="E219" s="141"/>
      <c r="F219" s="133"/>
      <c r="G219" s="87"/>
      <c r="H219" s="127" t="s">
        <v>1137</v>
      </c>
      <c r="I219" s="128" t="s">
        <v>1138</v>
      </c>
      <c r="J219" s="146" t="s">
        <v>77</v>
      </c>
      <c r="K219" s="110" t="s">
        <v>1139</v>
      </c>
      <c r="L219" s="110" t="s">
        <v>1140</v>
      </c>
      <c r="M219" s="147" t="s">
        <v>26</v>
      </c>
      <c r="N219" s="44" t="s">
        <v>1141</v>
      </c>
      <c r="O219" s="148" t="s">
        <v>1142</v>
      </c>
    </row>
    <row r="220" spans="1:15" ht="16.8" thickTop="1" thickBot="1" x14ac:dyDescent="0.35">
      <c r="A220" s="109"/>
      <c r="B220" s="141"/>
      <c r="C220" s="141"/>
      <c r="D220" s="141"/>
      <c r="E220" s="141"/>
      <c r="F220" s="133"/>
      <c r="G220" s="87"/>
      <c r="H220" s="127" t="s">
        <v>1143</v>
      </c>
      <c r="I220" s="128" t="s">
        <v>1144</v>
      </c>
      <c r="J220" s="146" t="s">
        <v>23</v>
      </c>
      <c r="K220" s="110" t="s">
        <v>1145</v>
      </c>
      <c r="L220" s="110" t="s">
        <v>1146</v>
      </c>
      <c r="M220" s="147" t="s">
        <v>26</v>
      </c>
      <c r="N220" s="44" t="s">
        <v>1147</v>
      </c>
      <c r="O220" s="148" t="s">
        <v>1148</v>
      </c>
    </row>
    <row r="221" spans="1:15" ht="16.8" thickTop="1" thickBot="1" x14ac:dyDescent="0.35">
      <c r="A221" s="109"/>
      <c r="B221" s="141"/>
      <c r="C221" s="141"/>
      <c r="D221" s="141"/>
      <c r="E221" s="141"/>
      <c r="F221" s="133"/>
      <c r="G221" s="87"/>
      <c r="H221" s="127" t="s">
        <v>206</v>
      </c>
      <c r="I221" s="128" t="s">
        <v>1149</v>
      </c>
      <c r="J221" s="146" t="s">
        <v>23</v>
      </c>
      <c r="K221" s="110" t="s">
        <v>569</v>
      </c>
      <c r="L221" s="110" t="s">
        <v>1150</v>
      </c>
      <c r="M221" s="147" t="s">
        <v>33</v>
      </c>
      <c r="N221" s="44" t="s">
        <v>1151</v>
      </c>
      <c r="O221" s="148" t="s">
        <v>1152</v>
      </c>
    </row>
    <row r="222" spans="1:15" ht="16.8" thickTop="1" thickBot="1" x14ac:dyDescent="0.35">
      <c r="A222" s="109"/>
      <c r="B222" s="141"/>
      <c r="C222" s="141"/>
      <c r="D222" s="141"/>
      <c r="E222" s="141"/>
      <c r="F222" s="133"/>
      <c r="G222" s="87" t="s">
        <v>995</v>
      </c>
      <c r="H222" s="127" t="s">
        <v>369</v>
      </c>
      <c r="I222" s="128" t="s">
        <v>1153</v>
      </c>
      <c r="J222" s="146" t="s">
        <v>23</v>
      </c>
      <c r="K222" s="110" t="s">
        <v>542</v>
      </c>
      <c r="L222" s="110" t="s">
        <v>1154</v>
      </c>
      <c r="M222" s="147" t="s">
        <v>26</v>
      </c>
      <c r="N222" s="44" t="s">
        <v>1155</v>
      </c>
      <c r="O222" s="148" t="s">
        <v>1156</v>
      </c>
    </row>
    <row r="223" spans="1:15" ht="16.8" thickTop="1" thickBot="1" x14ac:dyDescent="0.35">
      <c r="A223" s="109"/>
      <c r="B223" s="141"/>
      <c r="C223" s="141"/>
      <c r="D223" s="141"/>
      <c r="E223" s="141"/>
      <c r="F223" s="133"/>
      <c r="G223" s="87"/>
      <c r="H223" s="127" t="s">
        <v>313</v>
      </c>
      <c r="I223" s="128" t="s">
        <v>1157</v>
      </c>
      <c r="J223" s="146" t="s">
        <v>23</v>
      </c>
      <c r="K223" s="110" t="s">
        <v>969</v>
      </c>
      <c r="L223" s="110" t="s">
        <v>1158</v>
      </c>
      <c r="M223" s="147" t="s">
        <v>26</v>
      </c>
      <c r="N223" s="44" t="s">
        <v>1159</v>
      </c>
      <c r="O223" s="148" t="s">
        <v>1160</v>
      </c>
    </row>
    <row r="224" spans="1:15" ht="16.8" thickTop="1" thickBot="1" x14ac:dyDescent="0.35">
      <c r="A224" s="109"/>
      <c r="B224" s="141"/>
      <c r="C224" s="141"/>
      <c r="D224" s="141"/>
      <c r="E224" s="141"/>
      <c r="F224" s="133"/>
      <c r="G224" s="87"/>
      <c r="H224" s="127" t="s">
        <v>1161</v>
      </c>
      <c r="I224" s="128" t="s">
        <v>1162</v>
      </c>
      <c r="J224" s="146" t="s">
        <v>23</v>
      </c>
      <c r="K224" s="110" t="s">
        <v>1163</v>
      </c>
      <c r="L224" s="110" t="s">
        <v>1164</v>
      </c>
      <c r="M224" s="147" t="s">
        <v>26</v>
      </c>
      <c r="N224" s="44" t="s">
        <v>1165</v>
      </c>
      <c r="O224" s="148" t="s">
        <v>1166</v>
      </c>
    </row>
    <row r="225" spans="1:15" ht="16.8" thickTop="1" thickBot="1" x14ac:dyDescent="0.35">
      <c r="A225" s="109"/>
      <c r="B225" s="141"/>
      <c r="C225" s="141"/>
      <c r="D225" s="141"/>
      <c r="E225" s="141"/>
      <c r="F225" s="133"/>
      <c r="G225" s="87"/>
      <c r="H225" s="127" t="s">
        <v>350</v>
      </c>
      <c r="I225" s="128" t="s">
        <v>1167</v>
      </c>
      <c r="J225" s="146" t="s">
        <v>38</v>
      </c>
      <c r="K225" s="110" t="s">
        <v>1168</v>
      </c>
      <c r="L225" s="110" t="s">
        <v>1169</v>
      </c>
      <c r="M225" s="147" t="s">
        <v>26</v>
      </c>
      <c r="N225" s="44" t="s">
        <v>1170</v>
      </c>
      <c r="O225" s="148" t="s">
        <v>1171</v>
      </c>
    </row>
    <row r="226" spans="1:15" ht="16.8" thickTop="1" thickBot="1" x14ac:dyDescent="0.35">
      <c r="A226" s="109"/>
      <c r="B226" s="141"/>
      <c r="C226" s="141"/>
      <c r="D226" s="141"/>
      <c r="E226" s="141"/>
      <c r="F226" s="133"/>
      <c r="G226" s="87"/>
      <c r="H226" s="127" t="s">
        <v>360</v>
      </c>
      <c r="I226" s="128" t="s">
        <v>1172</v>
      </c>
      <c r="J226" s="146" t="s">
        <v>23</v>
      </c>
      <c r="K226" s="110" t="s">
        <v>1173</v>
      </c>
      <c r="L226" s="110" t="s">
        <v>1174</v>
      </c>
      <c r="M226" s="147" t="s">
        <v>26</v>
      </c>
      <c r="N226" s="44" t="s">
        <v>1175</v>
      </c>
      <c r="O226" s="148" t="s">
        <v>1176</v>
      </c>
    </row>
    <row r="227" spans="1:15" ht="16.8" thickTop="1" thickBot="1" x14ac:dyDescent="0.35">
      <c r="A227" s="109"/>
      <c r="B227" s="141"/>
      <c r="C227" s="141"/>
      <c r="D227" s="141"/>
      <c r="E227" s="141"/>
      <c r="F227" s="133"/>
      <c r="G227" s="87" t="s">
        <v>1023</v>
      </c>
      <c r="H227" s="127" t="s">
        <v>364</v>
      </c>
      <c r="I227" s="128" t="s">
        <v>1177</v>
      </c>
      <c r="J227" s="146" t="s">
        <v>23</v>
      </c>
      <c r="K227" s="110" t="s">
        <v>1024</v>
      </c>
      <c r="L227" s="110" t="s">
        <v>1178</v>
      </c>
      <c r="M227" s="147" t="s">
        <v>26</v>
      </c>
      <c r="N227" s="44" t="s">
        <v>1179</v>
      </c>
      <c r="O227" s="148" t="s">
        <v>1180</v>
      </c>
    </row>
    <row r="228" spans="1:15" ht="16.8" thickTop="1" thickBot="1" x14ac:dyDescent="0.35">
      <c r="A228" s="109"/>
      <c r="B228" s="141"/>
      <c r="C228" s="141"/>
      <c r="D228" s="141"/>
      <c r="E228" s="141"/>
      <c r="F228" s="133"/>
      <c r="G228" s="87"/>
      <c r="H228" s="127" t="s">
        <v>206</v>
      </c>
      <c r="I228" s="128" t="s">
        <v>1028</v>
      </c>
      <c r="J228" s="146" t="s">
        <v>23</v>
      </c>
      <c r="K228" s="110" t="s">
        <v>569</v>
      </c>
      <c r="L228" s="110" t="s">
        <v>1181</v>
      </c>
      <c r="M228" s="147" t="s">
        <v>26</v>
      </c>
      <c r="N228" s="44" t="s">
        <v>1030</v>
      </c>
      <c r="O228" s="148" t="s">
        <v>1182</v>
      </c>
    </row>
    <row r="229" spans="1:15" ht="16.8" thickTop="1" thickBot="1" x14ac:dyDescent="0.35">
      <c r="A229" s="109"/>
      <c r="B229" s="141"/>
      <c r="C229" s="141"/>
      <c r="D229" s="141"/>
      <c r="E229" s="141"/>
      <c r="F229" s="133"/>
      <c r="G229" s="87"/>
      <c r="H229" s="127" t="s">
        <v>313</v>
      </c>
      <c r="I229" s="128" t="s">
        <v>1183</v>
      </c>
      <c r="J229" s="146" t="s">
        <v>23</v>
      </c>
      <c r="K229" s="110" t="s">
        <v>969</v>
      </c>
      <c r="L229" s="110" t="s">
        <v>1184</v>
      </c>
      <c r="M229" s="147" t="s">
        <v>26</v>
      </c>
      <c r="N229" s="44" t="s">
        <v>1185</v>
      </c>
      <c r="O229" s="148" t="s">
        <v>1186</v>
      </c>
    </row>
    <row r="230" spans="1:15" ht="16.8" thickTop="1" thickBot="1" x14ac:dyDescent="0.35">
      <c r="A230" s="109"/>
      <c r="B230" s="141"/>
      <c r="C230" s="141"/>
      <c r="D230" s="141"/>
      <c r="E230" s="141"/>
      <c r="F230" s="133"/>
      <c r="G230" s="87"/>
      <c r="H230" s="127" t="s">
        <v>319</v>
      </c>
      <c r="I230" s="128" t="s">
        <v>1187</v>
      </c>
      <c r="J230" s="146" t="s">
        <v>23</v>
      </c>
      <c r="K230" s="110" t="s">
        <v>1188</v>
      </c>
      <c r="L230" s="110" t="s">
        <v>1189</v>
      </c>
      <c r="M230" s="147" t="s">
        <v>26</v>
      </c>
      <c r="N230" s="44" t="s">
        <v>1010</v>
      </c>
      <c r="O230" s="148" t="s">
        <v>1190</v>
      </c>
    </row>
    <row r="231" spans="1:15" ht="16.8" thickTop="1" thickBot="1" x14ac:dyDescent="0.35">
      <c r="A231" s="109"/>
      <c r="B231" s="141"/>
      <c r="C231" s="141"/>
      <c r="D231" s="141"/>
      <c r="E231" s="141"/>
      <c r="F231" s="133"/>
      <c r="G231" s="87"/>
      <c r="H231" s="127" t="s">
        <v>325</v>
      </c>
      <c r="I231" s="128" t="s">
        <v>1191</v>
      </c>
      <c r="J231" s="146" t="s">
        <v>77</v>
      </c>
      <c r="K231" s="110" t="s">
        <v>1192</v>
      </c>
      <c r="L231" s="110" t="s">
        <v>1193</v>
      </c>
      <c r="M231" s="147" t="s">
        <v>33</v>
      </c>
      <c r="N231" s="44" t="s">
        <v>1194</v>
      </c>
      <c r="O231" s="148" t="s">
        <v>1195</v>
      </c>
    </row>
    <row r="232" spans="1:15" ht="16.8" thickTop="1" thickBot="1" x14ac:dyDescent="0.35">
      <c r="A232" s="109"/>
      <c r="B232" s="141"/>
      <c r="C232" s="141"/>
      <c r="D232" s="141"/>
      <c r="E232" s="141"/>
      <c r="F232" s="133"/>
      <c r="G232" s="87" t="s">
        <v>1074</v>
      </c>
      <c r="H232" s="127" t="s">
        <v>331</v>
      </c>
      <c r="I232" s="128" t="s">
        <v>332</v>
      </c>
      <c r="J232" s="146" t="s">
        <v>23</v>
      </c>
      <c r="K232" s="110" t="s">
        <v>1196</v>
      </c>
      <c r="L232" s="110" t="s">
        <v>1197</v>
      </c>
      <c r="M232" s="147" t="s">
        <v>26</v>
      </c>
      <c r="N232" s="44" t="s">
        <v>1198</v>
      </c>
      <c r="O232" s="148" t="s">
        <v>1199</v>
      </c>
    </row>
    <row r="233" spans="1:15" ht="16.8" thickTop="1" thickBot="1" x14ac:dyDescent="0.35">
      <c r="A233" s="109"/>
      <c r="B233" s="141"/>
      <c r="C233" s="141"/>
      <c r="D233" s="141"/>
      <c r="E233" s="141"/>
      <c r="F233" s="133"/>
      <c r="G233" s="87"/>
      <c r="H233" s="127" t="s">
        <v>337</v>
      </c>
      <c r="I233" s="128" t="s">
        <v>338</v>
      </c>
      <c r="J233" s="146" t="s">
        <v>23</v>
      </c>
      <c r="K233" s="110" t="s">
        <v>1200</v>
      </c>
      <c r="L233" s="110" t="s">
        <v>1201</v>
      </c>
      <c r="M233" s="147" t="s">
        <v>26</v>
      </c>
      <c r="N233" s="44" t="s">
        <v>1202</v>
      </c>
      <c r="O233" s="148" t="s">
        <v>1203</v>
      </c>
    </row>
    <row r="234" spans="1:15" ht="16.8" thickTop="1" thickBot="1" x14ac:dyDescent="0.35">
      <c r="A234" s="109"/>
      <c r="B234" s="141"/>
      <c r="C234" s="141"/>
      <c r="D234" s="141"/>
      <c r="E234" s="141"/>
      <c r="F234" s="133"/>
      <c r="G234" s="87"/>
      <c r="H234" s="127" t="s">
        <v>342</v>
      </c>
      <c r="I234" s="128" t="s">
        <v>343</v>
      </c>
      <c r="J234" s="146" t="s">
        <v>23</v>
      </c>
      <c r="K234" s="110" t="s">
        <v>1204</v>
      </c>
      <c r="L234" s="110" t="s">
        <v>1205</v>
      </c>
      <c r="M234" s="147" t="s">
        <v>26</v>
      </c>
      <c r="N234" s="44" t="s">
        <v>1206</v>
      </c>
      <c r="O234" s="148" t="s">
        <v>1207</v>
      </c>
    </row>
    <row r="235" spans="1:15" ht="16.8" thickTop="1" thickBot="1" x14ac:dyDescent="0.35">
      <c r="A235" s="109"/>
      <c r="B235" s="141"/>
      <c r="C235" s="141"/>
      <c r="D235" s="141"/>
      <c r="E235" s="141"/>
      <c r="F235" s="133"/>
      <c r="G235" s="87"/>
      <c r="H235" s="127" t="s">
        <v>313</v>
      </c>
      <c r="I235" s="128" t="s">
        <v>1208</v>
      </c>
      <c r="J235" s="146" t="s">
        <v>77</v>
      </c>
      <c r="K235" s="110" t="s">
        <v>969</v>
      </c>
      <c r="L235" s="110" t="s">
        <v>1209</v>
      </c>
      <c r="M235" s="147" t="s">
        <v>26</v>
      </c>
      <c r="N235" s="44" t="s">
        <v>1210</v>
      </c>
      <c r="O235" s="148" t="s">
        <v>1211</v>
      </c>
    </row>
    <row r="236" spans="1:15" ht="16.8" thickTop="1" thickBot="1" x14ac:dyDescent="0.35">
      <c r="A236" s="109"/>
      <c r="B236" s="141"/>
      <c r="C236" s="141"/>
      <c r="D236" s="141"/>
      <c r="E236" s="141"/>
      <c r="F236" s="133"/>
      <c r="G236" s="87"/>
      <c r="H236" s="127" t="s">
        <v>1212</v>
      </c>
      <c r="I236" s="128" t="s">
        <v>1213</v>
      </c>
      <c r="J236" s="146" t="s">
        <v>38</v>
      </c>
      <c r="K236" s="110" t="s">
        <v>1214</v>
      </c>
      <c r="L236" s="110" t="s">
        <v>1215</v>
      </c>
      <c r="M236" s="147" t="s">
        <v>26</v>
      </c>
      <c r="N236" s="44" t="s">
        <v>1107</v>
      </c>
      <c r="O236" s="148" t="s">
        <v>1216</v>
      </c>
    </row>
    <row r="237" spans="1:15" ht="16.8" thickTop="1" thickBot="1" x14ac:dyDescent="0.35">
      <c r="A237" s="109"/>
      <c r="B237" s="141"/>
      <c r="C237" s="141"/>
      <c r="D237" s="141"/>
      <c r="E237" s="141"/>
      <c r="F237" s="133"/>
      <c r="G237" s="87" t="s">
        <v>1047</v>
      </c>
      <c r="H237" s="127" t="s">
        <v>769</v>
      </c>
      <c r="I237" s="128" t="s">
        <v>83</v>
      </c>
      <c r="J237" s="146" t="s">
        <v>23</v>
      </c>
      <c r="K237" s="110" t="s">
        <v>1217</v>
      </c>
      <c r="L237" s="110" t="s">
        <v>1218</v>
      </c>
      <c r="M237" s="147" t="s">
        <v>26</v>
      </c>
      <c r="N237" s="44" t="s">
        <v>1219</v>
      </c>
      <c r="O237" s="148" t="s">
        <v>1220</v>
      </c>
    </row>
    <row r="238" spans="1:15" ht="16.8" thickTop="1" thickBot="1" x14ac:dyDescent="0.35">
      <c r="A238" s="109"/>
      <c r="B238" s="141"/>
      <c r="C238" s="141"/>
      <c r="D238" s="141"/>
      <c r="E238" s="141"/>
      <c r="F238" s="133"/>
      <c r="G238" s="87"/>
      <c r="H238" s="127" t="s">
        <v>1221</v>
      </c>
      <c r="I238" s="128" t="s">
        <v>1222</v>
      </c>
      <c r="J238" s="146" t="s">
        <v>23</v>
      </c>
      <c r="K238" s="110" t="s">
        <v>1223</v>
      </c>
      <c r="L238" s="110" t="s">
        <v>1224</v>
      </c>
      <c r="M238" s="147" t="s">
        <v>26</v>
      </c>
      <c r="N238" s="44" t="s">
        <v>1225</v>
      </c>
      <c r="O238" s="148" t="s">
        <v>1226</v>
      </c>
    </row>
    <row r="239" spans="1:15" ht="16.8" thickTop="1" thickBot="1" x14ac:dyDescent="0.35">
      <c r="A239" s="109"/>
      <c r="B239" s="141"/>
      <c r="C239" s="141"/>
      <c r="D239" s="141"/>
      <c r="E239" s="141"/>
      <c r="F239" s="133"/>
      <c r="G239" s="87"/>
      <c r="H239" s="127" t="s">
        <v>268</v>
      </c>
      <c r="I239" s="128" t="s">
        <v>1227</v>
      </c>
      <c r="J239" s="146" t="s">
        <v>23</v>
      </c>
      <c r="K239" s="110" t="s">
        <v>1228</v>
      </c>
      <c r="L239" s="110" t="s">
        <v>1229</v>
      </c>
      <c r="M239" s="147" t="s">
        <v>26</v>
      </c>
      <c r="N239" s="44" t="s">
        <v>1230</v>
      </c>
      <c r="O239" s="148" t="s">
        <v>1231</v>
      </c>
    </row>
    <row r="240" spans="1:15" ht="16.8" thickTop="1" thickBot="1" x14ac:dyDescent="0.35">
      <c r="A240" s="109"/>
      <c r="B240" s="141"/>
      <c r="C240" s="141"/>
      <c r="D240" s="141"/>
      <c r="E240" s="141"/>
      <c r="F240" s="133"/>
      <c r="G240" s="87"/>
      <c r="H240" s="127" t="s">
        <v>275</v>
      </c>
      <c r="I240" s="128" t="s">
        <v>754</v>
      </c>
      <c r="J240" s="146" t="s">
        <v>38</v>
      </c>
      <c r="K240" s="110" t="s">
        <v>1232</v>
      </c>
      <c r="L240" s="110" t="s">
        <v>1233</v>
      </c>
      <c r="M240" s="147" t="s">
        <v>26</v>
      </c>
      <c r="N240" s="44" t="s">
        <v>1234</v>
      </c>
      <c r="O240" s="148" t="s">
        <v>1235</v>
      </c>
    </row>
    <row r="241" spans="1:15" ht="16.8" thickTop="1" thickBot="1" x14ac:dyDescent="0.35">
      <c r="A241" s="109"/>
      <c r="B241" s="143"/>
      <c r="C241" s="143"/>
      <c r="D241" s="143"/>
      <c r="E241" s="143"/>
      <c r="F241" s="137"/>
      <c r="G241" s="87"/>
      <c r="H241" s="127" t="s">
        <v>313</v>
      </c>
      <c r="I241" s="128" t="s">
        <v>759</v>
      </c>
      <c r="J241" s="146" t="s">
        <v>23</v>
      </c>
      <c r="K241" s="110" t="s">
        <v>1236</v>
      </c>
      <c r="L241" s="110" t="s">
        <v>1237</v>
      </c>
      <c r="M241" s="147" t="s">
        <v>33</v>
      </c>
      <c r="N241" s="44" t="s">
        <v>1099</v>
      </c>
      <c r="O241" s="148" t="s">
        <v>1238</v>
      </c>
    </row>
    <row r="242" spans="1:15" ht="16.8" thickTop="1" thickBot="1" x14ac:dyDescent="0.35">
      <c r="A242" s="109"/>
      <c r="B242" s="139"/>
      <c r="C242" s="139"/>
      <c r="D242" s="139"/>
      <c r="E242" s="139"/>
      <c r="F242" s="125" t="s">
        <v>1239</v>
      </c>
      <c r="G242" s="87" t="s">
        <v>1240</v>
      </c>
      <c r="H242" s="127" t="s">
        <v>1241</v>
      </c>
      <c r="I242" s="128" t="s">
        <v>1242</v>
      </c>
      <c r="J242" s="146" t="s">
        <v>23</v>
      </c>
      <c r="K242" s="110" t="s">
        <v>1243</v>
      </c>
      <c r="L242" s="110" t="s">
        <v>1244</v>
      </c>
      <c r="M242" s="147" t="s">
        <v>26</v>
      </c>
      <c r="N242" s="44" t="s">
        <v>1107</v>
      </c>
      <c r="O242" s="148" t="s">
        <v>1245</v>
      </c>
    </row>
    <row r="243" spans="1:15" ht="16.8" thickTop="1" thickBot="1" x14ac:dyDescent="0.35">
      <c r="A243" s="109"/>
      <c r="B243" s="141"/>
      <c r="C243" s="141"/>
      <c r="D243" s="141"/>
      <c r="E243" s="141"/>
      <c r="F243" s="133"/>
      <c r="G243" s="87"/>
      <c r="H243" s="127" t="s">
        <v>1246</v>
      </c>
      <c r="I243" s="128" t="s">
        <v>1247</v>
      </c>
      <c r="J243" s="146" t="s">
        <v>23</v>
      </c>
      <c r="K243" s="110" t="s">
        <v>1248</v>
      </c>
      <c r="L243" s="110" t="s">
        <v>1249</v>
      </c>
      <c r="M243" s="147" t="s">
        <v>26</v>
      </c>
      <c r="N243" s="44" t="s">
        <v>1250</v>
      </c>
      <c r="O243" s="148" t="s">
        <v>1251</v>
      </c>
    </row>
    <row r="244" spans="1:15" ht="16.8" thickTop="1" thickBot="1" x14ac:dyDescent="0.35">
      <c r="A244" s="109"/>
      <c r="B244" s="141"/>
      <c r="C244" s="141"/>
      <c r="D244" s="141"/>
      <c r="E244" s="141"/>
      <c r="F244" s="133"/>
      <c r="G244" s="87"/>
      <c r="H244" s="127" t="s">
        <v>1252</v>
      </c>
      <c r="I244" s="128" t="s">
        <v>1253</v>
      </c>
      <c r="J244" s="146" t="s">
        <v>77</v>
      </c>
      <c r="K244" s="110" t="s">
        <v>1254</v>
      </c>
      <c r="L244" s="110" t="s">
        <v>1255</v>
      </c>
      <c r="M244" s="147" t="s">
        <v>26</v>
      </c>
      <c r="N244" s="44" t="s">
        <v>1256</v>
      </c>
      <c r="O244" s="148" t="s">
        <v>1257</v>
      </c>
    </row>
    <row r="245" spans="1:15" ht="16.8" thickTop="1" thickBot="1" x14ac:dyDescent="0.35">
      <c r="A245" s="109"/>
      <c r="B245" s="141"/>
      <c r="C245" s="141"/>
      <c r="D245" s="141"/>
      <c r="E245" s="141"/>
      <c r="F245" s="133"/>
      <c r="G245" s="87"/>
      <c r="H245" s="127" t="s">
        <v>1258</v>
      </c>
      <c r="I245" s="128" t="s">
        <v>1259</v>
      </c>
      <c r="J245" s="146" t="s">
        <v>23</v>
      </c>
      <c r="K245" s="110" t="s">
        <v>1260</v>
      </c>
      <c r="L245" s="110" t="s">
        <v>1261</v>
      </c>
      <c r="M245" s="147" t="s">
        <v>26</v>
      </c>
      <c r="N245" s="44" t="s">
        <v>1262</v>
      </c>
      <c r="O245" s="148" t="s">
        <v>1263</v>
      </c>
    </row>
    <row r="246" spans="1:15" ht="16.8" thickTop="1" thickBot="1" x14ac:dyDescent="0.35">
      <c r="A246" s="109"/>
      <c r="B246" s="141"/>
      <c r="C246" s="141"/>
      <c r="D246" s="141"/>
      <c r="E246" s="141"/>
      <c r="F246" s="133"/>
      <c r="G246" s="87"/>
      <c r="H246" s="127" t="s">
        <v>206</v>
      </c>
      <c r="I246" s="128" t="s">
        <v>1264</v>
      </c>
      <c r="J246" s="146" t="s">
        <v>23</v>
      </c>
      <c r="K246" s="110" t="s">
        <v>569</v>
      </c>
      <c r="L246" s="110" t="s">
        <v>1265</v>
      </c>
      <c r="M246" s="147" t="s">
        <v>26</v>
      </c>
      <c r="N246" s="44" t="s">
        <v>1266</v>
      </c>
      <c r="O246" s="148" t="s">
        <v>1267</v>
      </c>
    </row>
    <row r="247" spans="1:15" ht="16.8" thickTop="1" thickBot="1" x14ac:dyDescent="0.35">
      <c r="A247" s="109"/>
      <c r="B247" s="141"/>
      <c r="C247" s="141"/>
      <c r="D247" s="141"/>
      <c r="E247" s="141"/>
      <c r="F247" s="133"/>
      <c r="G247" s="87" t="s">
        <v>1268</v>
      </c>
      <c r="H247" s="127" t="s">
        <v>313</v>
      </c>
      <c r="I247" s="128" t="s">
        <v>527</v>
      </c>
      <c r="J247" s="146" t="s">
        <v>23</v>
      </c>
      <c r="K247" s="110" t="s">
        <v>969</v>
      </c>
      <c r="L247" s="110" t="s">
        <v>1269</v>
      </c>
      <c r="M247" s="147" t="s">
        <v>26</v>
      </c>
      <c r="N247" s="44" t="s">
        <v>1270</v>
      </c>
      <c r="O247" s="148" t="s">
        <v>1271</v>
      </c>
    </row>
    <row r="248" spans="1:15" ht="16.8" thickTop="1" thickBot="1" x14ac:dyDescent="0.35">
      <c r="A248" s="109"/>
      <c r="B248" s="141"/>
      <c r="C248" s="141"/>
      <c r="D248" s="141"/>
      <c r="E248" s="141"/>
      <c r="F248" s="133"/>
      <c r="G248" s="87"/>
      <c r="H248" s="127" t="s">
        <v>1272</v>
      </c>
      <c r="I248" s="128" t="s">
        <v>1273</v>
      </c>
      <c r="J248" s="146" t="s">
        <v>23</v>
      </c>
      <c r="K248" s="110" t="s">
        <v>1274</v>
      </c>
      <c r="L248" s="110" t="s">
        <v>1275</v>
      </c>
      <c r="M248" s="147" t="s">
        <v>26</v>
      </c>
      <c r="N248" s="44" t="s">
        <v>1198</v>
      </c>
      <c r="O248" s="148" t="s">
        <v>1276</v>
      </c>
    </row>
    <row r="249" spans="1:15" ht="16.8" thickTop="1" thickBot="1" x14ac:dyDescent="0.35">
      <c r="A249" s="109"/>
      <c r="B249" s="141"/>
      <c r="C249" s="141"/>
      <c r="D249" s="141"/>
      <c r="E249" s="141"/>
      <c r="F249" s="133"/>
      <c r="G249" s="87"/>
      <c r="H249" s="127" t="s">
        <v>1277</v>
      </c>
      <c r="I249" s="128" t="s">
        <v>1278</v>
      </c>
      <c r="J249" s="146" t="s">
        <v>23</v>
      </c>
      <c r="K249" s="110" t="s">
        <v>1279</v>
      </c>
      <c r="L249" s="110" t="s">
        <v>1280</v>
      </c>
      <c r="M249" s="147" t="s">
        <v>26</v>
      </c>
      <c r="N249" s="44" t="s">
        <v>1281</v>
      </c>
      <c r="O249" s="148" t="s">
        <v>1282</v>
      </c>
    </row>
    <row r="250" spans="1:15" ht="16.8" thickTop="1" thickBot="1" x14ac:dyDescent="0.35">
      <c r="A250" s="109"/>
      <c r="B250" s="141"/>
      <c r="C250" s="141"/>
      <c r="D250" s="141"/>
      <c r="E250" s="141"/>
      <c r="F250" s="133"/>
      <c r="G250" s="87"/>
      <c r="H250" s="127" t="s">
        <v>1283</v>
      </c>
      <c r="I250" s="128" t="s">
        <v>1284</v>
      </c>
      <c r="J250" s="146" t="s">
        <v>38</v>
      </c>
      <c r="K250" s="110" t="s">
        <v>1285</v>
      </c>
      <c r="L250" s="110" t="s">
        <v>1286</v>
      </c>
      <c r="M250" s="147" t="s">
        <v>26</v>
      </c>
      <c r="N250" s="44" t="s">
        <v>1287</v>
      </c>
      <c r="O250" s="148" t="s">
        <v>1288</v>
      </c>
    </row>
    <row r="251" spans="1:15" ht="16.8" thickTop="1" thickBot="1" x14ac:dyDescent="0.35">
      <c r="A251" s="109"/>
      <c r="B251" s="141"/>
      <c r="C251" s="141"/>
      <c r="D251" s="141"/>
      <c r="E251" s="141"/>
      <c r="F251" s="133"/>
      <c r="G251" s="87"/>
      <c r="H251" s="127" t="s">
        <v>200</v>
      </c>
      <c r="I251" s="128" t="s">
        <v>1289</v>
      </c>
      <c r="J251" s="146" t="s">
        <v>23</v>
      </c>
      <c r="K251" s="110" t="s">
        <v>1290</v>
      </c>
      <c r="L251" s="110" t="s">
        <v>1291</v>
      </c>
      <c r="M251" s="147" t="s">
        <v>26</v>
      </c>
      <c r="N251" s="44" t="s">
        <v>1292</v>
      </c>
      <c r="O251" s="148" t="s">
        <v>1293</v>
      </c>
    </row>
    <row r="252" spans="1:15" ht="16.8" thickTop="1" thickBot="1" x14ac:dyDescent="0.35">
      <c r="A252" s="109"/>
      <c r="B252" s="141"/>
      <c r="C252" s="141"/>
      <c r="D252" s="141"/>
      <c r="E252" s="141"/>
      <c r="F252" s="133"/>
      <c r="G252" s="87" t="s">
        <v>1294</v>
      </c>
      <c r="H252" s="127" t="s">
        <v>206</v>
      </c>
      <c r="I252" s="128" t="s">
        <v>207</v>
      </c>
      <c r="J252" s="146" t="s">
        <v>23</v>
      </c>
      <c r="K252" s="110" t="s">
        <v>569</v>
      </c>
      <c r="L252" s="110" t="s">
        <v>1295</v>
      </c>
      <c r="M252" s="147" t="s">
        <v>26</v>
      </c>
      <c r="N252" s="44" t="s">
        <v>1296</v>
      </c>
      <c r="O252" s="148" t="s">
        <v>1297</v>
      </c>
    </row>
    <row r="253" spans="1:15" ht="16.8" thickTop="1" thickBot="1" x14ac:dyDescent="0.35">
      <c r="A253" s="109"/>
      <c r="B253" s="141"/>
      <c r="C253" s="141"/>
      <c r="D253" s="141"/>
      <c r="E253" s="141"/>
      <c r="F253" s="133"/>
      <c r="G253" s="87"/>
      <c r="H253" s="127" t="s">
        <v>313</v>
      </c>
      <c r="I253" s="128" t="s">
        <v>1298</v>
      </c>
      <c r="J253" s="146" t="s">
        <v>23</v>
      </c>
      <c r="K253" s="110" t="s">
        <v>969</v>
      </c>
      <c r="L253" s="110" t="s">
        <v>1299</v>
      </c>
      <c r="M253" s="147" t="s">
        <v>26</v>
      </c>
      <c r="N253" s="44" t="s">
        <v>1300</v>
      </c>
      <c r="O253" s="148" t="s">
        <v>1301</v>
      </c>
    </row>
    <row r="254" spans="1:15" ht="16.8" thickTop="1" thickBot="1" x14ac:dyDescent="0.35">
      <c r="A254" s="109"/>
      <c r="B254" s="141"/>
      <c r="C254" s="141"/>
      <c r="D254" s="141"/>
      <c r="E254" s="141"/>
      <c r="F254" s="133"/>
      <c r="G254" s="87"/>
      <c r="H254" s="127" t="s">
        <v>1131</v>
      </c>
      <c r="I254" s="128" t="s">
        <v>1302</v>
      </c>
      <c r="J254" s="146" t="s">
        <v>23</v>
      </c>
      <c r="K254" s="110" t="s">
        <v>1133</v>
      </c>
      <c r="L254" s="110" t="s">
        <v>1303</v>
      </c>
      <c r="M254" s="147" t="s">
        <v>26</v>
      </c>
      <c r="N254" s="44" t="s">
        <v>1304</v>
      </c>
      <c r="O254" s="148" t="s">
        <v>1305</v>
      </c>
    </row>
    <row r="255" spans="1:15" ht="16.8" thickTop="1" thickBot="1" x14ac:dyDescent="0.35">
      <c r="A255" s="109"/>
      <c r="B255" s="141"/>
      <c r="C255" s="141"/>
      <c r="D255" s="141"/>
      <c r="E255" s="141"/>
      <c r="F255" s="133"/>
      <c r="G255" s="87"/>
      <c r="H255" s="127" t="s">
        <v>1137</v>
      </c>
      <c r="I255" s="128" t="s">
        <v>1306</v>
      </c>
      <c r="J255" s="146" t="s">
        <v>23</v>
      </c>
      <c r="K255" s="110" t="s">
        <v>1139</v>
      </c>
      <c r="L255" s="110" t="s">
        <v>1307</v>
      </c>
      <c r="M255" s="147" t="s">
        <v>26</v>
      </c>
      <c r="N255" s="44" t="s">
        <v>1308</v>
      </c>
      <c r="O255" s="148" t="s">
        <v>1309</v>
      </c>
    </row>
    <row r="256" spans="1:15" ht="16.8" thickTop="1" thickBot="1" x14ac:dyDescent="0.35">
      <c r="A256" s="109"/>
      <c r="B256" s="141"/>
      <c r="C256" s="141"/>
      <c r="D256" s="141"/>
      <c r="E256" s="141"/>
      <c r="F256" s="133"/>
      <c r="G256" s="87"/>
      <c r="H256" s="127" t="s">
        <v>1143</v>
      </c>
      <c r="I256" s="128" t="s">
        <v>1310</v>
      </c>
      <c r="J256" s="146" t="s">
        <v>77</v>
      </c>
      <c r="K256" s="110" t="s">
        <v>1145</v>
      </c>
      <c r="L256" s="110" t="s">
        <v>1311</v>
      </c>
      <c r="M256" s="147" t="s">
        <v>26</v>
      </c>
      <c r="N256" s="44" t="s">
        <v>1312</v>
      </c>
      <c r="O256" s="148" t="s">
        <v>1313</v>
      </c>
    </row>
    <row r="257" spans="1:15" ht="16.8" thickTop="1" thickBot="1" x14ac:dyDescent="0.35">
      <c r="A257" s="109"/>
      <c r="B257" s="141"/>
      <c r="C257" s="141"/>
      <c r="D257" s="141"/>
      <c r="E257" s="141"/>
      <c r="F257" s="133"/>
      <c r="G257" s="87" t="s">
        <v>1314</v>
      </c>
      <c r="H257" s="127" t="s">
        <v>206</v>
      </c>
      <c r="I257" s="128" t="s">
        <v>1315</v>
      </c>
      <c r="J257" s="146" t="s">
        <v>23</v>
      </c>
      <c r="K257" s="110" t="s">
        <v>569</v>
      </c>
      <c r="L257" s="110" t="s">
        <v>1316</v>
      </c>
      <c r="M257" s="147" t="s">
        <v>26</v>
      </c>
      <c r="N257" s="44" t="s">
        <v>1317</v>
      </c>
      <c r="O257" s="148" t="s">
        <v>1318</v>
      </c>
    </row>
    <row r="258" spans="1:15" ht="16.8" thickTop="1" thickBot="1" x14ac:dyDescent="0.35">
      <c r="A258" s="109"/>
      <c r="B258" s="141"/>
      <c r="C258" s="141"/>
      <c r="D258" s="141"/>
      <c r="E258" s="141"/>
      <c r="F258" s="133"/>
      <c r="G258" s="87"/>
      <c r="H258" s="127" t="s">
        <v>369</v>
      </c>
      <c r="I258" s="128" t="s">
        <v>1319</v>
      </c>
      <c r="J258" s="146" t="s">
        <v>23</v>
      </c>
      <c r="K258" s="110" t="s">
        <v>542</v>
      </c>
      <c r="L258" s="110" t="s">
        <v>1320</v>
      </c>
      <c r="M258" s="147" t="s">
        <v>26</v>
      </c>
      <c r="N258" s="44" t="s">
        <v>1321</v>
      </c>
      <c r="O258" s="148" t="s">
        <v>1322</v>
      </c>
    </row>
    <row r="259" spans="1:15" ht="16.8" thickTop="1" thickBot="1" x14ac:dyDescent="0.35">
      <c r="A259" s="109"/>
      <c r="B259" s="141"/>
      <c r="C259" s="141"/>
      <c r="D259" s="141"/>
      <c r="E259" s="141"/>
      <c r="F259" s="133"/>
      <c r="G259" s="87"/>
      <c r="H259" s="127" t="s">
        <v>313</v>
      </c>
      <c r="I259" s="128" t="s">
        <v>1323</v>
      </c>
      <c r="J259" s="146" t="s">
        <v>23</v>
      </c>
      <c r="K259" s="110" t="s">
        <v>969</v>
      </c>
      <c r="L259" s="110" t="s">
        <v>1324</v>
      </c>
      <c r="M259" s="147" t="s">
        <v>26</v>
      </c>
      <c r="N259" s="44" t="s">
        <v>1325</v>
      </c>
      <c r="O259" s="148" t="s">
        <v>1326</v>
      </c>
    </row>
    <row r="260" spans="1:15" ht="16.8" thickTop="1" thickBot="1" x14ac:dyDescent="0.35">
      <c r="A260" s="109"/>
      <c r="B260" s="141"/>
      <c r="C260" s="141"/>
      <c r="D260" s="141"/>
      <c r="E260" s="141"/>
      <c r="F260" s="133"/>
      <c r="G260" s="87"/>
      <c r="H260" s="127" t="s">
        <v>1327</v>
      </c>
      <c r="I260" s="128" t="s">
        <v>1328</v>
      </c>
      <c r="J260" s="146" t="s">
        <v>23</v>
      </c>
      <c r="K260" s="110" t="s">
        <v>1329</v>
      </c>
      <c r="L260" s="110" t="s">
        <v>1330</v>
      </c>
      <c r="M260" s="147" t="s">
        <v>26</v>
      </c>
      <c r="N260" s="44" t="s">
        <v>1331</v>
      </c>
      <c r="O260" s="148" t="s">
        <v>1332</v>
      </c>
    </row>
    <row r="261" spans="1:15" ht="16.8" thickTop="1" thickBot="1" x14ac:dyDescent="0.35">
      <c r="A261" s="109"/>
      <c r="B261" s="141"/>
      <c r="C261" s="141"/>
      <c r="D261" s="141"/>
      <c r="E261" s="141"/>
      <c r="F261" s="133"/>
      <c r="G261" s="87"/>
      <c r="H261" s="127" t="s">
        <v>350</v>
      </c>
      <c r="I261" s="128" t="s">
        <v>1333</v>
      </c>
      <c r="J261" s="146" t="s">
        <v>23</v>
      </c>
      <c r="K261" s="110" t="s">
        <v>1168</v>
      </c>
      <c r="L261" s="110" t="s">
        <v>1334</v>
      </c>
      <c r="M261" s="147" t="s">
        <v>26</v>
      </c>
      <c r="N261" s="44" t="s">
        <v>1335</v>
      </c>
      <c r="O261" s="148" t="s">
        <v>1336</v>
      </c>
    </row>
    <row r="262" spans="1:15" ht="16.8" thickTop="1" thickBot="1" x14ac:dyDescent="0.35">
      <c r="A262" s="109"/>
      <c r="B262" s="141"/>
      <c r="C262" s="141"/>
      <c r="D262" s="141"/>
      <c r="E262" s="141"/>
      <c r="F262" s="133"/>
      <c r="G262" s="87" t="s">
        <v>1337</v>
      </c>
      <c r="H262" s="127" t="s">
        <v>360</v>
      </c>
      <c r="I262" s="128" t="s">
        <v>1338</v>
      </c>
      <c r="J262" s="146" t="s">
        <v>38</v>
      </c>
      <c r="K262" s="110" t="s">
        <v>1173</v>
      </c>
      <c r="L262" s="110" t="s">
        <v>1339</v>
      </c>
      <c r="M262" s="147" t="s">
        <v>26</v>
      </c>
      <c r="N262" s="44" t="s">
        <v>1340</v>
      </c>
      <c r="O262" s="148" t="s">
        <v>1341</v>
      </c>
    </row>
    <row r="263" spans="1:15" ht="16.8" thickTop="1" thickBot="1" x14ac:dyDescent="0.35">
      <c r="A263" s="109"/>
      <c r="B263" s="141"/>
      <c r="C263" s="141"/>
      <c r="D263" s="141"/>
      <c r="E263" s="141"/>
      <c r="F263" s="133"/>
      <c r="G263" s="87"/>
      <c r="H263" s="127" t="s">
        <v>364</v>
      </c>
      <c r="I263" s="128" t="s">
        <v>1342</v>
      </c>
      <c r="J263" s="146" t="s">
        <v>23</v>
      </c>
      <c r="K263" s="110" t="s">
        <v>1024</v>
      </c>
      <c r="L263" s="110" t="s">
        <v>1343</v>
      </c>
      <c r="M263" s="147" t="s">
        <v>26</v>
      </c>
      <c r="N263" s="44" t="s">
        <v>1344</v>
      </c>
      <c r="O263" s="148" t="s">
        <v>1345</v>
      </c>
    </row>
    <row r="264" spans="1:15" ht="16.8" thickTop="1" thickBot="1" x14ac:dyDescent="0.35">
      <c r="A264" s="109"/>
      <c r="B264" s="141"/>
      <c r="C264" s="141"/>
      <c r="D264" s="141"/>
      <c r="E264" s="141"/>
      <c r="F264" s="133"/>
      <c r="G264" s="87"/>
      <c r="H264" s="127" t="s">
        <v>206</v>
      </c>
      <c r="I264" s="128" t="s">
        <v>1028</v>
      </c>
      <c r="J264" s="146" t="s">
        <v>23</v>
      </c>
      <c r="K264" s="110" t="s">
        <v>569</v>
      </c>
      <c r="L264" s="110" t="s">
        <v>1346</v>
      </c>
      <c r="M264" s="147" t="s">
        <v>26</v>
      </c>
      <c r="N264" s="44" t="s">
        <v>1347</v>
      </c>
      <c r="O264" s="148" t="s">
        <v>1348</v>
      </c>
    </row>
    <row r="265" spans="1:15" ht="16.8" thickTop="1" thickBot="1" x14ac:dyDescent="0.35">
      <c r="A265" s="109"/>
      <c r="B265" s="141"/>
      <c r="C265" s="141"/>
      <c r="D265" s="141"/>
      <c r="E265" s="141"/>
      <c r="F265" s="133"/>
      <c r="G265" s="87"/>
      <c r="H265" s="127" t="s">
        <v>313</v>
      </c>
      <c r="I265" s="128" t="s">
        <v>1349</v>
      </c>
      <c r="J265" s="146" t="s">
        <v>23</v>
      </c>
      <c r="K265" s="110" t="s">
        <v>969</v>
      </c>
      <c r="L265" s="110" t="s">
        <v>353</v>
      </c>
      <c r="M265" s="147" t="s">
        <v>26</v>
      </c>
      <c r="N265" s="44" t="s">
        <v>1350</v>
      </c>
      <c r="O265" s="148" t="s">
        <v>1351</v>
      </c>
    </row>
    <row r="266" spans="1:15" ht="16.8" thickTop="1" thickBot="1" x14ac:dyDescent="0.35">
      <c r="A266" s="109"/>
      <c r="B266" s="141"/>
      <c r="C266" s="141"/>
      <c r="D266" s="141"/>
      <c r="E266" s="141"/>
      <c r="F266" s="133"/>
      <c r="G266" s="87"/>
      <c r="H266" s="127" t="s">
        <v>319</v>
      </c>
      <c r="I266" s="128" t="s">
        <v>1352</v>
      </c>
      <c r="J266" s="146" t="s">
        <v>23</v>
      </c>
      <c r="K266" s="110" t="s">
        <v>1188</v>
      </c>
      <c r="L266" s="110" t="s">
        <v>322</v>
      </c>
      <c r="M266" s="147" t="s">
        <v>26</v>
      </c>
      <c r="N266" s="44" t="s">
        <v>1353</v>
      </c>
      <c r="O266" s="148" t="s">
        <v>1354</v>
      </c>
    </row>
    <row r="267" spans="1:15" ht="16.8" thickTop="1" thickBot="1" x14ac:dyDescent="0.35">
      <c r="A267" s="109"/>
      <c r="B267" s="141"/>
      <c r="C267" s="141"/>
      <c r="D267" s="141"/>
      <c r="E267" s="141"/>
      <c r="F267" s="133"/>
      <c r="G267" s="87" t="s">
        <v>1355</v>
      </c>
      <c r="H267" s="127" t="s">
        <v>325</v>
      </c>
      <c r="I267" s="128" t="s">
        <v>1356</v>
      </c>
      <c r="J267" s="146" t="s">
        <v>23</v>
      </c>
      <c r="K267" s="110" t="s">
        <v>1192</v>
      </c>
      <c r="L267" s="110" t="s">
        <v>327</v>
      </c>
      <c r="M267" s="147" t="s">
        <v>26</v>
      </c>
      <c r="N267" s="44" t="s">
        <v>1357</v>
      </c>
      <c r="O267" s="148" t="s">
        <v>1358</v>
      </c>
    </row>
    <row r="268" spans="1:15" ht="16.8" thickTop="1" thickBot="1" x14ac:dyDescent="0.35">
      <c r="A268" s="109"/>
      <c r="B268" s="141"/>
      <c r="C268" s="141"/>
      <c r="D268" s="141"/>
      <c r="E268" s="141"/>
      <c r="F268" s="133"/>
      <c r="G268" s="87"/>
      <c r="H268" s="127" t="s">
        <v>331</v>
      </c>
      <c r="I268" s="128" t="s">
        <v>332</v>
      </c>
      <c r="J268" s="146" t="s">
        <v>77</v>
      </c>
      <c r="K268" s="110" t="s">
        <v>1196</v>
      </c>
      <c r="L268" s="110" t="s">
        <v>334</v>
      </c>
      <c r="M268" s="147" t="s">
        <v>33</v>
      </c>
      <c r="N268" s="44" t="s">
        <v>1359</v>
      </c>
      <c r="O268" s="148" t="s">
        <v>1360</v>
      </c>
    </row>
    <row r="269" spans="1:15" ht="16.8" thickTop="1" thickBot="1" x14ac:dyDescent="0.35">
      <c r="A269" s="109"/>
      <c r="B269" s="141"/>
      <c r="C269" s="141"/>
      <c r="D269" s="141"/>
      <c r="E269" s="141"/>
      <c r="F269" s="133"/>
      <c r="G269" s="87"/>
      <c r="H269" s="127" t="s">
        <v>337</v>
      </c>
      <c r="I269" s="128" t="s">
        <v>338</v>
      </c>
      <c r="J269" s="146" t="s">
        <v>23</v>
      </c>
      <c r="K269" s="110" t="s">
        <v>1200</v>
      </c>
      <c r="L269" s="110" t="s">
        <v>339</v>
      </c>
      <c r="M269" s="147" t="s">
        <v>26</v>
      </c>
      <c r="N269" s="44" t="s">
        <v>1361</v>
      </c>
      <c r="O269" s="148" t="s">
        <v>1362</v>
      </c>
    </row>
    <row r="270" spans="1:15" ht="16.8" thickTop="1" thickBot="1" x14ac:dyDescent="0.35">
      <c r="A270" s="109"/>
      <c r="B270" s="141"/>
      <c r="C270" s="141"/>
      <c r="D270" s="141"/>
      <c r="E270" s="141"/>
      <c r="F270" s="133"/>
      <c r="G270" s="87"/>
      <c r="H270" s="127" t="s">
        <v>342</v>
      </c>
      <c r="I270" s="128" t="s">
        <v>343</v>
      </c>
      <c r="J270" s="146" t="s">
        <v>23</v>
      </c>
      <c r="K270" s="110" t="s">
        <v>1204</v>
      </c>
      <c r="L270" s="110" t="s">
        <v>345</v>
      </c>
      <c r="M270" s="147" t="s">
        <v>26</v>
      </c>
      <c r="N270" s="44" t="s">
        <v>1363</v>
      </c>
      <c r="O270" s="148" t="s">
        <v>1364</v>
      </c>
    </row>
    <row r="271" spans="1:15" ht="16.8" thickTop="1" thickBot="1" x14ac:dyDescent="0.35">
      <c r="A271" s="109"/>
      <c r="B271" s="143"/>
      <c r="C271" s="143"/>
      <c r="D271" s="143"/>
      <c r="E271" s="143"/>
      <c r="F271" s="137"/>
      <c r="G271" s="87"/>
      <c r="H271" s="127" t="s">
        <v>313</v>
      </c>
      <c r="I271" s="128" t="s">
        <v>1365</v>
      </c>
      <c r="J271" s="146" t="s">
        <v>23</v>
      </c>
      <c r="K271" s="110" t="s">
        <v>969</v>
      </c>
      <c r="L271" s="110" t="s">
        <v>1366</v>
      </c>
      <c r="M271" s="147" t="s">
        <v>26</v>
      </c>
      <c r="N271" s="44" t="s">
        <v>1367</v>
      </c>
      <c r="O271" s="148" t="s">
        <v>1368</v>
      </c>
    </row>
    <row r="272" spans="1:15" ht="16.8" thickTop="1" thickBot="1" x14ac:dyDescent="0.35">
      <c r="A272" s="109"/>
      <c r="B272" s="139"/>
      <c r="C272" s="139"/>
      <c r="D272" s="139"/>
      <c r="E272" s="139"/>
      <c r="F272" s="125" t="s">
        <v>1369</v>
      </c>
      <c r="G272" s="87" t="s">
        <v>1370</v>
      </c>
      <c r="H272" s="127" t="s">
        <v>1212</v>
      </c>
      <c r="I272" s="128" t="s">
        <v>1371</v>
      </c>
      <c r="J272" s="146" t="s">
        <v>23</v>
      </c>
      <c r="K272" s="110" t="s">
        <v>1214</v>
      </c>
      <c r="L272" s="110" t="s">
        <v>357</v>
      </c>
      <c r="M272" s="147" t="s">
        <v>26</v>
      </c>
      <c r="N272" s="44" t="s">
        <v>1372</v>
      </c>
      <c r="O272" s="148" t="s">
        <v>1373</v>
      </c>
    </row>
    <row r="273" spans="1:15" ht="16.8" thickTop="1" thickBot="1" x14ac:dyDescent="0.35">
      <c r="A273" s="109"/>
      <c r="B273" s="141"/>
      <c r="C273" s="141"/>
      <c r="D273" s="141"/>
      <c r="E273" s="141"/>
      <c r="F273" s="133"/>
      <c r="G273" s="87"/>
      <c r="H273" s="127" t="s">
        <v>769</v>
      </c>
      <c r="I273" s="128" t="s">
        <v>83</v>
      </c>
      <c r="J273" s="146" t="s">
        <v>38</v>
      </c>
      <c r="K273" s="110" t="s">
        <v>1217</v>
      </c>
      <c r="L273" s="110" t="s">
        <v>361</v>
      </c>
      <c r="M273" s="147" t="s">
        <v>26</v>
      </c>
      <c r="N273" s="44" t="s">
        <v>1374</v>
      </c>
      <c r="O273" s="148" t="s">
        <v>1375</v>
      </c>
    </row>
    <row r="274" spans="1:15" ht="16.8" thickTop="1" thickBot="1" x14ac:dyDescent="0.35">
      <c r="A274" s="109"/>
      <c r="B274" s="141"/>
      <c r="C274" s="141"/>
      <c r="D274" s="141"/>
      <c r="E274" s="141"/>
      <c r="F274" s="133"/>
      <c r="G274" s="87"/>
      <c r="H274" s="127" t="s">
        <v>1221</v>
      </c>
      <c r="I274" s="128" t="s">
        <v>1376</v>
      </c>
      <c r="J274" s="146" t="s">
        <v>23</v>
      </c>
      <c r="K274" s="110" t="s">
        <v>1223</v>
      </c>
      <c r="L274" s="110" t="s">
        <v>366</v>
      </c>
      <c r="M274" s="147" t="s">
        <v>26</v>
      </c>
      <c r="N274" s="44" t="s">
        <v>1377</v>
      </c>
      <c r="O274" s="148" t="s">
        <v>1378</v>
      </c>
    </row>
    <row r="275" spans="1:15" ht="16.8" thickTop="1" thickBot="1" x14ac:dyDescent="0.35">
      <c r="A275" s="109"/>
      <c r="B275" s="141"/>
      <c r="C275" s="141"/>
      <c r="D275" s="141"/>
      <c r="E275" s="141"/>
      <c r="F275" s="133"/>
      <c r="G275" s="87"/>
      <c r="H275" s="127" t="s">
        <v>268</v>
      </c>
      <c r="I275" s="128" t="s">
        <v>1379</v>
      </c>
      <c r="J275" s="146" t="s">
        <v>23</v>
      </c>
      <c r="K275" s="110" t="s">
        <v>1228</v>
      </c>
      <c r="L275" s="110" t="s">
        <v>371</v>
      </c>
      <c r="M275" s="147" t="s">
        <v>26</v>
      </c>
      <c r="N275" s="44" t="s">
        <v>1380</v>
      </c>
      <c r="O275" s="148" t="s">
        <v>1381</v>
      </c>
    </row>
    <row r="276" spans="1:15" ht="16.8" thickTop="1" thickBot="1" x14ac:dyDescent="0.35">
      <c r="A276" s="109"/>
      <c r="B276" s="141"/>
      <c r="C276" s="141"/>
      <c r="D276" s="141"/>
      <c r="E276" s="141"/>
      <c r="F276" s="133"/>
      <c r="G276" s="87"/>
      <c r="H276" s="127" t="s">
        <v>275</v>
      </c>
      <c r="I276" s="128" t="s">
        <v>754</v>
      </c>
      <c r="J276" s="146" t="s">
        <v>23</v>
      </c>
      <c r="K276" s="110" t="s">
        <v>1232</v>
      </c>
      <c r="L276" s="110" t="s">
        <v>375</v>
      </c>
      <c r="M276" s="147" t="s">
        <v>26</v>
      </c>
      <c r="N276" s="44" t="s">
        <v>1382</v>
      </c>
      <c r="O276" s="148" t="s">
        <v>1383</v>
      </c>
    </row>
    <row r="277" spans="1:15" ht="16.8" thickTop="1" thickBot="1" x14ac:dyDescent="0.35">
      <c r="A277" s="109"/>
      <c r="B277" s="141"/>
      <c r="C277" s="141"/>
      <c r="D277" s="141"/>
      <c r="E277" s="141"/>
      <c r="F277" s="133"/>
      <c r="G277" s="87" t="s">
        <v>1384</v>
      </c>
      <c r="H277" s="127" t="s">
        <v>313</v>
      </c>
      <c r="I277" s="128" t="s">
        <v>759</v>
      </c>
      <c r="J277" s="146" t="s">
        <v>23</v>
      </c>
      <c r="K277" s="110" t="s">
        <v>1236</v>
      </c>
      <c r="L277" s="110" t="s">
        <v>383</v>
      </c>
      <c r="M277" s="147" t="s">
        <v>26</v>
      </c>
      <c r="N277" s="44" t="s">
        <v>1385</v>
      </c>
      <c r="O277" s="148" t="s">
        <v>1386</v>
      </c>
    </row>
    <row r="278" spans="1:15" ht="16.8" thickTop="1" thickBot="1" x14ac:dyDescent="0.35">
      <c r="A278" s="109"/>
      <c r="B278" s="141"/>
      <c r="C278" s="141"/>
      <c r="D278" s="141"/>
      <c r="E278" s="141"/>
      <c r="F278" s="133"/>
      <c r="G278" s="87"/>
      <c r="H278" s="127" t="s">
        <v>1272</v>
      </c>
      <c r="I278" s="128" t="s">
        <v>1387</v>
      </c>
      <c r="J278" s="146" t="s">
        <v>23</v>
      </c>
      <c r="K278" s="110" t="s">
        <v>1274</v>
      </c>
      <c r="L278" s="110" t="s">
        <v>388</v>
      </c>
      <c r="M278" s="147" t="s">
        <v>33</v>
      </c>
      <c r="N278" s="44" t="s">
        <v>1388</v>
      </c>
      <c r="O278" s="148" t="s">
        <v>1389</v>
      </c>
    </row>
    <row r="279" spans="1:15" ht="16.8" thickTop="1" thickBot="1" x14ac:dyDescent="0.35">
      <c r="A279" s="109"/>
      <c r="B279" s="141"/>
      <c r="C279" s="141"/>
      <c r="D279" s="141"/>
      <c r="E279" s="141"/>
      <c r="F279" s="133"/>
      <c r="G279" s="87"/>
      <c r="H279" s="127" t="s">
        <v>1277</v>
      </c>
      <c r="I279" s="128" t="s">
        <v>1390</v>
      </c>
      <c r="J279" s="146" t="s">
        <v>77</v>
      </c>
      <c r="K279" s="110" t="s">
        <v>1279</v>
      </c>
      <c r="L279" s="110" t="s">
        <v>394</v>
      </c>
      <c r="M279" s="147" t="s">
        <v>26</v>
      </c>
      <c r="N279" s="44" t="s">
        <v>1391</v>
      </c>
      <c r="O279" s="148" t="s">
        <v>1392</v>
      </c>
    </row>
    <row r="280" spans="1:15" ht="16.8" thickTop="1" thickBot="1" x14ac:dyDescent="0.35">
      <c r="A280" s="109"/>
      <c r="B280" s="141"/>
      <c r="C280" s="141"/>
      <c r="D280" s="141"/>
      <c r="E280" s="141"/>
      <c r="F280" s="133"/>
      <c r="G280" s="87"/>
      <c r="H280" s="127" t="s">
        <v>1283</v>
      </c>
      <c r="I280" s="128" t="s">
        <v>1393</v>
      </c>
      <c r="J280" s="146" t="s">
        <v>23</v>
      </c>
      <c r="K280" s="110" t="s">
        <v>1285</v>
      </c>
      <c r="L280" s="110" t="s">
        <v>398</v>
      </c>
      <c r="M280" s="147" t="s">
        <v>26</v>
      </c>
      <c r="N280" s="44" t="s">
        <v>1394</v>
      </c>
      <c r="O280" s="148" t="s">
        <v>1395</v>
      </c>
    </row>
    <row r="281" spans="1:15" ht="16.8" thickTop="1" thickBot="1" x14ac:dyDescent="0.35">
      <c r="A281" s="109"/>
      <c r="B281" s="141"/>
      <c r="C281" s="141"/>
      <c r="D281" s="141"/>
      <c r="E281" s="141"/>
      <c r="F281" s="133"/>
      <c r="G281" s="87"/>
      <c r="H281" s="127" t="s">
        <v>200</v>
      </c>
      <c r="I281" s="128" t="s">
        <v>1396</v>
      </c>
      <c r="J281" s="146" t="s">
        <v>23</v>
      </c>
      <c r="K281" s="110" t="s">
        <v>1290</v>
      </c>
      <c r="L281" s="110" t="s">
        <v>400</v>
      </c>
      <c r="M281" s="147" t="s">
        <v>26</v>
      </c>
      <c r="N281" s="44" t="s">
        <v>1397</v>
      </c>
      <c r="O281" s="148" t="s">
        <v>1398</v>
      </c>
    </row>
    <row r="282" spans="1:15" ht="16.8" thickTop="1" thickBot="1" x14ac:dyDescent="0.35">
      <c r="A282" s="109"/>
      <c r="B282" s="141"/>
      <c r="C282" s="141"/>
      <c r="D282" s="141"/>
      <c r="E282" s="141"/>
      <c r="F282" s="133"/>
      <c r="G282" s="87" t="s">
        <v>1399</v>
      </c>
      <c r="H282" s="127" t="s">
        <v>206</v>
      </c>
      <c r="I282" s="128" t="s">
        <v>207</v>
      </c>
      <c r="J282" s="146" t="s">
        <v>23</v>
      </c>
      <c r="K282" s="110" t="s">
        <v>569</v>
      </c>
      <c r="L282" s="110" t="s">
        <v>404</v>
      </c>
      <c r="M282" s="147" t="s">
        <v>26</v>
      </c>
      <c r="N282" s="44" t="s">
        <v>1400</v>
      </c>
      <c r="O282" s="148" t="s">
        <v>1401</v>
      </c>
    </row>
    <row r="283" spans="1:15" ht="16.8" thickTop="1" thickBot="1" x14ac:dyDescent="0.35">
      <c r="A283" s="109"/>
      <c r="B283" s="141"/>
      <c r="C283" s="141"/>
      <c r="D283" s="141"/>
      <c r="E283" s="141"/>
      <c r="F283" s="133"/>
      <c r="G283" s="87"/>
      <c r="H283" s="127" t="s">
        <v>313</v>
      </c>
      <c r="I283" s="128" t="s">
        <v>1298</v>
      </c>
      <c r="J283" s="146" t="s">
        <v>23</v>
      </c>
      <c r="K283" s="110" t="s">
        <v>969</v>
      </c>
      <c r="L283" s="110" t="s">
        <v>410</v>
      </c>
      <c r="M283" s="147" t="s">
        <v>26</v>
      </c>
      <c r="N283" s="44" t="s">
        <v>1402</v>
      </c>
      <c r="O283" s="148" t="s">
        <v>1403</v>
      </c>
    </row>
    <row r="284" spans="1:15" ht="16.8" thickTop="1" thickBot="1" x14ac:dyDescent="0.35">
      <c r="A284" s="109"/>
      <c r="B284" s="141"/>
      <c r="C284" s="141"/>
      <c r="D284" s="141"/>
      <c r="E284" s="141"/>
      <c r="F284" s="133"/>
      <c r="G284" s="87"/>
      <c r="H284" s="127" t="s">
        <v>1241</v>
      </c>
      <c r="I284" s="128" t="s">
        <v>1404</v>
      </c>
      <c r="J284" s="146" t="s">
        <v>23</v>
      </c>
      <c r="K284" s="110" t="s">
        <v>1243</v>
      </c>
      <c r="L284" s="110" t="s">
        <v>416</v>
      </c>
      <c r="M284" s="147" t="s">
        <v>26</v>
      </c>
      <c r="N284" s="44" t="s">
        <v>1405</v>
      </c>
      <c r="O284" s="148" t="s">
        <v>1406</v>
      </c>
    </row>
    <row r="285" spans="1:15" ht="16.8" thickTop="1" thickBot="1" x14ac:dyDescent="0.35">
      <c r="A285" s="109"/>
      <c r="B285" s="141"/>
      <c r="C285" s="141"/>
      <c r="D285" s="141"/>
      <c r="E285" s="141"/>
      <c r="F285" s="133"/>
      <c r="G285" s="87"/>
      <c r="H285" s="127" t="s">
        <v>1246</v>
      </c>
      <c r="I285" s="128" t="s">
        <v>1247</v>
      </c>
      <c r="J285" s="146" t="s">
        <v>38</v>
      </c>
      <c r="K285" s="110" t="s">
        <v>1248</v>
      </c>
      <c r="L285" s="110" t="s">
        <v>421</v>
      </c>
      <c r="M285" s="147" t="s">
        <v>26</v>
      </c>
      <c r="N285" s="44" t="s">
        <v>1407</v>
      </c>
      <c r="O285" s="148" t="s">
        <v>1408</v>
      </c>
    </row>
    <row r="286" spans="1:15" ht="16.8" thickTop="1" thickBot="1" x14ac:dyDescent="0.35">
      <c r="A286" s="109"/>
      <c r="B286" s="141"/>
      <c r="C286" s="141"/>
      <c r="D286" s="141"/>
      <c r="E286" s="141"/>
      <c r="F286" s="133"/>
      <c r="G286" s="87"/>
      <c r="H286" s="127" t="s">
        <v>1252</v>
      </c>
      <c r="I286" s="128" t="s">
        <v>1253</v>
      </c>
      <c r="J286" s="146" t="s">
        <v>23</v>
      </c>
      <c r="K286" s="110" t="s">
        <v>1254</v>
      </c>
      <c r="L286" s="110" t="s">
        <v>1409</v>
      </c>
      <c r="M286" s="147" t="s">
        <v>26</v>
      </c>
      <c r="N286" s="44" t="s">
        <v>1410</v>
      </c>
      <c r="O286" s="148" t="s">
        <v>1411</v>
      </c>
    </row>
    <row r="287" spans="1:15" ht="16.8" thickTop="1" thickBot="1" x14ac:dyDescent="0.35">
      <c r="A287" s="109"/>
      <c r="B287" s="141"/>
      <c r="C287" s="141"/>
      <c r="D287" s="141"/>
      <c r="E287" s="141"/>
      <c r="F287" s="133"/>
      <c r="G287" s="87" t="s">
        <v>1412</v>
      </c>
      <c r="H287" s="127" t="s">
        <v>1258</v>
      </c>
      <c r="I287" s="128" t="s">
        <v>1413</v>
      </c>
      <c r="J287" s="146" t="s">
        <v>23</v>
      </c>
      <c r="K287" s="110" t="s">
        <v>1260</v>
      </c>
      <c r="L287" s="110" t="s">
        <v>431</v>
      </c>
      <c r="M287" s="147" t="s">
        <v>26</v>
      </c>
      <c r="N287" s="44" t="s">
        <v>1414</v>
      </c>
      <c r="O287" s="148" t="s">
        <v>1415</v>
      </c>
    </row>
    <row r="288" spans="1:15" ht="16.8" thickTop="1" thickBot="1" x14ac:dyDescent="0.35">
      <c r="A288" s="109"/>
      <c r="B288" s="141"/>
      <c r="C288" s="141"/>
      <c r="D288" s="141"/>
      <c r="E288" s="141"/>
      <c r="F288" s="133"/>
      <c r="G288" s="87"/>
      <c r="H288" s="127" t="s">
        <v>206</v>
      </c>
      <c r="I288" s="128" t="s">
        <v>1264</v>
      </c>
      <c r="J288" s="146" t="s">
        <v>23</v>
      </c>
      <c r="K288" s="110" t="s">
        <v>569</v>
      </c>
      <c r="L288" s="110" t="s">
        <v>435</v>
      </c>
      <c r="M288" s="147" t="s">
        <v>26</v>
      </c>
      <c r="N288" s="44" t="s">
        <v>1416</v>
      </c>
      <c r="O288" s="148" t="s">
        <v>1417</v>
      </c>
    </row>
    <row r="289" spans="1:15" ht="16.8" thickTop="1" thickBot="1" x14ac:dyDescent="0.35">
      <c r="A289" s="109"/>
      <c r="B289" s="141"/>
      <c r="C289" s="141"/>
      <c r="D289" s="141"/>
      <c r="E289" s="141"/>
      <c r="F289" s="133"/>
      <c r="G289" s="87"/>
      <c r="H289" s="127" t="s">
        <v>313</v>
      </c>
      <c r="I289" s="128" t="s">
        <v>527</v>
      </c>
      <c r="J289" s="146" t="s">
        <v>23</v>
      </c>
      <c r="K289" s="110" t="s">
        <v>969</v>
      </c>
      <c r="L289" s="110" t="s">
        <v>441</v>
      </c>
      <c r="M289" s="147" t="s">
        <v>26</v>
      </c>
      <c r="N289" s="44" t="s">
        <v>1418</v>
      </c>
      <c r="O289" s="148" t="s">
        <v>1419</v>
      </c>
    </row>
    <row r="290" spans="1:15" ht="16.8" thickTop="1" thickBot="1" x14ac:dyDescent="0.35">
      <c r="A290" s="109"/>
      <c r="B290" s="141"/>
      <c r="C290" s="141"/>
      <c r="D290" s="141"/>
      <c r="E290" s="141"/>
      <c r="F290" s="133"/>
      <c r="G290" s="87"/>
      <c r="H290" s="127" t="s">
        <v>438</v>
      </c>
      <c r="I290" s="128" t="s">
        <v>1420</v>
      </c>
      <c r="J290" s="146" t="s">
        <v>23</v>
      </c>
      <c r="K290" s="110" t="s">
        <v>1421</v>
      </c>
      <c r="L290" s="110" t="s">
        <v>1422</v>
      </c>
      <c r="M290" s="147" t="s">
        <v>26</v>
      </c>
      <c r="N290" s="44" t="s">
        <v>1423</v>
      </c>
      <c r="O290" s="148" t="s">
        <v>1424</v>
      </c>
    </row>
    <row r="291" spans="1:15" ht="16.8" thickTop="1" thickBot="1" x14ac:dyDescent="0.35">
      <c r="A291" s="109"/>
      <c r="B291" s="141"/>
      <c r="C291" s="141"/>
      <c r="D291" s="141"/>
      <c r="E291" s="141"/>
      <c r="F291" s="133"/>
      <c r="G291" s="87"/>
      <c r="H291" s="127" t="s">
        <v>444</v>
      </c>
      <c r="I291" s="128" t="s">
        <v>1425</v>
      </c>
      <c r="J291" s="146" t="s">
        <v>77</v>
      </c>
      <c r="K291" s="110" t="s">
        <v>1426</v>
      </c>
      <c r="L291" s="110" t="s">
        <v>453</v>
      </c>
      <c r="M291" s="147" t="s">
        <v>26</v>
      </c>
      <c r="N291" s="44" t="s">
        <v>1427</v>
      </c>
      <c r="O291" s="148" t="s">
        <v>1428</v>
      </c>
    </row>
    <row r="292" spans="1:15" ht="16.8" thickTop="1" thickBot="1" x14ac:dyDescent="0.35">
      <c r="A292" s="109"/>
      <c r="B292" s="141"/>
      <c r="C292" s="141"/>
      <c r="D292" s="141"/>
      <c r="E292" s="141"/>
      <c r="F292" s="133"/>
      <c r="G292" s="87" t="s">
        <v>1429</v>
      </c>
      <c r="H292" s="127" t="s">
        <v>450</v>
      </c>
      <c r="I292" s="128" t="s">
        <v>1430</v>
      </c>
      <c r="J292" s="146" t="s">
        <v>23</v>
      </c>
      <c r="K292" s="110" t="s">
        <v>1285</v>
      </c>
      <c r="L292" s="110" t="s">
        <v>459</v>
      </c>
      <c r="M292" s="147" t="s">
        <v>26</v>
      </c>
      <c r="N292" s="44" t="s">
        <v>1431</v>
      </c>
      <c r="O292" s="148" t="s">
        <v>1432</v>
      </c>
    </row>
    <row r="293" spans="1:15" ht="16.8" thickTop="1" thickBot="1" x14ac:dyDescent="0.35">
      <c r="A293" s="109"/>
      <c r="B293" s="141"/>
      <c r="C293" s="141"/>
      <c r="D293" s="141"/>
      <c r="E293" s="141"/>
      <c r="F293" s="133"/>
      <c r="G293" s="87"/>
      <c r="H293" s="127" t="s">
        <v>457</v>
      </c>
      <c r="I293" s="128" t="s">
        <v>1433</v>
      </c>
      <c r="J293" s="146" t="s">
        <v>23</v>
      </c>
      <c r="K293" s="110" t="s">
        <v>1434</v>
      </c>
      <c r="L293" s="110" t="s">
        <v>463</v>
      </c>
      <c r="M293" s="147" t="s">
        <v>26</v>
      </c>
      <c r="N293" s="44" t="s">
        <v>1435</v>
      </c>
      <c r="O293" s="148" t="s">
        <v>1436</v>
      </c>
    </row>
    <row r="294" spans="1:15" ht="16.8" thickTop="1" thickBot="1" x14ac:dyDescent="0.35">
      <c r="A294" s="109"/>
      <c r="B294" s="141"/>
      <c r="C294" s="141"/>
      <c r="D294" s="141"/>
      <c r="E294" s="141"/>
      <c r="F294" s="133"/>
      <c r="G294" s="87"/>
      <c r="H294" s="127" t="s">
        <v>206</v>
      </c>
      <c r="I294" s="128" t="s">
        <v>462</v>
      </c>
      <c r="J294" s="146" t="s">
        <v>23</v>
      </c>
      <c r="K294" s="110" t="s">
        <v>569</v>
      </c>
      <c r="L294" s="110" t="s">
        <v>466</v>
      </c>
      <c r="M294" s="147" t="s">
        <v>26</v>
      </c>
      <c r="N294" s="44" t="s">
        <v>254</v>
      </c>
      <c r="O294" s="148" t="s">
        <v>1437</v>
      </c>
    </row>
    <row r="295" spans="1:15" ht="16.8" thickTop="1" thickBot="1" x14ac:dyDescent="0.35">
      <c r="A295" s="109"/>
      <c r="B295" s="141"/>
      <c r="C295" s="141"/>
      <c r="D295" s="141"/>
      <c r="E295" s="141"/>
      <c r="F295" s="133"/>
      <c r="G295" s="87"/>
      <c r="H295" s="127" t="s">
        <v>313</v>
      </c>
      <c r="I295" s="128" t="s">
        <v>1438</v>
      </c>
      <c r="J295" s="146" t="s">
        <v>77</v>
      </c>
      <c r="K295" s="110" t="s">
        <v>969</v>
      </c>
      <c r="L295" s="110" t="s">
        <v>1439</v>
      </c>
      <c r="M295" s="147" t="s">
        <v>26</v>
      </c>
      <c r="N295" s="44" t="s">
        <v>1440</v>
      </c>
      <c r="O295" s="148" t="s">
        <v>261</v>
      </c>
    </row>
    <row r="296" spans="1:15" ht="16.8" thickTop="1" thickBot="1" x14ac:dyDescent="0.35">
      <c r="A296" s="109"/>
      <c r="B296" s="141"/>
      <c r="C296" s="141"/>
      <c r="D296" s="141"/>
      <c r="E296" s="141"/>
      <c r="F296" s="133"/>
      <c r="G296" s="87"/>
      <c r="H296" s="127" t="s">
        <v>938</v>
      </c>
      <c r="I296" s="128" t="s">
        <v>1441</v>
      </c>
      <c r="J296" s="146" t="s">
        <v>38</v>
      </c>
      <c r="K296" s="110" t="s">
        <v>940</v>
      </c>
      <c r="L296" s="110" t="s">
        <v>477</v>
      </c>
      <c r="M296" s="147" t="s">
        <v>26</v>
      </c>
      <c r="N296" s="44" t="s">
        <v>1442</v>
      </c>
      <c r="O296" s="148" t="s">
        <v>1443</v>
      </c>
    </row>
    <row r="297" spans="1:15" ht="16.8" thickTop="1" thickBot="1" x14ac:dyDescent="0.35">
      <c r="A297" s="109"/>
      <c r="B297" s="141"/>
      <c r="C297" s="141"/>
      <c r="D297" s="141"/>
      <c r="E297" s="141"/>
      <c r="F297" s="133"/>
      <c r="G297" s="87" t="s">
        <v>1444</v>
      </c>
      <c r="H297" s="127" t="s">
        <v>944</v>
      </c>
      <c r="I297" s="128" t="s">
        <v>1445</v>
      </c>
      <c r="J297" s="146" t="s">
        <v>23</v>
      </c>
      <c r="K297" s="110" t="s">
        <v>946</v>
      </c>
      <c r="L297" s="110" t="s">
        <v>489</v>
      </c>
      <c r="M297" s="147" t="s">
        <v>26</v>
      </c>
      <c r="N297" s="44" t="s">
        <v>1446</v>
      </c>
      <c r="O297" s="148" t="s">
        <v>1447</v>
      </c>
    </row>
    <row r="298" spans="1:15" ht="16.8" thickTop="1" thickBot="1" x14ac:dyDescent="0.35">
      <c r="A298" s="109"/>
      <c r="B298" s="141"/>
      <c r="C298" s="141"/>
      <c r="D298" s="141"/>
      <c r="E298" s="141"/>
      <c r="F298" s="133"/>
      <c r="G298" s="87"/>
      <c r="H298" s="127" t="s">
        <v>950</v>
      </c>
      <c r="I298" s="128" t="s">
        <v>951</v>
      </c>
      <c r="J298" s="146" t="s">
        <v>23</v>
      </c>
      <c r="K298" s="110" t="s">
        <v>952</v>
      </c>
      <c r="L298" s="110" t="s">
        <v>494</v>
      </c>
      <c r="M298" s="147" t="s">
        <v>33</v>
      </c>
      <c r="N298" s="44" t="s">
        <v>278</v>
      </c>
      <c r="O298" s="148" t="s">
        <v>1448</v>
      </c>
    </row>
    <row r="299" spans="1:15" ht="16.8" thickTop="1" thickBot="1" x14ac:dyDescent="0.35">
      <c r="A299" s="109"/>
      <c r="B299" s="141"/>
      <c r="C299" s="141"/>
      <c r="D299" s="141"/>
      <c r="E299" s="141"/>
      <c r="F299" s="133"/>
      <c r="G299" s="87"/>
      <c r="H299" s="127" t="s">
        <v>956</v>
      </c>
      <c r="I299" s="128" t="s">
        <v>957</v>
      </c>
      <c r="J299" s="146" t="s">
        <v>23</v>
      </c>
      <c r="K299" s="110" t="s">
        <v>958</v>
      </c>
      <c r="L299" s="110" t="s">
        <v>497</v>
      </c>
      <c r="M299" s="147" t="s">
        <v>26</v>
      </c>
      <c r="N299" s="44" t="s">
        <v>283</v>
      </c>
      <c r="O299" s="148" t="s">
        <v>284</v>
      </c>
    </row>
    <row r="300" spans="1:15" ht="16.8" thickTop="1" thickBot="1" x14ac:dyDescent="0.35">
      <c r="A300" s="109"/>
      <c r="B300" s="141"/>
      <c r="C300" s="141"/>
      <c r="D300" s="141"/>
      <c r="E300" s="141"/>
      <c r="F300" s="133"/>
      <c r="G300" s="87"/>
      <c r="H300" s="127" t="s">
        <v>206</v>
      </c>
      <c r="I300" s="128" t="s">
        <v>962</v>
      </c>
      <c r="J300" s="146" t="s">
        <v>38</v>
      </c>
      <c r="K300" s="110" t="s">
        <v>963</v>
      </c>
      <c r="L300" s="110" t="s">
        <v>503</v>
      </c>
      <c r="M300" s="147" t="s">
        <v>26</v>
      </c>
      <c r="N300" s="44" t="s">
        <v>289</v>
      </c>
      <c r="O300" s="148" t="s">
        <v>290</v>
      </c>
    </row>
    <row r="301" spans="1:15" ht="16.8" thickTop="1" thickBot="1" x14ac:dyDescent="0.35">
      <c r="A301" s="111"/>
      <c r="B301" s="143"/>
      <c r="C301" s="143"/>
      <c r="D301" s="143"/>
      <c r="E301" s="143"/>
      <c r="F301" s="137"/>
      <c r="G301" s="87"/>
      <c r="H301" s="127" t="s">
        <v>313</v>
      </c>
      <c r="I301" s="128" t="s">
        <v>968</v>
      </c>
      <c r="J301" s="146" t="s">
        <v>23</v>
      </c>
      <c r="K301" s="110" t="s">
        <v>969</v>
      </c>
      <c r="L301" s="110" t="s">
        <v>1449</v>
      </c>
      <c r="M301" s="147" t="s">
        <v>26</v>
      </c>
      <c r="N301" s="44" t="s">
        <v>1450</v>
      </c>
      <c r="O301" s="148" t="s">
        <v>296</v>
      </c>
    </row>
    <row r="302" spans="1:15" ht="16.8" thickTop="1" thickBot="1" x14ac:dyDescent="0.35">
      <c r="A302" s="107" t="s">
        <v>1451</v>
      </c>
      <c r="B302" s="139"/>
      <c r="C302" s="139"/>
      <c r="D302" s="139"/>
      <c r="E302" s="139"/>
      <c r="F302" s="125" t="s">
        <v>1452</v>
      </c>
      <c r="G302" s="87" t="s">
        <v>1453</v>
      </c>
      <c r="H302" s="127" t="s">
        <v>1454</v>
      </c>
      <c r="I302" s="128" t="s">
        <v>1455</v>
      </c>
      <c r="J302" s="146" t="s">
        <v>23</v>
      </c>
      <c r="K302" s="110" t="s">
        <v>1456</v>
      </c>
      <c r="L302" s="110" t="s">
        <v>516</v>
      </c>
      <c r="M302" s="147" t="s">
        <v>26</v>
      </c>
      <c r="N302" s="44" t="s">
        <v>294</v>
      </c>
      <c r="O302" s="148" t="s">
        <v>302</v>
      </c>
    </row>
    <row r="303" spans="1:15" ht="16.8" thickTop="1" thickBot="1" x14ac:dyDescent="0.35">
      <c r="A303" s="109"/>
      <c r="B303" s="141"/>
      <c r="C303" s="141"/>
      <c r="D303" s="141"/>
      <c r="E303" s="141"/>
      <c r="F303" s="133"/>
      <c r="G303" s="87"/>
      <c r="H303" s="127" t="s">
        <v>513</v>
      </c>
      <c r="I303" s="128" t="s">
        <v>1457</v>
      </c>
      <c r="J303" s="146" t="s">
        <v>23</v>
      </c>
      <c r="K303" s="110" t="s">
        <v>1458</v>
      </c>
      <c r="L303" s="110" t="s">
        <v>339</v>
      </c>
      <c r="M303" s="147" t="s">
        <v>33</v>
      </c>
      <c r="N303" s="44" t="s">
        <v>301</v>
      </c>
      <c r="O303" s="148" t="s">
        <v>307</v>
      </c>
    </row>
    <row r="304" spans="1:15" ht="16.8" thickTop="1" thickBot="1" x14ac:dyDescent="0.35">
      <c r="A304" s="109"/>
      <c r="B304" s="141"/>
      <c r="C304" s="141"/>
      <c r="D304" s="141"/>
      <c r="E304" s="141"/>
      <c r="F304" s="133"/>
      <c r="G304" s="87"/>
      <c r="H304" s="127" t="s">
        <v>1459</v>
      </c>
      <c r="I304" s="128" t="s">
        <v>1460</v>
      </c>
      <c r="J304" s="146" t="s">
        <v>77</v>
      </c>
      <c r="K304" s="110" t="s">
        <v>1461</v>
      </c>
      <c r="L304" s="110" t="s">
        <v>345</v>
      </c>
      <c r="M304" s="147" t="s">
        <v>33</v>
      </c>
      <c r="N304" s="44" t="s">
        <v>311</v>
      </c>
      <c r="O304" s="148" t="s">
        <v>312</v>
      </c>
    </row>
    <row r="305" spans="1:15" ht="16.8" thickTop="1" thickBot="1" x14ac:dyDescent="0.35">
      <c r="A305" s="109"/>
      <c r="B305" s="141"/>
      <c r="C305" s="141"/>
      <c r="D305" s="141"/>
      <c r="E305" s="141"/>
      <c r="F305" s="133"/>
      <c r="G305" s="87"/>
      <c r="H305" s="127" t="s">
        <v>1462</v>
      </c>
      <c r="I305" s="128" t="s">
        <v>1463</v>
      </c>
      <c r="J305" s="146" t="s">
        <v>23</v>
      </c>
      <c r="K305" s="110" t="s">
        <v>1464</v>
      </c>
      <c r="L305" s="110" t="s">
        <v>123</v>
      </c>
      <c r="M305" s="147" t="s">
        <v>47</v>
      </c>
      <c r="N305" s="44" t="s">
        <v>317</v>
      </c>
      <c r="O305" s="148" t="s">
        <v>1465</v>
      </c>
    </row>
    <row r="306" spans="1:15" ht="16.8" thickTop="1" thickBot="1" x14ac:dyDescent="0.35">
      <c r="A306" s="109"/>
      <c r="B306" s="141"/>
      <c r="C306" s="141"/>
      <c r="D306" s="141"/>
      <c r="E306" s="141"/>
      <c r="F306" s="133"/>
      <c r="G306" s="87"/>
      <c r="H306" s="127" t="s">
        <v>206</v>
      </c>
      <c r="I306" s="128" t="s">
        <v>1466</v>
      </c>
      <c r="J306" s="146" t="s">
        <v>23</v>
      </c>
      <c r="K306" s="110" t="s">
        <v>963</v>
      </c>
      <c r="L306" s="110" t="s">
        <v>528</v>
      </c>
      <c r="M306" s="147" t="s">
        <v>26</v>
      </c>
      <c r="N306" s="44" t="s">
        <v>323</v>
      </c>
      <c r="O306" s="148" t="s">
        <v>1467</v>
      </c>
    </row>
    <row r="307" spans="1:15" ht="16.8" thickTop="1" thickBot="1" x14ac:dyDescent="0.35">
      <c r="A307" s="109"/>
      <c r="B307" s="141"/>
      <c r="C307" s="141"/>
      <c r="D307" s="141"/>
      <c r="E307" s="141"/>
      <c r="F307" s="133"/>
      <c r="G307" s="87" t="s">
        <v>1468</v>
      </c>
      <c r="H307" s="127" t="s">
        <v>313</v>
      </c>
      <c r="I307" s="128" t="s">
        <v>1469</v>
      </c>
      <c r="J307" s="146" t="s">
        <v>23</v>
      </c>
      <c r="K307" s="110" t="s">
        <v>1470</v>
      </c>
      <c r="L307" s="110" t="s">
        <v>353</v>
      </c>
      <c r="M307" s="147" t="s">
        <v>26</v>
      </c>
      <c r="N307" s="44" t="s">
        <v>328</v>
      </c>
      <c r="O307" s="148" t="s">
        <v>1471</v>
      </c>
    </row>
    <row r="308" spans="1:15" ht="16.8" thickTop="1" thickBot="1" x14ac:dyDescent="0.35">
      <c r="A308" s="109"/>
      <c r="B308" s="141"/>
      <c r="C308" s="141"/>
      <c r="D308" s="141"/>
      <c r="E308" s="141"/>
      <c r="F308" s="133"/>
      <c r="G308" s="87"/>
      <c r="H308" s="127" t="s">
        <v>1472</v>
      </c>
      <c r="I308" s="128" t="s">
        <v>1473</v>
      </c>
      <c r="J308" s="146" t="s">
        <v>23</v>
      </c>
      <c r="K308" s="110" t="s">
        <v>1474</v>
      </c>
      <c r="L308" s="110" t="s">
        <v>357</v>
      </c>
      <c r="M308" s="147" t="s">
        <v>33</v>
      </c>
      <c r="N308" s="44" t="s">
        <v>335</v>
      </c>
      <c r="O308" s="148" t="s">
        <v>1475</v>
      </c>
    </row>
    <row r="309" spans="1:15" ht="16.8" thickTop="1" thickBot="1" x14ac:dyDescent="0.35">
      <c r="A309" s="109"/>
      <c r="B309" s="141"/>
      <c r="C309" s="141"/>
      <c r="D309" s="141"/>
      <c r="E309" s="141"/>
      <c r="F309" s="133"/>
      <c r="G309" s="87"/>
      <c r="H309" s="127" t="s">
        <v>1476</v>
      </c>
      <c r="I309" s="128" t="s">
        <v>1477</v>
      </c>
      <c r="J309" s="146" t="s">
        <v>23</v>
      </c>
      <c r="K309" s="110" t="s">
        <v>1478</v>
      </c>
      <c r="L309" s="110" t="s">
        <v>361</v>
      </c>
      <c r="M309" s="147" t="s">
        <v>33</v>
      </c>
      <c r="N309" s="44" t="s">
        <v>1479</v>
      </c>
      <c r="O309" s="148" t="s">
        <v>1480</v>
      </c>
    </row>
    <row r="310" spans="1:15" ht="16.8" thickTop="1" thickBot="1" x14ac:dyDescent="0.35">
      <c r="A310" s="109"/>
      <c r="B310" s="141"/>
      <c r="C310" s="141"/>
      <c r="D310" s="141"/>
      <c r="E310" s="141"/>
      <c r="F310" s="133"/>
      <c r="G310" s="87"/>
      <c r="H310" s="127" t="s">
        <v>584</v>
      </c>
      <c r="I310" s="128" t="s">
        <v>1481</v>
      </c>
      <c r="J310" s="146" t="s">
        <v>23</v>
      </c>
      <c r="K310" s="110" t="s">
        <v>1482</v>
      </c>
      <c r="L310" s="110" t="s">
        <v>366</v>
      </c>
      <c r="M310" s="147" t="s">
        <v>47</v>
      </c>
      <c r="N310" s="44" t="s">
        <v>1483</v>
      </c>
      <c r="O310" s="148" t="s">
        <v>1484</v>
      </c>
    </row>
    <row r="311" spans="1:15" ht="16.8" thickTop="1" thickBot="1" x14ac:dyDescent="0.35">
      <c r="A311" s="109"/>
      <c r="B311" s="141"/>
      <c r="C311" s="141"/>
      <c r="D311" s="141"/>
      <c r="E311" s="141"/>
      <c r="F311" s="133"/>
      <c r="G311" s="87"/>
      <c r="H311" s="127" t="s">
        <v>206</v>
      </c>
      <c r="I311" s="128" t="s">
        <v>720</v>
      </c>
      <c r="J311" s="146" t="s">
        <v>23</v>
      </c>
      <c r="K311" s="110" t="s">
        <v>569</v>
      </c>
      <c r="L311" s="110" t="s">
        <v>371</v>
      </c>
      <c r="M311" s="147" t="s">
        <v>26</v>
      </c>
      <c r="N311" s="44" t="s">
        <v>1485</v>
      </c>
      <c r="O311" s="148" t="s">
        <v>1486</v>
      </c>
    </row>
    <row r="312" spans="1:15" ht="16.8" thickTop="1" thickBot="1" x14ac:dyDescent="0.35">
      <c r="A312" s="109"/>
      <c r="B312" s="141"/>
      <c r="C312" s="141"/>
      <c r="D312" s="141"/>
      <c r="E312" s="141"/>
      <c r="F312" s="133"/>
      <c r="G312" s="87" t="s">
        <v>1487</v>
      </c>
      <c r="H312" s="127" t="s">
        <v>592</v>
      </c>
      <c r="I312" s="128" t="s">
        <v>724</v>
      </c>
      <c r="J312" s="146" t="s">
        <v>23</v>
      </c>
      <c r="K312" s="110" t="s">
        <v>1488</v>
      </c>
      <c r="L312" s="110" t="s">
        <v>376</v>
      </c>
      <c r="M312" s="147" t="s">
        <v>26</v>
      </c>
      <c r="N312" s="44" t="s">
        <v>1489</v>
      </c>
      <c r="O312" s="148" t="s">
        <v>1490</v>
      </c>
    </row>
    <row r="313" spans="1:15" ht="16.8" thickTop="1" thickBot="1" x14ac:dyDescent="0.35">
      <c r="A313" s="109"/>
      <c r="B313" s="141"/>
      <c r="C313" s="141"/>
      <c r="D313" s="141"/>
      <c r="E313" s="141"/>
      <c r="F313" s="133"/>
      <c r="G313" s="87"/>
      <c r="H313" s="127" t="s">
        <v>313</v>
      </c>
      <c r="I313" s="128" t="s">
        <v>596</v>
      </c>
      <c r="J313" s="146" t="s">
        <v>23</v>
      </c>
      <c r="K313" s="110" t="s">
        <v>1491</v>
      </c>
      <c r="L313" s="110" t="s">
        <v>383</v>
      </c>
      <c r="M313" s="147" t="s">
        <v>26</v>
      </c>
      <c r="N313" s="44" t="s">
        <v>1492</v>
      </c>
      <c r="O313" s="148" t="s">
        <v>1493</v>
      </c>
    </row>
    <row r="314" spans="1:15" ht="16.8" thickTop="1" thickBot="1" x14ac:dyDescent="0.35">
      <c r="A314" s="109"/>
      <c r="B314" s="141"/>
      <c r="C314" s="141"/>
      <c r="D314" s="141"/>
      <c r="E314" s="141"/>
      <c r="F314" s="133"/>
      <c r="G314" s="87"/>
      <c r="H314" s="127" t="s">
        <v>1494</v>
      </c>
      <c r="I314" s="128" t="s">
        <v>1495</v>
      </c>
      <c r="J314" s="146" t="s">
        <v>23</v>
      </c>
      <c r="K314" s="110" t="s">
        <v>1496</v>
      </c>
      <c r="L314" s="110" t="s">
        <v>1497</v>
      </c>
      <c r="M314" s="147" t="s">
        <v>33</v>
      </c>
      <c r="N314" s="44" t="s">
        <v>1498</v>
      </c>
      <c r="O314" s="148" t="s">
        <v>1499</v>
      </c>
    </row>
    <row r="315" spans="1:15" ht="16.8" thickTop="1" thickBot="1" x14ac:dyDescent="0.35">
      <c r="A315" s="109"/>
      <c r="B315" s="141"/>
      <c r="C315" s="141"/>
      <c r="D315" s="141"/>
      <c r="E315" s="141"/>
      <c r="F315" s="133"/>
      <c r="G315" s="87"/>
      <c r="H315" s="127" t="s">
        <v>1500</v>
      </c>
      <c r="I315" s="128" t="s">
        <v>1501</v>
      </c>
      <c r="J315" s="146" t="s">
        <v>23</v>
      </c>
      <c r="K315" s="110" t="s">
        <v>1502</v>
      </c>
      <c r="L315" s="110" t="s">
        <v>394</v>
      </c>
      <c r="M315" s="147" t="s">
        <v>33</v>
      </c>
      <c r="N315" s="44" t="s">
        <v>1503</v>
      </c>
      <c r="O315" s="148" t="s">
        <v>1504</v>
      </c>
    </row>
    <row r="316" spans="1:15" ht="16.8" thickTop="1" thickBot="1" x14ac:dyDescent="0.35">
      <c r="A316" s="109"/>
      <c r="B316" s="141"/>
      <c r="C316" s="141"/>
      <c r="D316" s="141"/>
      <c r="E316" s="141"/>
      <c r="F316" s="133"/>
      <c r="G316" s="87"/>
      <c r="H316" s="127" t="s">
        <v>1505</v>
      </c>
      <c r="I316" s="128" t="s">
        <v>1506</v>
      </c>
      <c r="J316" s="146" t="s">
        <v>77</v>
      </c>
      <c r="K316" s="110" t="s">
        <v>1507</v>
      </c>
      <c r="L316" s="110" t="s">
        <v>398</v>
      </c>
      <c r="M316" s="147" t="s">
        <v>33</v>
      </c>
      <c r="N316" s="44" t="s">
        <v>1508</v>
      </c>
      <c r="O316" s="148" t="s">
        <v>601</v>
      </c>
    </row>
    <row r="317" spans="1:15" ht="16.8" thickTop="1" thickBot="1" x14ac:dyDescent="0.35">
      <c r="A317" s="109"/>
      <c r="B317" s="141"/>
      <c r="C317" s="141"/>
      <c r="D317" s="141"/>
      <c r="E317" s="141"/>
      <c r="F317" s="133"/>
      <c r="G317" s="87" t="s">
        <v>1509</v>
      </c>
      <c r="H317" s="127" t="s">
        <v>1510</v>
      </c>
      <c r="I317" s="128" t="s">
        <v>1511</v>
      </c>
      <c r="J317" s="146" t="s">
        <v>23</v>
      </c>
      <c r="K317" s="110" t="s">
        <v>1512</v>
      </c>
      <c r="L317" s="110" t="s">
        <v>400</v>
      </c>
      <c r="M317" s="147" t="s">
        <v>47</v>
      </c>
      <c r="N317" s="44" t="s">
        <v>1513</v>
      </c>
      <c r="O317" s="148" t="s">
        <v>605</v>
      </c>
    </row>
    <row r="318" spans="1:15" ht="16.8" thickTop="1" thickBot="1" x14ac:dyDescent="0.35">
      <c r="A318" s="109"/>
      <c r="B318" s="141"/>
      <c r="C318" s="141"/>
      <c r="D318" s="141"/>
      <c r="E318" s="141"/>
      <c r="F318" s="133"/>
      <c r="G318" s="87"/>
      <c r="H318" s="127" t="s">
        <v>206</v>
      </c>
      <c r="I318" s="128" t="s">
        <v>1514</v>
      </c>
      <c r="J318" s="146" t="s">
        <v>23</v>
      </c>
      <c r="K318" s="110" t="s">
        <v>963</v>
      </c>
      <c r="L318" s="110" t="s">
        <v>404</v>
      </c>
      <c r="M318" s="147" t="s">
        <v>26</v>
      </c>
      <c r="N318" s="44" t="s">
        <v>1515</v>
      </c>
      <c r="O318" s="148" t="s">
        <v>1516</v>
      </c>
    </row>
    <row r="319" spans="1:15" ht="16.8" thickTop="1" thickBot="1" x14ac:dyDescent="0.35">
      <c r="A319" s="109"/>
      <c r="B319" s="141"/>
      <c r="C319" s="141"/>
      <c r="D319" s="141"/>
      <c r="E319" s="141"/>
      <c r="F319" s="133"/>
      <c r="G319" s="87"/>
      <c r="H319" s="127" t="s">
        <v>313</v>
      </c>
      <c r="I319" s="128" t="s">
        <v>1517</v>
      </c>
      <c r="J319" s="146" t="s">
        <v>23</v>
      </c>
      <c r="K319" s="110" t="s">
        <v>1518</v>
      </c>
      <c r="L319" s="110" t="s">
        <v>410</v>
      </c>
      <c r="M319" s="147" t="s">
        <v>26</v>
      </c>
      <c r="N319" s="44" t="s">
        <v>1519</v>
      </c>
      <c r="O319" s="148" t="s">
        <v>615</v>
      </c>
    </row>
    <row r="320" spans="1:15" ht="16.8" thickTop="1" thickBot="1" x14ac:dyDescent="0.35">
      <c r="A320" s="109"/>
      <c r="B320" s="141"/>
      <c r="C320" s="141"/>
      <c r="D320" s="141"/>
      <c r="E320" s="141"/>
      <c r="F320" s="133"/>
      <c r="G320" s="87"/>
      <c r="H320" s="127" t="s">
        <v>1520</v>
      </c>
      <c r="I320" s="128" t="s">
        <v>1521</v>
      </c>
      <c r="J320" s="146" t="s">
        <v>23</v>
      </c>
      <c r="K320" s="110" t="s">
        <v>1522</v>
      </c>
      <c r="L320" s="110" t="s">
        <v>416</v>
      </c>
      <c r="M320" s="147" t="s">
        <v>26</v>
      </c>
      <c r="N320" s="44" t="s">
        <v>1523</v>
      </c>
      <c r="O320" s="148" t="s">
        <v>617</v>
      </c>
    </row>
    <row r="321" spans="1:15" ht="16.8" thickTop="1" thickBot="1" x14ac:dyDescent="0.35">
      <c r="A321" s="109"/>
      <c r="B321" s="141"/>
      <c r="C321" s="141"/>
      <c r="D321" s="141"/>
      <c r="E321" s="141"/>
      <c r="F321" s="133"/>
      <c r="G321" s="87"/>
      <c r="H321" s="127" t="s">
        <v>677</v>
      </c>
      <c r="I321" s="128" t="s">
        <v>1524</v>
      </c>
      <c r="J321" s="146" t="s">
        <v>23</v>
      </c>
      <c r="K321" s="110" t="s">
        <v>1525</v>
      </c>
      <c r="L321" s="110" t="s">
        <v>453</v>
      </c>
      <c r="M321" s="147" t="s">
        <v>26</v>
      </c>
      <c r="N321" s="44" t="s">
        <v>1526</v>
      </c>
      <c r="O321" s="148" t="s">
        <v>619</v>
      </c>
    </row>
    <row r="322" spans="1:15" ht="16.8" thickTop="1" thickBot="1" x14ac:dyDescent="0.35">
      <c r="A322" s="109"/>
      <c r="B322" s="141"/>
      <c r="C322" s="141"/>
      <c r="D322" s="141"/>
      <c r="E322" s="141"/>
      <c r="F322" s="133"/>
      <c r="G322" s="87" t="s">
        <v>1527</v>
      </c>
      <c r="H322" s="127" t="s">
        <v>682</v>
      </c>
      <c r="I322" s="128" t="s">
        <v>1528</v>
      </c>
      <c r="J322" s="146" t="s">
        <v>77</v>
      </c>
      <c r="K322" s="110" t="s">
        <v>1529</v>
      </c>
      <c r="L322" s="110" t="s">
        <v>459</v>
      </c>
      <c r="M322" s="147" t="s">
        <v>33</v>
      </c>
      <c r="N322" s="44" t="s">
        <v>1530</v>
      </c>
      <c r="O322" s="148" t="s">
        <v>622</v>
      </c>
    </row>
    <row r="323" spans="1:15" ht="16.8" thickTop="1" thickBot="1" x14ac:dyDescent="0.35">
      <c r="A323" s="109"/>
      <c r="B323" s="141"/>
      <c r="C323" s="141"/>
      <c r="D323" s="141"/>
      <c r="E323" s="141"/>
      <c r="F323" s="133"/>
      <c r="G323" s="87"/>
      <c r="H323" s="127" t="s">
        <v>364</v>
      </c>
      <c r="I323" s="128" t="s">
        <v>688</v>
      </c>
      <c r="J323" s="146" t="s">
        <v>23</v>
      </c>
      <c r="K323" s="110" t="s">
        <v>1531</v>
      </c>
      <c r="L323" s="110" t="s">
        <v>463</v>
      </c>
      <c r="M323" s="147" t="s">
        <v>47</v>
      </c>
      <c r="N323" s="44" t="s">
        <v>1532</v>
      </c>
      <c r="O323" s="148" t="s">
        <v>627</v>
      </c>
    </row>
    <row r="324" spans="1:15" ht="16.8" thickTop="1" thickBot="1" x14ac:dyDescent="0.35">
      <c r="A324" s="109"/>
      <c r="B324" s="141"/>
      <c r="C324" s="141"/>
      <c r="D324" s="141"/>
      <c r="E324" s="141"/>
      <c r="F324" s="133"/>
      <c r="G324" s="87"/>
      <c r="H324" s="127" t="s">
        <v>206</v>
      </c>
      <c r="I324" s="128" t="s">
        <v>693</v>
      </c>
      <c r="J324" s="146" t="s">
        <v>23</v>
      </c>
      <c r="K324" s="110" t="s">
        <v>963</v>
      </c>
      <c r="L324" s="110" t="s">
        <v>466</v>
      </c>
      <c r="M324" s="147" t="s">
        <v>26</v>
      </c>
      <c r="N324" s="44" t="s">
        <v>1533</v>
      </c>
      <c r="O324" s="148" t="s">
        <v>630</v>
      </c>
    </row>
    <row r="325" spans="1:15" ht="16.8" thickTop="1" thickBot="1" x14ac:dyDescent="0.35">
      <c r="A325" s="109"/>
      <c r="B325" s="141"/>
      <c r="C325" s="141"/>
      <c r="D325" s="141"/>
      <c r="E325" s="141"/>
      <c r="F325" s="133"/>
      <c r="G325" s="87"/>
      <c r="H325" s="127" t="s">
        <v>313</v>
      </c>
      <c r="I325" s="128" t="s">
        <v>697</v>
      </c>
      <c r="J325" s="146" t="s">
        <v>23</v>
      </c>
      <c r="K325" s="110" t="s">
        <v>1518</v>
      </c>
      <c r="L325" s="110" t="s">
        <v>472</v>
      </c>
      <c r="M325" s="147" t="s">
        <v>26</v>
      </c>
      <c r="N325" s="44" t="s">
        <v>1534</v>
      </c>
      <c r="O325" s="148" t="s">
        <v>633</v>
      </c>
    </row>
    <row r="326" spans="1:15" ht="16.8" thickTop="1" thickBot="1" x14ac:dyDescent="0.35">
      <c r="A326" s="109"/>
      <c r="B326" s="141"/>
      <c r="C326" s="141"/>
      <c r="D326" s="141"/>
      <c r="E326" s="141"/>
      <c r="F326" s="133"/>
      <c r="G326" s="87"/>
      <c r="H326" s="127" t="s">
        <v>1535</v>
      </c>
      <c r="I326" s="128" t="s">
        <v>1536</v>
      </c>
      <c r="J326" s="146" t="s">
        <v>23</v>
      </c>
      <c r="K326" s="110" t="s">
        <v>1537</v>
      </c>
      <c r="L326" s="110" t="s">
        <v>477</v>
      </c>
      <c r="M326" s="147" t="s">
        <v>33</v>
      </c>
      <c r="N326" s="44" t="s">
        <v>1538</v>
      </c>
      <c r="O326" s="148" t="s">
        <v>718</v>
      </c>
    </row>
    <row r="327" spans="1:15" ht="16.8" thickTop="1" thickBot="1" x14ac:dyDescent="0.35">
      <c r="A327" s="109"/>
      <c r="B327" s="141"/>
      <c r="C327" s="141"/>
      <c r="D327" s="141"/>
      <c r="E327" s="141"/>
      <c r="F327" s="133"/>
      <c r="G327" s="87" t="s">
        <v>1539</v>
      </c>
      <c r="H327" s="127" t="s">
        <v>1500</v>
      </c>
      <c r="I327" s="128" t="s">
        <v>1540</v>
      </c>
      <c r="J327" s="146" t="s">
        <v>23</v>
      </c>
      <c r="K327" s="110" t="s">
        <v>1541</v>
      </c>
      <c r="L327" s="110" t="s">
        <v>489</v>
      </c>
      <c r="M327" s="147" t="s">
        <v>33</v>
      </c>
      <c r="N327" s="44" t="s">
        <v>1542</v>
      </c>
      <c r="O327" s="148" t="s">
        <v>636</v>
      </c>
    </row>
    <row r="328" spans="1:15" ht="16.8" thickTop="1" thickBot="1" x14ac:dyDescent="0.35">
      <c r="A328" s="109"/>
      <c r="B328" s="141"/>
      <c r="C328" s="141"/>
      <c r="D328" s="141"/>
      <c r="E328" s="141"/>
      <c r="F328" s="133"/>
      <c r="G328" s="87"/>
      <c r="H328" s="127" t="s">
        <v>1543</v>
      </c>
      <c r="I328" s="128" t="s">
        <v>1544</v>
      </c>
      <c r="J328" s="146" t="s">
        <v>77</v>
      </c>
      <c r="K328" s="110" t="s">
        <v>1545</v>
      </c>
      <c r="L328" s="110" t="s">
        <v>494</v>
      </c>
      <c r="M328" s="147" t="s">
        <v>33</v>
      </c>
      <c r="N328" s="44" t="s">
        <v>1546</v>
      </c>
      <c r="O328" s="148" t="s">
        <v>1547</v>
      </c>
    </row>
    <row r="329" spans="1:15" ht="16.8" thickTop="1" thickBot="1" x14ac:dyDescent="0.35">
      <c r="A329" s="109"/>
      <c r="B329" s="141"/>
      <c r="C329" s="141"/>
      <c r="D329" s="141"/>
      <c r="E329" s="141"/>
      <c r="F329" s="133"/>
      <c r="G329" s="87"/>
      <c r="H329" s="127" t="s">
        <v>364</v>
      </c>
      <c r="I329" s="128" t="s">
        <v>1548</v>
      </c>
      <c r="J329" s="146" t="s">
        <v>23</v>
      </c>
      <c r="K329" s="110" t="s">
        <v>1549</v>
      </c>
      <c r="L329" s="110" t="s">
        <v>497</v>
      </c>
      <c r="M329" s="147" t="s">
        <v>47</v>
      </c>
      <c r="N329" s="44" t="s">
        <v>1550</v>
      </c>
      <c r="O329" s="148" t="s">
        <v>1551</v>
      </c>
    </row>
    <row r="330" spans="1:15" ht="16.8" thickTop="1" thickBot="1" x14ac:dyDescent="0.35">
      <c r="A330" s="109"/>
      <c r="B330" s="141"/>
      <c r="C330" s="141"/>
      <c r="D330" s="141"/>
      <c r="E330" s="141"/>
      <c r="F330" s="133"/>
      <c r="G330" s="87"/>
      <c r="H330" s="127" t="s">
        <v>206</v>
      </c>
      <c r="I330" s="128" t="s">
        <v>1028</v>
      </c>
      <c r="J330" s="146" t="s">
        <v>23</v>
      </c>
      <c r="K330" s="110" t="s">
        <v>963</v>
      </c>
      <c r="L330" s="110" t="s">
        <v>503</v>
      </c>
      <c r="M330" s="147" t="s">
        <v>26</v>
      </c>
      <c r="N330" s="44" t="s">
        <v>1552</v>
      </c>
      <c r="O330" s="148" t="s">
        <v>1553</v>
      </c>
    </row>
    <row r="331" spans="1:15" ht="16.8" thickTop="1" thickBot="1" x14ac:dyDescent="0.35">
      <c r="A331" s="109"/>
      <c r="B331" s="143"/>
      <c r="C331" s="143"/>
      <c r="D331" s="143"/>
      <c r="E331" s="143"/>
      <c r="F331" s="137"/>
      <c r="G331" s="87"/>
      <c r="H331" s="127" t="s">
        <v>313</v>
      </c>
      <c r="I331" s="128" t="s">
        <v>465</v>
      </c>
      <c r="J331" s="146" t="s">
        <v>23</v>
      </c>
      <c r="K331" s="110" t="s">
        <v>1518</v>
      </c>
      <c r="L331" s="110" t="s">
        <v>1554</v>
      </c>
      <c r="M331" s="147" t="s">
        <v>26</v>
      </c>
      <c r="N331" s="44" t="s">
        <v>1555</v>
      </c>
      <c r="O331" s="148" t="s">
        <v>1556</v>
      </c>
    </row>
    <row r="332" spans="1:15" ht="16.8" thickTop="1" thickBot="1" x14ac:dyDescent="0.35">
      <c r="A332" s="109"/>
      <c r="B332" s="139"/>
      <c r="C332" s="139"/>
      <c r="D332" s="139"/>
      <c r="E332" s="139"/>
      <c r="F332" s="125" t="s">
        <v>1557</v>
      </c>
      <c r="G332" s="87" t="s">
        <v>1558</v>
      </c>
      <c r="H332" s="127" t="s">
        <v>1559</v>
      </c>
      <c r="I332" s="128" t="s">
        <v>1560</v>
      </c>
      <c r="J332" s="146" t="s">
        <v>23</v>
      </c>
      <c r="K332" s="110" t="s">
        <v>1561</v>
      </c>
      <c r="L332" s="110" t="s">
        <v>516</v>
      </c>
      <c r="M332" s="147" t="s">
        <v>33</v>
      </c>
      <c r="N332" s="44" t="s">
        <v>1562</v>
      </c>
      <c r="O332" s="148" t="s">
        <v>1563</v>
      </c>
    </row>
    <row r="333" spans="1:15" ht="16.8" thickTop="1" thickBot="1" x14ac:dyDescent="0.35">
      <c r="A333" s="109"/>
      <c r="B333" s="141"/>
      <c r="C333" s="141"/>
      <c r="D333" s="141"/>
      <c r="E333" s="141"/>
      <c r="F333" s="133"/>
      <c r="G333" s="87"/>
      <c r="H333" s="127" t="s">
        <v>1564</v>
      </c>
      <c r="I333" s="128" t="s">
        <v>1565</v>
      </c>
      <c r="J333" s="146" t="s">
        <v>23</v>
      </c>
      <c r="K333" s="110" t="s">
        <v>1566</v>
      </c>
      <c r="L333" s="110" t="s">
        <v>659</v>
      </c>
      <c r="M333" s="147" t="s">
        <v>33</v>
      </c>
      <c r="N333" s="44" t="s">
        <v>1567</v>
      </c>
      <c r="O333" s="148" t="s">
        <v>1568</v>
      </c>
    </row>
    <row r="334" spans="1:15" ht="16.8" thickTop="1" thickBot="1" x14ac:dyDescent="0.35">
      <c r="A334" s="109"/>
      <c r="B334" s="141"/>
      <c r="C334" s="141"/>
      <c r="D334" s="141"/>
      <c r="E334" s="141"/>
      <c r="F334" s="133"/>
      <c r="G334" s="87"/>
      <c r="H334" s="127" t="s">
        <v>1569</v>
      </c>
      <c r="I334" s="128" t="s">
        <v>1570</v>
      </c>
      <c r="J334" s="146" t="s">
        <v>77</v>
      </c>
      <c r="K334" s="110" t="s">
        <v>1571</v>
      </c>
      <c r="L334" s="110" t="s">
        <v>663</v>
      </c>
      <c r="M334" s="147" t="s">
        <v>33</v>
      </c>
      <c r="N334" s="44" t="s">
        <v>1572</v>
      </c>
      <c r="O334" s="148" t="s">
        <v>1573</v>
      </c>
    </row>
    <row r="335" spans="1:15" ht="16.8" thickTop="1" thickBot="1" x14ac:dyDescent="0.35">
      <c r="A335" s="109"/>
      <c r="B335" s="141"/>
      <c r="C335" s="141"/>
      <c r="D335" s="141"/>
      <c r="E335" s="141"/>
      <c r="F335" s="133"/>
      <c r="G335" s="87"/>
      <c r="H335" s="127" t="s">
        <v>1574</v>
      </c>
      <c r="I335" s="128" t="s">
        <v>1575</v>
      </c>
      <c r="J335" s="146" t="s">
        <v>23</v>
      </c>
      <c r="K335" s="110" t="s">
        <v>1576</v>
      </c>
      <c r="L335" s="110" t="s">
        <v>668</v>
      </c>
      <c r="M335" s="147" t="s">
        <v>47</v>
      </c>
      <c r="N335" s="44" t="s">
        <v>1577</v>
      </c>
      <c r="O335" s="148" t="s">
        <v>1578</v>
      </c>
    </row>
    <row r="336" spans="1:15" ht="16.8" thickTop="1" thickBot="1" x14ac:dyDescent="0.35">
      <c r="A336" s="109"/>
      <c r="B336" s="141"/>
      <c r="C336" s="141"/>
      <c r="D336" s="141"/>
      <c r="E336" s="141"/>
      <c r="F336" s="133"/>
      <c r="G336" s="87"/>
      <c r="H336" s="127" t="s">
        <v>206</v>
      </c>
      <c r="I336" s="128" t="s">
        <v>1579</v>
      </c>
      <c r="J336" s="146" t="s">
        <v>23</v>
      </c>
      <c r="K336" s="110" t="s">
        <v>963</v>
      </c>
      <c r="L336" s="110" t="s">
        <v>674</v>
      </c>
      <c r="M336" s="147" t="s">
        <v>26</v>
      </c>
      <c r="N336" s="44" t="s">
        <v>1580</v>
      </c>
      <c r="O336" s="148" t="s">
        <v>1581</v>
      </c>
    </row>
    <row r="337" spans="1:15" ht="16.8" thickTop="1" thickBot="1" x14ac:dyDescent="0.35">
      <c r="A337" s="109"/>
      <c r="B337" s="141"/>
      <c r="C337" s="141"/>
      <c r="D337" s="141"/>
      <c r="E337" s="141"/>
      <c r="F337" s="133"/>
      <c r="G337" s="87" t="s">
        <v>1582</v>
      </c>
      <c r="H337" s="127" t="s">
        <v>313</v>
      </c>
      <c r="I337" s="128" t="s">
        <v>1583</v>
      </c>
      <c r="J337" s="146" t="s">
        <v>23</v>
      </c>
      <c r="K337" s="110" t="s">
        <v>1518</v>
      </c>
      <c r="L337" s="110" t="s">
        <v>680</v>
      </c>
      <c r="M337" s="147" t="s">
        <v>26</v>
      </c>
      <c r="N337" s="44" t="s">
        <v>1584</v>
      </c>
      <c r="O337" s="148" t="s">
        <v>650</v>
      </c>
    </row>
    <row r="338" spans="1:15" ht="16.8" thickTop="1" thickBot="1" x14ac:dyDescent="0.35">
      <c r="A338" s="109"/>
      <c r="B338" s="141"/>
      <c r="C338" s="141"/>
      <c r="D338" s="141"/>
      <c r="E338" s="141"/>
      <c r="F338" s="133"/>
      <c r="G338" s="87"/>
      <c r="H338" s="127" t="s">
        <v>1585</v>
      </c>
      <c r="I338" s="128" t="s">
        <v>1586</v>
      </c>
      <c r="J338" s="146" t="s">
        <v>23</v>
      </c>
      <c r="K338" s="110" t="s">
        <v>1587</v>
      </c>
      <c r="L338" s="110" t="s">
        <v>685</v>
      </c>
      <c r="M338" s="147" t="s">
        <v>26</v>
      </c>
      <c r="N338" s="44" t="s">
        <v>1588</v>
      </c>
      <c r="O338" s="148" t="s">
        <v>1589</v>
      </c>
    </row>
    <row r="339" spans="1:15" ht="16.8" thickTop="1" thickBot="1" x14ac:dyDescent="0.35">
      <c r="A339" s="109"/>
      <c r="B339" s="141"/>
      <c r="C339" s="141"/>
      <c r="D339" s="141"/>
      <c r="E339" s="141"/>
      <c r="F339" s="133"/>
      <c r="G339" s="87"/>
      <c r="H339" s="127" t="s">
        <v>1590</v>
      </c>
      <c r="I339" s="128" t="s">
        <v>1591</v>
      </c>
      <c r="J339" s="146" t="s">
        <v>23</v>
      </c>
      <c r="K339" s="110" t="s">
        <v>1592</v>
      </c>
      <c r="L339" s="110" t="s">
        <v>689</v>
      </c>
      <c r="M339" s="147" t="s">
        <v>26</v>
      </c>
      <c r="N339" s="44" t="s">
        <v>1593</v>
      </c>
      <c r="O339" s="148" t="s">
        <v>1594</v>
      </c>
    </row>
    <row r="340" spans="1:15" ht="16.8" thickTop="1" thickBot="1" x14ac:dyDescent="0.35">
      <c r="A340" s="109"/>
      <c r="B340" s="141"/>
      <c r="C340" s="141"/>
      <c r="D340" s="141"/>
      <c r="E340" s="141"/>
      <c r="F340" s="133"/>
      <c r="G340" s="87"/>
      <c r="H340" s="127" t="s">
        <v>1595</v>
      </c>
      <c r="I340" s="128" t="s">
        <v>1596</v>
      </c>
      <c r="J340" s="146" t="s">
        <v>77</v>
      </c>
      <c r="K340" s="110" t="s">
        <v>1597</v>
      </c>
      <c r="L340" s="110" t="s">
        <v>694</v>
      </c>
      <c r="M340" s="147" t="s">
        <v>33</v>
      </c>
      <c r="N340" s="44" t="s">
        <v>1598</v>
      </c>
      <c r="O340" s="148" t="s">
        <v>1599</v>
      </c>
    </row>
    <row r="341" spans="1:15" ht="16.8" thickTop="1" thickBot="1" x14ac:dyDescent="0.35">
      <c r="A341" s="109"/>
      <c r="B341" s="141"/>
      <c r="C341" s="141"/>
      <c r="D341" s="141"/>
      <c r="E341" s="141"/>
      <c r="F341" s="133"/>
      <c r="G341" s="87"/>
      <c r="H341" s="127" t="s">
        <v>364</v>
      </c>
      <c r="I341" s="128" t="s">
        <v>1600</v>
      </c>
      <c r="J341" s="146" t="s">
        <v>23</v>
      </c>
      <c r="K341" s="110" t="s">
        <v>1549</v>
      </c>
      <c r="L341" s="110" t="s">
        <v>698</v>
      </c>
      <c r="M341" s="147" t="s">
        <v>47</v>
      </c>
      <c r="N341" s="44" t="s">
        <v>1601</v>
      </c>
      <c r="O341" s="148" t="s">
        <v>1602</v>
      </c>
    </row>
    <row r="342" spans="1:15" ht="16.8" thickTop="1" thickBot="1" x14ac:dyDescent="0.35">
      <c r="A342" s="109"/>
      <c r="B342" s="141"/>
      <c r="C342" s="141"/>
      <c r="D342" s="141"/>
      <c r="E342" s="141"/>
      <c r="F342" s="133"/>
      <c r="G342" s="87" t="s">
        <v>1603</v>
      </c>
      <c r="H342" s="127" t="s">
        <v>206</v>
      </c>
      <c r="I342" s="128" t="s">
        <v>1028</v>
      </c>
      <c r="J342" s="146" t="s">
        <v>23</v>
      </c>
      <c r="K342" s="110" t="s">
        <v>963</v>
      </c>
      <c r="L342" s="110" t="s">
        <v>704</v>
      </c>
      <c r="M342" s="147" t="s">
        <v>26</v>
      </c>
      <c r="N342" s="44" t="s">
        <v>1604</v>
      </c>
      <c r="O342" s="148" t="s">
        <v>1605</v>
      </c>
    </row>
    <row r="343" spans="1:15" ht="16.8" thickTop="1" thickBot="1" x14ac:dyDescent="0.35">
      <c r="A343" s="109"/>
      <c r="B343" s="141"/>
      <c r="C343" s="141"/>
      <c r="D343" s="141"/>
      <c r="E343" s="141"/>
      <c r="F343" s="133"/>
      <c r="G343" s="87"/>
      <c r="H343" s="127" t="s">
        <v>313</v>
      </c>
      <c r="I343" s="128" t="s">
        <v>1032</v>
      </c>
      <c r="J343" s="146" t="s">
        <v>23</v>
      </c>
      <c r="K343" s="110" t="s">
        <v>1518</v>
      </c>
      <c r="L343" s="110" t="s">
        <v>710</v>
      </c>
      <c r="M343" s="147" t="s">
        <v>26</v>
      </c>
      <c r="N343" s="44" t="s">
        <v>660</v>
      </c>
      <c r="O343" s="148" t="s">
        <v>1606</v>
      </c>
    </row>
    <row r="344" spans="1:15" ht="16.8" thickTop="1" thickBot="1" x14ac:dyDescent="0.35">
      <c r="A344" s="109"/>
      <c r="B344" s="141"/>
      <c r="C344" s="141"/>
      <c r="D344" s="141"/>
      <c r="E344" s="141"/>
      <c r="F344" s="133"/>
      <c r="G344" s="87"/>
      <c r="H344" s="127" t="s">
        <v>1607</v>
      </c>
      <c r="I344" s="128" t="s">
        <v>1608</v>
      </c>
      <c r="J344" s="146" t="s">
        <v>23</v>
      </c>
      <c r="K344" s="110" t="s">
        <v>1609</v>
      </c>
      <c r="L344" s="110" t="s">
        <v>716</v>
      </c>
      <c r="M344" s="147" t="s">
        <v>33</v>
      </c>
      <c r="N344" s="44" t="s">
        <v>1610</v>
      </c>
      <c r="O344" s="148" t="s">
        <v>1611</v>
      </c>
    </row>
    <row r="345" spans="1:15" ht="16.8" thickTop="1" thickBot="1" x14ac:dyDescent="0.35">
      <c r="A345" s="109"/>
      <c r="B345" s="141"/>
      <c r="C345" s="141"/>
      <c r="D345" s="141"/>
      <c r="E345" s="141"/>
      <c r="F345" s="133"/>
      <c r="G345" s="87"/>
      <c r="H345" s="127" t="s">
        <v>1612</v>
      </c>
      <c r="I345" s="128" t="s">
        <v>1613</v>
      </c>
      <c r="J345" s="146" t="s">
        <v>23</v>
      </c>
      <c r="K345" s="110" t="s">
        <v>1614</v>
      </c>
      <c r="L345" s="110" t="s">
        <v>721</v>
      </c>
      <c r="M345" s="147" t="s">
        <v>33</v>
      </c>
      <c r="N345" s="44" t="s">
        <v>1615</v>
      </c>
      <c r="O345" s="148" t="s">
        <v>1616</v>
      </c>
    </row>
    <row r="346" spans="1:15" ht="16.8" thickTop="1" thickBot="1" x14ac:dyDescent="0.35">
      <c r="A346" s="109"/>
      <c r="B346" s="141"/>
      <c r="C346" s="141"/>
      <c r="D346" s="141"/>
      <c r="E346" s="141"/>
      <c r="F346" s="133"/>
      <c r="G346" s="87"/>
      <c r="H346" s="127" t="s">
        <v>1617</v>
      </c>
      <c r="I346" s="128" t="s">
        <v>1618</v>
      </c>
      <c r="J346" s="146" t="s">
        <v>77</v>
      </c>
      <c r="K346" s="110" t="s">
        <v>1619</v>
      </c>
      <c r="L346" s="110" t="s">
        <v>725</v>
      </c>
      <c r="M346" s="147" t="s">
        <v>33</v>
      </c>
      <c r="N346" s="44" t="s">
        <v>1620</v>
      </c>
      <c r="O346" s="148" t="s">
        <v>1621</v>
      </c>
    </row>
    <row r="347" spans="1:15" ht="16.8" thickTop="1" thickBot="1" x14ac:dyDescent="0.35">
      <c r="A347" s="109"/>
      <c r="B347" s="141"/>
      <c r="C347" s="141"/>
      <c r="D347" s="141"/>
      <c r="E347" s="141"/>
      <c r="F347" s="133"/>
      <c r="G347" s="87" t="s">
        <v>1622</v>
      </c>
      <c r="H347" s="127" t="s">
        <v>805</v>
      </c>
      <c r="I347" s="128" t="s">
        <v>563</v>
      </c>
      <c r="J347" s="146" t="s">
        <v>23</v>
      </c>
      <c r="K347" s="110" t="s">
        <v>1623</v>
      </c>
      <c r="L347" s="110" t="s">
        <v>728</v>
      </c>
      <c r="M347" s="147" t="s">
        <v>47</v>
      </c>
      <c r="N347" s="44" t="s">
        <v>1624</v>
      </c>
      <c r="O347" s="148" t="s">
        <v>1625</v>
      </c>
    </row>
    <row r="348" spans="1:15" ht="16.8" thickTop="1" thickBot="1" x14ac:dyDescent="0.35">
      <c r="A348" s="109"/>
      <c r="B348" s="141"/>
      <c r="C348" s="141"/>
      <c r="D348" s="141"/>
      <c r="E348" s="141"/>
      <c r="F348" s="133"/>
      <c r="G348" s="87"/>
      <c r="H348" s="127" t="s">
        <v>206</v>
      </c>
      <c r="I348" s="128" t="s">
        <v>1626</v>
      </c>
      <c r="J348" s="146" t="s">
        <v>23</v>
      </c>
      <c r="K348" s="110" t="s">
        <v>963</v>
      </c>
      <c r="L348" s="110" t="s">
        <v>734</v>
      </c>
      <c r="M348" s="147" t="s">
        <v>26</v>
      </c>
      <c r="N348" s="44" t="s">
        <v>1627</v>
      </c>
      <c r="O348" s="148" t="s">
        <v>1628</v>
      </c>
    </row>
    <row r="349" spans="1:15" ht="16.8" thickTop="1" thickBot="1" x14ac:dyDescent="0.35">
      <c r="A349" s="109"/>
      <c r="B349" s="141"/>
      <c r="C349" s="141"/>
      <c r="D349" s="141"/>
      <c r="E349" s="141"/>
      <c r="F349" s="133"/>
      <c r="G349" s="87"/>
      <c r="H349" s="127" t="s">
        <v>313</v>
      </c>
      <c r="I349" s="128" t="s">
        <v>572</v>
      </c>
      <c r="J349" s="146" t="s">
        <v>23</v>
      </c>
      <c r="K349" s="110" t="s">
        <v>1518</v>
      </c>
      <c r="L349" s="110" t="s">
        <v>739</v>
      </c>
      <c r="M349" s="147" t="s">
        <v>26</v>
      </c>
      <c r="N349" s="44" t="s">
        <v>1629</v>
      </c>
      <c r="O349" s="148" t="s">
        <v>1630</v>
      </c>
    </row>
    <row r="350" spans="1:15" ht="16.8" thickTop="1" thickBot="1" x14ac:dyDescent="0.35">
      <c r="A350" s="109"/>
      <c r="B350" s="141"/>
      <c r="C350" s="141"/>
      <c r="D350" s="141"/>
      <c r="E350" s="141"/>
      <c r="F350" s="133"/>
      <c r="G350" s="87"/>
      <c r="H350" s="127" t="s">
        <v>1631</v>
      </c>
      <c r="I350" s="128" t="s">
        <v>1632</v>
      </c>
      <c r="J350" s="146" t="s">
        <v>23</v>
      </c>
      <c r="K350" s="110" t="s">
        <v>1633</v>
      </c>
      <c r="L350" s="110" t="s">
        <v>746</v>
      </c>
      <c r="M350" s="147" t="s">
        <v>33</v>
      </c>
      <c r="N350" s="44" t="s">
        <v>1634</v>
      </c>
      <c r="O350" s="148" t="s">
        <v>1635</v>
      </c>
    </row>
    <row r="351" spans="1:15" ht="16.8" thickTop="1" thickBot="1" x14ac:dyDescent="0.35">
      <c r="A351" s="109"/>
      <c r="B351" s="141"/>
      <c r="C351" s="141"/>
      <c r="D351" s="141"/>
      <c r="E351" s="141"/>
      <c r="F351" s="133"/>
      <c r="G351" s="87"/>
      <c r="H351" s="127" t="s">
        <v>1636</v>
      </c>
      <c r="I351" s="128" t="s">
        <v>1637</v>
      </c>
      <c r="J351" s="146" t="s">
        <v>23</v>
      </c>
      <c r="K351" s="110" t="s">
        <v>1638</v>
      </c>
      <c r="L351" s="110" t="s">
        <v>751</v>
      </c>
      <c r="M351" s="147" t="s">
        <v>33</v>
      </c>
      <c r="N351" s="44" t="s">
        <v>1639</v>
      </c>
      <c r="O351" s="148" t="s">
        <v>1640</v>
      </c>
    </row>
    <row r="352" spans="1:15" ht="16.8" thickTop="1" thickBot="1" x14ac:dyDescent="0.35">
      <c r="A352" s="109"/>
      <c r="B352" s="141"/>
      <c r="C352" s="141"/>
      <c r="D352" s="141"/>
      <c r="E352" s="141"/>
      <c r="F352" s="133"/>
      <c r="G352" s="87" t="s">
        <v>1641</v>
      </c>
      <c r="H352" s="127" t="s">
        <v>1642</v>
      </c>
      <c r="I352" s="128" t="s">
        <v>1643</v>
      </c>
      <c r="J352" s="146" t="s">
        <v>77</v>
      </c>
      <c r="K352" s="110" t="s">
        <v>1644</v>
      </c>
      <c r="L352" s="110" t="s">
        <v>756</v>
      </c>
      <c r="M352" s="147" t="s">
        <v>33</v>
      </c>
      <c r="N352" s="44" t="s">
        <v>1331</v>
      </c>
      <c r="O352" s="148" t="s">
        <v>1645</v>
      </c>
    </row>
    <row r="353" spans="1:15" ht="16.8" thickTop="1" thickBot="1" x14ac:dyDescent="0.35">
      <c r="A353" s="109"/>
      <c r="B353" s="141"/>
      <c r="C353" s="141"/>
      <c r="D353" s="141"/>
      <c r="E353" s="141"/>
      <c r="F353" s="133"/>
      <c r="G353" s="87"/>
      <c r="H353" s="127" t="s">
        <v>1646</v>
      </c>
      <c r="I353" s="128" t="s">
        <v>1647</v>
      </c>
      <c r="J353" s="146" t="s">
        <v>23</v>
      </c>
      <c r="K353" s="110" t="s">
        <v>1648</v>
      </c>
      <c r="L353" s="110" t="s">
        <v>760</v>
      </c>
      <c r="M353" s="147" t="s">
        <v>47</v>
      </c>
      <c r="N353" s="44" t="s">
        <v>1649</v>
      </c>
      <c r="O353" s="148" t="s">
        <v>1650</v>
      </c>
    </row>
    <row r="354" spans="1:15" ht="16.8" thickTop="1" thickBot="1" x14ac:dyDescent="0.35">
      <c r="A354" s="109"/>
      <c r="B354" s="141"/>
      <c r="C354" s="141"/>
      <c r="D354" s="141"/>
      <c r="E354" s="141"/>
      <c r="F354" s="133"/>
      <c r="G354" s="87"/>
      <c r="H354" s="127" t="s">
        <v>206</v>
      </c>
      <c r="I354" s="128" t="s">
        <v>1651</v>
      </c>
      <c r="J354" s="146" t="s">
        <v>23</v>
      </c>
      <c r="K354" s="110" t="s">
        <v>963</v>
      </c>
      <c r="L354" s="110" t="s">
        <v>185</v>
      </c>
      <c r="M354" s="147" t="s">
        <v>26</v>
      </c>
      <c r="N354" s="44" t="s">
        <v>1652</v>
      </c>
      <c r="O354" s="148" t="s">
        <v>1653</v>
      </c>
    </row>
    <row r="355" spans="1:15" ht="16.8" thickTop="1" thickBot="1" x14ac:dyDescent="0.35">
      <c r="A355" s="109"/>
      <c r="B355" s="141"/>
      <c r="C355" s="141"/>
      <c r="D355" s="141"/>
      <c r="E355" s="141"/>
      <c r="F355" s="133"/>
      <c r="G355" s="87"/>
      <c r="H355" s="127" t="s">
        <v>313</v>
      </c>
      <c r="I355" s="128" t="s">
        <v>1654</v>
      </c>
      <c r="J355" s="146" t="s">
        <v>23</v>
      </c>
      <c r="K355" s="110" t="s">
        <v>1518</v>
      </c>
      <c r="L355" s="110" t="s">
        <v>771</v>
      </c>
      <c r="M355" s="147" t="s">
        <v>26</v>
      </c>
      <c r="N355" s="44" t="s">
        <v>1655</v>
      </c>
      <c r="O355" s="148" t="s">
        <v>1656</v>
      </c>
    </row>
    <row r="356" spans="1:15" ht="16.8" thickTop="1" thickBot="1" x14ac:dyDescent="0.35">
      <c r="A356" s="109"/>
      <c r="B356" s="141"/>
      <c r="C356" s="141"/>
      <c r="D356" s="141"/>
      <c r="E356" s="141"/>
      <c r="F356" s="133"/>
      <c r="G356" s="87"/>
      <c r="H356" s="127" t="s">
        <v>438</v>
      </c>
      <c r="I356" s="128" t="s">
        <v>1657</v>
      </c>
      <c r="J356" s="146" t="s">
        <v>23</v>
      </c>
      <c r="K356" s="110" t="s">
        <v>1658</v>
      </c>
      <c r="L356" s="110" t="s">
        <v>216</v>
      </c>
      <c r="M356" s="147" t="s">
        <v>33</v>
      </c>
      <c r="N356" s="44" t="s">
        <v>1659</v>
      </c>
      <c r="O356" s="148" t="s">
        <v>1660</v>
      </c>
    </row>
    <row r="357" spans="1:15" ht="16.8" thickTop="1" thickBot="1" x14ac:dyDescent="0.35">
      <c r="A357" s="109"/>
      <c r="B357" s="141"/>
      <c r="C357" s="141"/>
      <c r="D357" s="141"/>
      <c r="E357" s="141"/>
      <c r="F357" s="133"/>
      <c r="G357" s="87" t="s">
        <v>1661</v>
      </c>
      <c r="H357" s="127" t="s">
        <v>444</v>
      </c>
      <c r="I357" s="128" t="s">
        <v>1662</v>
      </c>
      <c r="J357" s="146" t="s">
        <v>23</v>
      </c>
      <c r="K357" s="110" t="s">
        <v>1614</v>
      </c>
      <c r="L357" s="110" t="s">
        <v>637</v>
      </c>
      <c r="M357" s="147" t="s">
        <v>33</v>
      </c>
      <c r="N357" s="44" t="s">
        <v>1663</v>
      </c>
      <c r="O357" s="148" t="s">
        <v>1664</v>
      </c>
    </row>
    <row r="358" spans="1:15" ht="16.8" thickTop="1" thickBot="1" x14ac:dyDescent="0.35">
      <c r="A358" s="109"/>
      <c r="B358" s="141"/>
      <c r="C358" s="141"/>
      <c r="D358" s="141"/>
      <c r="E358" s="141"/>
      <c r="F358" s="133"/>
      <c r="G358" s="87"/>
      <c r="H358" s="127" t="s">
        <v>450</v>
      </c>
      <c r="I358" s="128" t="s">
        <v>1665</v>
      </c>
      <c r="J358" s="146" t="s">
        <v>77</v>
      </c>
      <c r="K358" s="110" t="s">
        <v>1666</v>
      </c>
      <c r="L358" s="110" t="s">
        <v>781</v>
      </c>
      <c r="M358" s="147" t="s">
        <v>33</v>
      </c>
      <c r="N358" s="44" t="s">
        <v>1667</v>
      </c>
      <c r="O358" s="148" t="s">
        <v>1668</v>
      </c>
    </row>
    <row r="359" spans="1:15" ht="16.8" thickTop="1" thickBot="1" x14ac:dyDescent="0.35">
      <c r="A359" s="109"/>
      <c r="B359" s="141"/>
      <c r="C359" s="141"/>
      <c r="D359" s="141"/>
      <c r="E359" s="141"/>
      <c r="F359" s="133"/>
      <c r="G359" s="87"/>
      <c r="H359" s="127" t="s">
        <v>457</v>
      </c>
      <c r="I359" s="128" t="s">
        <v>1669</v>
      </c>
      <c r="J359" s="146" t="s">
        <v>23</v>
      </c>
      <c r="K359" s="110" t="s">
        <v>1670</v>
      </c>
      <c r="L359" s="110" t="s">
        <v>185</v>
      </c>
      <c r="M359" s="147" t="s">
        <v>47</v>
      </c>
      <c r="N359" s="44" t="s">
        <v>1671</v>
      </c>
      <c r="O359" s="148" t="s">
        <v>1672</v>
      </c>
    </row>
    <row r="360" spans="1:15" ht="16.8" thickTop="1" thickBot="1" x14ac:dyDescent="0.35">
      <c r="A360" s="109"/>
      <c r="B360" s="141"/>
      <c r="C360" s="141"/>
      <c r="D360" s="141"/>
      <c r="E360" s="141"/>
      <c r="F360" s="133"/>
      <c r="G360" s="87"/>
      <c r="H360" s="127" t="s">
        <v>206</v>
      </c>
      <c r="I360" s="128" t="s">
        <v>462</v>
      </c>
      <c r="J360" s="146" t="s">
        <v>23</v>
      </c>
      <c r="K360" s="110" t="s">
        <v>963</v>
      </c>
      <c r="L360" s="110" t="s">
        <v>771</v>
      </c>
      <c r="M360" s="147" t="s">
        <v>26</v>
      </c>
      <c r="N360" s="44" t="s">
        <v>1673</v>
      </c>
      <c r="O360" s="148" t="s">
        <v>1674</v>
      </c>
    </row>
    <row r="361" spans="1:15" ht="16.8" thickTop="1" thickBot="1" x14ac:dyDescent="0.35">
      <c r="A361" s="109"/>
      <c r="B361" s="143"/>
      <c r="C361" s="143"/>
      <c r="D361" s="143"/>
      <c r="E361" s="143"/>
      <c r="F361" s="137"/>
      <c r="G361" s="87"/>
      <c r="H361" s="127" t="s">
        <v>313</v>
      </c>
      <c r="I361" s="128" t="s">
        <v>1675</v>
      </c>
      <c r="J361" s="146" t="s">
        <v>23</v>
      </c>
      <c r="K361" s="110" t="s">
        <v>1518</v>
      </c>
      <c r="L361" s="110" t="s">
        <v>1676</v>
      </c>
      <c r="M361" s="147" t="s">
        <v>26</v>
      </c>
      <c r="N361" s="44" t="s">
        <v>1677</v>
      </c>
      <c r="O361" s="148" t="s">
        <v>1678</v>
      </c>
    </row>
    <row r="362" spans="1:15" ht="16.8" thickTop="1" thickBot="1" x14ac:dyDescent="0.35">
      <c r="A362" s="109"/>
      <c r="B362" s="139"/>
      <c r="C362" s="139"/>
      <c r="D362" s="139"/>
      <c r="E362" s="139"/>
      <c r="F362" s="125" t="s">
        <v>1679</v>
      </c>
      <c r="G362" s="87" t="s">
        <v>1680</v>
      </c>
      <c r="H362" s="127" t="s">
        <v>1681</v>
      </c>
      <c r="I362" s="128" t="s">
        <v>1682</v>
      </c>
      <c r="J362" s="146" t="s">
        <v>23</v>
      </c>
      <c r="K362" s="110" t="s">
        <v>1683</v>
      </c>
      <c r="L362" s="110" t="s">
        <v>796</v>
      </c>
      <c r="M362" s="147" t="s">
        <v>33</v>
      </c>
      <c r="N362" s="44" t="s">
        <v>1684</v>
      </c>
      <c r="O362" s="148" t="s">
        <v>1685</v>
      </c>
    </row>
    <row r="363" spans="1:15" ht="16.8" thickTop="1" thickBot="1" x14ac:dyDescent="0.35">
      <c r="A363" s="109"/>
      <c r="B363" s="141"/>
      <c r="C363" s="141"/>
      <c r="D363" s="141"/>
      <c r="E363" s="141"/>
      <c r="F363" s="133"/>
      <c r="G363" s="87"/>
      <c r="H363" s="127" t="s">
        <v>350</v>
      </c>
      <c r="I363" s="128" t="s">
        <v>1012</v>
      </c>
      <c r="J363" s="146" t="s">
        <v>23</v>
      </c>
      <c r="K363" s="110" t="s">
        <v>1541</v>
      </c>
      <c r="L363" s="110" t="s">
        <v>802</v>
      </c>
      <c r="M363" s="147" t="s">
        <v>33</v>
      </c>
      <c r="N363" s="44" t="s">
        <v>1686</v>
      </c>
      <c r="O363" s="148" t="s">
        <v>1687</v>
      </c>
    </row>
    <row r="364" spans="1:15" ht="16.8" thickTop="1" thickBot="1" x14ac:dyDescent="0.35">
      <c r="A364" s="109"/>
      <c r="B364" s="141"/>
      <c r="C364" s="141"/>
      <c r="D364" s="141"/>
      <c r="E364" s="141"/>
      <c r="F364" s="133"/>
      <c r="G364" s="87"/>
      <c r="H364" s="127" t="s">
        <v>360</v>
      </c>
      <c r="I364" s="128" t="s">
        <v>1688</v>
      </c>
      <c r="J364" s="146" t="s">
        <v>77</v>
      </c>
      <c r="K364" s="110" t="s">
        <v>1545</v>
      </c>
      <c r="L364" s="110" t="s">
        <v>808</v>
      </c>
      <c r="M364" s="147" t="s">
        <v>33</v>
      </c>
      <c r="N364" s="44" t="s">
        <v>1689</v>
      </c>
      <c r="O364" s="148" t="s">
        <v>1690</v>
      </c>
    </row>
    <row r="365" spans="1:15" ht="16.8" thickTop="1" thickBot="1" x14ac:dyDescent="0.35">
      <c r="A365" s="109"/>
      <c r="B365" s="141"/>
      <c r="C365" s="141"/>
      <c r="D365" s="141"/>
      <c r="E365" s="141"/>
      <c r="F365" s="133"/>
      <c r="G365" s="87"/>
      <c r="H365" s="127" t="s">
        <v>364</v>
      </c>
      <c r="I365" s="128" t="s">
        <v>365</v>
      </c>
      <c r="J365" s="146" t="s">
        <v>23</v>
      </c>
      <c r="K365" s="110" t="s">
        <v>1549</v>
      </c>
      <c r="L365" s="110" t="s">
        <v>812</v>
      </c>
      <c r="M365" s="147" t="s">
        <v>47</v>
      </c>
      <c r="N365" s="44" t="s">
        <v>1691</v>
      </c>
      <c r="O365" s="148" t="s">
        <v>1692</v>
      </c>
    </row>
    <row r="366" spans="1:15" ht="16.8" thickTop="1" thickBot="1" x14ac:dyDescent="0.35">
      <c r="A366" s="109"/>
      <c r="B366" s="141"/>
      <c r="C366" s="141"/>
      <c r="D366" s="141"/>
      <c r="E366" s="141"/>
      <c r="F366" s="133"/>
      <c r="G366" s="87"/>
      <c r="H366" s="127" t="s">
        <v>206</v>
      </c>
      <c r="I366" s="128" t="s">
        <v>1028</v>
      </c>
      <c r="J366" s="146" t="s">
        <v>23</v>
      </c>
      <c r="K366" s="110" t="s">
        <v>963</v>
      </c>
      <c r="L366" s="110" t="s">
        <v>817</v>
      </c>
      <c r="M366" s="147" t="s">
        <v>26</v>
      </c>
      <c r="N366" s="44" t="s">
        <v>1693</v>
      </c>
      <c r="O366" s="148" t="s">
        <v>1694</v>
      </c>
    </row>
    <row r="367" spans="1:15" ht="16.8" thickTop="1" thickBot="1" x14ac:dyDescent="0.35">
      <c r="A367" s="109"/>
      <c r="B367" s="141"/>
      <c r="C367" s="141"/>
      <c r="D367" s="141"/>
      <c r="E367" s="141"/>
      <c r="F367" s="133"/>
      <c r="G367" s="87" t="s">
        <v>1695</v>
      </c>
      <c r="H367" s="127" t="s">
        <v>313</v>
      </c>
      <c r="I367" s="128" t="s">
        <v>1032</v>
      </c>
      <c r="J367" s="146" t="s">
        <v>23</v>
      </c>
      <c r="K367" s="110" t="s">
        <v>1518</v>
      </c>
      <c r="L367" s="110" t="s">
        <v>823</v>
      </c>
      <c r="M367" s="147" t="s">
        <v>26</v>
      </c>
      <c r="N367" s="44" t="s">
        <v>1696</v>
      </c>
      <c r="O367" s="148" t="s">
        <v>1697</v>
      </c>
    </row>
    <row r="368" spans="1:15" ht="16.8" thickTop="1" thickBot="1" x14ac:dyDescent="0.35">
      <c r="A368" s="109"/>
      <c r="B368" s="141"/>
      <c r="C368" s="141"/>
      <c r="D368" s="141"/>
      <c r="E368" s="141"/>
      <c r="F368" s="133"/>
      <c r="G368" s="87"/>
      <c r="H368" s="127" t="s">
        <v>1698</v>
      </c>
      <c r="I368" s="128" t="s">
        <v>1699</v>
      </c>
      <c r="J368" s="146" t="s">
        <v>23</v>
      </c>
      <c r="K368" s="110" t="s">
        <v>1700</v>
      </c>
      <c r="L368" s="110" t="s">
        <v>828</v>
      </c>
      <c r="M368" s="147" t="s">
        <v>33</v>
      </c>
      <c r="N368" s="44" t="s">
        <v>1701</v>
      </c>
      <c r="O368" s="148" t="s">
        <v>1702</v>
      </c>
    </row>
    <row r="369" spans="1:15" ht="16.8" thickTop="1" thickBot="1" x14ac:dyDescent="0.35">
      <c r="A369" s="109"/>
      <c r="B369" s="141"/>
      <c r="C369" s="141"/>
      <c r="D369" s="141"/>
      <c r="E369" s="141"/>
      <c r="F369" s="133"/>
      <c r="G369" s="87"/>
      <c r="H369" s="127" t="s">
        <v>1703</v>
      </c>
      <c r="I369" s="128" t="s">
        <v>1704</v>
      </c>
      <c r="J369" s="146" t="s">
        <v>23</v>
      </c>
      <c r="K369" s="110" t="s">
        <v>1525</v>
      </c>
      <c r="L369" s="110" t="s">
        <v>833</v>
      </c>
      <c r="M369" s="147" t="s">
        <v>33</v>
      </c>
      <c r="N369" s="44" t="s">
        <v>1705</v>
      </c>
      <c r="O369" s="148" t="s">
        <v>1706</v>
      </c>
    </row>
    <row r="370" spans="1:15" ht="16.8" thickTop="1" thickBot="1" x14ac:dyDescent="0.35">
      <c r="A370" s="109"/>
      <c r="B370" s="141"/>
      <c r="C370" s="141"/>
      <c r="D370" s="141"/>
      <c r="E370" s="141"/>
      <c r="F370" s="133"/>
      <c r="G370" s="87"/>
      <c r="H370" s="127" t="s">
        <v>1707</v>
      </c>
      <c r="I370" s="128" t="s">
        <v>1708</v>
      </c>
      <c r="J370" s="146" t="s">
        <v>77</v>
      </c>
      <c r="K370" s="110" t="s">
        <v>1709</v>
      </c>
      <c r="L370" s="110" t="s">
        <v>839</v>
      </c>
      <c r="M370" s="147" t="s">
        <v>33</v>
      </c>
      <c r="N370" s="44" t="s">
        <v>1710</v>
      </c>
      <c r="O370" s="148" t="s">
        <v>1711</v>
      </c>
    </row>
    <row r="371" spans="1:15" ht="16.8" thickTop="1" thickBot="1" x14ac:dyDescent="0.35">
      <c r="A371" s="109"/>
      <c r="B371" s="141"/>
      <c r="C371" s="141"/>
      <c r="D371" s="141"/>
      <c r="E371" s="141"/>
      <c r="F371" s="133"/>
      <c r="G371" s="87"/>
      <c r="H371" s="127" t="s">
        <v>1712</v>
      </c>
      <c r="I371" s="128" t="s">
        <v>1713</v>
      </c>
      <c r="J371" s="146" t="s">
        <v>23</v>
      </c>
      <c r="K371" s="110" t="s">
        <v>1714</v>
      </c>
      <c r="L371" s="110" t="s">
        <v>844</v>
      </c>
      <c r="M371" s="147" t="s">
        <v>47</v>
      </c>
      <c r="N371" s="44" t="s">
        <v>1715</v>
      </c>
      <c r="O371" s="148" t="s">
        <v>1716</v>
      </c>
    </row>
    <row r="372" spans="1:15" ht="16.8" thickTop="1" thickBot="1" x14ac:dyDescent="0.35">
      <c r="A372" s="109"/>
      <c r="B372" s="141"/>
      <c r="C372" s="141"/>
      <c r="D372" s="141"/>
      <c r="E372" s="141"/>
      <c r="F372" s="133"/>
      <c r="G372" s="87" t="s">
        <v>1717</v>
      </c>
      <c r="H372" s="127" t="s">
        <v>206</v>
      </c>
      <c r="I372" s="128" t="s">
        <v>1718</v>
      </c>
      <c r="J372" s="146" t="s">
        <v>23</v>
      </c>
      <c r="K372" s="110" t="s">
        <v>963</v>
      </c>
      <c r="L372" s="110" t="s">
        <v>847</v>
      </c>
      <c r="M372" s="147" t="s">
        <v>26</v>
      </c>
      <c r="N372" s="44" t="s">
        <v>1719</v>
      </c>
      <c r="O372" s="148" t="s">
        <v>1720</v>
      </c>
    </row>
    <row r="373" spans="1:15" ht="16.8" thickTop="1" thickBot="1" x14ac:dyDescent="0.35">
      <c r="A373" s="109"/>
      <c r="B373" s="141"/>
      <c r="C373" s="141"/>
      <c r="D373" s="141"/>
      <c r="E373" s="141"/>
      <c r="F373" s="133"/>
      <c r="G373" s="87"/>
      <c r="H373" s="127" t="s">
        <v>313</v>
      </c>
      <c r="I373" s="128" t="s">
        <v>1721</v>
      </c>
      <c r="J373" s="146" t="s">
        <v>23</v>
      </c>
      <c r="K373" s="110" t="s">
        <v>1518</v>
      </c>
      <c r="L373" s="110" t="s">
        <v>850</v>
      </c>
      <c r="M373" s="147" t="s">
        <v>26</v>
      </c>
      <c r="N373" s="44" t="s">
        <v>1722</v>
      </c>
      <c r="O373" s="148" t="s">
        <v>1723</v>
      </c>
    </row>
    <row r="374" spans="1:15" ht="16.8" thickTop="1" thickBot="1" x14ac:dyDescent="0.35">
      <c r="A374" s="109"/>
      <c r="B374" s="141"/>
      <c r="C374" s="141"/>
      <c r="D374" s="141"/>
      <c r="E374" s="141"/>
      <c r="F374" s="133"/>
      <c r="G374" s="87"/>
      <c r="H374" s="127" t="s">
        <v>1724</v>
      </c>
      <c r="I374" s="128" t="s">
        <v>1725</v>
      </c>
      <c r="J374" s="146" t="s">
        <v>23</v>
      </c>
      <c r="K374" s="110" t="s">
        <v>1726</v>
      </c>
      <c r="L374" s="110" t="s">
        <v>853</v>
      </c>
      <c r="M374" s="147" t="s">
        <v>33</v>
      </c>
      <c r="N374" s="44" t="s">
        <v>1727</v>
      </c>
      <c r="O374" s="148" t="s">
        <v>1728</v>
      </c>
    </row>
    <row r="375" spans="1:15" ht="16.8" thickTop="1" thickBot="1" x14ac:dyDescent="0.35">
      <c r="A375" s="109"/>
      <c r="B375" s="141"/>
      <c r="C375" s="141"/>
      <c r="D375" s="141"/>
      <c r="E375" s="141"/>
      <c r="F375" s="133"/>
      <c r="G375" s="87"/>
      <c r="H375" s="127" t="s">
        <v>325</v>
      </c>
      <c r="I375" s="128" t="s">
        <v>1729</v>
      </c>
      <c r="J375" s="146" t="s">
        <v>23</v>
      </c>
      <c r="K375" s="110" t="s">
        <v>1730</v>
      </c>
      <c r="L375" s="110" t="s">
        <v>856</v>
      </c>
      <c r="M375" s="147" t="s">
        <v>33</v>
      </c>
      <c r="N375" s="44" t="s">
        <v>1731</v>
      </c>
      <c r="O375" s="148" t="s">
        <v>994</v>
      </c>
    </row>
    <row r="376" spans="1:15" ht="16.8" thickTop="1" thickBot="1" x14ac:dyDescent="0.35">
      <c r="A376" s="109"/>
      <c r="B376" s="141"/>
      <c r="C376" s="141"/>
      <c r="D376" s="141"/>
      <c r="E376" s="141"/>
      <c r="F376" s="133"/>
      <c r="G376" s="87"/>
      <c r="H376" s="127" t="s">
        <v>319</v>
      </c>
      <c r="I376" s="128" t="s">
        <v>1732</v>
      </c>
      <c r="J376" s="146" t="s">
        <v>77</v>
      </c>
      <c r="K376" s="110" t="s">
        <v>1733</v>
      </c>
      <c r="L376" s="110" t="s">
        <v>860</v>
      </c>
      <c r="M376" s="147" t="s">
        <v>33</v>
      </c>
      <c r="N376" s="44" t="s">
        <v>1734</v>
      </c>
      <c r="O376" s="148" t="s">
        <v>1735</v>
      </c>
    </row>
    <row r="377" spans="1:15" ht="16.8" thickTop="1" thickBot="1" x14ac:dyDescent="0.35">
      <c r="A377" s="109"/>
      <c r="B377" s="141"/>
      <c r="C377" s="141"/>
      <c r="D377" s="141"/>
      <c r="E377" s="141"/>
      <c r="F377" s="133"/>
      <c r="G377" s="87" t="s">
        <v>1736</v>
      </c>
      <c r="H377" s="127" t="s">
        <v>1737</v>
      </c>
      <c r="I377" s="128" t="s">
        <v>1738</v>
      </c>
      <c r="J377" s="146" t="s">
        <v>23</v>
      </c>
      <c r="K377" s="110" t="s">
        <v>1739</v>
      </c>
      <c r="L377" s="110" t="s">
        <v>863</v>
      </c>
      <c r="M377" s="147" t="s">
        <v>47</v>
      </c>
      <c r="N377" s="44" t="s">
        <v>1740</v>
      </c>
      <c r="O377" s="148" t="s">
        <v>1741</v>
      </c>
    </row>
    <row r="378" spans="1:15" ht="16.8" thickTop="1" thickBot="1" x14ac:dyDescent="0.35">
      <c r="A378" s="109"/>
      <c r="B378" s="141"/>
      <c r="C378" s="141"/>
      <c r="D378" s="141"/>
      <c r="E378" s="141"/>
      <c r="F378" s="133"/>
      <c r="G378" s="87"/>
      <c r="H378" s="127" t="s">
        <v>206</v>
      </c>
      <c r="I378" s="128" t="s">
        <v>1742</v>
      </c>
      <c r="J378" s="146" t="s">
        <v>23</v>
      </c>
      <c r="K378" s="110" t="s">
        <v>963</v>
      </c>
      <c r="L378" s="110" t="s">
        <v>1743</v>
      </c>
      <c r="M378" s="147" t="s">
        <v>26</v>
      </c>
      <c r="N378" s="44" t="s">
        <v>1744</v>
      </c>
      <c r="O378" s="148" t="s">
        <v>1745</v>
      </c>
    </row>
    <row r="379" spans="1:15" ht="16.8" thickTop="1" thickBot="1" x14ac:dyDescent="0.35">
      <c r="A379" s="109"/>
      <c r="B379" s="141"/>
      <c r="C379" s="141"/>
      <c r="D379" s="141"/>
      <c r="E379" s="141"/>
      <c r="F379" s="133"/>
      <c r="G379" s="87"/>
      <c r="H379" s="127" t="s">
        <v>313</v>
      </c>
      <c r="I379" s="128" t="s">
        <v>1746</v>
      </c>
      <c r="J379" s="146" t="s">
        <v>23</v>
      </c>
      <c r="K379" s="110" t="s">
        <v>1518</v>
      </c>
      <c r="L379" s="110" t="s">
        <v>872</v>
      </c>
      <c r="M379" s="147" t="s">
        <v>26</v>
      </c>
      <c r="N379" s="44" t="s">
        <v>1747</v>
      </c>
      <c r="O379" s="148" t="s">
        <v>1748</v>
      </c>
    </row>
    <row r="380" spans="1:15" ht="16.8" thickTop="1" thickBot="1" x14ac:dyDescent="0.35">
      <c r="A380" s="109"/>
      <c r="B380" s="141"/>
      <c r="C380" s="141"/>
      <c r="D380" s="141"/>
      <c r="E380" s="141"/>
      <c r="F380" s="133"/>
      <c r="G380" s="87"/>
      <c r="H380" s="127" t="s">
        <v>1749</v>
      </c>
      <c r="I380" s="128" t="s">
        <v>1750</v>
      </c>
      <c r="J380" s="146" t="s">
        <v>23</v>
      </c>
      <c r="K380" s="110" t="s">
        <v>1751</v>
      </c>
      <c r="L380" s="110" t="s">
        <v>878</v>
      </c>
      <c r="M380" s="147" t="s">
        <v>33</v>
      </c>
      <c r="N380" s="44" t="s">
        <v>1752</v>
      </c>
      <c r="O380" s="148" t="s">
        <v>1753</v>
      </c>
    </row>
    <row r="381" spans="1:15" ht="16.8" thickTop="1" thickBot="1" x14ac:dyDescent="0.35">
      <c r="A381" s="109"/>
      <c r="B381" s="141"/>
      <c r="C381" s="141"/>
      <c r="D381" s="141"/>
      <c r="E381" s="141"/>
      <c r="F381" s="133"/>
      <c r="G381" s="87"/>
      <c r="H381" s="127" t="s">
        <v>1754</v>
      </c>
      <c r="I381" s="128" t="s">
        <v>1755</v>
      </c>
      <c r="J381" s="146" t="s">
        <v>23</v>
      </c>
      <c r="K381" s="110" t="s">
        <v>1730</v>
      </c>
      <c r="L381" s="110" t="s">
        <v>885</v>
      </c>
      <c r="M381" s="147" t="s">
        <v>33</v>
      </c>
      <c r="N381" s="44" t="s">
        <v>1526</v>
      </c>
      <c r="O381" s="148" t="s">
        <v>1756</v>
      </c>
    </row>
    <row r="382" spans="1:15" ht="16.8" thickTop="1" thickBot="1" x14ac:dyDescent="0.35">
      <c r="A382" s="109"/>
      <c r="B382" s="141"/>
      <c r="C382" s="141"/>
      <c r="D382" s="141"/>
      <c r="E382" s="141"/>
      <c r="F382" s="133"/>
      <c r="G382" s="87" t="s">
        <v>1757</v>
      </c>
      <c r="H382" s="127" t="s">
        <v>1758</v>
      </c>
      <c r="I382" s="128" t="s">
        <v>1759</v>
      </c>
      <c r="J382" s="146" t="s">
        <v>77</v>
      </c>
      <c r="K382" s="110" t="s">
        <v>1760</v>
      </c>
      <c r="L382" s="110" t="s">
        <v>891</v>
      </c>
      <c r="M382" s="147" t="s">
        <v>33</v>
      </c>
      <c r="N382" s="44" t="s">
        <v>1761</v>
      </c>
      <c r="O382" s="148" t="s">
        <v>1762</v>
      </c>
    </row>
    <row r="383" spans="1:15" ht="16.8" thickTop="1" thickBot="1" x14ac:dyDescent="0.35">
      <c r="A383" s="109"/>
      <c r="B383" s="141"/>
      <c r="C383" s="141"/>
      <c r="D383" s="141"/>
      <c r="E383" s="141"/>
      <c r="F383" s="133"/>
      <c r="G383" s="87"/>
      <c r="H383" s="127" t="s">
        <v>1763</v>
      </c>
      <c r="I383" s="128" t="s">
        <v>1764</v>
      </c>
      <c r="J383" s="146" t="s">
        <v>23</v>
      </c>
      <c r="K383" s="110" t="s">
        <v>1765</v>
      </c>
      <c r="L383" s="110" t="s">
        <v>895</v>
      </c>
      <c r="M383" s="147" t="s">
        <v>47</v>
      </c>
      <c r="N383" s="44" t="s">
        <v>1577</v>
      </c>
      <c r="O383" s="148" t="s">
        <v>1766</v>
      </c>
    </row>
    <row r="384" spans="1:15" ht="16.8" thickTop="1" thickBot="1" x14ac:dyDescent="0.35">
      <c r="A384" s="109"/>
      <c r="B384" s="141"/>
      <c r="C384" s="141"/>
      <c r="D384" s="141"/>
      <c r="E384" s="141"/>
      <c r="F384" s="133"/>
      <c r="G384" s="87"/>
      <c r="H384" s="127" t="s">
        <v>206</v>
      </c>
      <c r="I384" s="128" t="s">
        <v>1767</v>
      </c>
      <c r="J384" s="146" t="s">
        <v>23</v>
      </c>
      <c r="K384" s="110" t="s">
        <v>963</v>
      </c>
      <c r="L384" s="110" t="s">
        <v>899</v>
      </c>
      <c r="M384" s="147" t="s">
        <v>26</v>
      </c>
      <c r="N384" s="44" t="s">
        <v>1768</v>
      </c>
      <c r="O384" s="148" t="s">
        <v>1769</v>
      </c>
    </row>
    <row r="385" spans="1:15" ht="16.8" thickTop="1" thickBot="1" x14ac:dyDescent="0.35">
      <c r="A385" s="109"/>
      <c r="B385" s="141"/>
      <c r="C385" s="141"/>
      <c r="D385" s="141"/>
      <c r="E385" s="141"/>
      <c r="F385" s="133"/>
      <c r="G385" s="87"/>
      <c r="H385" s="127" t="s">
        <v>313</v>
      </c>
      <c r="I385" s="128" t="s">
        <v>1770</v>
      </c>
      <c r="J385" s="146" t="s">
        <v>23</v>
      </c>
      <c r="K385" s="110" t="s">
        <v>1518</v>
      </c>
      <c r="L385" s="110" t="s">
        <v>905</v>
      </c>
      <c r="M385" s="147" t="s">
        <v>26</v>
      </c>
      <c r="N385" s="44" t="s">
        <v>1771</v>
      </c>
      <c r="O385" s="148" t="s">
        <v>1772</v>
      </c>
    </row>
    <row r="386" spans="1:15" ht="16.8" thickTop="1" thickBot="1" x14ac:dyDescent="0.35">
      <c r="A386" s="109"/>
      <c r="B386" s="141"/>
      <c r="C386" s="141"/>
      <c r="D386" s="141"/>
      <c r="E386" s="141"/>
      <c r="F386" s="133"/>
      <c r="G386" s="87"/>
      <c r="H386" s="127" t="s">
        <v>1773</v>
      </c>
      <c r="I386" s="128" t="s">
        <v>1774</v>
      </c>
      <c r="J386" s="146" t="s">
        <v>23</v>
      </c>
      <c r="K386" s="110" t="s">
        <v>1775</v>
      </c>
      <c r="L386" s="110" t="s">
        <v>910</v>
      </c>
      <c r="M386" s="147" t="s">
        <v>26</v>
      </c>
      <c r="N386" s="44" t="s">
        <v>1498</v>
      </c>
      <c r="O386" s="148" t="s">
        <v>1776</v>
      </c>
    </row>
    <row r="387" spans="1:15" ht="16.8" thickTop="1" thickBot="1" x14ac:dyDescent="0.35">
      <c r="A387" s="109"/>
      <c r="B387" s="141"/>
      <c r="C387" s="141"/>
      <c r="D387" s="141"/>
      <c r="E387" s="141"/>
      <c r="F387" s="133"/>
      <c r="G387" s="87" t="s">
        <v>1777</v>
      </c>
      <c r="H387" s="127" t="s">
        <v>1778</v>
      </c>
      <c r="I387" s="128" t="s">
        <v>1779</v>
      </c>
      <c r="J387" s="146" t="s">
        <v>23</v>
      </c>
      <c r="K387" s="110" t="s">
        <v>1614</v>
      </c>
      <c r="L387" s="110" t="s">
        <v>916</v>
      </c>
      <c r="M387" s="147" t="s">
        <v>26</v>
      </c>
      <c r="N387" s="44" t="s">
        <v>1780</v>
      </c>
      <c r="O387" s="148" t="s">
        <v>1781</v>
      </c>
    </row>
    <row r="388" spans="1:15" ht="16.8" thickTop="1" thickBot="1" x14ac:dyDescent="0.35">
      <c r="A388" s="109"/>
      <c r="B388" s="141"/>
      <c r="C388" s="141"/>
      <c r="D388" s="141"/>
      <c r="E388" s="141"/>
      <c r="F388" s="133"/>
      <c r="G388" s="87"/>
      <c r="H388" s="127" t="s">
        <v>1782</v>
      </c>
      <c r="I388" s="128" t="s">
        <v>1783</v>
      </c>
      <c r="J388" s="146" t="s">
        <v>77</v>
      </c>
      <c r="K388" s="110" t="s">
        <v>1784</v>
      </c>
      <c r="L388" s="110" t="s">
        <v>922</v>
      </c>
      <c r="M388" s="147" t="s">
        <v>47</v>
      </c>
      <c r="N388" s="44" t="s">
        <v>1785</v>
      </c>
      <c r="O388" s="148" t="s">
        <v>1786</v>
      </c>
    </row>
    <row r="389" spans="1:15" ht="16.8" thickTop="1" thickBot="1" x14ac:dyDescent="0.35">
      <c r="A389" s="109"/>
      <c r="B389" s="141"/>
      <c r="C389" s="141"/>
      <c r="D389" s="141"/>
      <c r="E389" s="141"/>
      <c r="F389" s="133"/>
      <c r="G389" s="87"/>
      <c r="H389" s="127" t="s">
        <v>1787</v>
      </c>
      <c r="I389" s="128" t="s">
        <v>1788</v>
      </c>
      <c r="J389" s="146" t="s">
        <v>23</v>
      </c>
      <c r="K389" s="110" t="s">
        <v>1789</v>
      </c>
      <c r="L389" s="110" t="s">
        <v>1790</v>
      </c>
      <c r="M389" s="147" t="s">
        <v>26</v>
      </c>
      <c r="N389" s="44" t="s">
        <v>1791</v>
      </c>
      <c r="O389" s="148" t="s">
        <v>1792</v>
      </c>
    </row>
    <row r="390" spans="1:15" ht="16.8" thickTop="1" thickBot="1" x14ac:dyDescent="0.35">
      <c r="A390" s="109"/>
      <c r="B390" s="141"/>
      <c r="C390" s="141"/>
      <c r="D390" s="141"/>
      <c r="E390" s="141"/>
      <c r="F390" s="133"/>
      <c r="G390" s="87"/>
      <c r="H390" s="127" t="s">
        <v>206</v>
      </c>
      <c r="I390" s="128" t="s">
        <v>1793</v>
      </c>
      <c r="J390" s="146" t="s">
        <v>23</v>
      </c>
      <c r="K390" s="110" t="s">
        <v>963</v>
      </c>
      <c r="L390" s="110" t="s">
        <v>932</v>
      </c>
      <c r="M390" s="147" t="s">
        <v>26</v>
      </c>
      <c r="N390" s="44" t="s">
        <v>1794</v>
      </c>
      <c r="O390" s="148" t="s">
        <v>1795</v>
      </c>
    </row>
    <row r="391" spans="1:15" ht="16.8" thickTop="1" thickBot="1" x14ac:dyDescent="0.35">
      <c r="A391" s="111"/>
      <c r="B391" s="143"/>
      <c r="C391" s="143"/>
      <c r="D391" s="143"/>
      <c r="E391" s="143"/>
      <c r="F391" s="137"/>
      <c r="G391" s="87"/>
      <c r="H391" s="127" t="s">
        <v>313</v>
      </c>
      <c r="I391" s="128" t="s">
        <v>1796</v>
      </c>
      <c r="J391" s="146" t="s">
        <v>23</v>
      </c>
      <c r="K391" s="110" t="s">
        <v>1518</v>
      </c>
      <c r="L391" s="110" t="s">
        <v>1797</v>
      </c>
      <c r="M391" s="147" t="s">
        <v>33</v>
      </c>
      <c r="N391" s="44" t="s">
        <v>1798</v>
      </c>
      <c r="O391" s="148" t="s">
        <v>1799</v>
      </c>
    </row>
    <row r="392" spans="1:15" ht="16.8" thickTop="1" thickBot="1" x14ac:dyDescent="0.35">
      <c r="A392" s="99" t="s">
        <v>1800</v>
      </c>
      <c r="B392" s="139"/>
      <c r="C392" s="139"/>
      <c r="D392" s="139"/>
      <c r="E392" s="139"/>
      <c r="F392" s="125" t="s">
        <v>1801</v>
      </c>
      <c r="G392" s="87" t="s">
        <v>1802</v>
      </c>
      <c r="H392" s="127" t="s">
        <v>1803</v>
      </c>
      <c r="I392" s="128" t="s">
        <v>1804</v>
      </c>
      <c r="J392" s="146" t="s">
        <v>23</v>
      </c>
      <c r="K392" s="110" t="s">
        <v>1805</v>
      </c>
      <c r="L392" s="110" t="s">
        <v>947</v>
      </c>
      <c r="M392" s="147" t="s">
        <v>33</v>
      </c>
      <c r="N392" s="44" t="s">
        <v>1806</v>
      </c>
      <c r="O392" s="148" t="s">
        <v>1807</v>
      </c>
    </row>
    <row r="393" spans="1:15" ht="16.8" thickTop="1" thickBot="1" x14ac:dyDescent="0.35">
      <c r="A393" s="103"/>
      <c r="B393" s="141"/>
      <c r="C393" s="141"/>
      <c r="D393" s="141"/>
      <c r="E393" s="141"/>
      <c r="F393" s="133"/>
      <c r="G393" s="87"/>
      <c r="H393" s="127" t="s">
        <v>350</v>
      </c>
      <c r="I393" s="128" t="s">
        <v>1808</v>
      </c>
      <c r="J393" s="146" t="s">
        <v>23</v>
      </c>
      <c r="K393" s="110" t="s">
        <v>1809</v>
      </c>
      <c r="L393" s="110" t="s">
        <v>953</v>
      </c>
      <c r="M393" s="147" t="s">
        <v>33</v>
      </c>
      <c r="N393" s="44" t="s">
        <v>1810</v>
      </c>
      <c r="O393" s="148" t="s">
        <v>1811</v>
      </c>
    </row>
    <row r="394" spans="1:15" ht="16.8" thickTop="1" thickBot="1" x14ac:dyDescent="0.35">
      <c r="A394" s="103"/>
      <c r="B394" s="141"/>
      <c r="C394" s="141"/>
      <c r="D394" s="141"/>
      <c r="E394" s="141"/>
      <c r="F394" s="133"/>
      <c r="G394" s="87"/>
      <c r="H394" s="127" t="s">
        <v>1812</v>
      </c>
      <c r="I394" s="128" t="s">
        <v>1813</v>
      </c>
      <c r="J394" s="146" t="s">
        <v>23</v>
      </c>
      <c r="K394" s="110" t="s">
        <v>1814</v>
      </c>
      <c r="L394" s="110" t="s">
        <v>959</v>
      </c>
      <c r="M394" s="147" t="s">
        <v>33</v>
      </c>
      <c r="N394" s="44" t="s">
        <v>1815</v>
      </c>
      <c r="O394" s="148" t="s">
        <v>1816</v>
      </c>
    </row>
    <row r="395" spans="1:15" ht="16.8" thickTop="1" thickBot="1" x14ac:dyDescent="0.35">
      <c r="A395" s="103"/>
      <c r="B395" s="141"/>
      <c r="C395" s="141"/>
      <c r="D395" s="141"/>
      <c r="E395" s="141"/>
      <c r="F395" s="133"/>
      <c r="G395" s="87"/>
      <c r="H395" s="127" t="s">
        <v>805</v>
      </c>
      <c r="I395" s="128" t="s">
        <v>1817</v>
      </c>
      <c r="J395" s="146" t="s">
        <v>23</v>
      </c>
      <c r="K395" s="110" t="s">
        <v>1623</v>
      </c>
      <c r="L395" s="110" t="s">
        <v>964</v>
      </c>
      <c r="M395" s="147" t="s">
        <v>47</v>
      </c>
      <c r="N395" s="44" t="s">
        <v>1620</v>
      </c>
      <c r="O395" s="148" t="s">
        <v>1818</v>
      </c>
    </row>
    <row r="396" spans="1:15" ht="16.8" thickTop="1" thickBot="1" x14ac:dyDescent="0.35">
      <c r="A396" s="103"/>
      <c r="B396" s="141"/>
      <c r="C396" s="141"/>
      <c r="D396" s="141"/>
      <c r="E396" s="141"/>
      <c r="F396" s="133"/>
      <c r="G396" s="87"/>
      <c r="H396" s="127" t="s">
        <v>206</v>
      </c>
      <c r="I396" s="128" t="s">
        <v>1819</v>
      </c>
      <c r="J396" s="146" t="s">
        <v>23</v>
      </c>
      <c r="K396" s="110" t="s">
        <v>963</v>
      </c>
      <c r="L396" s="110" t="s">
        <v>970</v>
      </c>
      <c r="M396" s="147" t="s">
        <v>26</v>
      </c>
      <c r="N396" s="44" t="s">
        <v>1820</v>
      </c>
      <c r="O396" s="148" t="s">
        <v>1821</v>
      </c>
    </row>
    <row r="397" spans="1:15" ht="16.8" thickTop="1" thickBot="1" x14ac:dyDescent="0.35">
      <c r="A397" s="103"/>
      <c r="B397" s="141"/>
      <c r="C397" s="141"/>
      <c r="D397" s="141"/>
      <c r="E397" s="141"/>
      <c r="F397" s="133"/>
      <c r="G397" s="87" t="s">
        <v>1822</v>
      </c>
      <c r="H397" s="127" t="s">
        <v>313</v>
      </c>
      <c r="I397" s="128" t="s">
        <v>1823</v>
      </c>
      <c r="J397" s="146" t="s">
        <v>23</v>
      </c>
      <c r="K397" s="110" t="s">
        <v>1824</v>
      </c>
      <c r="L397" s="110" t="s">
        <v>976</v>
      </c>
      <c r="M397" s="147" t="s">
        <v>26</v>
      </c>
      <c r="N397" s="44" t="s">
        <v>1825</v>
      </c>
      <c r="O397" s="148" t="s">
        <v>1826</v>
      </c>
    </row>
    <row r="398" spans="1:15" ht="16.8" thickTop="1" thickBot="1" x14ac:dyDescent="0.35">
      <c r="A398" s="103"/>
      <c r="B398" s="141"/>
      <c r="C398" s="141"/>
      <c r="D398" s="141"/>
      <c r="E398" s="141"/>
      <c r="F398" s="133"/>
      <c r="G398" s="87"/>
      <c r="H398" s="127" t="s">
        <v>1827</v>
      </c>
      <c r="I398" s="128" t="s">
        <v>1828</v>
      </c>
      <c r="J398" s="146" t="s">
        <v>23</v>
      </c>
      <c r="K398" s="110" t="s">
        <v>1829</v>
      </c>
      <c r="L398" s="110" t="s">
        <v>982</v>
      </c>
      <c r="M398" s="147" t="s">
        <v>33</v>
      </c>
      <c r="N398" s="44" t="s">
        <v>1830</v>
      </c>
      <c r="O398" s="148" t="s">
        <v>1831</v>
      </c>
    </row>
    <row r="399" spans="1:15" ht="16.8" thickTop="1" thickBot="1" x14ac:dyDescent="0.35">
      <c r="A399" s="103"/>
      <c r="B399" s="141"/>
      <c r="C399" s="141"/>
      <c r="D399" s="141"/>
      <c r="E399" s="141"/>
      <c r="F399" s="133"/>
      <c r="G399" s="87"/>
      <c r="H399" s="127" t="s">
        <v>1832</v>
      </c>
      <c r="I399" s="128" t="s">
        <v>1833</v>
      </c>
      <c r="J399" s="146" t="s">
        <v>23</v>
      </c>
      <c r="K399" s="110" t="s">
        <v>1834</v>
      </c>
      <c r="L399" s="110" t="s">
        <v>988</v>
      </c>
      <c r="M399" s="147" t="s">
        <v>33</v>
      </c>
      <c r="N399" s="44" t="s">
        <v>1526</v>
      </c>
      <c r="O399" s="148" t="s">
        <v>1835</v>
      </c>
    </row>
    <row r="400" spans="1:15" ht="16.8" thickTop="1" thickBot="1" x14ac:dyDescent="0.35">
      <c r="A400" s="103"/>
      <c r="B400" s="141"/>
      <c r="C400" s="141"/>
      <c r="D400" s="141"/>
      <c r="E400" s="141"/>
      <c r="F400" s="133"/>
      <c r="G400" s="87"/>
      <c r="H400" s="127" t="s">
        <v>1836</v>
      </c>
      <c r="I400" s="128" t="s">
        <v>1837</v>
      </c>
      <c r="J400" s="146" t="s">
        <v>77</v>
      </c>
      <c r="K400" s="110" t="s">
        <v>1838</v>
      </c>
      <c r="L400" s="110" t="s">
        <v>1839</v>
      </c>
      <c r="M400" s="147" t="s">
        <v>33</v>
      </c>
      <c r="N400" s="44" t="s">
        <v>1840</v>
      </c>
      <c r="O400" s="148" t="s">
        <v>1841</v>
      </c>
    </row>
    <row r="401" spans="1:15" ht="16.8" thickTop="1" thickBot="1" x14ac:dyDescent="0.35">
      <c r="A401" s="103"/>
      <c r="B401" s="141"/>
      <c r="C401" s="141"/>
      <c r="D401" s="141"/>
      <c r="E401" s="141"/>
      <c r="F401" s="133"/>
      <c r="G401" s="87"/>
      <c r="H401" s="127" t="s">
        <v>1842</v>
      </c>
      <c r="I401" s="128" t="s">
        <v>1843</v>
      </c>
      <c r="J401" s="146" t="s">
        <v>23</v>
      </c>
      <c r="K401" s="110" t="s">
        <v>1844</v>
      </c>
      <c r="L401" s="110" t="s">
        <v>999</v>
      </c>
      <c r="M401" s="147" t="s">
        <v>47</v>
      </c>
      <c r="N401" s="44" t="s">
        <v>1845</v>
      </c>
      <c r="O401" s="148" t="s">
        <v>1846</v>
      </c>
    </row>
    <row r="402" spans="1:15" ht="16.8" thickTop="1" thickBot="1" x14ac:dyDescent="0.35">
      <c r="A402" s="103"/>
      <c r="B402" s="141"/>
      <c r="C402" s="141"/>
      <c r="D402" s="141"/>
      <c r="E402" s="141"/>
      <c r="F402" s="133"/>
      <c r="G402" s="87" t="s">
        <v>1847</v>
      </c>
      <c r="H402" s="127" t="s">
        <v>206</v>
      </c>
      <c r="I402" s="128" t="s">
        <v>1848</v>
      </c>
      <c r="J402" s="146" t="s">
        <v>23</v>
      </c>
      <c r="K402" s="110" t="s">
        <v>963</v>
      </c>
      <c r="L402" s="110" t="s">
        <v>1003</v>
      </c>
      <c r="M402" s="147" t="s">
        <v>26</v>
      </c>
      <c r="N402" s="44" t="s">
        <v>1849</v>
      </c>
      <c r="O402" s="148" t="s">
        <v>1850</v>
      </c>
    </row>
    <row r="403" spans="1:15" ht="16.8" thickTop="1" thickBot="1" x14ac:dyDescent="0.35">
      <c r="A403" s="103"/>
      <c r="B403" s="141"/>
      <c r="C403" s="141"/>
      <c r="D403" s="141"/>
      <c r="E403" s="141"/>
      <c r="F403" s="133"/>
      <c r="G403" s="87"/>
      <c r="H403" s="127" t="s">
        <v>313</v>
      </c>
      <c r="I403" s="128" t="s">
        <v>1851</v>
      </c>
      <c r="J403" s="146" t="s">
        <v>23</v>
      </c>
      <c r="K403" s="110" t="s">
        <v>1824</v>
      </c>
      <c r="L403" s="110" t="s">
        <v>1009</v>
      </c>
      <c r="M403" s="147" t="s">
        <v>26</v>
      </c>
      <c r="N403" s="44" t="s">
        <v>1852</v>
      </c>
      <c r="O403" s="148" t="s">
        <v>1853</v>
      </c>
    </row>
    <row r="404" spans="1:15" ht="16.8" thickTop="1" thickBot="1" x14ac:dyDescent="0.35">
      <c r="A404" s="103"/>
      <c r="B404" s="141"/>
      <c r="C404" s="141"/>
      <c r="D404" s="141"/>
      <c r="E404" s="141"/>
      <c r="F404" s="133"/>
      <c r="G404" s="87"/>
      <c r="H404" s="127" t="s">
        <v>1854</v>
      </c>
      <c r="I404" s="128" t="s">
        <v>1855</v>
      </c>
      <c r="J404" s="146" t="s">
        <v>23</v>
      </c>
      <c r="K404" s="110" t="s">
        <v>1856</v>
      </c>
      <c r="L404" s="110" t="s">
        <v>1014</v>
      </c>
      <c r="M404" s="147" t="s">
        <v>33</v>
      </c>
      <c r="N404" s="44" t="s">
        <v>1857</v>
      </c>
      <c r="O404" s="148" t="s">
        <v>1858</v>
      </c>
    </row>
    <row r="405" spans="1:15" ht="16.8" thickTop="1" thickBot="1" x14ac:dyDescent="0.35">
      <c r="A405" s="103"/>
      <c r="B405" s="141"/>
      <c r="C405" s="141"/>
      <c r="D405" s="141"/>
      <c r="E405" s="141"/>
      <c r="F405" s="133"/>
      <c r="G405" s="87"/>
      <c r="H405" s="127" t="s">
        <v>1859</v>
      </c>
      <c r="I405" s="128" t="s">
        <v>1860</v>
      </c>
      <c r="J405" s="146" t="s">
        <v>23</v>
      </c>
      <c r="K405" s="110" t="s">
        <v>1525</v>
      </c>
      <c r="L405" s="110" t="s">
        <v>1020</v>
      </c>
      <c r="M405" s="147" t="s">
        <v>33</v>
      </c>
      <c r="N405" s="44" t="s">
        <v>1861</v>
      </c>
      <c r="O405" s="148" t="s">
        <v>1862</v>
      </c>
    </row>
    <row r="406" spans="1:15" ht="16.8" thickTop="1" thickBot="1" x14ac:dyDescent="0.35">
      <c r="A406" s="103"/>
      <c r="B406" s="141"/>
      <c r="C406" s="141"/>
      <c r="D406" s="141"/>
      <c r="E406" s="141"/>
      <c r="F406" s="133"/>
      <c r="G406" s="87"/>
      <c r="H406" s="127" t="s">
        <v>1595</v>
      </c>
      <c r="I406" s="128" t="s">
        <v>1863</v>
      </c>
      <c r="J406" s="146" t="s">
        <v>77</v>
      </c>
      <c r="K406" s="110" t="s">
        <v>1597</v>
      </c>
      <c r="L406" s="110" t="s">
        <v>1025</v>
      </c>
      <c r="M406" s="147" t="s">
        <v>33</v>
      </c>
      <c r="N406" s="44" t="s">
        <v>1572</v>
      </c>
      <c r="O406" s="148" t="s">
        <v>1864</v>
      </c>
    </row>
    <row r="407" spans="1:15" ht="16.8" thickTop="1" thickBot="1" x14ac:dyDescent="0.35">
      <c r="A407" s="103"/>
      <c r="B407" s="141"/>
      <c r="C407" s="141"/>
      <c r="D407" s="141"/>
      <c r="E407" s="141"/>
      <c r="F407" s="133"/>
      <c r="G407" s="87" t="s">
        <v>1865</v>
      </c>
      <c r="H407" s="127" t="s">
        <v>364</v>
      </c>
      <c r="I407" s="128" t="s">
        <v>1866</v>
      </c>
      <c r="J407" s="146" t="s">
        <v>23</v>
      </c>
      <c r="K407" s="110" t="s">
        <v>1531</v>
      </c>
      <c r="L407" s="110" t="s">
        <v>1029</v>
      </c>
      <c r="M407" s="147" t="s">
        <v>47</v>
      </c>
      <c r="N407" s="44" t="s">
        <v>1620</v>
      </c>
      <c r="O407" s="148" t="s">
        <v>1867</v>
      </c>
    </row>
    <row r="408" spans="1:15" ht="16.8" thickTop="1" thickBot="1" x14ac:dyDescent="0.35">
      <c r="A408" s="103"/>
      <c r="B408" s="141"/>
      <c r="C408" s="141"/>
      <c r="D408" s="141"/>
      <c r="E408" s="141"/>
      <c r="F408" s="133"/>
      <c r="G408" s="87"/>
      <c r="H408" s="127" t="s">
        <v>206</v>
      </c>
      <c r="I408" s="128" t="s">
        <v>1028</v>
      </c>
      <c r="J408" s="146" t="s">
        <v>23</v>
      </c>
      <c r="K408" s="110" t="s">
        <v>963</v>
      </c>
      <c r="L408" s="110" t="s">
        <v>1033</v>
      </c>
      <c r="M408" s="147" t="s">
        <v>26</v>
      </c>
      <c r="N408" s="44" t="s">
        <v>1868</v>
      </c>
      <c r="O408" s="148" t="s">
        <v>1869</v>
      </c>
    </row>
    <row r="409" spans="1:15" ht="16.8" thickTop="1" thickBot="1" x14ac:dyDescent="0.35">
      <c r="A409" s="103"/>
      <c r="B409" s="141"/>
      <c r="C409" s="141"/>
      <c r="D409" s="141"/>
      <c r="E409" s="141"/>
      <c r="F409" s="133"/>
      <c r="G409" s="87"/>
      <c r="H409" s="127" t="s">
        <v>313</v>
      </c>
      <c r="I409" s="128" t="s">
        <v>1032</v>
      </c>
      <c r="J409" s="146" t="s">
        <v>23</v>
      </c>
      <c r="K409" s="110" t="s">
        <v>1824</v>
      </c>
      <c r="L409" s="110" t="s">
        <v>1038</v>
      </c>
      <c r="M409" s="147" t="s">
        <v>26</v>
      </c>
      <c r="N409" s="44" t="s">
        <v>1870</v>
      </c>
      <c r="O409" s="148" t="s">
        <v>1871</v>
      </c>
    </row>
    <row r="410" spans="1:15" ht="16.8" thickTop="1" thickBot="1" x14ac:dyDescent="0.35">
      <c r="A410" s="103"/>
      <c r="B410" s="141"/>
      <c r="C410" s="141"/>
      <c r="D410" s="141"/>
      <c r="E410" s="141"/>
      <c r="F410" s="133"/>
      <c r="G410" s="87"/>
      <c r="H410" s="127" t="s">
        <v>1872</v>
      </c>
      <c r="I410" s="128" t="s">
        <v>1873</v>
      </c>
      <c r="J410" s="146" t="s">
        <v>23</v>
      </c>
      <c r="K410" s="110" t="s">
        <v>1874</v>
      </c>
      <c r="L410" s="110" t="s">
        <v>1044</v>
      </c>
      <c r="M410" s="147" t="s">
        <v>33</v>
      </c>
      <c r="N410" s="44" t="s">
        <v>1875</v>
      </c>
      <c r="O410" s="148" t="s">
        <v>1876</v>
      </c>
    </row>
    <row r="411" spans="1:15" ht="16.8" thickTop="1" thickBot="1" x14ac:dyDescent="0.35">
      <c r="A411" s="103"/>
      <c r="B411" s="141"/>
      <c r="C411" s="141"/>
      <c r="D411" s="141"/>
      <c r="E411" s="141"/>
      <c r="F411" s="133"/>
      <c r="G411" s="87"/>
      <c r="H411" s="127" t="s">
        <v>1877</v>
      </c>
      <c r="I411" s="128" t="s">
        <v>1878</v>
      </c>
      <c r="J411" s="146" t="s">
        <v>23</v>
      </c>
      <c r="K411" s="110" t="s">
        <v>1541</v>
      </c>
      <c r="L411" s="110" t="s">
        <v>1051</v>
      </c>
      <c r="M411" s="147" t="s">
        <v>33</v>
      </c>
      <c r="N411" s="44" t="s">
        <v>1538</v>
      </c>
      <c r="O411" s="148" t="s">
        <v>1879</v>
      </c>
    </row>
    <row r="412" spans="1:15" ht="16.8" thickTop="1" thickBot="1" x14ac:dyDescent="0.35">
      <c r="A412" s="103"/>
      <c r="B412" s="141"/>
      <c r="C412" s="141"/>
      <c r="D412" s="141"/>
      <c r="E412" s="141"/>
      <c r="F412" s="133"/>
      <c r="G412" s="87" t="s">
        <v>1880</v>
      </c>
      <c r="H412" s="127" t="s">
        <v>1881</v>
      </c>
      <c r="I412" s="128" t="s">
        <v>1882</v>
      </c>
      <c r="J412" s="146" t="s">
        <v>77</v>
      </c>
      <c r="K412" s="110" t="s">
        <v>1545</v>
      </c>
      <c r="L412" s="110" t="s">
        <v>1055</v>
      </c>
      <c r="M412" s="147" t="s">
        <v>33</v>
      </c>
      <c r="N412" s="44" t="s">
        <v>1883</v>
      </c>
      <c r="O412" s="148" t="s">
        <v>1884</v>
      </c>
    </row>
    <row r="413" spans="1:15" ht="16.8" thickTop="1" thickBot="1" x14ac:dyDescent="0.35">
      <c r="A413" s="103"/>
      <c r="B413" s="141"/>
      <c r="C413" s="141"/>
      <c r="D413" s="141"/>
      <c r="E413" s="141"/>
      <c r="F413" s="133"/>
      <c r="G413" s="87"/>
      <c r="H413" s="127" t="s">
        <v>1646</v>
      </c>
      <c r="I413" s="128" t="s">
        <v>1885</v>
      </c>
      <c r="J413" s="146" t="s">
        <v>23</v>
      </c>
      <c r="K413" s="110" t="s">
        <v>1648</v>
      </c>
      <c r="L413" s="110" t="s">
        <v>1061</v>
      </c>
      <c r="M413" s="147" t="s">
        <v>47</v>
      </c>
      <c r="N413" s="44" t="s">
        <v>1886</v>
      </c>
      <c r="O413" s="148" t="s">
        <v>1887</v>
      </c>
    </row>
    <row r="414" spans="1:15" ht="16.8" thickTop="1" thickBot="1" x14ac:dyDescent="0.35">
      <c r="A414" s="103"/>
      <c r="B414" s="141"/>
      <c r="C414" s="141"/>
      <c r="D414" s="141"/>
      <c r="E414" s="141"/>
      <c r="F414" s="133"/>
      <c r="G414" s="87"/>
      <c r="H414" s="127" t="s">
        <v>206</v>
      </c>
      <c r="I414" s="128" t="s">
        <v>1888</v>
      </c>
      <c r="J414" s="146" t="s">
        <v>23</v>
      </c>
      <c r="K414" s="110" t="s">
        <v>963</v>
      </c>
      <c r="L414" s="112" t="s">
        <v>1065</v>
      </c>
      <c r="M414" s="147" t="s">
        <v>26</v>
      </c>
      <c r="N414" s="44" t="s">
        <v>1889</v>
      </c>
      <c r="O414" s="148" t="s">
        <v>1890</v>
      </c>
    </row>
    <row r="415" spans="1:15" ht="16.8" thickTop="1" thickBot="1" x14ac:dyDescent="0.35">
      <c r="A415" s="103"/>
      <c r="B415" s="141"/>
      <c r="C415" s="141"/>
      <c r="D415" s="141"/>
      <c r="E415" s="141"/>
      <c r="F415" s="133"/>
      <c r="G415" s="87"/>
      <c r="H415" s="127" t="s">
        <v>313</v>
      </c>
      <c r="I415" s="128" t="s">
        <v>1654</v>
      </c>
      <c r="J415" s="146" t="s">
        <v>23</v>
      </c>
      <c r="K415" s="110" t="s">
        <v>1824</v>
      </c>
      <c r="L415" s="110" t="s">
        <v>1071</v>
      </c>
      <c r="M415" s="147" t="s">
        <v>26</v>
      </c>
      <c r="N415" s="44" t="s">
        <v>1891</v>
      </c>
      <c r="O415" s="148" t="s">
        <v>1892</v>
      </c>
    </row>
    <row r="416" spans="1:15" ht="16.8" thickTop="1" thickBot="1" x14ac:dyDescent="0.35">
      <c r="A416" s="103"/>
      <c r="B416" s="141"/>
      <c r="C416" s="141"/>
      <c r="D416" s="141"/>
      <c r="E416" s="141"/>
      <c r="F416" s="133"/>
      <c r="G416" s="87"/>
      <c r="H416" s="127" t="s">
        <v>1893</v>
      </c>
      <c r="I416" s="128" t="s">
        <v>1894</v>
      </c>
      <c r="J416" s="146" t="s">
        <v>23</v>
      </c>
      <c r="K416" s="110" t="s">
        <v>1895</v>
      </c>
      <c r="L416" s="110" t="s">
        <v>1078</v>
      </c>
      <c r="M416" s="147" t="s">
        <v>33</v>
      </c>
      <c r="N416" s="44" t="s">
        <v>1896</v>
      </c>
      <c r="O416" s="148" t="s">
        <v>1897</v>
      </c>
    </row>
    <row r="417" spans="1:15" ht="16.8" thickTop="1" thickBot="1" x14ac:dyDescent="0.35">
      <c r="A417" s="103"/>
      <c r="B417" s="141"/>
      <c r="C417" s="141"/>
      <c r="D417" s="141"/>
      <c r="E417" s="141"/>
      <c r="F417" s="133"/>
      <c r="G417" s="87" t="s">
        <v>1898</v>
      </c>
      <c r="H417" s="127" t="s">
        <v>602</v>
      </c>
      <c r="I417" s="128" t="s">
        <v>1899</v>
      </c>
      <c r="J417" s="146" t="s">
        <v>23</v>
      </c>
      <c r="K417" s="110" t="s">
        <v>1900</v>
      </c>
      <c r="L417" s="110" t="s">
        <v>1084</v>
      </c>
      <c r="M417" s="147" t="s">
        <v>33</v>
      </c>
      <c r="N417" s="44" t="s">
        <v>1639</v>
      </c>
      <c r="O417" s="148" t="s">
        <v>1901</v>
      </c>
    </row>
    <row r="418" spans="1:15" ht="16.8" thickTop="1" thickBot="1" x14ac:dyDescent="0.35">
      <c r="A418" s="103"/>
      <c r="B418" s="141"/>
      <c r="C418" s="141"/>
      <c r="D418" s="141"/>
      <c r="E418" s="141"/>
      <c r="F418" s="133"/>
      <c r="G418" s="87"/>
      <c r="H418" s="127" t="s">
        <v>1902</v>
      </c>
      <c r="I418" s="128" t="s">
        <v>1903</v>
      </c>
      <c r="J418" s="146" t="s">
        <v>77</v>
      </c>
      <c r="K418" s="110" t="s">
        <v>1904</v>
      </c>
      <c r="L418" s="110" t="s">
        <v>1084</v>
      </c>
      <c r="M418" s="147" t="s">
        <v>33</v>
      </c>
      <c r="N418" s="44" t="s">
        <v>1905</v>
      </c>
      <c r="O418" s="148" t="s">
        <v>1906</v>
      </c>
    </row>
    <row r="419" spans="1:15" ht="16.8" thickTop="1" thickBot="1" x14ac:dyDescent="0.35">
      <c r="A419" s="103"/>
      <c r="B419" s="141"/>
      <c r="C419" s="141"/>
      <c r="D419" s="141"/>
      <c r="E419" s="141"/>
      <c r="F419" s="133"/>
      <c r="G419" s="87"/>
      <c r="H419" s="127" t="s">
        <v>612</v>
      </c>
      <c r="I419" s="128" t="s">
        <v>1907</v>
      </c>
      <c r="J419" s="146" t="s">
        <v>23</v>
      </c>
      <c r="K419" s="110" t="s">
        <v>1908</v>
      </c>
      <c r="L419" s="110" t="s">
        <v>1094</v>
      </c>
      <c r="M419" s="147" t="s">
        <v>47</v>
      </c>
      <c r="N419" s="44" t="s">
        <v>1909</v>
      </c>
      <c r="O419" s="148" t="s">
        <v>1910</v>
      </c>
    </row>
    <row r="420" spans="1:15" ht="16.8" thickTop="1" thickBot="1" x14ac:dyDescent="0.35">
      <c r="A420" s="103"/>
      <c r="B420" s="141"/>
      <c r="C420" s="141"/>
      <c r="D420" s="141"/>
      <c r="E420" s="141"/>
      <c r="F420" s="133"/>
      <c r="G420" s="87"/>
      <c r="H420" s="127" t="s">
        <v>206</v>
      </c>
      <c r="I420" s="128" t="s">
        <v>616</v>
      </c>
      <c r="J420" s="146" t="s">
        <v>23</v>
      </c>
      <c r="K420" s="110" t="s">
        <v>963</v>
      </c>
      <c r="L420" s="110" t="s">
        <v>1098</v>
      </c>
      <c r="M420" s="147" t="s">
        <v>26</v>
      </c>
      <c r="N420" s="44" t="s">
        <v>1498</v>
      </c>
      <c r="O420" s="148" t="s">
        <v>1911</v>
      </c>
    </row>
    <row r="421" spans="1:15" ht="16.8" thickTop="1" thickBot="1" x14ac:dyDescent="0.35">
      <c r="A421" s="103"/>
      <c r="B421" s="143"/>
      <c r="C421" s="143"/>
      <c r="D421" s="143"/>
      <c r="E421" s="143"/>
      <c r="F421" s="137"/>
      <c r="G421" s="87"/>
      <c r="H421" s="127" t="s">
        <v>313</v>
      </c>
      <c r="I421" s="128" t="s">
        <v>618</v>
      </c>
      <c r="J421" s="146" t="s">
        <v>23</v>
      </c>
      <c r="K421" s="110" t="s">
        <v>1824</v>
      </c>
      <c r="L421" s="110" t="s">
        <v>1912</v>
      </c>
      <c r="M421" s="147" t="s">
        <v>26</v>
      </c>
      <c r="N421" s="44" t="s">
        <v>1913</v>
      </c>
      <c r="O421" s="148" t="s">
        <v>1914</v>
      </c>
    </row>
    <row r="422" spans="1:15" ht="16.8" thickTop="1" thickBot="1" x14ac:dyDescent="0.35">
      <c r="A422" s="103"/>
      <c r="B422" s="139"/>
      <c r="C422" s="139"/>
      <c r="D422" s="139"/>
      <c r="E422" s="139"/>
      <c r="F422" s="125" t="s">
        <v>1915</v>
      </c>
      <c r="G422" s="87" t="s">
        <v>1558</v>
      </c>
      <c r="H422" s="127" t="s">
        <v>1916</v>
      </c>
      <c r="I422" s="128" t="s">
        <v>1917</v>
      </c>
      <c r="J422" s="146" t="s">
        <v>23</v>
      </c>
      <c r="K422" s="110" t="s">
        <v>1918</v>
      </c>
      <c r="L422" s="110" t="s">
        <v>1106</v>
      </c>
      <c r="M422" s="147" t="s">
        <v>33</v>
      </c>
      <c r="N422" s="44" t="s">
        <v>1624</v>
      </c>
      <c r="O422" s="148" t="s">
        <v>1919</v>
      </c>
    </row>
    <row r="423" spans="1:15" ht="16.8" thickTop="1" thickBot="1" x14ac:dyDescent="0.35">
      <c r="A423" s="103"/>
      <c r="B423" s="141"/>
      <c r="C423" s="141"/>
      <c r="D423" s="141"/>
      <c r="E423" s="141"/>
      <c r="F423" s="133"/>
      <c r="G423" s="87"/>
      <c r="H423" s="127" t="s">
        <v>1920</v>
      </c>
      <c r="I423" s="128" t="s">
        <v>1921</v>
      </c>
      <c r="J423" s="146" t="s">
        <v>23</v>
      </c>
      <c r="K423" s="110" t="s">
        <v>1922</v>
      </c>
      <c r="L423" s="110" t="s">
        <v>1112</v>
      </c>
      <c r="M423" s="147" t="s">
        <v>33</v>
      </c>
      <c r="N423" s="44" t="s">
        <v>1577</v>
      </c>
      <c r="O423" s="148" t="s">
        <v>1923</v>
      </c>
    </row>
    <row r="424" spans="1:15" ht="16.8" thickTop="1" thickBot="1" x14ac:dyDescent="0.35">
      <c r="A424" s="103"/>
      <c r="B424" s="141"/>
      <c r="C424" s="141"/>
      <c r="D424" s="141"/>
      <c r="E424" s="141"/>
      <c r="F424" s="133"/>
      <c r="G424" s="87"/>
      <c r="H424" s="127" t="s">
        <v>1924</v>
      </c>
      <c r="I424" s="128" t="s">
        <v>1925</v>
      </c>
      <c r="J424" s="146" t="s">
        <v>77</v>
      </c>
      <c r="K424" s="110" t="s">
        <v>1926</v>
      </c>
      <c r="L424" s="110" t="s">
        <v>1118</v>
      </c>
      <c r="M424" s="147" t="s">
        <v>33</v>
      </c>
      <c r="N424" s="44" t="s">
        <v>1927</v>
      </c>
      <c r="O424" s="148" t="s">
        <v>1928</v>
      </c>
    </row>
    <row r="425" spans="1:15" ht="16.8" thickTop="1" thickBot="1" x14ac:dyDescent="0.35">
      <c r="A425" s="103"/>
      <c r="B425" s="141"/>
      <c r="C425" s="141"/>
      <c r="D425" s="141"/>
      <c r="E425" s="141"/>
      <c r="F425" s="133"/>
      <c r="G425" s="87"/>
      <c r="H425" s="127" t="s">
        <v>1929</v>
      </c>
      <c r="I425" s="128" t="s">
        <v>1930</v>
      </c>
      <c r="J425" s="146" t="s">
        <v>23</v>
      </c>
      <c r="K425" s="110" t="s">
        <v>1931</v>
      </c>
      <c r="L425" s="110" t="s">
        <v>1122</v>
      </c>
      <c r="M425" s="147" t="s">
        <v>47</v>
      </c>
      <c r="N425" s="44" t="s">
        <v>1932</v>
      </c>
      <c r="O425" s="148" t="s">
        <v>1933</v>
      </c>
    </row>
    <row r="426" spans="1:15" ht="16.8" thickTop="1" thickBot="1" x14ac:dyDescent="0.35">
      <c r="A426" s="103"/>
      <c r="B426" s="141"/>
      <c r="C426" s="141"/>
      <c r="D426" s="141"/>
      <c r="E426" s="141"/>
      <c r="F426" s="133"/>
      <c r="G426" s="87"/>
      <c r="H426" s="127" t="s">
        <v>206</v>
      </c>
      <c r="I426" s="128" t="s">
        <v>1934</v>
      </c>
      <c r="J426" s="146" t="s">
        <v>23</v>
      </c>
      <c r="K426" s="110" t="s">
        <v>963</v>
      </c>
      <c r="L426" s="110" t="s">
        <v>1125</v>
      </c>
      <c r="M426" s="147" t="s">
        <v>26</v>
      </c>
      <c r="N426" s="44" t="s">
        <v>1935</v>
      </c>
      <c r="O426" s="148" t="s">
        <v>1936</v>
      </c>
    </row>
    <row r="427" spans="1:15" ht="16.8" thickTop="1" thickBot="1" x14ac:dyDescent="0.35">
      <c r="A427" s="103"/>
      <c r="B427" s="141"/>
      <c r="C427" s="141"/>
      <c r="D427" s="141"/>
      <c r="E427" s="141"/>
      <c r="F427" s="133"/>
      <c r="G427" s="87" t="s">
        <v>1937</v>
      </c>
      <c r="H427" s="127" t="s">
        <v>313</v>
      </c>
      <c r="I427" s="128" t="s">
        <v>1938</v>
      </c>
      <c r="J427" s="146" t="s">
        <v>23</v>
      </c>
      <c r="K427" s="110" t="s">
        <v>1824</v>
      </c>
      <c r="L427" s="110" t="s">
        <v>1128</v>
      </c>
      <c r="M427" s="147" t="s">
        <v>26</v>
      </c>
      <c r="N427" s="44" t="s">
        <v>1538</v>
      </c>
      <c r="O427" s="148" t="s">
        <v>1939</v>
      </c>
    </row>
    <row r="428" spans="1:15" ht="16.8" thickTop="1" thickBot="1" x14ac:dyDescent="0.35">
      <c r="A428" s="103"/>
      <c r="B428" s="141"/>
      <c r="C428" s="141"/>
      <c r="D428" s="141"/>
      <c r="E428" s="141"/>
      <c r="F428" s="133"/>
      <c r="G428" s="87"/>
      <c r="H428" s="127" t="s">
        <v>1940</v>
      </c>
      <c r="I428" s="128" t="s">
        <v>1941</v>
      </c>
      <c r="J428" s="146" t="s">
        <v>23</v>
      </c>
      <c r="K428" s="110" t="s">
        <v>1942</v>
      </c>
      <c r="L428" s="110" t="s">
        <v>1134</v>
      </c>
      <c r="M428" s="147" t="s">
        <v>33</v>
      </c>
      <c r="N428" s="44" t="s">
        <v>1943</v>
      </c>
      <c r="O428" s="148" t="s">
        <v>1944</v>
      </c>
    </row>
    <row r="429" spans="1:15" ht="16.8" thickTop="1" thickBot="1" x14ac:dyDescent="0.35">
      <c r="A429" s="103"/>
      <c r="B429" s="141"/>
      <c r="C429" s="141"/>
      <c r="D429" s="141"/>
      <c r="E429" s="141"/>
      <c r="F429" s="133"/>
      <c r="G429" s="87"/>
      <c r="H429" s="127" t="s">
        <v>769</v>
      </c>
      <c r="I429" s="128" t="s">
        <v>1945</v>
      </c>
      <c r="J429" s="146" t="s">
        <v>23</v>
      </c>
      <c r="K429" s="110" t="s">
        <v>1946</v>
      </c>
      <c r="L429" s="110" t="s">
        <v>1140</v>
      </c>
      <c r="M429" s="147" t="s">
        <v>33</v>
      </c>
      <c r="N429" s="44" t="s">
        <v>1331</v>
      </c>
      <c r="O429" s="148" t="s">
        <v>1947</v>
      </c>
    </row>
    <row r="430" spans="1:15" ht="16.8" thickTop="1" thickBot="1" x14ac:dyDescent="0.35">
      <c r="A430" s="103"/>
      <c r="B430" s="141"/>
      <c r="C430" s="141"/>
      <c r="D430" s="141"/>
      <c r="E430" s="141"/>
      <c r="F430" s="133"/>
      <c r="G430" s="87"/>
      <c r="H430" s="127" t="s">
        <v>1948</v>
      </c>
      <c r="I430" s="128" t="s">
        <v>1949</v>
      </c>
      <c r="J430" s="146" t="s">
        <v>77</v>
      </c>
      <c r="K430" s="110" t="s">
        <v>1950</v>
      </c>
      <c r="L430" s="110" t="s">
        <v>1146</v>
      </c>
      <c r="M430" s="147" t="s">
        <v>33</v>
      </c>
      <c r="N430" s="44" t="s">
        <v>1951</v>
      </c>
      <c r="O430" s="148" t="s">
        <v>1952</v>
      </c>
    </row>
    <row r="431" spans="1:15" ht="16.8" thickTop="1" thickBot="1" x14ac:dyDescent="0.35">
      <c r="A431" s="103"/>
      <c r="B431" s="141"/>
      <c r="C431" s="141"/>
      <c r="D431" s="141"/>
      <c r="E431" s="141"/>
      <c r="F431" s="133"/>
      <c r="G431" s="87"/>
      <c r="H431" s="127" t="s">
        <v>268</v>
      </c>
      <c r="I431" s="128" t="s">
        <v>1953</v>
      </c>
      <c r="J431" s="146" t="s">
        <v>23</v>
      </c>
      <c r="K431" s="110" t="s">
        <v>1954</v>
      </c>
      <c r="L431" s="110" t="s">
        <v>1150</v>
      </c>
      <c r="M431" s="147" t="s">
        <v>47</v>
      </c>
      <c r="N431" s="44" t="s">
        <v>1955</v>
      </c>
      <c r="O431" s="148" t="s">
        <v>1956</v>
      </c>
    </row>
    <row r="432" spans="1:15" ht="16.8" thickTop="1" thickBot="1" x14ac:dyDescent="0.35">
      <c r="A432" s="103"/>
      <c r="B432" s="141"/>
      <c r="C432" s="141"/>
      <c r="D432" s="141"/>
      <c r="E432" s="141"/>
      <c r="F432" s="133"/>
      <c r="G432" s="87" t="s">
        <v>1957</v>
      </c>
      <c r="H432" s="127" t="s">
        <v>275</v>
      </c>
      <c r="I432" s="128" t="s">
        <v>754</v>
      </c>
      <c r="J432" s="146" t="s">
        <v>23</v>
      </c>
      <c r="K432" s="110" t="s">
        <v>1958</v>
      </c>
      <c r="L432" s="110" t="s">
        <v>1154</v>
      </c>
      <c r="M432" s="147" t="s">
        <v>26</v>
      </c>
      <c r="N432" s="44" t="s">
        <v>1875</v>
      </c>
      <c r="O432" s="148" t="s">
        <v>1959</v>
      </c>
    </row>
    <row r="433" spans="1:15" ht="16.8" thickTop="1" thickBot="1" x14ac:dyDescent="0.35">
      <c r="A433" s="103"/>
      <c r="B433" s="141"/>
      <c r="C433" s="141"/>
      <c r="D433" s="141"/>
      <c r="E433" s="141"/>
      <c r="F433" s="133"/>
      <c r="G433" s="87"/>
      <c r="H433" s="127" t="s">
        <v>313</v>
      </c>
      <c r="I433" s="128" t="s">
        <v>759</v>
      </c>
      <c r="J433" s="146" t="s">
        <v>23</v>
      </c>
      <c r="K433" s="110" t="s">
        <v>545</v>
      </c>
      <c r="L433" s="110" t="s">
        <v>1158</v>
      </c>
      <c r="M433" s="147" t="s">
        <v>26</v>
      </c>
      <c r="N433" s="44" t="s">
        <v>1960</v>
      </c>
      <c r="O433" s="148" t="s">
        <v>1961</v>
      </c>
    </row>
    <row r="434" spans="1:15" ht="16.8" thickTop="1" thickBot="1" x14ac:dyDescent="0.35">
      <c r="A434" s="103"/>
      <c r="B434" s="141"/>
      <c r="C434" s="141"/>
      <c r="D434" s="141"/>
      <c r="E434" s="141"/>
      <c r="F434" s="133"/>
      <c r="G434" s="87"/>
      <c r="H434" s="127" t="s">
        <v>1962</v>
      </c>
      <c r="I434" s="128" t="s">
        <v>1963</v>
      </c>
      <c r="J434" s="146" t="s">
        <v>23</v>
      </c>
      <c r="K434" s="110" t="s">
        <v>1964</v>
      </c>
      <c r="L434" s="110" t="s">
        <v>1164</v>
      </c>
      <c r="M434" s="147" t="s">
        <v>33</v>
      </c>
      <c r="N434" s="44" t="s">
        <v>1572</v>
      </c>
      <c r="O434" s="148" t="s">
        <v>1965</v>
      </c>
    </row>
    <row r="435" spans="1:15" ht="16.8" thickTop="1" thickBot="1" x14ac:dyDescent="0.35">
      <c r="A435" s="103"/>
      <c r="B435" s="141"/>
      <c r="C435" s="141"/>
      <c r="D435" s="141"/>
      <c r="E435" s="141"/>
      <c r="F435" s="133"/>
      <c r="G435" s="87"/>
      <c r="H435" s="127" t="s">
        <v>1966</v>
      </c>
      <c r="I435" s="128" t="s">
        <v>1967</v>
      </c>
      <c r="J435" s="146" t="s">
        <v>23</v>
      </c>
      <c r="K435" s="110" t="s">
        <v>1525</v>
      </c>
      <c r="L435" s="110" t="s">
        <v>1169</v>
      </c>
      <c r="M435" s="147" t="s">
        <v>33</v>
      </c>
      <c r="N435" s="44" t="s">
        <v>1620</v>
      </c>
      <c r="O435" s="148" t="s">
        <v>1968</v>
      </c>
    </row>
    <row r="436" spans="1:15" ht="16.8" thickTop="1" thickBot="1" x14ac:dyDescent="0.35">
      <c r="A436" s="103"/>
      <c r="B436" s="141"/>
      <c r="C436" s="141"/>
      <c r="D436" s="141"/>
      <c r="E436" s="141"/>
      <c r="F436" s="133"/>
      <c r="G436" s="87"/>
      <c r="H436" s="127" t="s">
        <v>1969</v>
      </c>
      <c r="I436" s="128" t="s">
        <v>1970</v>
      </c>
      <c r="J436" s="146" t="s">
        <v>77</v>
      </c>
      <c r="K436" s="110" t="s">
        <v>1971</v>
      </c>
      <c r="L436" s="110" t="s">
        <v>1174</v>
      </c>
      <c r="M436" s="147" t="s">
        <v>33</v>
      </c>
      <c r="N436" s="44" t="s">
        <v>1972</v>
      </c>
      <c r="O436" s="148" t="s">
        <v>1973</v>
      </c>
    </row>
    <row r="437" spans="1:15" ht="16.8" thickTop="1" thickBot="1" x14ac:dyDescent="0.35">
      <c r="A437" s="103"/>
      <c r="B437" s="141"/>
      <c r="C437" s="141"/>
      <c r="D437" s="141"/>
      <c r="E437" s="141"/>
      <c r="F437" s="133"/>
      <c r="G437" s="87" t="s">
        <v>1622</v>
      </c>
      <c r="H437" s="127" t="s">
        <v>364</v>
      </c>
      <c r="I437" s="128" t="s">
        <v>1974</v>
      </c>
      <c r="J437" s="146" t="s">
        <v>23</v>
      </c>
      <c r="K437" s="110" t="s">
        <v>1549</v>
      </c>
      <c r="L437" s="110" t="s">
        <v>1178</v>
      </c>
      <c r="M437" s="147" t="s">
        <v>47</v>
      </c>
      <c r="N437" s="44" t="s">
        <v>1975</v>
      </c>
      <c r="O437" s="148" t="s">
        <v>1976</v>
      </c>
    </row>
    <row r="438" spans="1:15" ht="16.8" thickTop="1" thickBot="1" x14ac:dyDescent="0.35">
      <c r="A438" s="103"/>
      <c r="B438" s="141"/>
      <c r="C438" s="141"/>
      <c r="D438" s="141"/>
      <c r="E438" s="141"/>
      <c r="F438" s="133"/>
      <c r="G438" s="87"/>
      <c r="H438" s="127" t="s">
        <v>206</v>
      </c>
      <c r="I438" s="128" t="s">
        <v>1028</v>
      </c>
      <c r="J438" s="146" t="s">
        <v>23</v>
      </c>
      <c r="K438" s="110" t="s">
        <v>963</v>
      </c>
      <c r="L438" s="110" t="s">
        <v>1181</v>
      </c>
      <c r="M438" s="147" t="s">
        <v>26</v>
      </c>
      <c r="N438" s="44" t="s">
        <v>1771</v>
      </c>
      <c r="O438" s="148" t="s">
        <v>1977</v>
      </c>
    </row>
    <row r="439" spans="1:15" ht="16.8" thickTop="1" thickBot="1" x14ac:dyDescent="0.35">
      <c r="A439" s="103"/>
      <c r="B439" s="141"/>
      <c r="C439" s="141"/>
      <c r="D439" s="141"/>
      <c r="E439" s="141"/>
      <c r="F439" s="133"/>
      <c r="G439" s="87"/>
      <c r="H439" s="127" t="s">
        <v>313</v>
      </c>
      <c r="I439" s="128" t="s">
        <v>1032</v>
      </c>
      <c r="J439" s="146" t="s">
        <v>23</v>
      </c>
      <c r="K439" s="110" t="s">
        <v>1824</v>
      </c>
      <c r="L439" s="110" t="s">
        <v>1184</v>
      </c>
      <c r="M439" s="147" t="s">
        <v>26</v>
      </c>
      <c r="N439" s="44" t="s">
        <v>1780</v>
      </c>
      <c r="O439" s="148" t="s">
        <v>1978</v>
      </c>
    </row>
    <row r="440" spans="1:15" ht="16.8" thickTop="1" thickBot="1" x14ac:dyDescent="0.35">
      <c r="A440" s="103"/>
      <c r="B440" s="141"/>
      <c r="C440" s="141"/>
      <c r="D440" s="141"/>
      <c r="E440" s="141"/>
      <c r="F440" s="133"/>
      <c r="G440" s="87"/>
      <c r="H440" s="127" t="s">
        <v>1979</v>
      </c>
      <c r="I440" s="128" t="s">
        <v>1980</v>
      </c>
      <c r="J440" s="146" t="s">
        <v>23</v>
      </c>
      <c r="K440" s="110" t="s">
        <v>1942</v>
      </c>
      <c r="L440" s="110" t="s">
        <v>1189</v>
      </c>
      <c r="M440" s="147" t="s">
        <v>33</v>
      </c>
      <c r="N440" s="44" t="s">
        <v>1981</v>
      </c>
      <c r="O440" s="148" t="s">
        <v>1982</v>
      </c>
    </row>
    <row r="441" spans="1:15" ht="16.8" thickTop="1" thickBot="1" x14ac:dyDescent="0.35">
      <c r="A441" s="103"/>
      <c r="B441" s="141"/>
      <c r="C441" s="141"/>
      <c r="D441" s="141"/>
      <c r="E441" s="141"/>
      <c r="F441" s="133"/>
      <c r="G441" s="87"/>
      <c r="H441" s="127" t="s">
        <v>769</v>
      </c>
      <c r="I441" s="128" t="s">
        <v>1983</v>
      </c>
      <c r="J441" s="146" t="s">
        <v>23</v>
      </c>
      <c r="K441" s="110" t="s">
        <v>1946</v>
      </c>
      <c r="L441" s="110" t="s">
        <v>1193</v>
      </c>
      <c r="M441" s="147" t="s">
        <v>33</v>
      </c>
      <c r="N441" s="44" t="s">
        <v>1984</v>
      </c>
      <c r="O441" s="148" t="s">
        <v>1985</v>
      </c>
    </row>
    <row r="442" spans="1:15" ht="16.8" thickTop="1" thickBot="1" x14ac:dyDescent="0.35">
      <c r="A442" s="103"/>
      <c r="B442" s="141"/>
      <c r="C442" s="141"/>
      <c r="D442" s="141"/>
      <c r="E442" s="141"/>
      <c r="F442" s="133"/>
      <c r="G442" s="87" t="s">
        <v>1533</v>
      </c>
      <c r="H442" s="127" t="s">
        <v>1986</v>
      </c>
      <c r="I442" s="128" t="s">
        <v>1987</v>
      </c>
      <c r="J442" s="146" t="s">
        <v>77</v>
      </c>
      <c r="K442" s="110" t="s">
        <v>1988</v>
      </c>
      <c r="L442" s="110" t="s">
        <v>1197</v>
      </c>
      <c r="M442" s="147" t="s">
        <v>33</v>
      </c>
      <c r="N442" s="44" t="s">
        <v>1374</v>
      </c>
      <c r="O442" s="148" t="s">
        <v>1989</v>
      </c>
    </row>
    <row r="443" spans="1:15" ht="16.8" thickTop="1" thickBot="1" x14ac:dyDescent="0.35">
      <c r="A443" s="103"/>
      <c r="B443" s="141"/>
      <c r="C443" s="141"/>
      <c r="D443" s="141"/>
      <c r="E443" s="141"/>
      <c r="F443" s="133"/>
      <c r="G443" s="87"/>
      <c r="H443" s="127" t="s">
        <v>268</v>
      </c>
      <c r="I443" s="128" t="s">
        <v>1990</v>
      </c>
      <c r="J443" s="146" t="s">
        <v>23</v>
      </c>
      <c r="K443" s="110" t="s">
        <v>1954</v>
      </c>
      <c r="L443" s="110" t="s">
        <v>1201</v>
      </c>
      <c r="M443" s="147" t="s">
        <v>47</v>
      </c>
      <c r="N443" s="44" t="s">
        <v>1991</v>
      </c>
      <c r="O443" s="148" t="s">
        <v>1992</v>
      </c>
    </row>
    <row r="444" spans="1:15" ht="16.8" thickTop="1" thickBot="1" x14ac:dyDescent="0.35">
      <c r="A444" s="103"/>
      <c r="B444" s="141"/>
      <c r="C444" s="141"/>
      <c r="D444" s="141"/>
      <c r="E444" s="141"/>
      <c r="F444" s="133"/>
      <c r="G444" s="87"/>
      <c r="H444" s="127" t="s">
        <v>275</v>
      </c>
      <c r="I444" s="128" t="s">
        <v>754</v>
      </c>
      <c r="J444" s="146" t="s">
        <v>23</v>
      </c>
      <c r="K444" s="110" t="s">
        <v>1958</v>
      </c>
      <c r="L444" s="110" t="s">
        <v>1205</v>
      </c>
      <c r="M444" s="147" t="s">
        <v>26</v>
      </c>
      <c r="N444" s="44" t="s">
        <v>1993</v>
      </c>
      <c r="O444" s="148" t="s">
        <v>1994</v>
      </c>
    </row>
    <row r="445" spans="1:15" ht="16.8" thickTop="1" thickBot="1" x14ac:dyDescent="0.35">
      <c r="A445" s="103"/>
      <c r="B445" s="141"/>
      <c r="C445" s="141"/>
      <c r="D445" s="141"/>
      <c r="E445" s="141"/>
      <c r="F445" s="133"/>
      <c r="G445" s="87"/>
      <c r="H445" s="127" t="s">
        <v>313</v>
      </c>
      <c r="I445" s="128" t="s">
        <v>759</v>
      </c>
      <c r="J445" s="146" t="s">
        <v>23</v>
      </c>
      <c r="K445" s="110" t="s">
        <v>545</v>
      </c>
      <c r="L445" s="110" t="s">
        <v>1209</v>
      </c>
      <c r="M445" s="147" t="s">
        <v>26</v>
      </c>
      <c r="N445" s="44" t="s">
        <v>1995</v>
      </c>
      <c r="O445" s="148" t="s">
        <v>1996</v>
      </c>
    </row>
    <row r="446" spans="1:15" ht="16.8" thickTop="1" thickBot="1" x14ac:dyDescent="0.35">
      <c r="A446" s="103"/>
      <c r="B446" s="141"/>
      <c r="C446" s="141"/>
      <c r="D446" s="141"/>
      <c r="E446" s="141"/>
      <c r="F446" s="133"/>
      <c r="G446" s="87"/>
      <c r="H446" s="127" t="s">
        <v>1997</v>
      </c>
      <c r="I446" s="128" t="s">
        <v>1998</v>
      </c>
      <c r="J446" s="146" t="s">
        <v>23</v>
      </c>
      <c r="K446" s="110" t="s">
        <v>1999</v>
      </c>
      <c r="L446" s="110" t="s">
        <v>1215</v>
      </c>
      <c r="M446" s="147" t="s">
        <v>33</v>
      </c>
      <c r="N446" s="44" t="s">
        <v>2000</v>
      </c>
      <c r="O446" s="148" t="s">
        <v>2001</v>
      </c>
    </row>
    <row r="447" spans="1:15" ht="16.8" thickTop="1" thickBot="1" x14ac:dyDescent="0.35">
      <c r="A447" s="103"/>
      <c r="B447" s="141"/>
      <c r="C447" s="141"/>
      <c r="D447" s="141"/>
      <c r="E447" s="141"/>
      <c r="F447" s="133"/>
      <c r="G447" s="87" t="s">
        <v>2002</v>
      </c>
      <c r="H447" s="127" t="s">
        <v>2003</v>
      </c>
      <c r="I447" s="128" t="s">
        <v>2004</v>
      </c>
      <c r="J447" s="146" t="s">
        <v>23</v>
      </c>
      <c r="K447" s="110" t="s">
        <v>1922</v>
      </c>
      <c r="L447" s="110" t="s">
        <v>1218</v>
      </c>
      <c r="M447" s="147" t="s">
        <v>33</v>
      </c>
      <c r="N447" s="44" t="s">
        <v>1891</v>
      </c>
      <c r="O447" s="148" t="s">
        <v>2005</v>
      </c>
    </row>
    <row r="448" spans="1:15" ht="16.8" thickTop="1" thickBot="1" x14ac:dyDescent="0.35">
      <c r="A448" s="103"/>
      <c r="B448" s="141"/>
      <c r="C448" s="141"/>
      <c r="D448" s="141"/>
      <c r="E448" s="141"/>
      <c r="F448" s="133"/>
      <c r="G448" s="87"/>
      <c r="H448" s="127" t="s">
        <v>2006</v>
      </c>
      <c r="I448" s="128" t="s">
        <v>2007</v>
      </c>
      <c r="J448" s="146" t="s">
        <v>77</v>
      </c>
      <c r="K448" s="110" t="s">
        <v>2008</v>
      </c>
      <c r="L448" s="110" t="s">
        <v>1224</v>
      </c>
      <c r="M448" s="147" t="s">
        <v>33</v>
      </c>
      <c r="N448" s="44" t="s">
        <v>2009</v>
      </c>
      <c r="O448" s="148" t="s">
        <v>2010</v>
      </c>
    </row>
    <row r="449" spans="1:15" ht="16.8" thickTop="1" thickBot="1" x14ac:dyDescent="0.35">
      <c r="A449" s="103"/>
      <c r="B449" s="141"/>
      <c r="C449" s="141"/>
      <c r="D449" s="141"/>
      <c r="E449" s="141"/>
      <c r="F449" s="133"/>
      <c r="G449" s="87"/>
      <c r="H449" s="127" t="s">
        <v>2011</v>
      </c>
      <c r="I449" s="128" t="s">
        <v>2012</v>
      </c>
      <c r="J449" s="146" t="s">
        <v>23</v>
      </c>
      <c r="K449" s="110" t="s">
        <v>2013</v>
      </c>
      <c r="L449" s="110" t="s">
        <v>1229</v>
      </c>
      <c r="M449" s="147" t="s">
        <v>47</v>
      </c>
      <c r="N449" s="44" t="s">
        <v>2014</v>
      </c>
      <c r="O449" s="148" t="s">
        <v>2015</v>
      </c>
    </row>
    <row r="450" spans="1:15" ht="16.8" thickTop="1" thickBot="1" x14ac:dyDescent="0.35">
      <c r="A450" s="103"/>
      <c r="B450" s="141"/>
      <c r="C450" s="141"/>
      <c r="D450" s="141"/>
      <c r="E450" s="141"/>
      <c r="F450" s="133"/>
      <c r="G450" s="87"/>
      <c r="H450" s="127" t="s">
        <v>206</v>
      </c>
      <c r="I450" s="128" t="s">
        <v>2016</v>
      </c>
      <c r="J450" s="146" t="s">
        <v>23</v>
      </c>
      <c r="K450" s="110" t="s">
        <v>963</v>
      </c>
      <c r="L450" s="110" t="s">
        <v>1233</v>
      </c>
      <c r="M450" s="147" t="s">
        <v>26</v>
      </c>
      <c r="N450" s="44" t="s">
        <v>2017</v>
      </c>
      <c r="O450" s="148" t="s">
        <v>2018</v>
      </c>
    </row>
    <row r="451" spans="1:15" ht="16.8" thickTop="1" thickBot="1" x14ac:dyDescent="0.35">
      <c r="A451" s="106"/>
      <c r="B451" s="143"/>
      <c r="C451" s="143"/>
      <c r="D451" s="143"/>
      <c r="E451" s="143"/>
      <c r="F451" s="137"/>
      <c r="G451" s="87"/>
      <c r="H451" s="127" t="s">
        <v>313</v>
      </c>
      <c r="I451" s="128" t="s">
        <v>2019</v>
      </c>
      <c r="J451" s="146" t="s">
        <v>23</v>
      </c>
      <c r="K451" s="110" t="s">
        <v>1824</v>
      </c>
      <c r="L451" s="110" t="s">
        <v>2020</v>
      </c>
      <c r="M451" s="147" t="s">
        <v>26</v>
      </c>
      <c r="N451" s="44" t="s">
        <v>2021</v>
      </c>
      <c r="O451" s="148" t="s">
        <v>2022</v>
      </c>
    </row>
    <row r="452" spans="1:15" ht="16.8" thickTop="1" thickBot="1" x14ac:dyDescent="0.35">
      <c r="A452" s="107" t="s">
        <v>2023</v>
      </c>
      <c r="B452" s="139"/>
      <c r="C452" s="139"/>
      <c r="D452" s="139"/>
      <c r="E452" s="139"/>
      <c r="F452" s="125" t="s">
        <v>2024</v>
      </c>
      <c r="G452" s="87" t="s">
        <v>1681</v>
      </c>
      <c r="H452" s="127" t="s">
        <v>938</v>
      </c>
      <c r="I452" s="128" t="s">
        <v>2025</v>
      </c>
      <c r="J452" s="146" t="s">
        <v>23</v>
      </c>
      <c r="K452" s="110" t="s">
        <v>940</v>
      </c>
      <c r="L452" s="110" t="s">
        <v>1099</v>
      </c>
      <c r="M452" s="147" t="s">
        <v>26</v>
      </c>
      <c r="N452" s="44" t="s">
        <v>2026</v>
      </c>
      <c r="O452" s="148" t="s">
        <v>2027</v>
      </c>
    </row>
    <row r="453" spans="1:15" ht="16.8" thickTop="1" thickBot="1" x14ac:dyDescent="0.35">
      <c r="A453" s="109"/>
      <c r="B453" s="141"/>
      <c r="C453" s="141"/>
      <c r="D453" s="141"/>
      <c r="E453" s="141"/>
      <c r="F453" s="133"/>
      <c r="G453" s="87"/>
      <c r="H453" s="127" t="s">
        <v>944</v>
      </c>
      <c r="I453" s="128" t="s">
        <v>1445</v>
      </c>
      <c r="J453" s="146" t="s">
        <v>23</v>
      </c>
      <c r="K453" s="110" t="s">
        <v>2028</v>
      </c>
      <c r="L453" s="110" t="s">
        <v>1244</v>
      </c>
      <c r="M453" s="147" t="s">
        <v>33</v>
      </c>
      <c r="N453" s="44" t="s">
        <v>2029</v>
      </c>
      <c r="O453" s="148" t="s">
        <v>2030</v>
      </c>
    </row>
    <row r="454" spans="1:15" ht="16.8" thickTop="1" thickBot="1" x14ac:dyDescent="0.35">
      <c r="A454" s="109"/>
      <c r="B454" s="141"/>
      <c r="C454" s="141"/>
      <c r="D454" s="141"/>
      <c r="E454" s="141"/>
      <c r="F454" s="133"/>
      <c r="G454" s="87"/>
      <c r="H454" s="127" t="s">
        <v>950</v>
      </c>
      <c r="I454" s="128" t="s">
        <v>951</v>
      </c>
      <c r="J454" s="146" t="s">
        <v>77</v>
      </c>
      <c r="K454" s="110" t="s">
        <v>2031</v>
      </c>
      <c r="L454" s="110" t="s">
        <v>1249</v>
      </c>
      <c r="M454" s="147" t="s">
        <v>33</v>
      </c>
      <c r="N454" s="44" t="s">
        <v>2032</v>
      </c>
      <c r="O454" s="148" t="s">
        <v>2033</v>
      </c>
    </row>
    <row r="455" spans="1:15" ht="16.8" thickTop="1" thickBot="1" x14ac:dyDescent="0.35">
      <c r="A455" s="109"/>
      <c r="B455" s="141"/>
      <c r="C455" s="141"/>
      <c r="D455" s="141"/>
      <c r="E455" s="141"/>
      <c r="F455" s="133"/>
      <c r="G455" s="87"/>
      <c r="H455" s="127" t="s">
        <v>956</v>
      </c>
      <c r="I455" s="128" t="s">
        <v>957</v>
      </c>
      <c r="J455" s="146" t="s">
        <v>23</v>
      </c>
      <c r="K455" s="110" t="s">
        <v>2034</v>
      </c>
      <c r="L455" s="110" t="s">
        <v>1255</v>
      </c>
      <c r="M455" s="147" t="s">
        <v>47</v>
      </c>
      <c r="N455" s="44" t="s">
        <v>2035</v>
      </c>
      <c r="O455" s="148" t="s">
        <v>2036</v>
      </c>
    </row>
    <row r="456" spans="1:15" ht="16.8" thickTop="1" thickBot="1" x14ac:dyDescent="0.35">
      <c r="A456" s="109"/>
      <c r="B456" s="141"/>
      <c r="C456" s="141"/>
      <c r="D456" s="141"/>
      <c r="E456" s="141"/>
      <c r="F456" s="133"/>
      <c r="G456" s="87"/>
      <c r="H456" s="127" t="s">
        <v>206</v>
      </c>
      <c r="I456" s="128" t="s">
        <v>962</v>
      </c>
      <c r="J456" s="146" t="s">
        <v>23</v>
      </c>
      <c r="K456" s="110" t="s">
        <v>963</v>
      </c>
      <c r="L456" s="110" t="s">
        <v>1261</v>
      </c>
      <c r="M456" s="147" t="s">
        <v>26</v>
      </c>
      <c r="N456" s="44" t="s">
        <v>644</v>
      </c>
      <c r="O456" s="148" t="s">
        <v>2037</v>
      </c>
    </row>
    <row r="457" spans="1:15" ht="16.8" thickTop="1" thickBot="1" x14ac:dyDescent="0.35">
      <c r="A457" s="109"/>
      <c r="B457" s="141"/>
      <c r="C457" s="141"/>
      <c r="D457" s="141"/>
      <c r="E457" s="141"/>
      <c r="F457" s="133"/>
      <c r="G457" s="87" t="s">
        <v>2038</v>
      </c>
      <c r="H457" s="127" t="s">
        <v>313</v>
      </c>
      <c r="I457" s="128" t="s">
        <v>968</v>
      </c>
      <c r="J457" s="146" t="s">
        <v>23</v>
      </c>
      <c r="K457" s="110" t="s">
        <v>1470</v>
      </c>
      <c r="L457" s="110" t="s">
        <v>1265</v>
      </c>
      <c r="M457" s="147" t="s">
        <v>26</v>
      </c>
      <c r="N457" s="44" t="s">
        <v>896</v>
      </c>
      <c r="O457" s="148" t="s">
        <v>2039</v>
      </c>
    </row>
    <row r="458" spans="1:15" ht="16.8" thickTop="1" thickBot="1" x14ac:dyDescent="0.35">
      <c r="A458" s="109"/>
      <c r="B458" s="141"/>
      <c r="C458" s="141"/>
      <c r="D458" s="141"/>
      <c r="E458" s="141"/>
      <c r="F458" s="133"/>
      <c r="G458" s="87"/>
      <c r="H458" s="127" t="s">
        <v>2040</v>
      </c>
      <c r="I458" s="128" t="s">
        <v>2041</v>
      </c>
      <c r="J458" s="146" t="s">
        <v>23</v>
      </c>
      <c r="K458" s="110" t="s">
        <v>2042</v>
      </c>
      <c r="L458" s="110" t="s">
        <v>1269</v>
      </c>
      <c r="M458" s="147" t="s">
        <v>33</v>
      </c>
      <c r="N458" s="44" t="s">
        <v>2043</v>
      </c>
      <c r="O458" s="148" t="s">
        <v>2044</v>
      </c>
    </row>
    <row r="459" spans="1:15" ht="16.8" thickTop="1" thickBot="1" x14ac:dyDescent="0.35">
      <c r="A459" s="109"/>
      <c r="B459" s="141"/>
      <c r="C459" s="141"/>
      <c r="D459" s="141"/>
      <c r="E459" s="141"/>
      <c r="F459" s="133"/>
      <c r="G459" s="87"/>
      <c r="H459" s="127" t="s">
        <v>2045</v>
      </c>
      <c r="I459" s="128" t="s">
        <v>2046</v>
      </c>
      <c r="J459" s="146" t="s">
        <v>23</v>
      </c>
      <c r="K459" s="110" t="s">
        <v>2047</v>
      </c>
      <c r="L459" s="110" t="s">
        <v>2048</v>
      </c>
      <c r="M459" s="147" t="s">
        <v>33</v>
      </c>
      <c r="N459" s="44" t="s">
        <v>772</v>
      </c>
      <c r="O459" s="148" t="s">
        <v>2049</v>
      </c>
    </row>
    <row r="460" spans="1:15" ht="16.8" thickTop="1" thickBot="1" x14ac:dyDescent="0.35">
      <c r="A460" s="109"/>
      <c r="B460" s="141"/>
      <c r="C460" s="141"/>
      <c r="D460" s="141"/>
      <c r="E460" s="141"/>
      <c r="F460" s="133"/>
      <c r="G460" s="87"/>
      <c r="H460" s="127" t="s">
        <v>2050</v>
      </c>
      <c r="I460" s="128" t="s">
        <v>2051</v>
      </c>
      <c r="J460" s="146" t="s">
        <v>38</v>
      </c>
      <c r="K460" s="110" t="s">
        <v>2052</v>
      </c>
      <c r="L460" s="110" t="s">
        <v>1280</v>
      </c>
      <c r="M460" s="147" t="s">
        <v>33</v>
      </c>
      <c r="N460" s="44" t="s">
        <v>2053</v>
      </c>
      <c r="O460" s="148" t="s">
        <v>2054</v>
      </c>
    </row>
    <row r="461" spans="1:15" ht="16.8" thickTop="1" thickBot="1" x14ac:dyDescent="0.35">
      <c r="A461" s="109"/>
      <c r="B461" s="141"/>
      <c r="C461" s="141"/>
      <c r="D461" s="141"/>
      <c r="E461" s="141"/>
      <c r="F461" s="133"/>
      <c r="G461" s="87"/>
      <c r="H461" s="127" t="s">
        <v>1737</v>
      </c>
      <c r="I461" s="128" t="s">
        <v>2055</v>
      </c>
      <c r="J461" s="146" t="s">
        <v>23</v>
      </c>
      <c r="K461" s="110" t="s">
        <v>2056</v>
      </c>
      <c r="L461" s="110" t="s">
        <v>1286</v>
      </c>
      <c r="M461" s="147" t="s">
        <v>47</v>
      </c>
      <c r="N461" s="44" t="s">
        <v>2057</v>
      </c>
      <c r="O461" s="148" t="s">
        <v>2058</v>
      </c>
    </row>
    <row r="462" spans="1:15" ht="16.8" thickTop="1" thickBot="1" x14ac:dyDescent="0.35">
      <c r="A462" s="109"/>
      <c r="B462" s="141"/>
      <c r="C462" s="141"/>
      <c r="D462" s="141"/>
      <c r="E462" s="141"/>
      <c r="F462" s="133"/>
      <c r="G462" s="87" t="s">
        <v>2059</v>
      </c>
      <c r="H462" s="127" t="s">
        <v>206</v>
      </c>
      <c r="I462" s="128" t="s">
        <v>1742</v>
      </c>
      <c r="J462" s="146" t="s">
        <v>23</v>
      </c>
      <c r="K462" s="110" t="s">
        <v>963</v>
      </c>
      <c r="L462" s="110" t="s">
        <v>1291</v>
      </c>
      <c r="M462" s="147" t="s">
        <v>26</v>
      </c>
      <c r="N462" s="44" t="s">
        <v>2060</v>
      </c>
      <c r="O462" s="148" t="s">
        <v>2061</v>
      </c>
    </row>
    <row r="463" spans="1:15" ht="16.8" thickTop="1" thickBot="1" x14ac:dyDescent="0.35">
      <c r="A463" s="109"/>
      <c r="B463" s="141"/>
      <c r="C463" s="141"/>
      <c r="D463" s="141"/>
      <c r="E463" s="141"/>
      <c r="F463" s="133"/>
      <c r="G463" s="87"/>
      <c r="H463" s="127" t="s">
        <v>313</v>
      </c>
      <c r="I463" s="128" t="s">
        <v>2062</v>
      </c>
      <c r="J463" s="146" t="s">
        <v>23</v>
      </c>
      <c r="K463" s="110" t="s">
        <v>1518</v>
      </c>
      <c r="L463" s="110" t="s">
        <v>1295</v>
      </c>
      <c r="M463" s="147" t="s">
        <v>26</v>
      </c>
      <c r="N463" s="44" t="s">
        <v>2063</v>
      </c>
      <c r="O463" s="148" t="s">
        <v>2064</v>
      </c>
    </row>
    <row r="464" spans="1:15" ht="16.8" thickTop="1" thickBot="1" x14ac:dyDescent="0.35">
      <c r="A464" s="109"/>
      <c r="B464" s="141"/>
      <c r="C464" s="141"/>
      <c r="D464" s="141"/>
      <c r="E464" s="141"/>
      <c r="F464" s="133"/>
      <c r="G464" s="87"/>
      <c r="H464" s="127" t="s">
        <v>2065</v>
      </c>
      <c r="I464" s="128" t="s">
        <v>2066</v>
      </c>
      <c r="J464" s="146" t="s">
        <v>23</v>
      </c>
      <c r="K464" s="110" t="s">
        <v>2067</v>
      </c>
      <c r="L464" s="110" t="s">
        <v>1299</v>
      </c>
      <c r="M464" s="147" t="s">
        <v>33</v>
      </c>
      <c r="N464" s="44" t="s">
        <v>2068</v>
      </c>
      <c r="O464" s="148" t="s">
        <v>2069</v>
      </c>
    </row>
    <row r="465" spans="1:15" ht="16.8" thickTop="1" thickBot="1" x14ac:dyDescent="0.35">
      <c r="A465" s="109"/>
      <c r="B465" s="141"/>
      <c r="C465" s="141"/>
      <c r="D465" s="141"/>
      <c r="E465" s="141"/>
      <c r="F465" s="133"/>
      <c r="G465" s="87"/>
      <c r="H465" s="127" t="s">
        <v>350</v>
      </c>
      <c r="I465" s="128" t="s">
        <v>2070</v>
      </c>
      <c r="J465" s="146" t="s">
        <v>23</v>
      </c>
      <c r="K465" s="110" t="s">
        <v>2071</v>
      </c>
      <c r="L465" s="110" t="s">
        <v>1303</v>
      </c>
      <c r="M465" s="147" t="s">
        <v>33</v>
      </c>
      <c r="N465" s="44" t="s">
        <v>2072</v>
      </c>
      <c r="O465" s="148" t="s">
        <v>2073</v>
      </c>
    </row>
    <row r="466" spans="1:15" ht="16.8" thickTop="1" thickBot="1" x14ac:dyDescent="0.35">
      <c r="A466" s="109"/>
      <c r="B466" s="141"/>
      <c r="C466" s="141"/>
      <c r="D466" s="141"/>
      <c r="E466" s="141"/>
      <c r="F466" s="133"/>
      <c r="G466" s="87"/>
      <c r="H466" s="127" t="s">
        <v>2074</v>
      </c>
      <c r="I466" s="128" t="s">
        <v>2075</v>
      </c>
      <c r="J466" s="146" t="s">
        <v>77</v>
      </c>
      <c r="K466" s="110" t="s">
        <v>2076</v>
      </c>
      <c r="L466" s="110" t="s">
        <v>1307</v>
      </c>
      <c r="M466" s="147" t="s">
        <v>33</v>
      </c>
      <c r="N466" s="44" t="s">
        <v>2077</v>
      </c>
      <c r="O466" s="148" t="s">
        <v>2078</v>
      </c>
    </row>
    <row r="467" spans="1:15" ht="16.8" thickTop="1" thickBot="1" x14ac:dyDescent="0.35">
      <c r="A467" s="109"/>
      <c r="B467" s="141"/>
      <c r="C467" s="141"/>
      <c r="D467" s="141"/>
      <c r="E467" s="141"/>
      <c r="F467" s="133"/>
      <c r="G467" s="149" t="s">
        <v>2079</v>
      </c>
      <c r="H467" s="127" t="s">
        <v>612</v>
      </c>
      <c r="I467" s="128" t="s">
        <v>2080</v>
      </c>
      <c r="J467" s="146" t="s">
        <v>23</v>
      </c>
      <c r="K467" s="110" t="s">
        <v>2081</v>
      </c>
      <c r="L467" s="110" t="s">
        <v>1311</v>
      </c>
      <c r="M467" s="147" t="s">
        <v>47</v>
      </c>
      <c r="N467" s="44" t="s">
        <v>2082</v>
      </c>
      <c r="O467" s="148" t="s">
        <v>2083</v>
      </c>
    </row>
    <row r="468" spans="1:15" ht="16.8" thickTop="1" thickBot="1" x14ac:dyDescent="0.35">
      <c r="A468" s="109"/>
      <c r="B468" s="141"/>
      <c r="C468" s="141"/>
      <c r="D468" s="141"/>
      <c r="E468" s="141"/>
      <c r="F468" s="133"/>
      <c r="G468" s="149"/>
      <c r="H468" s="127" t="s">
        <v>206</v>
      </c>
      <c r="I468" s="128" t="s">
        <v>616</v>
      </c>
      <c r="J468" s="146" t="s">
        <v>23</v>
      </c>
      <c r="K468" s="110" t="s">
        <v>963</v>
      </c>
      <c r="L468" s="110" t="s">
        <v>1316</v>
      </c>
      <c r="M468" s="147" t="s">
        <v>26</v>
      </c>
      <c r="N468" s="44" t="s">
        <v>2084</v>
      </c>
      <c r="O468" s="148" t="s">
        <v>2085</v>
      </c>
    </row>
    <row r="469" spans="1:15" ht="16.8" thickTop="1" thickBot="1" x14ac:dyDescent="0.35">
      <c r="A469" s="109"/>
      <c r="B469" s="141"/>
      <c r="C469" s="141"/>
      <c r="D469" s="141"/>
      <c r="E469" s="141"/>
      <c r="F469" s="133"/>
      <c r="G469" s="149"/>
      <c r="H469" s="127" t="s">
        <v>313</v>
      </c>
      <c r="I469" s="128" t="s">
        <v>618</v>
      </c>
      <c r="J469" s="146" t="s">
        <v>23</v>
      </c>
      <c r="K469" s="110" t="s">
        <v>1518</v>
      </c>
      <c r="L469" s="110" t="s">
        <v>1320</v>
      </c>
      <c r="M469" s="147" t="s">
        <v>26</v>
      </c>
      <c r="N469" s="44" t="s">
        <v>2086</v>
      </c>
      <c r="O469" s="148" t="s">
        <v>2087</v>
      </c>
    </row>
    <row r="470" spans="1:15" ht="16.8" thickTop="1" thickBot="1" x14ac:dyDescent="0.35">
      <c r="A470" s="109"/>
      <c r="B470" s="141"/>
      <c r="C470" s="141"/>
      <c r="D470" s="141"/>
      <c r="E470" s="141"/>
      <c r="F470" s="133"/>
      <c r="G470" s="149"/>
      <c r="H470" s="127" t="s">
        <v>2088</v>
      </c>
      <c r="I470" s="128" t="s">
        <v>2089</v>
      </c>
      <c r="J470" s="146" t="s">
        <v>23</v>
      </c>
      <c r="K470" s="110" t="s">
        <v>2090</v>
      </c>
      <c r="L470" s="110" t="s">
        <v>1324</v>
      </c>
      <c r="M470" s="147" t="s">
        <v>33</v>
      </c>
      <c r="N470" s="44" t="s">
        <v>2091</v>
      </c>
      <c r="O470" s="148" t="s">
        <v>2092</v>
      </c>
    </row>
    <row r="471" spans="1:15" ht="16.8" thickTop="1" thickBot="1" x14ac:dyDescent="0.35">
      <c r="A471" s="109"/>
      <c r="B471" s="141"/>
      <c r="C471" s="141"/>
      <c r="D471" s="141"/>
      <c r="E471" s="141"/>
      <c r="F471" s="133"/>
      <c r="G471" s="149"/>
      <c r="H471" s="127" t="s">
        <v>2093</v>
      </c>
      <c r="I471" s="128" t="s">
        <v>2094</v>
      </c>
      <c r="J471" s="146" t="s">
        <v>23</v>
      </c>
      <c r="K471" s="110" t="s">
        <v>2071</v>
      </c>
      <c r="L471" s="110" t="s">
        <v>1330</v>
      </c>
      <c r="M471" s="147" t="s">
        <v>33</v>
      </c>
      <c r="N471" s="44" t="s">
        <v>2095</v>
      </c>
      <c r="O471" s="148" t="s">
        <v>2096</v>
      </c>
    </row>
    <row r="472" spans="1:15" ht="16.8" thickTop="1" thickBot="1" x14ac:dyDescent="0.35">
      <c r="A472" s="109"/>
      <c r="B472" s="141"/>
      <c r="C472" s="141"/>
      <c r="D472" s="141"/>
      <c r="E472" s="141"/>
      <c r="F472" s="133"/>
      <c r="G472" s="87" t="s">
        <v>2097</v>
      </c>
      <c r="H472" s="127" t="s">
        <v>2098</v>
      </c>
      <c r="I472" s="128" t="s">
        <v>2099</v>
      </c>
      <c r="J472" s="146" t="s">
        <v>77</v>
      </c>
      <c r="K472" s="110" t="s">
        <v>2076</v>
      </c>
      <c r="L472" s="110" t="s">
        <v>1334</v>
      </c>
      <c r="M472" s="147" t="s">
        <v>33</v>
      </c>
      <c r="N472" s="44" t="s">
        <v>2100</v>
      </c>
      <c r="O472" s="148" t="s">
        <v>2101</v>
      </c>
    </row>
    <row r="473" spans="1:15" ht="16.8" thickTop="1" thickBot="1" x14ac:dyDescent="0.35">
      <c r="A473" s="109"/>
      <c r="B473" s="141"/>
      <c r="C473" s="141"/>
      <c r="D473" s="141"/>
      <c r="E473" s="141"/>
      <c r="F473" s="133"/>
      <c r="G473" s="87"/>
      <c r="H473" s="127" t="s">
        <v>364</v>
      </c>
      <c r="I473" s="128" t="s">
        <v>2102</v>
      </c>
      <c r="J473" s="146" t="s">
        <v>23</v>
      </c>
      <c r="K473" s="110" t="s">
        <v>2103</v>
      </c>
      <c r="L473" s="110" t="s">
        <v>1339</v>
      </c>
      <c r="M473" s="147" t="s">
        <v>47</v>
      </c>
      <c r="N473" s="44" t="s">
        <v>2104</v>
      </c>
      <c r="O473" s="148" t="s">
        <v>2105</v>
      </c>
    </row>
    <row r="474" spans="1:15" ht="16.8" thickTop="1" thickBot="1" x14ac:dyDescent="0.35">
      <c r="A474" s="109"/>
      <c r="B474" s="141"/>
      <c r="C474" s="141"/>
      <c r="D474" s="141"/>
      <c r="E474" s="141"/>
      <c r="F474" s="133"/>
      <c r="G474" s="87"/>
      <c r="H474" s="127" t="s">
        <v>206</v>
      </c>
      <c r="I474" s="128" t="s">
        <v>1028</v>
      </c>
      <c r="J474" s="146" t="s">
        <v>23</v>
      </c>
      <c r="K474" s="110" t="s">
        <v>963</v>
      </c>
      <c r="L474" s="110" t="s">
        <v>1343</v>
      </c>
      <c r="M474" s="147" t="s">
        <v>26</v>
      </c>
      <c r="N474" s="44" t="s">
        <v>2106</v>
      </c>
      <c r="O474" s="148" t="s">
        <v>2107</v>
      </c>
    </row>
    <row r="475" spans="1:15" ht="16.8" thickTop="1" thickBot="1" x14ac:dyDescent="0.35">
      <c r="A475" s="109"/>
      <c r="B475" s="141"/>
      <c r="C475" s="141"/>
      <c r="D475" s="141"/>
      <c r="E475" s="141"/>
      <c r="F475" s="133"/>
      <c r="G475" s="87"/>
      <c r="H475" s="127" t="s">
        <v>313</v>
      </c>
      <c r="I475" s="128" t="s">
        <v>1032</v>
      </c>
      <c r="J475" s="146" t="s">
        <v>23</v>
      </c>
      <c r="K475" s="110" t="s">
        <v>1518</v>
      </c>
      <c r="L475" s="110" t="s">
        <v>1346</v>
      </c>
      <c r="M475" s="147" t="s">
        <v>26</v>
      </c>
      <c r="N475" s="44" t="s">
        <v>2108</v>
      </c>
      <c r="O475" s="44" t="s">
        <v>2109</v>
      </c>
    </row>
    <row r="476" spans="1:15" ht="16.8" thickTop="1" thickBot="1" x14ac:dyDescent="0.35">
      <c r="A476" s="109"/>
      <c r="B476" s="141"/>
      <c r="C476" s="141"/>
      <c r="D476" s="141"/>
      <c r="E476" s="141"/>
      <c r="F476" s="133"/>
      <c r="G476" s="87"/>
      <c r="H476" s="127" t="s">
        <v>575</v>
      </c>
      <c r="I476" s="128" t="s">
        <v>2110</v>
      </c>
      <c r="J476" s="146" t="s">
        <v>23</v>
      </c>
      <c r="K476" s="110" t="s">
        <v>2111</v>
      </c>
      <c r="L476" s="110" t="s">
        <v>2112</v>
      </c>
      <c r="M476" s="147" t="s">
        <v>33</v>
      </c>
      <c r="N476" s="44" t="s">
        <v>2113</v>
      </c>
      <c r="O476" s="44" t="s">
        <v>2114</v>
      </c>
    </row>
    <row r="477" spans="1:15" ht="16.8" thickTop="1" thickBot="1" x14ac:dyDescent="0.35">
      <c r="A477" s="109"/>
      <c r="B477" s="141"/>
      <c r="C477" s="141"/>
      <c r="D477" s="141"/>
      <c r="E477" s="141"/>
      <c r="F477" s="133"/>
      <c r="G477" s="87" t="s">
        <v>2115</v>
      </c>
      <c r="H477" s="127" t="s">
        <v>2116</v>
      </c>
      <c r="I477" s="128" t="s">
        <v>2117</v>
      </c>
      <c r="J477" s="146" t="s">
        <v>23</v>
      </c>
      <c r="K477" s="110" t="s">
        <v>2118</v>
      </c>
      <c r="L477" s="110" t="s">
        <v>2119</v>
      </c>
      <c r="M477" s="147" t="s">
        <v>33</v>
      </c>
      <c r="N477" s="44" t="s">
        <v>2120</v>
      </c>
      <c r="O477" s="44" t="s">
        <v>2121</v>
      </c>
    </row>
    <row r="478" spans="1:15" ht="16.8" thickTop="1" thickBot="1" x14ac:dyDescent="0.35">
      <c r="A478" s="109"/>
      <c r="B478" s="141"/>
      <c r="C478" s="141"/>
      <c r="D478" s="141"/>
      <c r="E478" s="141"/>
      <c r="F478" s="133"/>
      <c r="G478" s="87"/>
      <c r="H478" s="127" t="s">
        <v>2122</v>
      </c>
      <c r="I478" s="128" t="s">
        <v>2123</v>
      </c>
      <c r="J478" s="146" t="s">
        <v>77</v>
      </c>
      <c r="K478" s="110" t="s">
        <v>2124</v>
      </c>
      <c r="L478" s="110" t="s">
        <v>2125</v>
      </c>
      <c r="M478" s="147" t="s">
        <v>33</v>
      </c>
      <c r="N478" s="44" t="s">
        <v>2126</v>
      </c>
      <c r="O478" s="44" t="s">
        <v>2127</v>
      </c>
    </row>
    <row r="479" spans="1:15" ht="16.8" thickTop="1" thickBot="1" x14ac:dyDescent="0.35">
      <c r="A479" s="109"/>
      <c r="B479" s="141"/>
      <c r="C479" s="141"/>
      <c r="D479" s="141"/>
      <c r="E479" s="141"/>
      <c r="F479" s="133"/>
      <c r="G479" s="87"/>
      <c r="H479" s="127" t="s">
        <v>2128</v>
      </c>
      <c r="I479" s="128" t="s">
        <v>2129</v>
      </c>
      <c r="J479" s="146" t="s">
        <v>23</v>
      </c>
      <c r="K479" s="110" t="s">
        <v>2130</v>
      </c>
      <c r="L479" s="110" t="s">
        <v>2131</v>
      </c>
      <c r="M479" s="147" t="s">
        <v>47</v>
      </c>
      <c r="N479" s="44" t="s">
        <v>2132</v>
      </c>
      <c r="O479" s="44" t="s">
        <v>2133</v>
      </c>
    </row>
    <row r="480" spans="1:15" ht="16.8" thickTop="1" thickBot="1" x14ac:dyDescent="0.35">
      <c r="A480" s="109"/>
      <c r="B480" s="141"/>
      <c r="C480" s="141"/>
      <c r="D480" s="141"/>
      <c r="E480" s="141"/>
      <c r="F480" s="133"/>
      <c r="G480" s="87"/>
      <c r="H480" s="127" t="s">
        <v>206</v>
      </c>
      <c r="I480" s="128" t="s">
        <v>2134</v>
      </c>
      <c r="J480" s="146" t="s">
        <v>23</v>
      </c>
      <c r="K480" s="110" t="s">
        <v>963</v>
      </c>
      <c r="L480" s="110" t="s">
        <v>2135</v>
      </c>
      <c r="M480" s="147" t="s">
        <v>26</v>
      </c>
      <c r="N480" s="44" t="s">
        <v>2136</v>
      </c>
      <c r="O480" s="44" t="s">
        <v>2137</v>
      </c>
    </row>
    <row r="481" spans="1:15" ht="16.8" thickTop="1" thickBot="1" x14ac:dyDescent="0.35">
      <c r="A481" s="109"/>
      <c r="B481" s="143"/>
      <c r="C481" s="143"/>
      <c r="D481" s="143"/>
      <c r="E481" s="143"/>
      <c r="F481" s="137"/>
      <c r="G481" s="87"/>
      <c r="H481" s="127" t="s">
        <v>313</v>
      </c>
      <c r="I481" s="128" t="s">
        <v>2138</v>
      </c>
      <c r="J481" s="146" t="s">
        <v>23</v>
      </c>
      <c r="K481" s="110" t="s">
        <v>1518</v>
      </c>
      <c r="L481" s="110" t="s">
        <v>2139</v>
      </c>
      <c r="M481" s="147" t="s">
        <v>26</v>
      </c>
      <c r="N481" s="44" t="s">
        <v>2140</v>
      </c>
      <c r="O481" s="44" t="s">
        <v>2141</v>
      </c>
    </row>
    <row r="482" spans="1:15" ht="16.8" thickTop="1" thickBot="1" x14ac:dyDescent="0.35">
      <c r="A482" s="109"/>
      <c r="B482" s="139"/>
      <c r="C482" s="139"/>
      <c r="D482" s="139"/>
      <c r="E482" s="139"/>
      <c r="F482" s="125" t="s">
        <v>2142</v>
      </c>
      <c r="G482" s="87" t="s">
        <v>2143</v>
      </c>
      <c r="H482" s="127" t="s">
        <v>2144</v>
      </c>
      <c r="I482" s="128" t="s">
        <v>2145</v>
      </c>
      <c r="J482" s="146" t="s">
        <v>23</v>
      </c>
      <c r="K482" s="110" t="s">
        <v>1658</v>
      </c>
      <c r="L482" s="110" t="s">
        <v>2146</v>
      </c>
      <c r="M482" s="147" t="s">
        <v>33</v>
      </c>
      <c r="N482" s="44" t="s">
        <v>2147</v>
      </c>
      <c r="O482" s="44" t="s">
        <v>2148</v>
      </c>
    </row>
    <row r="483" spans="1:15" ht="16.8" thickTop="1" thickBot="1" x14ac:dyDescent="0.35">
      <c r="A483" s="109"/>
      <c r="B483" s="141"/>
      <c r="C483" s="141"/>
      <c r="D483" s="141"/>
      <c r="E483" s="141"/>
      <c r="F483" s="133"/>
      <c r="G483" s="87"/>
      <c r="H483" s="127" t="s">
        <v>2149</v>
      </c>
      <c r="I483" s="128" t="s">
        <v>2150</v>
      </c>
      <c r="J483" s="146" t="s">
        <v>23</v>
      </c>
      <c r="K483" s="110" t="s">
        <v>1614</v>
      </c>
      <c r="L483" s="110" t="s">
        <v>2151</v>
      </c>
      <c r="M483" s="147" t="s">
        <v>33</v>
      </c>
      <c r="N483" s="44" t="s">
        <v>2152</v>
      </c>
      <c r="O483" s="44" t="s">
        <v>2153</v>
      </c>
    </row>
    <row r="484" spans="1:15" ht="16.8" thickTop="1" thickBot="1" x14ac:dyDescent="0.35">
      <c r="A484" s="109"/>
      <c r="B484" s="141"/>
      <c r="C484" s="141"/>
      <c r="D484" s="141"/>
      <c r="E484" s="141"/>
      <c r="F484" s="133"/>
      <c r="G484" s="87"/>
      <c r="H484" s="127" t="s">
        <v>2154</v>
      </c>
      <c r="I484" s="128" t="s">
        <v>2155</v>
      </c>
      <c r="J484" s="146" t="s">
        <v>77</v>
      </c>
      <c r="K484" s="110" t="s">
        <v>2156</v>
      </c>
      <c r="L484" s="110" t="s">
        <v>2157</v>
      </c>
      <c r="M484" s="147" t="s">
        <v>33</v>
      </c>
      <c r="N484" s="44" t="s">
        <v>2158</v>
      </c>
      <c r="O484" s="44" t="s">
        <v>2159</v>
      </c>
    </row>
    <row r="485" spans="1:15" ht="16.8" thickTop="1" thickBot="1" x14ac:dyDescent="0.35">
      <c r="A485" s="109"/>
      <c r="B485" s="141"/>
      <c r="C485" s="141"/>
      <c r="D485" s="141"/>
      <c r="E485" s="141"/>
      <c r="F485" s="133"/>
      <c r="G485" s="87"/>
      <c r="H485" s="127" t="s">
        <v>457</v>
      </c>
      <c r="I485" s="128" t="s">
        <v>2160</v>
      </c>
      <c r="J485" s="146" t="s">
        <v>23</v>
      </c>
      <c r="K485" s="110" t="s">
        <v>2161</v>
      </c>
      <c r="L485" s="110" t="s">
        <v>2162</v>
      </c>
      <c r="M485" s="147" t="s">
        <v>47</v>
      </c>
      <c r="N485" s="44" t="s">
        <v>2163</v>
      </c>
      <c r="O485" s="44" t="s">
        <v>2164</v>
      </c>
    </row>
    <row r="486" spans="1:15" ht="16.8" thickTop="1" thickBot="1" x14ac:dyDescent="0.35">
      <c r="A486" s="109"/>
      <c r="B486" s="141"/>
      <c r="C486" s="141"/>
      <c r="D486" s="141"/>
      <c r="E486" s="141"/>
      <c r="F486" s="133"/>
      <c r="G486" s="87"/>
      <c r="H486" s="127" t="s">
        <v>206</v>
      </c>
      <c r="I486" s="128" t="s">
        <v>462</v>
      </c>
      <c r="J486" s="146" t="s">
        <v>23</v>
      </c>
      <c r="K486" s="110" t="s">
        <v>963</v>
      </c>
      <c r="L486" s="110" t="s">
        <v>2165</v>
      </c>
      <c r="M486" s="147" t="s">
        <v>26</v>
      </c>
      <c r="N486" s="44" t="s">
        <v>2166</v>
      </c>
      <c r="O486" s="44" t="s">
        <v>2167</v>
      </c>
    </row>
    <row r="487" spans="1:15" ht="16.8" thickTop="1" thickBot="1" x14ac:dyDescent="0.35">
      <c r="A487" s="109"/>
      <c r="B487" s="141"/>
      <c r="C487" s="141"/>
      <c r="D487" s="141"/>
      <c r="E487" s="141"/>
      <c r="F487" s="133"/>
      <c r="G487" s="87" t="s">
        <v>2168</v>
      </c>
      <c r="H487" s="127" t="s">
        <v>313</v>
      </c>
      <c r="I487" s="128" t="s">
        <v>2169</v>
      </c>
      <c r="J487" s="146" t="s">
        <v>23</v>
      </c>
      <c r="K487" s="110" t="s">
        <v>1518</v>
      </c>
      <c r="L487" s="110" t="s">
        <v>2170</v>
      </c>
      <c r="M487" s="147" t="s">
        <v>26</v>
      </c>
      <c r="N487" s="44" t="s">
        <v>2171</v>
      </c>
      <c r="O487" s="44" t="s">
        <v>2172</v>
      </c>
    </row>
    <row r="488" spans="1:15" ht="16.8" thickTop="1" thickBot="1" x14ac:dyDescent="0.35">
      <c r="A488" s="109"/>
      <c r="B488" s="141"/>
      <c r="C488" s="141"/>
      <c r="D488" s="141"/>
      <c r="E488" s="141"/>
      <c r="F488" s="133"/>
      <c r="G488" s="87"/>
      <c r="H488" s="127" t="s">
        <v>2173</v>
      </c>
      <c r="I488" s="128" t="s">
        <v>2174</v>
      </c>
      <c r="J488" s="146" t="s">
        <v>23</v>
      </c>
      <c r="K488" s="110" t="s">
        <v>2175</v>
      </c>
      <c r="L488" s="110" t="s">
        <v>2176</v>
      </c>
      <c r="M488" s="147" t="s">
        <v>33</v>
      </c>
      <c r="N488" s="44" t="s">
        <v>2177</v>
      </c>
      <c r="O488" s="44" t="s">
        <v>2178</v>
      </c>
    </row>
    <row r="489" spans="1:15" ht="16.8" thickTop="1" thickBot="1" x14ac:dyDescent="0.35">
      <c r="A489" s="109"/>
      <c r="B489" s="141"/>
      <c r="C489" s="141"/>
      <c r="D489" s="141"/>
      <c r="E489" s="141"/>
      <c r="F489" s="133"/>
      <c r="G489" s="87"/>
      <c r="H489" s="127" t="s">
        <v>2179</v>
      </c>
      <c r="I489" s="128" t="s">
        <v>2180</v>
      </c>
      <c r="J489" s="146" t="s">
        <v>23</v>
      </c>
      <c r="K489" s="110" t="s">
        <v>2181</v>
      </c>
      <c r="L489" s="110" t="s">
        <v>2182</v>
      </c>
      <c r="M489" s="147" t="s">
        <v>33</v>
      </c>
      <c r="N489" s="44" t="s">
        <v>2183</v>
      </c>
      <c r="O489" s="44" t="s">
        <v>2184</v>
      </c>
    </row>
    <row r="490" spans="1:15" ht="16.8" thickTop="1" thickBot="1" x14ac:dyDescent="0.35">
      <c r="A490" s="109"/>
      <c r="B490" s="141"/>
      <c r="C490" s="141"/>
      <c r="D490" s="141"/>
      <c r="E490" s="141"/>
      <c r="F490" s="133"/>
      <c r="G490" s="87"/>
      <c r="H490" s="127" t="s">
        <v>2185</v>
      </c>
      <c r="I490" s="128" t="s">
        <v>2186</v>
      </c>
      <c r="J490" s="146" t="s">
        <v>77</v>
      </c>
      <c r="K490" s="110" t="s">
        <v>2187</v>
      </c>
      <c r="L490" s="110" t="s">
        <v>2188</v>
      </c>
      <c r="M490" s="147" t="s">
        <v>33</v>
      </c>
      <c r="N490" s="44" t="s">
        <v>2189</v>
      </c>
      <c r="O490" s="44" t="s">
        <v>2190</v>
      </c>
    </row>
    <row r="491" spans="1:15" ht="16.8" thickTop="1" thickBot="1" x14ac:dyDescent="0.35">
      <c r="A491" s="109"/>
      <c r="B491" s="141"/>
      <c r="C491" s="141"/>
      <c r="D491" s="141"/>
      <c r="E491" s="141"/>
      <c r="F491" s="133"/>
      <c r="G491" s="87"/>
      <c r="H491" s="127" t="s">
        <v>364</v>
      </c>
      <c r="I491" s="128" t="s">
        <v>2191</v>
      </c>
      <c r="J491" s="146" t="s">
        <v>23</v>
      </c>
      <c r="K491" s="110" t="s">
        <v>2103</v>
      </c>
      <c r="L491" s="110" t="s">
        <v>2192</v>
      </c>
      <c r="M491" s="147" t="s">
        <v>47</v>
      </c>
      <c r="N491" s="44" t="s">
        <v>2193</v>
      </c>
      <c r="O491" s="44" t="s">
        <v>2194</v>
      </c>
    </row>
    <row r="492" spans="1:15" ht="16.8" thickTop="1" thickBot="1" x14ac:dyDescent="0.35">
      <c r="A492" s="109"/>
      <c r="B492" s="141"/>
      <c r="C492" s="141"/>
      <c r="D492" s="141"/>
      <c r="E492" s="141"/>
      <c r="F492" s="133"/>
      <c r="G492" s="87" t="s">
        <v>2195</v>
      </c>
      <c r="H492" s="127" t="s">
        <v>206</v>
      </c>
      <c r="I492" s="128" t="s">
        <v>1028</v>
      </c>
      <c r="J492" s="146" t="s">
        <v>23</v>
      </c>
      <c r="K492" s="110" t="s">
        <v>963</v>
      </c>
      <c r="L492" s="110" t="s">
        <v>2196</v>
      </c>
      <c r="M492" s="147" t="s">
        <v>26</v>
      </c>
      <c r="N492" s="44" t="s">
        <v>2197</v>
      </c>
      <c r="O492" s="44" t="s">
        <v>2198</v>
      </c>
    </row>
    <row r="493" spans="1:15" ht="16.8" thickTop="1" thickBot="1" x14ac:dyDescent="0.35">
      <c r="A493" s="109"/>
      <c r="B493" s="141"/>
      <c r="C493" s="141"/>
      <c r="D493" s="141"/>
      <c r="E493" s="141"/>
      <c r="F493" s="133"/>
      <c r="G493" s="87"/>
      <c r="H493" s="127" t="s">
        <v>313</v>
      </c>
      <c r="I493" s="128" t="s">
        <v>1032</v>
      </c>
      <c r="J493" s="146" t="s">
        <v>23</v>
      </c>
      <c r="K493" s="110" t="s">
        <v>1518</v>
      </c>
      <c r="L493" s="110" t="s">
        <v>2199</v>
      </c>
      <c r="M493" s="147" t="s">
        <v>26</v>
      </c>
      <c r="N493" s="44" t="s">
        <v>2200</v>
      </c>
      <c r="O493" s="44" t="s">
        <v>2201</v>
      </c>
    </row>
    <row r="494" spans="1:15" ht="16.8" thickTop="1" thickBot="1" x14ac:dyDescent="0.35">
      <c r="A494" s="109"/>
      <c r="B494" s="141"/>
      <c r="C494" s="141"/>
      <c r="D494" s="141"/>
      <c r="E494" s="141"/>
      <c r="F494" s="133"/>
      <c r="G494" s="87"/>
      <c r="H494" s="127" t="s">
        <v>2202</v>
      </c>
      <c r="I494" s="128" t="s">
        <v>2203</v>
      </c>
      <c r="J494" s="146" t="s">
        <v>38</v>
      </c>
      <c r="K494" s="110" t="s">
        <v>2204</v>
      </c>
      <c r="L494" s="110" t="s">
        <v>2205</v>
      </c>
      <c r="M494" s="147" t="s">
        <v>47</v>
      </c>
      <c r="N494" s="44" t="s">
        <v>2206</v>
      </c>
      <c r="O494" s="44" t="s">
        <v>2207</v>
      </c>
    </row>
    <row r="495" spans="1:15" ht="16.8" thickTop="1" thickBot="1" x14ac:dyDescent="0.35">
      <c r="A495" s="109"/>
      <c r="B495" s="141"/>
      <c r="C495" s="141"/>
      <c r="D495" s="141"/>
      <c r="E495" s="141"/>
      <c r="F495" s="133"/>
      <c r="G495" s="87"/>
      <c r="H495" s="127" t="s">
        <v>2208</v>
      </c>
      <c r="I495" s="128" t="s">
        <v>2209</v>
      </c>
      <c r="J495" s="146" t="s">
        <v>23</v>
      </c>
      <c r="K495" s="110" t="s">
        <v>1614</v>
      </c>
      <c r="L495" s="110" t="s">
        <v>2210</v>
      </c>
      <c r="M495" s="147" t="s">
        <v>26</v>
      </c>
      <c r="N495" s="44" t="s">
        <v>2211</v>
      </c>
      <c r="O495" s="44" t="s">
        <v>2212</v>
      </c>
    </row>
    <row r="496" spans="1:15" ht="16.8" thickTop="1" thickBot="1" x14ac:dyDescent="0.35">
      <c r="A496" s="109"/>
      <c r="B496" s="141"/>
      <c r="C496" s="141"/>
      <c r="D496" s="141"/>
      <c r="E496" s="141"/>
      <c r="F496" s="133"/>
      <c r="G496" s="87"/>
      <c r="H496" s="127" t="s">
        <v>2213</v>
      </c>
      <c r="I496" s="128" t="s">
        <v>2214</v>
      </c>
      <c r="J496" s="146" t="s">
        <v>23</v>
      </c>
      <c r="K496" s="110" t="s">
        <v>2215</v>
      </c>
      <c r="L496" s="110" t="s">
        <v>2216</v>
      </c>
      <c r="M496" s="147" t="s">
        <v>26</v>
      </c>
      <c r="N496" s="44" t="s">
        <v>2217</v>
      </c>
      <c r="O496" s="44" t="s">
        <v>2218</v>
      </c>
    </row>
    <row r="497" spans="1:15" ht="16.8" thickTop="1" thickBot="1" x14ac:dyDescent="0.35">
      <c r="A497" s="109"/>
      <c r="B497" s="141"/>
      <c r="C497" s="141"/>
      <c r="D497" s="141"/>
      <c r="E497" s="141"/>
      <c r="F497" s="133"/>
      <c r="G497" s="87" t="s">
        <v>2219</v>
      </c>
      <c r="H497" s="127" t="s">
        <v>206</v>
      </c>
      <c r="I497" s="128" t="s">
        <v>2220</v>
      </c>
      <c r="J497" s="146" t="s">
        <v>23</v>
      </c>
      <c r="K497" s="110" t="s">
        <v>963</v>
      </c>
      <c r="L497" s="110" t="s">
        <v>2221</v>
      </c>
      <c r="M497" s="147" t="s">
        <v>33</v>
      </c>
      <c r="N497" s="44" t="s">
        <v>2222</v>
      </c>
      <c r="O497" s="44" t="s">
        <v>2223</v>
      </c>
    </row>
    <row r="498" spans="1:15" ht="16.8" thickTop="1" thickBot="1" x14ac:dyDescent="0.35">
      <c r="A498" s="109"/>
      <c r="B498" s="141"/>
      <c r="C498" s="141"/>
      <c r="D498" s="141"/>
      <c r="E498" s="141"/>
      <c r="F498" s="133"/>
      <c r="G498" s="87"/>
      <c r="H498" s="127" t="s">
        <v>2224</v>
      </c>
      <c r="I498" s="128" t="s">
        <v>2225</v>
      </c>
      <c r="J498" s="146" t="s">
        <v>23</v>
      </c>
      <c r="K498" s="110" t="s">
        <v>2226</v>
      </c>
      <c r="L498" s="110" t="s">
        <v>2227</v>
      </c>
      <c r="M498" s="147" t="s">
        <v>33</v>
      </c>
      <c r="N498" s="44" t="s">
        <v>2228</v>
      </c>
      <c r="O498" s="44" t="s">
        <v>2229</v>
      </c>
    </row>
    <row r="499" spans="1:15" ht="16.8" thickTop="1" thickBot="1" x14ac:dyDescent="0.35">
      <c r="A499" s="109"/>
      <c r="B499" s="141"/>
      <c r="C499" s="141"/>
      <c r="D499" s="141"/>
      <c r="E499" s="141"/>
      <c r="F499" s="133"/>
      <c r="G499" s="87"/>
      <c r="H499" s="127" t="s">
        <v>313</v>
      </c>
      <c r="I499" s="128" t="s">
        <v>2230</v>
      </c>
      <c r="J499" s="146" t="s">
        <v>77</v>
      </c>
      <c r="K499" s="110" t="s">
        <v>1491</v>
      </c>
      <c r="L499" s="110" t="s">
        <v>2231</v>
      </c>
      <c r="M499" s="147" t="s">
        <v>33</v>
      </c>
      <c r="N499" s="44" t="s">
        <v>2232</v>
      </c>
      <c r="O499" s="44" t="s">
        <v>2233</v>
      </c>
    </row>
    <row r="500" spans="1:15" ht="16.8" thickTop="1" thickBot="1" x14ac:dyDescent="0.35">
      <c r="A500" s="109"/>
      <c r="B500" s="141"/>
      <c r="C500" s="141"/>
      <c r="D500" s="141"/>
      <c r="E500" s="141"/>
      <c r="F500" s="133"/>
      <c r="G500" s="87"/>
      <c r="H500" s="127" t="s">
        <v>2234</v>
      </c>
      <c r="I500" s="128" t="s">
        <v>2235</v>
      </c>
      <c r="J500" s="146" t="s">
        <v>23</v>
      </c>
      <c r="K500" s="110" t="s">
        <v>2236</v>
      </c>
      <c r="L500" s="110" t="s">
        <v>2237</v>
      </c>
      <c r="M500" s="147" t="s">
        <v>47</v>
      </c>
      <c r="N500" s="44" t="s">
        <v>2238</v>
      </c>
      <c r="O500" s="44" t="s">
        <v>2239</v>
      </c>
    </row>
    <row r="501" spans="1:15" ht="16.8" thickTop="1" thickBot="1" x14ac:dyDescent="0.35">
      <c r="A501" s="109"/>
      <c r="B501" s="141"/>
      <c r="C501" s="141"/>
      <c r="D501" s="141"/>
      <c r="E501" s="141"/>
      <c r="F501" s="133"/>
      <c r="G501" s="87"/>
      <c r="H501" s="127" t="s">
        <v>2240</v>
      </c>
      <c r="I501" s="128" t="s">
        <v>2241</v>
      </c>
      <c r="J501" s="146" t="s">
        <v>23</v>
      </c>
      <c r="K501" s="110" t="s">
        <v>1614</v>
      </c>
      <c r="L501" s="110" t="s">
        <v>2242</v>
      </c>
      <c r="M501" s="147" t="s">
        <v>26</v>
      </c>
      <c r="N501" s="44" t="s">
        <v>2243</v>
      </c>
      <c r="O501" s="44" t="s">
        <v>2244</v>
      </c>
    </row>
    <row r="502" spans="1:15" ht="16.8" thickTop="1" thickBot="1" x14ac:dyDescent="0.35">
      <c r="A502" s="109"/>
      <c r="B502" s="141"/>
      <c r="C502" s="141"/>
      <c r="D502" s="141"/>
      <c r="E502" s="141"/>
      <c r="F502" s="133"/>
      <c r="G502" s="87" t="s">
        <v>2245</v>
      </c>
      <c r="H502" s="127" t="s">
        <v>2246</v>
      </c>
      <c r="I502" s="128" t="s">
        <v>2247</v>
      </c>
      <c r="J502" s="146" t="s">
        <v>23</v>
      </c>
      <c r="K502" s="110" t="s">
        <v>2156</v>
      </c>
      <c r="L502" s="110" t="s">
        <v>2248</v>
      </c>
      <c r="M502" s="147" t="s">
        <v>26</v>
      </c>
      <c r="N502" s="44" t="s">
        <v>2249</v>
      </c>
      <c r="O502" s="44" t="s">
        <v>2250</v>
      </c>
    </row>
    <row r="503" spans="1:15" ht="16.8" thickTop="1" thickBot="1" x14ac:dyDescent="0.35">
      <c r="A503" s="109"/>
      <c r="B503" s="141"/>
      <c r="C503" s="141"/>
      <c r="D503" s="141"/>
      <c r="E503" s="141"/>
      <c r="F503" s="133"/>
      <c r="G503" s="87"/>
      <c r="H503" s="127" t="s">
        <v>2251</v>
      </c>
      <c r="I503" s="128" t="s">
        <v>2252</v>
      </c>
      <c r="J503" s="146" t="s">
        <v>23</v>
      </c>
      <c r="K503" s="110" t="s">
        <v>2253</v>
      </c>
      <c r="L503" s="110" t="s">
        <v>2254</v>
      </c>
      <c r="M503" s="147" t="s">
        <v>33</v>
      </c>
      <c r="N503" s="44" t="s">
        <v>2255</v>
      </c>
      <c r="O503" s="44" t="s">
        <v>2256</v>
      </c>
    </row>
    <row r="504" spans="1:15" ht="16.8" thickTop="1" thickBot="1" x14ac:dyDescent="0.35">
      <c r="A504" s="109"/>
      <c r="B504" s="141"/>
      <c r="C504" s="141"/>
      <c r="D504" s="141"/>
      <c r="E504" s="141"/>
      <c r="F504" s="133"/>
      <c r="G504" s="87"/>
      <c r="H504" s="127" t="s">
        <v>206</v>
      </c>
      <c r="I504" s="128" t="s">
        <v>2257</v>
      </c>
      <c r="J504" s="146" t="s">
        <v>23</v>
      </c>
      <c r="K504" s="110" t="s">
        <v>963</v>
      </c>
      <c r="L504" s="110" t="s">
        <v>2258</v>
      </c>
      <c r="M504" s="147" t="s">
        <v>33</v>
      </c>
      <c r="N504" s="44" t="s">
        <v>2259</v>
      </c>
      <c r="O504" s="44" t="s">
        <v>2260</v>
      </c>
    </row>
    <row r="505" spans="1:15" ht="16.8" thickTop="1" thickBot="1" x14ac:dyDescent="0.35">
      <c r="A505" s="109"/>
      <c r="B505" s="141"/>
      <c r="C505" s="141"/>
      <c r="D505" s="141"/>
      <c r="E505" s="141"/>
      <c r="F505" s="133"/>
      <c r="G505" s="87"/>
      <c r="H505" s="127" t="s">
        <v>313</v>
      </c>
      <c r="I505" s="128" t="s">
        <v>2261</v>
      </c>
      <c r="J505" s="146" t="s">
        <v>77</v>
      </c>
      <c r="K505" s="110" t="s">
        <v>1518</v>
      </c>
      <c r="L505" s="110" t="s">
        <v>2262</v>
      </c>
      <c r="M505" s="147" t="s">
        <v>33</v>
      </c>
      <c r="N505" s="44" t="s">
        <v>2263</v>
      </c>
      <c r="O505" s="44" t="s">
        <v>2264</v>
      </c>
    </row>
    <row r="506" spans="1:15" ht="16.8" thickTop="1" thickBot="1" x14ac:dyDescent="0.35">
      <c r="A506" s="109"/>
      <c r="B506" s="141"/>
      <c r="C506" s="141"/>
      <c r="D506" s="141"/>
      <c r="E506" s="141"/>
      <c r="F506" s="133"/>
      <c r="G506" s="87"/>
      <c r="H506" s="127" t="s">
        <v>1827</v>
      </c>
      <c r="I506" s="128" t="s">
        <v>2265</v>
      </c>
      <c r="J506" s="146" t="s">
        <v>23</v>
      </c>
      <c r="K506" s="110" t="s">
        <v>2266</v>
      </c>
      <c r="L506" s="110" t="s">
        <v>2267</v>
      </c>
      <c r="M506" s="147" t="s">
        <v>47</v>
      </c>
      <c r="N506" s="44" t="s">
        <v>2268</v>
      </c>
      <c r="O506" s="44" t="s">
        <v>2269</v>
      </c>
    </row>
    <row r="507" spans="1:15" ht="16.8" thickTop="1" thickBot="1" x14ac:dyDescent="0.35">
      <c r="A507" s="109"/>
      <c r="B507" s="141"/>
      <c r="C507" s="141"/>
      <c r="D507" s="141"/>
      <c r="E507" s="141"/>
      <c r="F507" s="133"/>
      <c r="G507" s="87" t="s">
        <v>2270</v>
      </c>
      <c r="H507" s="127" t="s">
        <v>1832</v>
      </c>
      <c r="I507" s="128" t="s">
        <v>1833</v>
      </c>
      <c r="J507" s="146" t="s">
        <v>23</v>
      </c>
      <c r="K507" s="110" t="s">
        <v>2271</v>
      </c>
      <c r="L507" s="110" t="s">
        <v>2272</v>
      </c>
      <c r="M507" s="147" t="s">
        <v>26</v>
      </c>
      <c r="N507" s="44" t="s">
        <v>2273</v>
      </c>
      <c r="O507" s="44" t="s">
        <v>2274</v>
      </c>
    </row>
    <row r="508" spans="1:15" ht="16.8" thickTop="1" thickBot="1" x14ac:dyDescent="0.35">
      <c r="A508" s="109"/>
      <c r="B508" s="141"/>
      <c r="C508" s="141"/>
      <c r="D508" s="141"/>
      <c r="E508" s="141"/>
      <c r="F508" s="133"/>
      <c r="G508" s="87"/>
      <c r="H508" s="127" t="s">
        <v>1836</v>
      </c>
      <c r="I508" s="128" t="s">
        <v>1837</v>
      </c>
      <c r="J508" s="146" t="s">
        <v>23</v>
      </c>
      <c r="K508" s="110" t="s">
        <v>2275</v>
      </c>
      <c r="L508" s="110" t="s">
        <v>959</v>
      </c>
      <c r="M508" s="147" t="s">
        <v>26</v>
      </c>
      <c r="N508" s="44" t="s">
        <v>2276</v>
      </c>
      <c r="O508" s="44" t="s">
        <v>2277</v>
      </c>
    </row>
    <row r="509" spans="1:15" ht="16.8" thickTop="1" thickBot="1" x14ac:dyDescent="0.35">
      <c r="A509" s="109"/>
      <c r="B509" s="141"/>
      <c r="C509" s="141"/>
      <c r="D509" s="141"/>
      <c r="E509" s="141"/>
      <c r="F509" s="133"/>
      <c r="G509" s="87"/>
      <c r="H509" s="127" t="s">
        <v>1842</v>
      </c>
      <c r="I509" s="128" t="s">
        <v>1843</v>
      </c>
      <c r="J509" s="146" t="s">
        <v>23</v>
      </c>
      <c r="K509" s="110" t="s">
        <v>2278</v>
      </c>
      <c r="L509" s="110" t="s">
        <v>964</v>
      </c>
      <c r="M509" s="147" t="s">
        <v>33</v>
      </c>
      <c r="N509" s="44" t="s">
        <v>2279</v>
      </c>
      <c r="O509" s="44" t="s">
        <v>2280</v>
      </c>
    </row>
    <row r="510" spans="1:15" ht="16.8" thickTop="1" thickBot="1" x14ac:dyDescent="0.35">
      <c r="A510" s="109"/>
      <c r="B510" s="141"/>
      <c r="C510" s="141"/>
      <c r="D510" s="141"/>
      <c r="E510" s="141"/>
      <c r="F510" s="133"/>
      <c r="G510" s="87"/>
      <c r="H510" s="127" t="s">
        <v>206</v>
      </c>
      <c r="I510" s="128" t="s">
        <v>1848</v>
      </c>
      <c r="J510" s="146" t="s">
        <v>23</v>
      </c>
      <c r="K510" s="110" t="s">
        <v>963</v>
      </c>
      <c r="L510" s="110" t="s">
        <v>970</v>
      </c>
      <c r="M510" s="147" t="s">
        <v>33</v>
      </c>
      <c r="N510" s="44" t="s">
        <v>2281</v>
      </c>
      <c r="O510" s="44" t="s">
        <v>2282</v>
      </c>
    </row>
    <row r="511" spans="1:15" ht="16.8" thickTop="1" thickBot="1" x14ac:dyDescent="0.35">
      <c r="A511" s="109"/>
      <c r="B511" s="143"/>
      <c r="C511" s="143"/>
      <c r="D511" s="143"/>
      <c r="E511" s="143"/>
      <c r="F511" s="137"/>
      <c r="G511" s="87"/>
      <c r="H511" s="127" t="s">
        <v>313</v>
      </c>
      <c r="I511" s="128" t="s">
        <v>1851</v>
      </c>
      <c r="J511" s="146" t="s">
        <v>38</v>
      </c>
      <c r="K511" s="110" t="s">
        <v>1518</v>
      </c>
      <c r="L511" s="110" t="s">
        <v>2283</v>
      </c>
      <c r="M511" s="147" t="s">
        <v>33</v>
      </c>
      <c r="N511" s="44" t="s">
        <v>2284</v>
      </c>
      <c r="O511" s="44" t="s">
        <v>2285</v>
      </c>
    </row>
    <row r="512" spans="1:15" ht="16.8" thickTop="1" thickBot="1" x14ac:dyDescent="0.35">
      <c r="A512" s="109"/>
      <c r="B512" s="139"/>
      <c r="C512" s="139"/>
      <c r="D512" s="139"/>
      <c r="E512" s="139"/>
      <c r="F512" s="125" t="s">
        <v>2286</v>
      </c>
      <c r="G512" s="87" t="s">
        <v>2287</v>
      </c>
      <c r="H512" s="127" t="s">
        <v>2288</v>
      </c>
      <c r="I512" s="128" t="s">
        <v>2289</v>
      </c>
      <c r="J512" s="146" t="s">
        <v>23</v>
      </c>
      <c r="K512" s="110" t="s">
        <v>2290</v>
      </c>
      <c r="L512" s="110" t="s">
        <v>982</v>
      </c>
      <c r="M512" s="147" t="s">
        <v>47</v>
      </c>
      <c r="N512" s="44" t="s">
        <v>2291</v>
      </c>
      <c r="O512" s="44" t="s">
        <v>2292</v>
      </c>
    </row>
    <row r="513" spans="1:15" ht="16.8" thickTop="1" thickBot="1" x14ac:dyDescent="0.35">
      <c r="A513" s="109"/>
      <c r="B513" s="141"/>
      <c r="C513" s="141"/>
      <c r="D513" s="141"/>
      <c r="E513" s="141"/>
      <c r="F513" s="133"/>
      <c r="G513" s="87"/>
      <c r="H513" s="127" t="s">
        <v>2293</v>
      </c>
      <c r="I513" s="128" t="s">
        <v>2294</v>
      </c>
      <c r="J513" s="146" t="s">
        <v>23</v>
      </c>
      <c r="K513" s="110" t="s">
        <v>2295</v>
      </c>
      <c r="L513" s="110" t="s">
        <v>988</v>
      </c>
      <c r="M513" s="147" t="s">
        <v>26</v>
      </c>
      <c r="N513" s="44" t="s">
        <v>2296</v>
      </c>
      <c r="O513" s="44" t="s">
        <v>2297</v>
      </c>
    </row>
    <row r="514" spans="1:15" ht="16.8" thickTop="1" thickBot="1" x14ac:dyDescent="0.35">
      <c r="A514" s="109"/>
      <c r="B514" s="141"/>
      <c r="C514" s="141"/>
      <c r="D514" s="141"/>
      <c r="E514" s="141"/>
      <c r="F514" s="133"/>
      <c r="G514" s="87"/>
      <c r="H514" s="127" t="s">
        <v>2298</v>
      </c>
      <c r="I514" s="128" t="s">
        <v>2299</v>
      </c>
      <c r="J514" s="146" t="s">
        <v>23</v>
      </c>
      <c r="K514" s="110" t="s">
        <v>2300</v>
      </c>
      <c r="L514" s="110" t="s">
        <v>992</v>
      </c>
      <c r="M514" s="147" t="s">
        <v>26</v>
      </c>
      <c r="N514" s="44" t="s">
        <v>2301</v>
      </c>
      <c r="O514" s="44" t="s">
        <v>2302</v>
      </c>
    </row>
    <row r="515" spans="1:15" ht="16.8" thickTop="1" thickBot="1" x14ac:dyDescent="0.35">
      <c r="A515" s="109"/>
      <c r="B515" s="141"/>
      <c r="C515" s="141"/>
      <c r="D515" s="141"/>
      <c r="E515" s="141"/>
      <c r="F515" s="133"/>
      <c r="G515" s="87"/>
      <c r="H515" s="127" t="s">
        <v>2303</v>
      </c>
      <c r="I515" s="128" t="s">
        <v>2304</v>
      </c>
      <c r="J515" s="146" t="s">
        <v>23</v>
      </c>
      <c r="K515" s="110" t="s">
        <v>2305</v>
      </c>
      <c r="L515" s="110" t="s">
        <v>2306</v>
      </c>
      <c r="M515" s="147" t="s">
        <v>33</v>
      </c>
      <c r="N515" s="44" t="s">
        <v>2307</v>
      </c>
      <c r="O515" s="44" t="s">
        <v>2308</v>
      </c>
    </row>
    <row r="516" spans="1:15" ht="16.8" thickTop="1" thickBot="1" x14ac:dyDescent="0.35">
      <c r="A516" s="109"/>
      <c r="B516" s="141"/>
      <c r="C516" s="141"/>
      <c r="D516" s="141"/>
      <c r="E516" s="141"/>
      <c r="F516" s="133"/>
      <c r="G516" s="87"/>
      <c r="H516" s="127" t="s">
        <v>206</v>
      </c>
      <c r="I516" s="128" t="s">
        <v>2309</v>
      </c>
      <c r="J516" s="146" t="s">
        <v>23</v>
      </c>
      <c r="K516" s="110" t="s">
        <v>963</v>
      </c>
      <c r="L516" s="110" t="s">
        <v>1003</v>
      </c>
      <c r="M516" s="147" t="s">
        <v>33</v>
      </c>
      <c r="N516" s="44" t="s">
        <v>2310</v>
      </c>
      <c r="O516" s="44" t="s">
        <v>2311</v>
      </c>
    </row>
    <row r="517" spans="1:15" ht="16.8" thickTop="1" thickBot="1" x14ac:dyDescent="0.35">
      <c r="A517" s="109"/>
      <c r="B517" s="141"/>
      <c r="C517" s="141"/>
      <c r="D517" s="141"/>
      <c r="E517" s="141"/>
      <c r="F517" s="133"/>
      <c r="G517" s="87" t="s">
        <v>1624</v>
      </c>
      <c r="H517" s="127" t="s">
        <v>313</v>
      </c>
      <c r="I517" s="128" t="s">
        <v>2312</v>
      </c>
      <c r="J517" s="146" t="s">
        <v>77</v>
      </c>
      <c r="K517" s="110" t="s">
        <v>1518</v>
      </c>
      <c r="L517" s="110" t="s">
        <v>1009</v>
      </c>
      <c r="M517" s="147" t="s">
        <v>33</v>
      </c>
      <c r="N517" s="44" t="s">
        <v>2313</v>
      </c>
      <c r="O517" s="44" t="s">
        <v>2314</v>
      </c>
    </row>
    <row r="518" spans="1:15" ht="16.8" thickTop="1" thickBot="1" x14ac:dyDescent="0.35">
      <c r="A518" s="109"/>
      <c r="B518" s="141"/>
      <c r="C518" s="141"/>
      <c r="D518" s="141"/>
      <c r="E518" s="141"/>
      <c r="F518" s="133"/>
      <c r="G518" s="87"/>
      <c r="H518" s="127" t="s">
        <v>1957</v>
      </c>
      <c r="I518" s="128" t="s">
        <v>2315</v>
      </c>
      <c r="J518" s="146" t="s">
        <v>23</v>
      </c>
      <c r="K518" s="110" t="s">
        <v>2316</v>
      </c>
      <c r="L518" s="110" t="s">
        <v>1014</v>
      </c>
      <c r="M518" s="147" t="s">
        <v>47</v>
      </c>
      <c r="N518" s="44" t="s">
        <v>2317</v>
      </c>
      <c r="O518" s="44" t="s">
        <v>2318</v>
      </c>
    </row>
    <row r="519" spans="1:15" ht="16.8" thickTop="1" thickBot="1" x14ac:dyDescent="0.35">
      <c r="A519" s="109"/>
      <c r="B519" s="141"/>
      <c r="C519" s="141"/>
      <c r="D519" s="141"/>
      <c r="E519" s="141"/>
      <c r="F519" s="133"/>
      <c r="G519" s="87"/>
      <c r="H519" s="127" t="s">
        <v>1859</v>
      </c>
      <c r="I519" s="128" t="s">
        <v>2319</v>
      </c>
      <c r="J519" s="146" t="s">
        <v>23</v>
      </c>
      <c r="K519" s="110" t="s">
        <v>1525</v>
      </c>
      <c r="L519" s="110" t="s">
        <v>1020</v>
      </c>
      <c r="M519" s="147" t="s">
        <v>26</v>
      </c>
      <c r="N519" s="44" t="s">
        <v>2320</v>
      </c>
      <c r="O519" s="44" t="s">
        <v>2321</v>
      </c>
    </row>
    <row r="520" spans="1:15" ht="16.8" thickTop="1" thickBot="1" x14ac:dyDescent="0.35">
      <c r="A520" s="109"/>
      <c r="B520" s="141"/>
      <c r="C520" s="141"/>
      <c r="D520" s="141"/>
      <c r="E520" s="141"/>
      <c r="F520" s="133"/>
      <c r="G520" s="87"/>
      <c r="H520" s="127" t="s">
        <v>1595</v>
      </c>
      <c r="I520" s="128" t="s">
        <v>2322</v>
      </c>
      <c r="J520" s="146" t="s">
        <v>23</v>
      </c>
      <c r="K520" s="110" t="s">
        <v>1597</v>
      </c>
      <c r="L520" s="110" t="s">
        <v>1025</v>
      </c>
      <c r="M520" s="147" t="s">
        <v>26</v>
      </c>
      <c r="N520" s="44" t="s">
        <v>2323</v>
      </c>
      <c r="O520" s="44" t="s">
        <v>2324</v>
      </c>
    </row>
    <row r="521" spans="1:15" ht="16.8" thickTop="1" thickBot="1" x14ac:dyDescent="0.35">
      <c r="A521" s="109"/>
      <c r="B521" s="141"/>
      <c r="C521" s="141"/>
      <c r="D521" s="141"/>
      <c r="E521" s="141"/>
      <c r="F521" s="133"/>
      <c r="G521" s="87"/>
      <c r="H521" s="127" t="s">
        <v>364</v>
      </c>
      <c r="I521" s="128" t="s">
        <v>1866</v>
      </c>
      <c r="J521" s="146" t="s">
        <v>23</v>
      </c>
      <c r="K521" s="110" t="s">
        <v>2103</v>
      </c>
      <c r="L521" s="110" t="s">
        <v>1029</v>
      </c>
      <c r="M521" s="147" t="s">
        <v>33</v>
      </c>
      <c r="N521" s="44" t="s">
        <v>2325</v>
      </c>
      <c r="O521" s="44" t="s">
        <v>2326</v>
      </c>
    </row>
    <row r="522" spans="1:15" ht="16.8" thickTop="1" thickBot="1" x14ac:dyDescent="0.35">
      <c r="A522" s="109"/>
      <c r="B522" s="141"/>
      <c r="C522" s="141"/>
      <c r="D522" s="141"/>
      <c r="E522" s="141"/>
      <c r="F522" s="133"/>
      <c r="G522" s="87" t="s">
        <v>2327</v>
      </c>
      <c r="H522" s="127" t="s">
        <v>206</v>
      </c>
      <c r="I522" s="128" t="s">
        <v>1028</v>
      </c>
      <c r="J522" s="146" t="s">
        <v>23</v>
      </c>
      <c r="K522" s="110" t="s">
        <v>963</v>
      </c>
      <c r="L522" s="110" t="s">
        <v>1033</v>
      </c>
      <c r="M522" s="147" t="s">
        <v>33</v>
      </c>
      <c r="N522" s="44" t="s">
        <v>2328</v>
      </c>
      <c r="O522" s="44" t="s">
        <v>2329</v>
      </c>
    </row>
    <row r="523" spans="1:15" ht="16.8" thickTop="1" thickBot="1" x14ac:dyDescent="0.35">
      <c r="A523" s="109"/>
      <c r="B523" s="141"/>
      <c r="C523" s="141"/>
      <c r="D523" s="141"/>
      <c r="E523" s="141"/>
      <c r="F523" s="133"/>
      <c r="G523" s="87"/>
      <c r="H523" s="127" t="s">
        <v>313</v>
      </c>
      <c r="I523" s="128" t="s">
        <v>1032</v>
      </c>
      <c r="J523" s="146" t="s">
        <v>77</v>
      </c>
      <c r="K523" s="110" t="s">
        <v>1518</v>
      </c>
      <c r="L523" s="110" t="s">
        <v>1038</v>
      </c>
      <c r="M523" s="147" t="s">
        <v>33</v>
      </c>
      <c r="N523" s="44" t="s">
        <v>2330</v>
      </c>
      <c r="O523" s="44" t="s">
        <v>2331</v>
      </c>
    </row>
    <row r="524" spans="1:15" ht="16.8" thickTop="1" thickBot="1" x14ac:dyDescent="0.35">
      <c r="A524" s="109"/>
      <c r="B524" s="141"/>
      <c r="C524" s="141"/>
      <c r="D524" s="141"/>
      <c r="E524" s="141"/>
      <c r="F524" s="133"/>
      <c r="G524" s="87"/>
      <c r="H524" s="127" t="s">
        <v>1893</v>
      </c>
      <c r="I524" s="128" t="s">
        <v>2332</v>
      </c>
      <c r="J524" s="146" t="s">
        <v>23</v>
      </c>
      <c r="K524" s="110" t="s">
        <v>1895</v>
      </c>
      <c r="L524" s="110" t="s">
        <v>1044</v>
      </c>
      <c r="M524" s="147" t="s">
        <v>47</v>
      </c>
      <c r="N524" s="44" t="s">
        <v>2333</v>
      </c>
      <c r="O524" s="44" t="s">
        <v>2334</v>
      </c>
    </row>
    <row r="525" spans="1:15" ht="16.8" thickTop="1" thickBot="1" x14ac:dyDescent="0.35">
      <c r="A525" s="109"/>
      <c r="B525" s="141"/>
      <c r="C525" s="141"/>
      <c r="D525" s="141"/>
      <c r="E525" s="141"/>
      <c r="F525" s="133"/>
      <c r="G525" s="87"/>
      <c r="H525" s="127" t="s">
        <v>602</v>
      </c>
      <c r="I525" s="128" t="s">
        <v>1899</v>
      </c>
      <c r="J525" s="146" t="s">
        <v>23</v>
      </c>
      <c r="K525" s="110" t="s">
        <v>1900</v>
      </c>
      <c r="L525" s="110" t="s">
        <v>1051</v>
      </c>
      <c r="M525" s="147" t="s">
        <v>26</v>
      </c>
      <c r="N525" s="44" t="s">
        <v>2335</v>
      </c>
      <c r="O525" s="44" t="s">
        <v>2336</v>
      </c>
    </row>
    <row r="526" spans="1:15" ht="16.8" thickTop="1" thickBot="1" x14ac:dyDescent="0.35">
      <c r="A526" s="109"/>
      <c r="B526" s="141"/>
      <c r="C526" s="141"/>
      <c r="D526" s="141"/>
      <c r="E526" s="141"/>
      <c r="F526" s="133"/>
      <c r="G526" s="87"/>
      <c r="H526" s="127" t="s">
        <v>1902</v>
      </c>
      <c r="I526" s="128" t="s">
        <v>1903</v>
      </c>
      <c r="J526" s="146" t="s">
        <v>23</v>
      </c>
      <c r="K526" s="110" t="s">
        <v>2337</v>
      </c>
      <c r="L526" s="110" t="s">
        <v>1055</v>
      </c>
      <c r="M526" s="147" t="s">
        <v>26</v>
      </c>
      <c r="N526" s="44" t="s">
        <v>2338</v>
      </c>
      <c r="O526" s="44" t="s">
        <v>2339</v>
      </c>
    </row>
    <row r="527" spans="1:15" ht="16.8" thickTop="1" thickBot="1" x14ac:dyDescent="0.35">
      <c r="A527" s="109"/>
      <c r="B527" s="141"/>
      <c r="C527" s="141"/>
      <c r="D527" s="141"/>
      <c r="E527" s="141"/>
      <c r="F527" s="133"/>
      <c r="G527" s="87" t="s">
        <v>2340</v>
      </c>
      <c r="H527" s="127" t="s">
        <v>612</v>
      </c>
      <c r="I527" s="128" t="s">
        <v>1907</v>
      </c>
      <c r="J527" s="146" t="s">
        <v>23</v>
      </c>
      <c r="K527" s="110" t="s">
        <v>2081</v>
      </c>
      <c r="L527" s="110" t="s">
        <v>1061</v>
      </c>
      <c r="M527" s="147" t="s">
        <v>33</v>
      </c>
      <c r="N527" s="44" t="s">
        <v>2341</v>
      </c>
      <c r="O527" s="44" t="s">
        <v>2342</v>
      </c>
    </row>
    <row r="528" spans="1:15" ht="16.8" thickTop="1" thickBot="1" x14ac:dyDescent="0.35">
      <c r="A528" s="109"/>
      <c r="B528" s="141"/>
      <c r="C528" s="141"/>
      <c r="D528" s="141"/>
      <c r="E528" s="141"/>
      <c r="F528" s="133"/>
      <c r="G528" s="87"/>
      <c r="H528" s="127" t="s">
        <v>206</v>
      </c>
      <c r="I528" s="128" t="s">
        <v>616</v>
      </c>
      <c r="J528" s="146" t="s">
        <v>23</v>
      </c>
      <c r="K528" s="110" t="s">
        <v>963</v>
      </c>
      <c r="L528" s="110" t="s">
        <v>1065</v>
      </c>
      <c r="M528" s="147" t="s">
        <v>33</v>
      </c>
      <c r="N528" s="44" t="s">
        <v>2343</v>
      </c>
      <c r="O528" s="44" t="s">
        <v>2344</v>
      </c>
    </row>
    <row r="529" spans="1:15" ht="16.8" thickTop="1" thickBot="1" x14ac:dyDescent="0.35">
      <c r="A529" s="109"/>
      <c r="B529" s="141"/>
      <c r="C529" s="141"/>
      <c r="D529" s="141"/>
      <c r="E529" s="141"/>
      <c r="F529" s="133"/>
      <c r="G529" s="87"/>
      <c r="H529" s="127" t="s">
        <v>313</v>
      </c>
      <c r="I529" s="128" t="s">
        <v>618</v>
      </c>
      <c r="J529" s="146" t="s">
        <v>77</v>
      </c>
      <c r="K529" s="110" t="s">
        <v>1518</v>
      </c>
      <c r="L529" s="110" t="s">
        <v>1071</v>
      </c>
      <c r="M529" s="147" t="s">
        <v>33</v>
      </c>
      <c r="N529" s="44" t="s">
        <v>2345</v>
      </c>
      <c r="O529" s="44" t="s">
        <v>2346</v>
      </c>
    </row>
    <row r="530" spans="1:15" ht="16.8" thickTop="1" thickBot="1" x14ac:dyDescent="0.35">
      <c r="A530" s="109"/>
      <c r="B530" s="141"/>
      <c r="C530" s="141"/>
      <c r="D530" s="141"/>
      <c r="E530" s="141"/>
      <c r="F530" s="133"/>
      <c r="G530" s="87"/>
      <c r="H530" s="127" t="s">
        <v>2347</v>
      </c>
      <c r="I530" s="128" t="s">
        <v>2348</v>
      </c>
      <c r="J530" s="146" t="s">
        <v>23</v>
      </c>
      <c r="K530" s="110" t="s">
        <v>2349</v>
      </c>
      <c r="L530" s="110" t="s">
        <v>1078</v>
      </c>
      <c r="M530" s="147" t="s">
        <v>47</v>
      </c>
      <c r="N530" s="44" t="s">
        <v>2350</v>
      </c>
      <c r="O530" s="44" t="s">
        <v>2351</v>
      </c>
    </row>
    <row r="531" spans="1:15" ht="16.8" thickTop="1" thickBot="1" x14ac:dyDescent="0.35">
      <c r="A531" s="109"/>
      <c r="B531" s="141"/>
      <c r="C531" s="141"/>
      <c r="D531" s="141"/>
      <c r="E531" s="141"/>
      <c r="F531" s="133"/>
      <c r="G531" s="87"/>
      <c r="H531" s="127" t="s">
        <v>2352</v>
      </c>
      <c r="I531" s="128" t="s">
        <v>2353</v>
      </c>
      <c r="J531" s="146" t="s">
        <v>23</v>
      </c>
      <c r="K531" s="110" t="s">
        <v>2354</v>
      </c>
      <c r="L531" s="110" t="s">
        <v>1084</v>
      </c>
      <c r="M531" s="147" t="s">
        <v>26</v>
      </c>
      <c r="N531" s="44" t="s">
        <v>2355</v>
      </c>
      <c r="O531" s="44" t="s">
        <v>2356</v>
      </c>
    </row>
    <row r="532" spans="1:15" ht="16.8" thickTop="1" thickBot="1" x14ac:dyDescent="0.35">
      <c r="A532" s="109"/>
      <c r="B532" s="141"/>
      <c r="C532" s="141"/>
      <c r="D532" s="141"/>
      <c r="E532" s="141"/>
      <c r="F532" s="133"/>
      <c r="G532" s="87" t="s">
        <v>1622</v>
      </c>
      <c r="H532" s="127" t="s">
        <v>1924</v>
      </c>
      <c r="I532" s="128" t="s">
        <v>1925</v>
      </c>
      <c r="J532" s="146" t="s">
        <v>23</v>
      </c>
      <c r="K532" s="110" t="s">
        <v>2357</v>
      </c>
      <c r="L532" s="110" t="s">
        <v>1094</v>
      </c>
      <c r="M532" s="147" t="s">
        <v>26</v>
      </c>
      <c r="N532" s="44" t="s">
        <v>2358</v>
      </c>
      <c r="O532" s="44" t="s">
        <v>2359</v>
      </c>
    </row>
    <row r="533" spans="1:15" ht="16.8" thickTop="1" thickBot="1" x14ac:dyDescent="0.35">
      <c r="A533" s="109"/>
      <c r="B533" s="141"/>
      <c r="C533" s="141"/>
      <c r="D533" s="141"/>
      <c r="E533" s="141"/>
      <c r="F533" s="133"/>
      <c r="G533" s="87"/>
      <c r="H533" s="127" t="s">
        <v>1574</v>
      </c>
      <c r="I533" s="128" t="s">
        <v>2360</v>
      </c>
      <c r="J533" s="146" t="s">
        <v>23</v>
      </c>
      <c r="K533" s="110" t="s">
        <v>2361</v>
      </c>
      <c r="L533" s="110" t="s">
        <v>1098</v>
      </c>
      <c r="M533" s="147" t="s">
        <v>33</v>
      </c>
      <c r="N533" s="44" t="s">
        <v>2362</v>
      </c>
      <c r="O533" s="44" t="s">
        <v>2363</v>
      </c>
    </row>
    <row r="534" spans="1:15" ht="16.8" thickTop="1" thickBot="1" x14ac:dyDescent="0.35">
      <c r="A534" s="109"/>
      <c r="B534" s="141"/>
      <c r="C534" s="141"/>
      <c r="D534" s="141"/>
      <c r="E534" s="141"/>
      <c r="F534" s="133"/>
      <c r="G534" s="87"/>
      <c r="H534" s="127" t="s">
        <v>206</v>
      </c>
      <c r="I534" s="128" t="s">
        <v>1579</v>
      </c>
      <c r="J534" s="146" t="s">
        <v>23</v>
      </c>
      <c r="K534" s="110" t="s">
        <v>963</v>
      </c>
      <c r="L534" s="110" t="s">
        <v>1106</v>
      </c>
      <c r="M534" s="147" t="s">
        <v>33</v>
      </c>
      <c r="N534" s="44" t="s">
        <v>2364</v>
      </c>
      <c r="O534" s="44" t="s">
        <v>2365</v>
      </c>
    </row>
    <row r="535" spans="1:15" ht="16.8" thickTop="1" thickBot="1" x14ac:dyDescent="0.35">
      <c r="A535" s="109"/>
      <c r="B535" s="141"/>
      <c r="C535" s="141"/>
      <c r="D535" s="141"/>
      <c r="E535" s="141"/>
      <c r="F535" s="133"/>
      <c r="G535" s="87"/>
      <c r="H535" s="127" t="s">
        <v>313</v>
      </c>
      <c r="I535" s="128" t="s">
        <v>1583</v>
      </c>
      <c r="J535" s="146" t="s">
        <v>77</v>
      </c>
      <c r="K535" s="110" t="s">
        <v>1518</v>
      </c>
      <c r="L535" s="110" t="s">
        <v>1112</v>
      </c>
      <c r="M535" s="147" t="s">
        <v>33</v>
      </c>
      <c r="N535" s="44" t="s">
        <v>2366</v>
      </c>
      <c r="O535" s="44" t="s">
        <v>2367</v>
      </c>
    </row>
    <row r="536" spans="1:15" ht="16.8" thickTop="1" thickBot="1" x14ac:dyDescent="0.35">
      <c r="A536" s="109"/>
      <c r="B536" s="141"/>
      <c r="C536" s="141"/>
      <c r="D536" s="141"/>
      <c r="E536" s="141"/>
      <c r="F536" s="133"/>
      <c r="G536" s="87"/>
      <c r="H536" s="127" t="s">
        <v>2368</v>
      </c>
      <c r="I536" s="128" t="s">
        <v>2369</v>
      </c>
      <c r="J536" s="146" t="s">
        <v>23</v>
      </c>
      <c r="K536" s="110" t="s">
        <v>2370</v>
      </c>
      <c r="L536" s="110" t="s">
        <v>1118</v>
      </c>
      <c r="M536" s="147" t="s">
        <v>47</v>
      </c>
      <c r="N536" s="44" t="s">
        <v>2371</v>
      </c>
      <c r="O536" s="44" t="s">
        <v>2372</v>
      </c>
    </row>
    <row r="537" spans="1:15" ht="16.8" thickTop="1" thickBot="1" x14ac:dyDescent="0.35">
      <c r="A537" s="109"/>
      <c r="B537" s="141"/>
      <c r="C537" s="141"/>
      <c r="D537" s="141"/>
      <c r="E537" s="141"/>
      <c r="F537" s="133"/>
      <c r="G537" s="87" t="s">
        <v>2373</v>
      </c>
      <c r="H537" s="127" t="s">
        <v>769</v>
      </c>
      <c r="I537" s="128" t="s">
        <v>909</v>
      </c>
      <c r="J537" s="146" t="s">
        <v>23</v>
      </c>
      <c r="K537" s="110" t="s">
        <v>1946</v>
      </c>
      <c r="L537" s="110" t="s">
        <v>1122</v>
      </c>
      <c r="M537" s="147" t="s">
        <v>26</v>
      </c>
      <c r="N537" s="44" t="s">
        <v>2374</v>
      </c>
      <c r="O537" s="44" t="s">
        <v>2375</v>
      </c>
    </row>
    <row r="538" spans="1:15" ht="16.8" thickTop="1" thickBot="1" x14ac:dyDescent="0.35">
      <c r="A538" s="109"/>
      <c r="B538" s="141"/>
      <c r="C538" s="141"/>
      <c r="D538" s="141"/>
      <c r="E538" s="141"/>
      <c r="F538" s="133"/>
      <c r="G538" s="87"/>
      <c r="H538" s="127" t="s">
        <v>2376</v>
      </c>
      <c r="I538" s="128" t="s">
        <v>2377</v>
      </c>
      <c r="J538" s="146" t="s">
        <v>23</v>
      </c>
      <c r="K538" s="110" t="s">
        <v>2378</v>
      </c>
      <c r="L538" s="110" t="s">
        <v>1125</v>
      </c>
      <c r="M538" s="147" t="s">
        <v>26</v>
      </c>
      <c r="N538" s="44" t="s">
        <v>2379</v>
      </c>
      <c r="O538" s="44" t="s">
        <v>2380</v>
      </c>
    </row>
    <row r="539" spans="1:15" ht="16.8" thickTop="1" thickBot="1" x14ac:dyDescent="0.35">
      <c r="A539" s="109"/>
      <c r="B539" s="141"/>
      <c r="C539" s="141"/>
      <c r="D539" s="141"/>
      <c r="E539" s="141"/>
      <c r="F539" s="133"/>
      <c r="G539" s="87"/>
      <c r="H539" s="127" t="s">
        <v>268</v>
      </c>
      <c r="I539" s="128" t="s">
        <v>2381</v>
      </c>
      <c r="J539" s="146" t="s">
        <v>23</v>
      </c>
      <c r="K539" s="110" t="s">
        <v>2382</v>
      </c>
      <c r="L539" s="110" t="s">
        <v>1128</v>
      </c>
      <c r="M539" s="147" t="s">
        <v>33</v>
      </c>
      <c r="N539" s="44" t="s">
        <v>2383</v>
      </c>
      <c r="O539" s="44" t="s">
        <v>2384</v>
      </c>
    </row>
    <row r="540" spans="1:15" ht="16.8" thickTop="1" thickBot="1" x14ac:dyDescent="0.35">
      <c r="A540" s="109"/>
      <c r="B540" s="141"/>
      <c r="C540" s="141"/>
      <c r="D540" s="141"/>
      <c r="E540" s="141"/>
      <c r="F540" s="133"/>
      <c r="G540" s="87"/>
      <c r="H540" s="127" t="s">
        <v>275</v>
      </c>
      <c r="I540" s="128" t="s">
        <v>754</v>
      </c>
      <c r="J540" s="146" t="s">
        <v>23</v>
      </c>
      <c r="K540" s="110" t="s">
        <v>1232</v>
      </c>
      <c r="L540" s="110" t="s">
        <v>1134</v>
      </c>
      <c r="M540" s="147" t="s">
        <v>33</v>
      </c>
      <c r="N540" s="44" t="s">
        <v>2385</v>
      </c>
      <c r="O540" s="44" t="s">
        <v>2386</v>
      </c>
    </row>
    <row r="541" spans="1:15" ht="16.8" thickTop="1" thickBot="1" x14ac:dyDescent="0.35">
      <c r="A541" s="109"/>
      <c r="B541" s="143"/>
      <c r="C541" s="143"/>
      <c r="D541" s="143"/>
      <c r="E541" s="143"/>
      <c r="F541" s="137"/>
      <c r="G541" s="87"/>
      <c r="H541" s="127" t="s">
        <v>313</v>
      </c>
      <c r="I541" s="128" t="s">
        <v>759</v>
      </c>
      <c r="J541" s="146" t="s">
        <v>77</v>
      </c>
      <c r="K541" s="110" t="s">
        <v>2387</v>
      </c>
      <c r="L541" s="110" t="s">
        <v>2388</v>
      </c>
      <c r="M541" s="147" t="s">
        <v>33</v>
      </c>
      <c r="N541" s="44" t="s">
        <v>2389</v>
      </c>
      <c r="O541" s="44" t="s">
        <v>2390</v>
      </c>
    </row>
    <row r="542" spans="1:15" ht="16.8" thickTop="1" thickBot="1" x14ac:dyDescent="0.35">
      <c r="A542" s="109"/>
      <c r="B542" s="139"/>
      <c r="C542" s="139"/>
      <c r="D542" s="139"/>
      <c r="E542" s="139"/>
      <c r="F542" s="125" t="s">
        <v>2391</v>
      </c>
      <c r="G542" s="87" t="s">
        <v>2392</v>
      </c>
      <c r="H542" s="127" t="s">
        <v>1681</v>
      </c>
      <c r="I542" s="128" t="s">
        <v>2393</v>
      </c>
      <c r="J542" s="146" t="s">
        <v>23</v>
      </c>
      <c r="K542" s="110" t="s">
        <v>1683</v>
      </c>
      <c r="L542" s="110" t="s">
        <v>1146</v>
      </c>
      <c r="M542" s="147" t="s">
        <v>47</v>
      </c>
      <c r="N542" s="44" t="s">
        <v>2394</v>
      </c>
      <c r="O542" s="44" t="s">
        <v>2395</v>
      </c>
    </row>
    <row r="543" spans="1:15" ht="16.8" thickTop="1" thickBot="1" x14ac:dyDescent="0.35">
      <c r="A543" s="109"/>
      <c r="B543" s="141"/>
      <c r="C543" s="141"/>
      <c r="D543" s="141"/>
      <c r="E543" s="141"/>
      <c r="F543" s="133"/>
      <c r="G543" s="87"/>
      <c r="H543" s="127" t="s">
        <v>350</v>
      </c>
      <c r="I543" s="128" t="s">
        <v>1012</v>
      </c>
      <c r="J543" s="146" t="s">
        <v>23</v>
      </c>
      <c r="K543" s="110" t="s">
        <v>1541</v>
      </c>
      <c r="L543" s="110" t="s">
        <v>1150</v>
      </c>
      <c r="M543" s="147" t="s">
        <v>26</v>
      </c>
      <c r="N543" s="44" t="s">
        <v>2396</v>
      </c>
      <c r="O543" s="44" t="s">
        <v>2397</v>
      </c>
    </row>
    <row r="544" spans="1:15" ht="16.8" thickTop="1" thickBot="1" x14ac:dyDescent="0.35">
      <c r="A544" s="109"/>
      <c r="B544" s="141"/>
      <c r="C544" s="141"/>
      <c r="D544" s="141"/>
      <c r="E544" s="141"/>
      <c r="F544" s="133"/>
      <c r="G544" s="87"/>
      <c r="H544" s="127" t="s">
        <v>262</v>
      </c>
      <c r="I544" s="128" t="s">
        <v>2398</v>
      </c>
      <c r="J544" s="146" t="s">
        <v>23</v>
      </c>
      <c r="K544" s="110" t="s">
        <v>1545</v>
      </c>
      <c r="L544" s="110" t="s">
        <v>1154</v>
      </c>
      <c r="M544" s="147" t="s">
        <v>26</v>
      </c>
      <c r="N544" s="44" t="s">
        <v>2399</v>
      </c>
      <c r="O544" s="44" t="s">
        <v>2400</v>
      </c>
    </row>
    <row r="545" spans="1:15" ht="16.8" thickTop="1" thickBot="1" x14ac:dyDescent="0.35">
      <c r="A545" s="109"/>
      <c r="B545" s="141"/>
      <c r="C545" s="141"/>
      <c r="D545" s="141"/>
      <c r="E545" s="141"/>
      <c r="F545" s="133"/>
      <c r="G545" s="87"/>
      <c r="H545" s="127" t="s">
        <v>364</v>
      </c>
      <c r="I545" s="128" t="s">
        <v>365</v>
      </c>
      <c r="J545" s="146" t="s">
        <v>23</v>
      </c>
      <c r="K545" s="110" t="s">
        <v>2103</v>
      </c>
      <c r="L545" s="110" t="s">
        <v>1158</v>
      </c>
      <c r="M545" s="147" t="s">
        <v>33</v>
      </c>
      <c r="N545" s="44" t="s">
        <v>2401</v>
      </c>
      <c r="O545" s="44" t="s">
        <v>2402</v>
      </c>
    </row>
    <row r="546" spans="1:15" ht="16.8" thickTop="1" thickBot="1" x14ac:dyDescent="0.35">
      <c r="A546" s="109"/>
      <c r="B546" s="141"/>
      <c r="C546" s="141"/>
      <c r="D546" s="141"/>
      <c r="E546" s="141"/>
      <c r="F546" s="133"/>
      <c r="G546" s="87"/>
      <c r="H546" s="127" t="s">
        <v>206</v>
      </c>
      <c r="I546" s="128" t="s">
        <v>1028</v>
      </c>
      <c r="J546" s="146" t="s">
        <v>23</v>
      </c>
      <c r="K546" s="110" t="s">
        <v>963</v>
      </c>
      <c r="L546" s="110" t="s">
        <v>1164</v>
      </c>
      <c r="M546" s="147" t="s">
        <v>33</v>
      </c>
      <c r="N546" s="44" t="s">
        <v>2403</v>
      </c>
      <c r="O546" s="44" t="s">
        <v>2404</v>
      </c>
    </row>
    <row r="547" spans="1:15" ht="16.8" thickTop="1" thickBot="1" x14ac:dyDescent="0.35">
      <c r="A547" s="109"/>
      <c r="B547" s="141"/>
      <c r="C547" s="141"/>
      <c r="D547" s="141"/>
      <c r="E547" s="141"/>
      <c r="F547" s="133"/>
      <c r="G547" s="87" t="s">
        <v>2405</v>
      </c>
      <c r="H547" s="127" t="s">
        <v>313</v>
      </c>
      <c r="I547" s="128" t="s">
        <v>1032</v>
      </c>
      <c r="J547" s="146" t="s">
        <v>77</v>
      </c>
      <c r="K547" s="110" t="s">
        <v>1518</v>
      </c>
      <c r="L547" s="110" t="s">
        <v>1169</v>
      </c>
      <c r="M547" s="147" t="s">
        <v>33</v>
      </c>
      <c r="N547" s="44" t="s">
        <v>2406</v>
      </c>
      <c r="O547" s="44" t="s">
        <v>2407</v>
      </c>
    </row>
    <row r="548" spans="1:15" ht="16.8" thickTop="1" thickBot="1" x14ac:dyDescent="0.35">
      <c r="A548" s="109"/>
      <c r="B548" s="141"/>
      <c r="C548" s="141"/>
      <c r="D548" s="141"/>
      <c r="E548" s="141"/>
      <c r="F548" s="133"/>
      <c r="G548" s="87"/>
      <c r="H548" s="127" t="s">
        <v>1957</v>
      </c>
      <c r="I548" s="128" t="s">
        <v>2408</v>
      </c>
      <c r="J548" s="146" t="s">
        <v>23</v>
      </c>
      <c r="K548" s="110" t="s">
        <v>2316</v>
      </c>
      <c r="L548" s="110" t="s">
        <v>1174</v>
      </c>
      <c r="M548" s="147" t="s">
        <v>47</v>
      </c>
      <c r="N548" s="44" t="s">
        <v>2409</v>
      </c>
      <c r="O548" s="44" t="s">
        <v>2410</v>
      </c>
    </row>
    <row r="549" spans="1:15" ht="16.8" thickTop="1" thickBot="1" x14ac:dyDescent="0.35">
      <c r="A549" s="109"/>
      <c r="B549" s="141"/>
      <c r="C549" s="141"/>
      <c r="D549" s="141"/>
      <c r="E549" s="141"/>
      <c r="F549" s="133"/>
      <c r="G549" s="87"/>
      <c r="H549" s="127" t="s">
        <v>1859</v>
      </c>
      <c r="I549" s="128" t="s">
        <v>2411</v>
      </c>
      <c r="J549" s="146" t="s">
        <v>23</v>
      </c>
      <c r="K549" s="110" t="s">
        <v>1525</v>
      </c>
      <c r="L549" s="110" t="s">
        <v>1178</v>
      </c>
      <c r="M549" s="147" t="s">
        <v>26</v>
      </c>
      <c r="N549" s="44" t="s">
        <v>2412</v>
      </c>
      <c r="O549" s="44" t="s">
        <v>2413</v>
      </c>
    </row>
    <row r="550" spans="1:15" ht="16.8" thickTop="1" thickBot="1" x14ac:dyDescent="0.35">
      <c r="A550" s="109"/>
      <c r="B550" s="141"/>
      <c r="C550" s="141"/>
      <c r="D550" s="141"/>
      <c r="E550" s="141"/>
      <c r="F550" s="133"/>
      <c r="G550" s="87"/>
      <c r="H550" s="127" t="s">
        <v>1595</v>
      </c>
      <c r="I550" s="128" t="s">
        <v>2414</v>
      </c>
      <c r="J550" s="146" t="s">
        <v>23</v>
      </c>
      <c r="K550" s="110" t="s">
        <v>1597</v>
      </c>
      <c r="L550" s="110" t="s">
        <v>1181</v>
      </c>
      <c r="M550" s="147" t="s">
        <v>26</v>
      </c>
      <c r="N550" s="44" t="s">
        <v>2415</v>
      </c>
      <c r="O550" s="44" t="s">
        <v>2416</v>
      </c>
    </row>
    <row r="551" spans="1:15" ht="16.8" thickTop="1" thickBot="1" x14ac:dyDescent="0.35">
      <c r="A551" s="109"/>
      <c r="B551" s="141"/>
      <c r="C551" s="141"/>
      <c r="D551" s="141"/>
      <c r="E551" s="141"/>
      <c r="F551" s="133"/>
      <c r="G551" s="87"/>
      <c r="H551" s="127" t="s">
        <v>364</v>
      </c>
      <c r="I551" s="128" t="s">
        <v>1866</v>
      </c>
      <c r="J551" s="146" t="s">
        <v>23</v>
      </c>
      <c r="K551" s="110" t="s">
        <v>2103</v>
      </c>
      <c r="L551" s="110" t="s">
        <v>1184</v>
      </c>
      <c r="M551" s="147" t="s">
        <v>33</v>
      </c>
      <c r="N551" s="44" t="s">
        <v>2417</v>
      </c>
      <c r="O551" s="44" t="s">
        <v>2418</v>
      </c>
    </row>
    <row r="552" spans="1:15" ht="16.8" thickTop="1" thickBot="1" x14ac:dyDescent="0.35">
      <c r="A552" s="109"/>
      <c r="B552" s="141"/>
      <c r="C552" s="141"/>
      <c r="D552" s="141"/>
      <c r="E552" s="141"/>
      <c r="F552" s="133"/>
      <c r="G552" s="87" t="s">
        <v>2419</v>
      </c>
      <c r="H552" s="127" t="s">
        <v>206</v>
      </c>
      <c r="I552" s="128" t="s">
        <v>1028</v>
      </c>
      <c r="J552" s="146" t="s">
        <v>23</v>
      </c>
      <c r="K552" s="110" t="s">
        <v>963</v>
      </c>
      <c r="L552" s="110" t="s">
        <v>1189</v>
      </c>
      <c r="M552" s="147" t="s">
        <v>33</v>
      </c>
      <c r="N552" s="44" t="s">
        <v>2420</v>
      </c>
      <c r="O552" s="44" t="s">
        <v>2421</v>
      </c>
    </row>
    <row r="553" spans="1:15" ht="16.8" thickTop="1" thickBot="1" x14ac:dyDescent="0.35">
      <c r="A553" s="109"/>
      <c r="B553" s="141"/>
      <c r="C553" s="141"/>
      <c r="D553" s="141"/>
      <c r="E553" s="141"/>
      <c r="F553" s="133"/>
      <c r="G553" s="87"/>
      <c r="H553" s="127" t="s">
        <v>313</v>
      </c>
      <c r="I553" s="128" t="s">
        <v>1032</v>
      </c>
      <c r="J553" s="146" t="s">
        <v>77</v>
      </c>
      <c r="K553" s="110" t="s">
        <v>1518</v>
      </c>
      <c r="L553" s="110" t="s">
        <v>2422</v>
      </c>
      <c r="M553" s="147" t="s">
        <v>33</v>
      </c>
      <c r="N553" s="44" t="s">
        <v>2423</v>
      </c>
      <c r="O553" s="44" t="s">
        <v>2424</v>
      </c>
    </row>
    <row r="554" spans="1:15" ht="16.8" thickTop="1" thickBot="1" x14ac:dyDescent="0.35">
      <c r="A554" s="109"/>
      <c r="B554" s="141"/>
      <c r="C554" s="141"/>
      <c r="D554" s="141"/>
      <c r="E554" s="141"/>
      <c r="F554" s="133"/>
      <c r="G554" s="87"/>
      <c r="H554" s="127" t="s">
        <v>2425</v>
      </c>
      <c r="I554" s="128" t="s">
        <v>2426</v>
      </c>
      <c r="J554" s="146" t="s">
        <v>23</v>
      </c>
      <c r="K554" s="110" t="s">
        <v>2427</v>
      </c>
      <c r="L554" s="110" t="s">
        <v>1197</v>
      </c>
      <c r="M554" s="147" t="s">
        <v>47</v>
      </c>
      <c r="N554" s="44" t="s">
        <v>2428</v>
      </c>
      <c r="O554" s="44" t="s">
        <v>2429</v>
      </c>
    </row>
    <row r="555" spans="1:15" ht="16.8" thickTop="1" thickBot="1" x14ac:dyDescent="0.35">
      <c r="A555" s="109"/>
      <c r="B555" s="141"/>
      <c r="C555" s="141"/>
      <c r="D555" s="141"/>
      <c r="E555" s="141"/>
      <c r="F555" s="133"/>
      <c r="G555" s="87"/>
      <c r="H555" s="127" t="s">
        <v>769</v>
      </c>
      <c r="I555" s="128" t="s">
        <v>2430</v>
      </c>
      <c r="J555" s="146" t="s">
        <v>23</v>
      </c>
      <c r="K555" s="110" t="s">
        <v>1638</v>
      </c>
      <c r="L555" s="110" t="s">
        <v>1201</v>
      </c>
      <c r="M555" s="147" t="s">
        <v>26</v>
      </c>
      <c r="N555" s="44" t="s">
        <v>2431</v>
      </c>
      <c r="O555" s="44" t="s">
        <v>2432</v>
      </c>
    </row>
    <row r="556" spans="1:15" ht="16.8" thickTop="1" thickBot="1" x14ac:dyDescent="0.35">
      <c r="A556" s="109"/>
      <c r="B556" s="141"/>
      <c r="C556" s="141"/>
      <c r="D556" s="141"/>
      <c r="E556" s="141"/>
      <c r="F556" s="133"/>
      <c r="G556" s="87"/>
      <c r="H556" s="127" t="s">
        <v>2433</v>
      </c>
      <c r="I556" s="128" t="s">
        <v>2434</v>
      </c>
      <c r="J556" s="146" t="s">
        <v>23</v>
      </c>
      <c r="K556" s="110" t="s">
        <v>2435</v>
      </c>
      <c r="L556" s="110" t="s">
        <v>1205</v>
      </c>
      <c r="M556" s="147" t="s">
        <v>26</v>
      </c>
      <c r="N556" s="44" t="s">
        <v>2436</v>
      </c>
      <c r="O556" s="44" t="s">
        <v>2437</v>
      </c>
    </row>
    <row r="557" spans="1:15" ht="16.8" thickTop="1" thickBot="1" x14ac:dyDescent="0.35">
      <c r="A557" s="109"/>
      <c r="B557" s="141"/>
      <c r="C557" s="141"/>
      <c r="D557" s="141"/>
      <c r="E557" s="141"/>
      <c r="F557" s="133"/>
      <c r="G557" s="87" t="s">
        <v>2438</v>
      </c>
      <c r="H557" s="127" t="s">
        <v>268</v>
      </c>
      <c r="I557" s="128" t="s">
        <v>2439</v>
      </c>
      <c r="J557" s="146" t="s">
        <v>23</v>
      </c>
      <c r="K557" s="110" t="s">
        <v>2382</v>
      </c>
      <c r="L557" s="110" t="s">
        <v>1209</v>
      </c>
      <c r="M557" s="147" t="s">
        <v>26</v>
      </c>
      <c r="N557" s="44" t="s">
        <v>2440</v>
      </c>
      <c r="O557" s="44" t="s">
        <v>2441</v>
      </c>
    </row>
    <row r="558" spans="1:15" ht="16.8" thickTop="1" thickBot="1" x14ac:dyDescent="0.35">
      <c r="A558" s="109"/>
      <c r="B558" s="141"/>
      <c r="C558" s="141"/>
      <c r="D558" s="141"/>
      <c r="E558" s="141"/>
      <c r="F558" s="133"/>
      <c r="G558" s="87"/>
      <c r="H558" s="127" t="s">
        <v>275</v>
      </c>
      <c r="I558" s="128" t="s">
        <v>754</v>
      </c>
      <c r="J558" s="146" t="s">
        <v>23</v>
      </c>
      <c r="K558" s="110" t="s">
        <v>1232</v>
      </c>
      <c r="L558" s="110" t="s">
        <v>1215</v>
      </c>
      <c r="M558" s="147" t="s">
        <v>26</v>
      </c>
      <c r="N558" s="44" t="s">
        <v>2442</v>
      </c>
      <c r="O558" s="44" t="s">
        <v>2443</v>
      </c>
    </row>
    <row r="559" spans="1:15" ht="16.8" thickTop="1" thickBot="1" x14ac:dyDescent="0.35">
      <c r="A559" s="109"/>
      <c r="B559" s="141"/>
      <c r="C559" s="141"/>
      <c r="D559" s="141"/>
      <c r="E559" s="141"/>
      <c r="F559" s="133"/>
      <c r="G559" s="87"/>
      <c r="H559" s="127" t="s">
        <v>313</v>
      </c>
      <c r="I559" s="128" t="s">
        <v>759</v>
      </c>
      <c r="J559" s="146" t="s">
        <v>77</v>
      </c>
      <c r="K559" s="110" t="s">
        <v>2387</v>
      </c>
      <c r="L559" s="110" t="s">
        <v>1218</v>
      </c>
      <c r="M559" s="147" t="s">
        <v>33</v>
      </c>
      <c r="N559" s="44" t="s">
        <v>2444</v>
      </c>
      <c r="O559" s="44" t="s">
        <v>2445</v>
      </c>
    </row>
    <row r="560" spans="1:15" ht="16.8" thickTop="1" thickBot="1" x14ac:dyDescent="0.35">
      <c r="A560" s="109"/>
      <c r="B560" s="141"/>
      <c r="C560" s="141"/>
      <c r="D560" s="141"/>
      <c r="E560" s="141"/>
      <c r="F560" s="133"/>
      <c r="G560" s="87"/>
      <c r="H560" s="127" t="s">
        <v>2446</v>
      </c>
      <c r="I560" s="128" t="s">
        <v>2447</v>
      </c>
      <c r="J560" s="146" t="s">
        <v>23</v>
      </c>
      <c r="K560" s="110" t="s">
        <v>2448</v>
      </c>
      <c r="L560" s="110" t="s">
        <v>1224</v>
      </c>
      <c r="M560" s="147" t="s">
        <v>33</v>
      </c>
      <c r="N560" s="44" t="s">
        <v>2449</v>
      </c>
      <c r="O560" s="44" t="s">
        <v>2450</v>
      </c>
    </row>
    <row r="561" spans="1:15" ht="16.8" thickTop="1" thickBot="1" x14ac:dyDescent="0.35">
      <c r="A561" s="109"/>
      <c r="B561" s="141"/>
      <c r="C561" s="141"/>
      <c r="D561" s="141"/>
      <c r="E561" s="141"/>
      <c r="F561" s="133"/>
      <c r="G561" s="87"/>
      <c r="H561" s="127" t="s">
        <v>944</v>
      </c>
      <c r="I561" s="128" t="s">
        <v>2451</v>
      </c>
      <c r="J561" s="146" t="s">
        <v>23</v>
      </c>
      <c r="K561" s="110" t="s">
        <v>2028</v>
      </c>
      <c r="L561" s="110" t="s">
        <v>1229</v>
      </c>
      <c r="M561" s="147" t="s">
        <v>26</v>
      </c>
      <c r="N561" s="44" t="s">
        <v>2452</v>
      </c>
      <c r="O561" s="44" t="s">
        <v>2453</v>
      </c>
    </row>
    <row r="562" spans="1:15" ht="16.8" thickTop="1" thickBot="1" x14ac:dyDescent="0.35">
      <c r="A562" s="109"/>
      <c r="B562" s="141"/>
      <c r="C562" s="141"/>
      <c r="D562" s="141"/>
      <c r="E562" s="141"/>
      <c r="F562" s="133"/>
      <c r="G562" s="87" t="s">
        <v>2454</v>
      </c>
      <c r="H562" s="127" t="s">
        <v>2455</v>
      </c>
      <c r="I562" s="128" t="s">
        <v>2456</v>
      </c>
      <c r="J562" s="146" t="s">
        <v>23</v>
      </c>
      <c r="K562" s="110" t="s">
        <v>2457</v>
      </c>
      <c r="L562" s="110" t="s">
        <v>1233</v>
      </c>
      <c r="M562" s="147" t="s">
        <v>26</v>
      </c>
      <c r="N562" s="44" t="s">
        <v>2458</v>
      </c>
      <c r="O562" s="44" t="s">
        <v>2459</v>
      </c>
    </row>
    <row r="563" spans="1:15" ht="16.8" thickTop="1" thickBot="1" x14ac:dyDescent="0.35">
      <c r="A563" s="109"/>
      <c r="B563" s="141"/>
      <c r="C563" s="141"/>
      <c r="D563" s="141"/>
      <c r="E563" s="141"/>
      <c r="F563" s="133"/>
      <c r="G563" s="87"/>
      <c r="H563" s="127" t="s">
        <v>956</v>
      </c>
      <c r="I563" s="128" t="s">
        <v>2460</v>
      </c>
      <c r="J563" s="146" t="s">
        <v>23</v>
      </c>
      <c r="K563" s="110" t="s">
        <v>2034</v>
      </c>
      <c r="L563" s="110" t="s">
        <v>353</v>
      </c>
      <c r="M563" s="147" t="s">
        <v>26</v>
      </c>
      <c r="N563" s="44" t="s">
        <v>2461</v>
      </c>
      <c r="O563" s="44" t="s">
        <v>2462</v>
      </c>
    </row>
    <row r="564" spans="1:15" ht="16.8" thickTop="1" thickBot="1" x14ac:dyDescent="0.35">
      <c r="A564" s="109"/>
      <c r="B564" s="141"/>
      <c r="C564" s="141"/>
      <c r="D564" s="141"/>
      <c r="E564" s="141"/>
      <c r="F564" s="133"/>
      <c r="G564" s="87"/>
      <c r="H564" s="127" t="s">
        <v>206</v>
      </c>
      <c r="I564" s="128" t="s">
        <v>962</v>
      </c>
      <c r="J564" s="146" t="s">
        <v>38</v>
      </c>
      <c r="K564" s="110" t="s">
        <v>963</v>
      </c>
      <c r="L564" s="110" t="s">
        <v>322</v>
      </c>
      <c r="M564" s="147" t="s">
        <v>47</v>
      </c>
      <c r="N564" s="44" t="s">
        <v>2463</v>
      </c>
      <c r="O564" s="44" t="s">
        <v>2464</v>
      </c>
    </row>
    <row r="565" spans="1:15" ht="16.8" thickTop="1" thickBot="1" x14ac:dyDescent="0.35">
      <c r="A565" s="109"/>
      <c r="B565" s="141"/>
      <c r="C565" s="141"/>
      <c r="D565" s="141"/>
      <c r="E565" s="141"/>
      <c r="F565" s="133"/>
      <c r="G565" s="87"/>
      <c r="H565" s="127" t="s">
        <v>313</v>
      </c>
      <c r="I565" s="128" t="s">
        <v>968</v>
      </c>
      <c r="J565" s="146" t="s">
        <v>23</v>
      </c>
      <c r="K565" s="110" t="s">
        <v>1518</v>
      </c>
      <c r="L565" s="110" t="s">
        <v>327</v>
      </c>
      <c r="M565" s="147" t="s">
        <v>33</v>
      </c>
      <c r="N565" s="44" t="s">
        <v>2465</v>
      </c>
      <c r="O565" s="44" t="s">
        <v>2466</v>
      </c>
    </row>
    <row r="566" spans="1:15" ht="16.8" thickTop="1" thickBot="1" x14ac:dyDescent="0.35">
      <c r="A566" s="109"/>
      <c r="B566" s="141"/>
      <c r="C566" s="141"/>
      <c r="D566" s="141"/>
      <c r="E566" s="141"/>
      <c r="F566" s="133"/>
      <c r="G566" s="87"/>
      <c r="H566" s="127" t="s">
        <v>2467</v>
      </c>
      <c r="I566" s="128" t="s">
        <v>2468</v>
      </c>
      <c r="J566" s="146" t="s">
        <v>77</v>
      </c>
      <c r="K566" s="110" t="s">
        <v>2469</v>
      </c>
      <c r="L566" s="110" t="s">
        <v>334</v>
      </c>
      <c r="M566" s="147" t="s">
        <v>26</v>
      </c>
      <c r="N566" s="44" t="s">
        <v>2470</v>
      </c>
      <c r="O566" s="44" t="s">
        <v>2471</v>
      </c>
    </row>
    <row r="567" spans="1:15" ht="16.8" thickTop="1" thickBot="1" x14ac:dyDescent="0.35">
      <c r="A567" s="109"/>
      <c r="B567" s="141"/>
      <c r="C567" s="141"/>
      <c r="D567" s="141"/>
      <c r="E567" s="141"/>
      <c r="F567" s="133"/>
      <c r="G567" s="87" t="s">
        <v>2472</v>
      </c>
      <c r="H567" s="127" t="s">
        <v>107</v>
      </c>
      <c r="I567" s="128" t="s">
        <v>2473</v>
      </c>
      <c r="J567" s="146" t="s">
        <v>77</v>
      </c>
      <c r="K567" s="110" t="s">
        <v>2474</v>
      </c>
      <c r="L567" s="110" t="s">
        <v>345</v>
      </c>
      <c r="M567" s="147" t="s">
        <v>26</v>
      </c>
      <c r="N567" s="44" t="s">
        <v>2475</v>
      </c>
      <c r="O567" s="44" t="s">
        <v>2476</v>
      </c>
    </row>
    <row r="568" spans="1:15" ht="16.8" thickTop="1" thickBot="1" x14ac:dyDescent="0.35">
      <c r="A568" s="109"/>
      <c r="B568" s="141"/>
      <c r="C568" s="141"/>
      <c r="D568" s="141"/>
      <c r="E568" s="141"/>
      <c r="F568" s="133"/>
      <c r="G568" s="87"/>
      <c r="H568" s="127" t="s">
        <v>2477</v>
      </c>
      <c r="I568" s="128" t="s">
        <v>2478</v>
      </c>
      <c r="J568" s="146" t="s">
        <v>38</v>
      </c>
      <c r="K568" s="110" t="s">
        <v>2479</v>
      </c>
      <c r="L568" s="110" t="s">
        <v>1366</v>
      </c>
      <c r="M568" s="147" t="s">
        <v>26</v>
      </c>
      <c r="N568" s="44" t="s">
        <v>2480</v>
      </c>
      <c r="O568" s="44" t="s">
        <v>2481</v>
      </c>
    </row>
    <row r="569" spans="1:15" ht="16.8" thickTop="1" thickBot="1" x14ac:dyDescent="0.35">
      <c r="A569" s="109"/>
      <c r="B569" s="141"/>
      <c r="C569" s="141"/>
      <c r="D569" s="141"/>
      <c r="E569" s="141"/>
      <c r="F569" s="133"/>
      <c r="G569" s="87"/>
      <c r="H569" s="127" t="s">
        <v>2482</v>
      </c>
      <c r="I569" s="128" t="s">
        <v>2483</v>
      </c>
      <c r="J569" s="146" t="s">
        <v>23</v>
      </c>
      <c r="K569" s="110" t="s">
        <v>2484</v>
      </c>
      <c r="L569" s="110" t="s">
        <v>357</v>
      </c>
      <c r="M569" s="147" t="s">
        <v>26</v>
      </c>
      <c r="N569" s="44" t="s">
        <v>2485</v>
      </c>
      <c r="O569" s="44" t="s">
        <v>2486</v>
      </c>
    </row>
    <row r="570" spans="1:15" ht="16.8" thickTop="1" thickBot="1" x14ac:dyDescent="0.35">
      <c r="A570" s="109"/>
      <c r="B570" s="141"/>
      <c r="C570" s="141"/>
      <c r="D570" s="141"/>
      <c r="E570" s="141"/>
      <c r="F570" s="133"/>
      <c r="G570" s="87"/>
      <c r="H570" s="127" t="s">
        <v>206</v>
      </c>
      <c r="I570" s="128" t="s">
        <v>2487</v>
      </c>
      <c r="J570" s="146" t="s">
        <v>77</v>
      </c>
      <c r="K570" s="110" t="s">
        <v>963</v>
      </c>
      <c r="L570" s="110" t="s">
        <v>361</v>
      </c>
      <c r="M570" s="147" t="s">
        <v>47</v>
      </c>
      <c r="N570" s="44" t="s">
        <v>2488</v>
      </c>
      <c r="O570" s="44" t="s">
        <v>2489</v>
      </c>
    </row>
    <row r="571" spans="1:15" ht="16.8" thickTop="1" thickBot="1" x14ac:dyDescent="0.35">
      <c r="A571" s="111"/>
      <c r="B571" s="143"/>
      <c r="C571" s="143"/>
      <c r="D571" s="143"/>
      <c r="E571" s="143"/>
      <c r="F571" s="137"/>
      <c r="G571" s="87"/>
      <c r="H571" s="127" t="s">
        <v>313</v>
      </c>
      <c r="I571" s="128" t="s">
        <v>2490</v>
      </c>
      <c r="J571" s="146" t="s">
        <v>23</v>
      </c>
      <c r="K571" s="110" t="s">
        <v>1518</v>
      </c>
      <c r="L571" s="110" t="s">
        <v>2491</v>
      </c>
      <c r="M571" s="147" t="s">
        <v>26</v>
      </c>
      <c r="N571" s="44" t="s">
        <v>2492</v>
      </c>
      <c r="O571" s="44" t="s">
        <v>2493</v>
      </c>
    </row>
    <row r="572" spans="1:15" ht="16.8" thickTop="1" thickBot="1" x14ac:dyDescent="0.35">
      <c r="A572" s="107" t="s">
        <v>2494</v>
      </c>
      <c r="B572" s="139"/>
      <c r="C572" s="139"/>
      <c r="D572" s="139"/>
      <c r="E572" s="139"/>
      <c r="F572" s="125" t="s">
        <v>2495</v>
      </c>
      <c r="G572" s="87" t="s">
        <v>2496</v>
      </c>
      <c r="H572" s="127" t="s">
        <v>2497</v>
      </c>
      <c r="I572" s="128" t="s">
        <v>2498</v>
      </c>
      <c r="J572" s="146" t="s">
        <v>23</v>
      </c>
      <c r="K572" s="110" t="s">
        <v>2499</v>
      </c>
      <c r="L572" s="110" t="s">
        <v>371</v>
      </c>
      <c r="M572" s="147" t="s">
        <v>26</v>
      </c>
      <c r="N572" s="44" t="s">
        <v>2500</v>
      </c>
      <c r="O572" s="44" t="s">
        <v>2501</v>
      </c>
    </row>
    <row r="573" spans="1:15" ht="16.8" thickTop="1" thickBot="1" x14ac:dyDescent="0.35">
      <c r="A573" s="109"/>
      <c r="B573" s="141"/>
      <c r="C573" s="141"/>
      <c r="D573" s="141"/>
      <c r="E573" s="141"/>
      <c r="F573" s="133"/>
      <c r="G573" s="87"/>
      <c r="H573" s="127" t="s">
        <v>602</v>
      </c>
      <c r="I573" s="128" t="s">
        <v>2502</v>
      </c>
      <c r="J573" s="146" t="s">
        <v>23</v>
      </c>
      <c r="K573" s="110" t="s">
        <v>2503</v>
      </c>
      <c r="L573" s="110" t="s">
        <v>375</v>
      </c>
      <c r="M573" s="147" t="s">
        <v>33</v>
      </c>
      <c r="N573" s="44" t="s">
        <v>2504</v>
      </c>
      <c r="O573" s="44" t="s">
        <v>2505</v>
      </c>
    </row>
    <row r="574" spans="1:15" ht="16.8" thickTop="1" thickBot="1" x14ac:dyDescent="0.35">
      <c r="A574" s="109"/>
      <c r="B574" s="141"/>
      <c r="C574" s="141"/>
      <c r="D574" s="141"/>
      <c r="E574" s="141"/>
      <c r="F574" s="133"/>
      <c r="G574" s="87"/>
      <c r="H574" s="127" t="s">
        <v>799</v>
      </c>
      <c r="I574" s="128" t="s">
        <v>2506</v>
      </c>
      <c r="J574" s="146" t="s">
        <v>77</v>
      </c>
      <c r="K574" s="110" t="s">
        <v>2507</v>
      </c>
      <c r="L574" s="110" t="s">
        <v>383</v>
      </c>
      <c r="M574" s="147" t="s">
        <v>33</v>
      </c>
      <c r="N574" s="44" t="s">
        <v>2508</v>
      </c>
      <c r="O574" s="44" t="s">
        <v>2509</v>
      </c>
    </row>
    <row r="575" spans="1:15" ht="16.8" thickTop="1" thickBot="1" x14ac:dyDescent="0.35">
      <c r="A575" s="109"/>
      <c r="B575" s="141"/>
      <c r="C575" s="141"/>
      <c r="D575" s="141"/>
      <c r="E575" s="141"/>
      <c r="F575" s="133"/>
      <c r="G575" s="87"/>
      <c r="H575" s="127" t="s">
        <v>612</v>
      </c>
      <c r="I575" s="128" t="s">
        <v>2510</v>
      </c>
      <c r="J575" s="146" t="s">
        <v>23</v>
      </c>
      <c r="K575" s="110" t="s">
        <v>2511</v>
      </c>
      <c r="L575" s="110" t="s">
        <v>388</v>
      </c>
      <c r="M575" s="147" t="s">
        <v>47</v>
      </c>
      <c r="N575" s="44" t="s">
        <v>2512</v>
      </c>
      <c r="O575" s="44" t="s">
        <v>2513</v>
      </c>
    </row>
    <row r="576" spans="1:15" ht="16.8" thickTop="1" thickBot="1" x14ac:dyDescent="0.35">
      <c r="A576" s="109"/>
      <c r="B576" s="141"/>
      <c r="C576" s="141"/>
      <c r="D576" s="141"/>
      <c r="E576" s="141"/>
      <c r="F576" s="133"/>
      <c r="G576" s="87"/>
      <c r="H576" s="127" t="s">
        <v>206</v>
      </c>
      <c r="I576" s="128" t="s">
        <v>616</v>
      </c>
      <c r="J576" s="146" t="s">
        <v>23</v>
      </c>
      <c r="K576" s="110" t="s">
        <v>963</v>
      </c>
      <c r="L576" s="110" t="s">
        <v>394</v>
      </c>
      <c r="M576" s="147" t="s">
        <v>26</v>
      </c>
      <c r="N576" s="44" t="s">
        <v>2514</v>
      </c>
      <c r="O576" s="44" t="s">
        <v>2515</v>
      </c>
    </row>
    <row r="577" spans="1:15" ht="16.8" thickTop="1" thickBot="1" x14ac:dyDescent="0.35">
      <c r="A577" s="109"/>
      <c r="B577" s="141"/>
      <c r="C577" s="141"/>
      <c r="D577" s="141"/>
      <c r="E577" s="141"/>
      <c r="F577" s="133"/>
      <c r="G577" s="87" t="s">
        <v>2516</v>
      </c>
      <c r="H577" s="127" t="s">
        <v>313</v>
      </c>
      <c r="I577" s="128" t="s">
        <v>618</v>
      </c>
      <c r="J577" s="146" t="s">
        <v>23</v>
      </c>
      <c r="K577" s="110" t="s">
        <v>1518</v>
      </c>
      <c r="L577" s="110" t="s">
        <v>398</v>
      </c>
      <c r="M577" s="147" t="s">
        <v>26</v>
      </c>
      <c r="N577" s="44" t="s">
        <v>2517</v>
      </c>
      <c r="O577" s="44" t="s">
        <v>2518</v>
      </c>
    </row>
    <row r="578" spans="1:15" ht="16.8" thickTop="1" thickBot="1" x14ac:dyDescent="0.35">
      <c r="A578" s="109"/>
      <c r="B578" s="141"/>
      <c r="C578" s="141"/>
      <c r="D578" s="141"/>
      <c r="E578" s="141"/>
      <c r="F578" s="133"/>
      <c r="G578" s="87"/>
      <c r="H578" s="127" t="s">
        <v>2519</v>
      </c>
      <c r="I578" s="128" t="s">
        <v>2520</v>
      </c>
      <c r="J578" s="146" t="s">
        <v>23</v>
      </c>
      <c r="K578" s="110" t="s">
        <v>2521</v>
      </c>
      <c r="L578" s="110" t="s">
        <v>2522</v>
      </c>
      <c r="M578" s="147" t="s">
        <v>26</v>
      </c>
      <c r="N578" s="44" t="s">
        <v>2523</v>
      </c>
      <c r="O578" s="44" t="s">
        <v>2524</v>
      </c>
    </row>
    <row r="579" spans="1:15" ht="16.8" thickTop="1" thickBot="1" x14ac:dyDescent="0.35">
      <c r="A579" s="109"/>
      <c r="B579" s="141"/>
      <c r="C579" s="141"/>
      <c r="D579" s="141"/>
      <c r="E579" s="141"/>
      <c r="F579" s="133"/>
      <c r="G579" s="87"/>
      <c r="H579" s="127" t="s">
        <v>2525</v>
      </c>
      <c r="I579" s="128" t="s">
        <v>2526</v>
      </c>
      <c r="J579" s="146" t="s">
        <v>23</v>
      </c>
      <c r="K579" s="110" t="s">
        <v>2527</v>
      </c>
      <c r="L579" s="110" t="s">
        <v>404</v>
      </c>
      <c r="M579" s="147" t="s">
        <v>33</v>
      </c>
      <c r="N579" s="44" t="s">
        <v>2528</v>
      </c>
      <c r="O579" s="44" t="s">
        <v>2529</v>
      </c>
    </row>
    <row r="580" spans="1:15" ht="16.8" thickTop="1" thickBot="1" x14ac:dyDescent="0.35">
      <c r="A580" s="109"/>
      <c r="B580" s="141"/>
      <c r="C580" s="141"/>
      <c r="D580" s="141"/>
      <c r="E580" s="141"/>
      <c r="F580" s="133"/>
      <c r="G580" s="87"/>
      <c r="H580" s="127" t="s">
        <v>2530</v>
      </c>
      <c r="I580" s="128" t="s">
        <v>2531</v>
      </c>
      <c r="J580" s="146" t="s">
        <v>38</v>
      </c>
      <c r="K580" s="110" t="s">
        <v>2532</v>
      </c>
      <c r="L580" s="110" t="s">
        <v>410</v>
      </c>
      <c r="M580" s="147" t="s">
        <v>33</v>
      </c>
      <c r="N580" s="44" t="s">
        <v>2533</v>
      </c>
      <c r="O580" s="44" t="s">
        <v>2534</v>
      </c>
    </row>
    <row r="581" spans="1:15" ht="16.8" thickTop="1" thickBot="1" x14ac:dyDescent="0.35">
      <c r="A581" s="109"/>
      <c r="B581" s="141"/>
      <c r="C581" s="141"/>
      <c r="D581" s="141"/>
      <c r="E581" s="141"/>
      <c r="F581" s="133"/>
      <c r="G581" s="87"/>
      <c r="H581" s="127" t="s">
        <v>2535</v>
      </c>
      <c r="I581" s="128" t="s">
        <v>2536</v>
      </c>
      <c r="J581" s="146" t="s">
        <v>23</v>
      </c>
      <c r="K581" s="110" t="s">
        <v>2537</v>
      </c>
      <c r="L581" s="110" t="s">
        <v>416</v>
      </c>
      <c r="M581" s="147" t="s">
        <v>47</v>
      </c>
      <c r="N581" s="44" t="s">
        <v>2538</v>
      </c>
      <c r="O581" s="44" t="s">
        <v>2539</v>
      </c>
    </row>
    <row r="582" spans="1:15" ht="16.8" thickTop="1" thickBot="1" x14ac:dyDescent="0.35">
      <c r="A582" s="109"/>
      <c r="B582" s="141"/>
      <c r="C582" s="141"/>
      <c r="D582" s="141"/>
      <c r="E582" s="141"/>
      <c r="F582" s="133"/>
      <c r="G582" s="87" t="s">
        <v>2540</v>
      </c>
      <c r="H582" s="127" t="s">
        <v>206</v>
      </c>
      <c r="I582" s="128" t="s">
        <v>2541</v>
      </c>
      <c r="J582" s="146" t="s">
        <v>23</v>
      </c>
      <c r="K582" s="110" t="s">
        <v>963</v>
      </c>
      <c r="L582" s="110" t="s">
        <v>421</v>
      </c>
      <c r="M582" s="147" t="s">
        <v>26</v>
      </c>
      <c r="N582" s="44" t="s">
        <v>2542</v>
      </c>
      <c r="O582" s="44" t="s">
        <v>2543</v>
      </c>
    </row>
    <row r="583" spans="1:15" ht="16.8" thickTop="1" thickBot="1" x14ac:dyDescent="0.35">
      <c r="A583" s="109"/>
      <c r="B583" s="141"/>
      <c r="C583" s="141"/>
      <c r="D583" s="141"/>
      <c r="E583" s="141"/>
      <c r="F583" s="133"/>
      <c r="G583" s="87"/>
      <c r="H583" s="127" t="s">
        <v>313</v>
      </c>
      <c r="I583" s="128" t="s">
        <v>496</v>
      </c>
      <c r="J583" s="146" t="s">
        <v>23</v>
      </c>
      <c r="K583" s="110" t="s">
        <v>1518</v>
      </c>
      <c r="L583" s="110" t="s">
        <v>424</v>
      </c>
      <c r="M583" s="147" t="s">
        <v>26</v>
      </c>
      <c r="N583" s="44" t="s">
        <v>2544</v>
      </c>
      <c r="O583" s="44" t="s">
        <v>2545</v>
      </c>
    </row>
    <row r="584" spans="1:15" ht="16.8" thickTop="1" thickBot="1" x14ac:dyDescent="0.35">
      <c r="A584" s="109"/>
      <c r="B584" s="141"/>
      <c r="C584" s="141"/>
      <c r="D584" s="141"/>
      <c r="E584" s="141"/>
      <c r="F584" s="133"/>
      <c r="G584" s="87"/>
      <c r="H584" s="127" t="s">
        <v>1872</v>
      </c>
      <c r="I584" s="128" t="s">
        <v>2546</v>
      </c>
      <c r="J584" s="146" t="s">
        <v>23</v>
      </c>
      <c r="K584" s="110" t="s">
        <v>1874</v>
      </c>
      <c r="L584" s="110" t="s">
        <v>431</v>
      </c>
      <c r="M584" s="147" t="s">
        <v>33</v>
      </c>
      <c r="N584" s="44" t="s">
        <v>2547</v>
      </c>
      <c r="O584" s="44" t="s">
        <v>2548</v>
      </c>
    </row>
    <row r="585" spans="1:15" ht="16.8" thickTop="1" thickBot="1" x14ac:dyDescent="0.35">
      <c r="A585" s="109"/>
      <c r="B585" s="141"/>
      <c r="C585" s="141"/>
      <c r="D585" s="141"/>
      <c r="E585" s="141"/>
      <c r="F585" s="133"/>
      <c r="G585" s="87"/>
      <c r="H585" s="127" t="s">
        <v>1877</v>
      </c>
      <c r="I585" s="128" t="s">
        <v>1878</v>
      </c>
      <c r="J585" s="146" t="s">
        <v>23</v>
      </c>
      <c r="K585" s="110" t="s">
        <v>1541</v>
      </c>
      <c r="L585" s="110" t="s">
        <v>435</v>
      </c>
      <c r="M585" s="147" t="s">
        <v>33</v>
      </c>
      <c r="N585" s="44" t="s">
        <v>2549</v>
      </c>
      <c r="O585" s="44" t="s">
        <v>2550</v>
      </c>
    </row>
    <row r="586" spans="1:15" ht="16.8" thickTop="1" thickBot="1" x14ac:dyDescent="0.35">
      <c r="A586" s="109"/>
      <c r="B586" s="141"/>
      <c r="C586" s="141"/>
      <c r="D586" s="141"/>
      <c r="E586" s="141"/>
      <c r="F586" s="133"/>
      <c r="G586" s="87"/>
      <c r="H586" s="127" t="s">
        <v>1881</v>
      </c>
      <c r="I586" s="128" t="s">
        <v>2551</v>
      </c>
      <c r="J586" s="146" t="s">
        <v>77</v>
      </c>
      <c r="K586" s="110" t="s">
        <v>1545</v>
      </c>
      <c r="L586" s="110" t="s">
        <v>2552</v>
      </c>
      <c r="M586" s="147" t="s">
        <v>33</v>
      </c>
      <c r="N586" s="44" t="s">
        <v>2553</v>
      </c>
      <c r="O586" s="44" t="s">
        <v>2554</v>
      </c>
    </row>
    <row r="587" spans="1:15" ht="16.8" thickTop="1" thickBot="1" x14ac:dyDescent="0.35">
      <c r="A587" s="109"/>
      <c r="B587" s="141"/>
      <c r="C587" s="141"/>
      <c r="D587" s="141"/>
      <c r="E587" s="141"/>
      <c r="F587" s="133"/>
      <c r="G587" s="87" t="s">
        <v>2555</v>
      </c>
      <c r="H587" s="127" t="s">
        <v>364</v>
      </c>
      <c r="I587" s="128" t="s">
        <v>2556</v>
      </c>
      <c r="J587" s="146" t="s">
        <v>23</v>
      </c>
      <c r="K587" s="110" t="s">
        <v>1531</v>
      </c>
      <c r="L587" s="110" t="s">
        <v>447</v>
      </c>
      <c r="M587" s="147" t="s">
        <v>47</v>
      </c>
      <c r="N587" s="44" t="s">
        <v>2557</v>
      </c>
      <c r="O587" s="44" t="s">
        <v>2558</v>
      </c>
    </row>
    <row r="588" spans="1:15" ht="16.8" thickTop="1" thickBot="1" x14ac:dyDescent="0.35">
      <c r="A588" s="109"/>
      <c r="B588" s="141"/>
      <c r="C588" s="141"/>
      <c r="D588" s="141"/>
      <c r="E588" s="141"/>
      <c r="F588" s="133"/>
      <c r="G588" s="87"/>
      <c r="H588" s="127" t="s">
        <v>206</v>
      </c>
      <c r="I588" s="128" t="s">
        <v>1028</v>
      </c>
      <c r="J588" s="146" t="s">
        <v>23</v>
      </c>
      <c r="K588" s="110" t="s">
        <v>963</v>
      </c>
      <c r="L588" s="110" t="s">
        <v>453</v>
      </c>
      <c r="M588" s="147" t="s">
        <v>26</v>
      </c>
      <c r="N588" s="44" t="s">
        <v>2559</v>
      </c>
      <c r="O588" s="44" t="s">
        <v>2560</v>
      </c>
    </row>
    <row r="589" spans="1:15" ht="16.8" thickTop="1" thickBot="1" x14ac:dyDescent="0.35">
      <c r="A589" s="109"/>
      <c r="B589" s="141"/>
      <c r="C589" s="141"/>
      <c r="D589" s="141"/>
      <c r="E589" s="141"/>
      <c r="F589" s="133"/>
      <c r="G589" s="87"/>
      <c r="H589" s="127" t="s">
        <v>313</v>
      </c>
      <c r="I589" s="128" t="s">
        <v>1032</v>
      </c>
      <c r="J589" s="146" t="s">
        <v>23</v>
      </c>
      <c r="K589" s="110" t="s">
        <v>1518</v>
      </c>
      <c r="L589" s="110" t="s">
        <v>459</v>
      </c>
      <c r="M589" s="147" t="s">
        <v>26</v>
      </c>
      <c r="N589" s="44" t="s">
        <v>2561</v>
      </c>
      <c r="O589" s="44" t="s">
        <v>2562</v>
      </c>
    </row>
    <row r="590" spans="1:15" ht="16.8" thickTop="1" thickBot="1" x14ac:dyDescent="0.35">
      <c r="A590" s="109"/>
      <c r="B590" s="141"/>
      <c r="C590" s="141"/>
      <c r="D590" s="141"/>
      <c r="E590" s="141"/>
      <c r="F590" s="133"/>
      <c r="G590" s="87"/>
      <c r="H590" s="127" t="s">
        <v>2563</v>
      </c>
      <c r="I590" s="128" t="s">
        <v>2564</v>
      </c>
      <c r="J590" s="146" t="s">
        <v>23</v>
      </c>
      <c r="K590" s="110" t="s">
        <v>2565</v>
      </c>
      <c r="L590" s="110" t="s">
        <v>463</v>
      </c>
      <c r="M590" s="147" t="s">
        <v>33</v>
      </c>
      <c r="N590" s="44" t="s">
        <v>2566</v>
      </c>
      <c r="O590" s="44" t="s">
        <v>2567</v>
      </c>
    </row>
    <row r="591" spans="1:15" ht="16.8" thickTop="1" thickBot="1" x14ac:dyDescent="0.35">
      <c r="A591" s="109"/>
      <c r="B591" s="141"/>
      <c r="C591" s="141"/>
      <c r="D591" s="141"/>
      <c r="E591" s="141"/>
      <c r="F591" s="133"/>
      <c r="G591" s="87"/>
      <c r="H591" s="127" t="s">
        <v>2568</v>
      </c>
      <c r="I591" s="128" t="s">
        <v>2569</v>
      </c>
      <c r="J591" s="146" t="s">
        <v>23</v>
      </c>
      <c r="K591" s="110" t="s">
        <v>1614</v>
      </c>
      <c r="L591" s="110" t="s">
        <v>466</v>
      </c>
      <c r="M591" s="147" t="s">
        <v>33</v>
      </c>
      <c r="N591" s="44" t="s">
        <v>2570</v>
      </c>
      <c r="O591" s="44" t="s">
        <v>2571</v>
      </c>
    </row>
    <row r="592" spans="1:15" ht="16.8" thickTop="1" thickBot="1" x14ac:dyDescent="0.35">
      <c r="A592" s="109"/>
      <c r="B592" s="141"/>
      <c r="C592" s="141"/>
      <c r="D592" s="141"/>
      <c r="E592" s="141"/>
      <c r="F592" s="133"/>
      <c r="G592" s="87" t="s">
        <v>2572</v>
      </c>
      <c r="H592" s="127" t="s">
        <v>2530</v>
      </c>
      <c r="I592" s="128" t="s">
        <v>2573</v>
      </c>
      <c r="J592" s="146" t="s">
        <v>38</v>
      </c>
      <c r="K592" s="110" t="s">
        <v>2574</v>
      </c>
      <c r="L592" s="110" t="s">
        <v>472</v>
      </c>
      <c r="M592" s="147" t="s">
        <v>33</v>
      </c>
      <c r="N592" s="44" t="s">
        <v>2575</v>
      </c>
      <c r="O592" s="44" t="s">
        <v>2576</v>
      </c>
    </row>
    <row r="593" spans="1:15" ht="16.8" thickTop="1" thickBot="1" x14ac:dyDescent="0.35">
      <c r="A593" s="109"/>
      <c r="B593" s="141"/>
      <c r="C593" s="141"/>
      <c r="D593" s="141"/>
      <c r="E593" s="141"/>
      <c r="F593" s="133"/>
      <c r="G593" s="87"/>
      <c r="H593" s="127" t="s">
        <v>519</v>
      </c>
      <c r="I593" s="128" t="s">
        <v>2577</v>
      </c>
      <c r="J593" s="146" t="s">
        <v>23</v>
      </c>
      <c r="K593" s="110" t="s">
        <v>2578</v>
      </c>
      <c r="L593" s="110" t="s">
        <v>477</v>
      </c>
      <c r="M593" s="147" t="s">
        <v>47</v>
      </c>
      <c r="N593" s="44" t="s">
        <v>2579</v>
      </c>
      <c r="O593" s="44" t="s">
        <v>2580</v>
      </c>
    </row>
    <row r="594" spans="1:15" ht="16.8" thickTop="1" thickBot="1" x14ac:dyDescent="0.35">
      <c r="A594" s="109"/>
      <c r="B594" s="141"/>
      <c r="C594" s="141"/>
      <c r="D594" s="141"/>
      <c r="E594" s="141"/>
      <c r="F594" s="133"/>
      <c r="G594" s="87"/>
      <c r="H594" s="127" t="s">
        <v>206</v>
      </c>
      <c r="I594" s="128" t="s">
        <v>2581</v>
      </c>
      <c r="J594" s="146" t="s">
        <v>23</v>
      </c>
      <c r="K594" s="110" t="s">
        <v>963</v>
      </c>
      <c r="L594" s="110" t="s">
        <v>489</v>
      </c>
      <c r="M594" s="147" t="s">
        <v>26</v>
      </c>
      <c r="N594" s="44" t="s">
        <v>2582</v>
      </c>
      <c r="O594" s="44" t="s">
        <v>2583</v>
      </c>
    </row>
    <row r="595" spans="1:15" ht="16.8" thickTop="1" thickBot="1" x14ac:dyDescent="0.35">
      <c r="A595" s="109"/>
      <c r="B595" s="141"/>
      <c r="C595" s="141"/>
      <c r="D595" s="141"/>
      <c r="E595" s="141"/>
      <c r="F595" s="133"/>
      <c r="G595" s="87"/>
      <c r="H595" s="127" t="s">
        <v>313</v>
      </c>
      <c r="I595" s="128" t="s">
        <v>2584</v>
      </c>
      <c r="J595" s="146" t="s">
        <v>23</v>
      </c>
      <c r="K595" s="110" t="s">
        <v>1518</v>
      </c>
      <c r="L595" s="110" t="s">
        <v>494</v>
      </c>
      <c r="M595" s="147" t="s">
        <v>26</v>
      </c>
      <c r="N595" s="44" t="s">
        <v>2585</v>
      </c>
      <c r="O595" s="44" t="s">
        <v>2586</v>
      </c>
    </row>
    <row r="596" spans="1:15" ht="16.8" thickTop="1" thickBot="1" x14ac:dyDescent="0.35">
      <c r="A596" s="109"/>
      <c r="B596" s="141"/>
      <c r="C596" s="141"/>
      <c r="D596" s="141"/>
      <c r="E596" s="141"/>
      <c r="F596" s="133"/>
      <c r="G596" s="87"/>
      <c r="H596" s="127" t="s">
        <v>2587</v>
      </c>
      <c r="I596" s="128" t="s">
        <v>2588</v>
      </c>
      <c r="J596" s="146" t="s">
        <v>23</v>
      </c>
      <c r="K596" s="110" t="s">
        <v>2589</v>
      </c>
      <c r="L596" s="110" t="s">
        <v>497</v>
      </c>
      <c r="M596" s="147" t="s">
        <v>26</v>
      </c>
      <c r="N596" s="44" t="s">
        <v>2590</v>
      </c>
      <c r="O596" s="44" t="s">
        <v>2591</v>
      </c>
    </row>
    <row r="597" spans="1:15" ht="16.8" thickTop="1" thickBot="1" x14ac:dyDescent="0.35">
      <c r="A597" s="109"/>
      <c r="B597" s="141"/>
      <c r="C597" s="141"/>
      <c r="D597" s="141"/>
      <c r="E597" s="141"/>
      <c r="F597" s="133"/>
      <c r="G597" s="87" t="s">
        <v>2592</v>
      </c>
      <c r="H597" s="127" t="s">
        <v>2593</v>
      </c>
      <c r="I597" s="128" t="s">
        <v>2594</v>
      </c>
      <c r="J597" s="146" t="s">
        <v>23</v>
      </c>
      <c r="K597" s="110" t="s">
        <v>2595</v>
      </c>
      <c r="L597" s="110" t="s">
        <v>503</v>
      </c>
      <c r="M597" s="147" t="s">
        <v>33</v>
      </c>
      <c r="N597" s="44" t="s">
        <v>2596</v>
      </c>
      <c r="O597" s="44" t="s">
        <v>2597</v>
      </c>
    </row>
    <row r="598" spans="1:15" ht="16.8" thickTop="1" thickBot="1" x14ac:dyDescent="0.35">
      <c r="A598" s="109"/>
      <c r="B598" s="141"/>
      <c r="C598" s="141"/>
      <c r="D598" s="141"/>
      <c r="E598" s="141"/>
      <c r="F598" s="133"/>
      <c r="G598" s="87"/>
      <c r="H598" s="127" t="s">
        <v>2598</v>
      </c>
      <c r="I598" s="128" t="s">
        <v>2599</v>
      </c>
      <c r="J598" s="146" t="s">
        <v>77</v>
      </c>
      <c r="K598" s="110" t="s">
        <v>2600</v>
      </c>
      <c r="L598" s="110" t="s">
        <v>510</v>
      </c>
      <c r="M598" s="147" t="s">
        <v>33</v>
      </c>
      <c r="N598" s="44" t="s">
        <v>2601</v>
      </c>
      <c r="O598" s="44" t="s">
        <v>2602</v>
      </c>
    </row>
    <row r="599" spans="1:15" ht="16.8" thickTop="1" thickBot="1" x14ac:dyDescent="0.35">
      <c r="A599" s="109"/>
      <c r="B599" s="141"/>
      <c r="C599" s="141"/>
      <c r="D599" s="141"/>
      <c r="E599" s="141"/>
      <c r="F599" s="133"/>
      <c r="G599" s="87"/>
      <c r="H599" s="127" t="s">
        <v>419</v>
      </c>
      <c r="I599" s="128" t="s">
        <v>2603</v>
      </c>
      <c r="J599" s="146" t="s">
        <v>23</v>
      </c>
      <c r="K599" s="110" t="s">
        <v>2604</v>
      </c>
      <c r="L599" s="110" t="s">
        <v>516</v>
      </c>
      <c r="M599" s="147" t="s">
        <v>47</v>
      </c>
      <c r="N599" s="44" t="s">
        <v>2605</v>
      </c>
      <c r="O599" s="44" t="s">
        <v>2606</v>
      </c>
    </row>
    <row r="600" spans="1:15" ht="16.8" thickTop="1" thickBot="1" x14ac:dyDescent="0.35">
      <c r="A600" s="109"/>
      <c r="B600" s="141"/>
      <c r="C600" s="141"/>
      <c r="D600" s="141"/>
      <c r="E600" s="141"/>
      <c r="F600" s="133"/>
      <c r="G600" s="87"/>
      <c r="H600" s="127" t="s">
        <v>206</v>
      </c>
      <c r="I600" s="128" t="s">
        <v>423</v>
      </c>
      <c r="J600" s="146" t="s">
        <v>23</v>
      </c>
      <c r="K600" s="110" t="s">
        <v>963</v>
      </c>
      <c r="L600" s="110" t="s">
        <v>339</v>
      </c>
      <c r="M600" s="147" t="s">
        <v>26</v>
      </c>
      <c r="N600" s="44" t="s">
        <v>2607</v>
      </c>
      <c r="O600" s="44" t="s">
        <v>2608</v>
      </c>
    </row>
    <row r="601" spans="1:15" ht="16.8" thickTop="1" thickBot="1" x14ac:dyDescent="0.35">
      <c r="A601" s="109"/>
      <c r="B601" s="143"/>
      <c r="C601" s="143"/>
      <c r="D601" s="143"/>
      <c r="E601" s="143"/>
      <c r="F601" s="137"/>
      <c r="G601" s="87"/>
      <c r="H601" s="127" t="s">
        <v>313</v>
      </c>
      <c r="I601" s="128" t="s">
        <v>434</v>
      </c>
      <c r="J601" s="146" t="s">
        <v>23</v>
      </c>
      <c r="K601" s="110" t="s">
        <v>1518</v>
      </c>
      <c r="L601" s="110" t="s">
        <v>2609</v>
      </c>
      <c r="M601" s="147" t="s">
        <v>26</v>
      </c>
      <c r="N601" s="44" t="s">
        <v>2610</v>
      </c>
      <c r="O601" s="44" t="s">
        <v>2611</v>
      </c>
    </row>
    <row r="602" spans="1:15" ht="16.8" thickTop="1" thickBot="1" x14ac:dyDescent="0.35">
      <c r="A602" s="109"/>
      <c r="B602" s="139"/>
      <c r="C602" s="139"/>
      <c r="D602" s="139"/>
      <c r="E602" s="139"/>
      <c r="F602" s="125" t="s">
        <v>2612</v>
      </c>
      <c r="G602" s="87" t="s">
        <v>2613</v>
      </c>
      <c r="H602" s="127" t="s">
        <v>2614</v>
      </c>
      <c r="I602" s="128" t="s">
        <v>2615</v>
      </c>
      <c r="J602" s="146" t="s">
        <v>23</v>
      </c>
      <c r="K602" s="110" t="s">
        <v>2616</v>
      </c>
      <c r="L602" s="110" t="s">
        <v>123</v>
      </c>
      <c r="M602" s="147" t="s">
        <v>33</v>
      </c>
      <c r="N602" s="44" t="s">
        <v>2617</v>
      </c>
      <c r="O602" s="44" t="s">
        <v>2618</v>
      </c>
    </row>
    <row r="603" spans="1:15" ht="16.8" thickTop="1" thickBot="1" x14ac:dyDescent="0.35">
      <c r="A603" s="109"/>
      <c r="B603" s="141"/>
      <c r="C603" s="141"/>
      <c r="D603" s="141"/>
      <c r="E603" s="141"/>
      <c r="F603" s="133"/>
      <c r="G603" s="87"/>
      <c r="H603" s="127" t="s">
        <v>2208</v>
      </c>
      <c r="I603" s="128" t="s">
        <v>2209</v>
      </c>
      <c r="J603" s="146" t="s">
        <v>38</v>
      </c>
      <c r="K603" s="110" t="s">
        <v>1614</v>
      </c>
      <c r="L603" s="110" t="s">
        <v>528</v>
      </c>
      <c r="M603" s="147" t="s">
        <v>33</v>
      </c>
      <c r="N603" s="44" t="s">
        <v>2619</v>
      </c>
      <c r="O603" s="44" t="s">
        <v>2620</v>
      </c>
    </row>
    <row r="604" spans="1:15" ht="16.8" thickTop="1" thickBot="1" x14ac:dyDescent="0.35">
      <c r="A604" s="109"/>
      <c r="B604" s="141"/>
      <c r="C604" s="141"/>
      <c r="D604" s="141"/>
      <c r="E604" s="141"/>
      <c r="F604" s="133"/>
      <c r="G604" s="87"/>
      <c r="H604" s="127" t="s">
        <v>2621</v>
      </c>
      <c r="I604" s="128" t="s">
        <v>2622</v>
      </c>
      <c r="J604" s="146" t="s">
        <v>23</v>
      </c>
      <c r="K604" s="110" t="s">
        <v>2623</v>
      </c>
      <c r="L604" s="110" t="s">
        <v>2624</v>
      </c>
      <c r="M604" s="147" t="s">
        <v>47</v>
      </c>
      <c r="N604" s="44" t="s">
        <v>2625</v>
      </c>
      <c r="O604" s="44" t="s">
        <v>2626</v>
      </c>
    </row>
    <row r="605" spans="1:15" ht="16.8" thickTop="1" thickBot="1" x14ac:dyDescent="0.35">
      <c r="A605" s="109"/>
      <c r="B605" s="141"/>
      <c r="C605" s="141"/>
      <c r="D605" s="141"/>
      <c r="E605" s="141"/>
      <c r="F605" s="133"/>
      <c r="G605" s="87"/>
      <c r="H605" s="127" t="s">
        <v>206</v>
      </c>
      <c r="I605" s="128" t="s">
        <v>2220</v>
      </c>
      <c r="J605" s="146" t="s">
        <v>23</v>
      </c>
      <c r="K605" s="110" t="s">
        <v>963</v>
      </c>
      <c r="L605" s="110" t="s">
        <v>1450</v>
      </c>
      <c r="M605" s="147" t="s">
        <v>26</v>
      </c>
      <c r="N605" s="44" t="s">
        <v>2627</v>
      </c>
      <c r="O605" s="44" t="s">
        <v>2628</v>
      </c>
    </row>
    <row r="606" spans="1:15" ht="16.8" thickTop="1" thickBot="1" x14ac:dyDescent="0.35">
      <c r="A606" s="109"/>
      <c r="B606" s="141"/>
      <c r="C606" s="141"/>
      <c r="D606" s="141"/>
      <c r="E606" s="141"/>
      <c r="F606" s="133"/>
      <c r="G606" s="87"/>
      <c r="H606" s="127" t="s">
        <v>2224</v>
      </c>
      <c r="I606" s="128" t="s">
        <v>2225</v>
      </c>
      <c r="J606" s="146" t="s">
        <v>23</v>
      </c>
      <c r="K606" s="110" t="s">
        <v>1232</v>
      </c>
      <c r="L606" s="110" t="s">
        <v>516</v>
      </c>
      <c r="M606" s="147" t="s">
        <v>26</v>
      </c>
      <c r="N606" s="44" t="s">
        <v>2629</v>
      </c>
      <c r="O606" s="44" t="s">
        <v>2630</v>
      </c>
    </row>
    <row r="607" spans="1:15" ht="16.8" thickTop="1" thickBot="1" x14ac:dyDescent="0.35">
      <c r="A607" s="109"/>
      <c r="B607" s="141"/>
      <c r="C607" s="141"/>
      <c r="D607" s="141"/>
      <c r="E607" s="141"/>
      <c r="F607" s="133"/>
      <c r="G607" s="87" t="s">
        <v>2631</v>
      </c>
      <c r="H607" s="127" t="s">
        <v>313</v>
      </c>
      <c r="I607" s="128" t="s">
        <v>2230</v>
      </c>
      <c r="J607" s="146" t="s">
        <v>23</v>
      </c>
      <c r="K607" s="110" t="s">
        <v>2387</v>
      </c>
      <c r="L607" s="110" t="s">
        <v>659</v>
      </c>
      <c r="M607" s="147" t="s">
        <v>33</v>
      </c>
      <c r="N607" s="44" t="s">
        <v>2632</v>
      </c>
      <c r="O607" s="44" t="s">
        <v>2633</v>
      </c>
    </row>
    <row r="608" spans="1:15" ht="16.8" thickTop="1" thickBot="1" x14ac:dyDescent="0.35">
      <c r="A608" s="109"/>
      <c r="B608" s="141"/>
      <c r="C608" s="141"/>
      <c r="D608" s="141"/>
      <c r="E608" s="141"/>
      <c r="F608" s="133"/>
      <c r="G608" s="87"/>
      <c r="H608" s="127" t="s">
        <v>2634</v>
      </c>
      <c r="I608" s="128" t="s">
        <v>2635</v>
      </c>
      <c r="J608" s="146" t="s">
        <v>23</v>
      </c>
      <c r="K608" s="110" t="s">
        <v>2636</v>
      </c>
      <c r="L608" s="110" t="s">
        <v>663</v>
      </c>
      <c r="M608" s="147" t="s">
        <v>33</v>
      </c>
      <c r="N608" s="44" t="s">
        <v>2637</v>
      </c>
      <c r="O608" s="44" t="s">
        <v>2638</v>
      </c>
    </row>
    <row r="609" spans="1:15" ht="16.8" thickTop="1" thickBot="1" x14ac:dyDescent="0.35">
      <c r="A609" s="109"/>
      <c r="B609" s="141"/>
      <c r="C609" s="141"/>
      <c r="D609" s="141"/>
      <c r="E609" s="141"/>
      <c r="F609" s="133"/>
      <c r="G609" s="87"/>
      <c r="H609" s="127" t="s">
        <v>2525</v>
      </c>
      <c r="I609" s="128" t="s">
        <v>2526</v>
      </c>
      <c r="J609" s="146" t="s">
        <v>77</v>
      </c>
      <c r="K609" s="110" t="s">
        <v>2527</v>
      </c>
      <c r="L609" s="110" t="s">
        <v>2639</v>
      </c>
      <c r="M609" s="147" t="s">
        <v>33</v>
      </c>
      <c r="N609" s="44" t="s">
        <v>2640</v>
      </c>
      <c r="O609" s="44" t="s">
        <v>2641</v>
      </c>
    </row>
    <row r="610" spans="1:15" ht="16.8" thickTop="1" thickBot="1" x14ac:dyDescent="0.35">
      <c r="A610" s="109"/>
      <c r="B610" s="141"/>
      <c r="C610" s="141"/>
      <c r="D610" s="141"/>
      <c r="E610" s="141"/>
      <c r="F610" s="133"/>
      <c r="G610" s="87"/>
      <c r="H610" s="127" t="s">
        <v>2530</v>
      </c>
      <c r="I610" s="128" t="s">
        <v>2642</v>
      </c>
      <c r="J610" s="146" t="s">
        <v>23</v>
      </c>
      <c r="K610" s="110" t="s">
        <v>2076</v>
      </c>
      <c r="L610" s="110" t="s">
        <v>674</v>
      </c>
      <c r="M610" s="147" t="s">
        <v>47</v>
      </c>
      <c r="N610" s="44" t="s">
        <v>2643</v>
      </c>
      <c r="O610" s="44" t="s">
        <v>2644</v>
      </c>
    </row>
    <row r="611" spans="1:15" ht="16.8" thickTop="1" thickBot="1" x14ac:dyDescent="0.35">
      <c r="A611" s="109"/>
      <c r="B611" s="141"/>
      <c r="C611" s="141"/>
      <c r="D611" s="141"/>
      <c r="E611" s="141"/>
      <c r="F611" s="133"/>
      <c r="G611" s="87"/>
      <c r="H611" s="127" t="s">
        <v>2535</v>
      </c>
      <c r="I611" s="128" t="s">
        <v>2536</v>
      </c>
      <c r="J611" s="146" t="s">
        <v>23</v>
      </c>
      <c r="K611" s="110" t="s">
        <v>2537</v>
      </c>
      <c r="L611" s="110" t="s">
        <v>680</v>
      </c>
      <c r="M611" s="147" t="s">
        <v>26</v>
      </c>
      <c r="N611" s="44" t="s">
        <v>2645</v>
      </c>
      <c r="O611" s="44" t="s">
        <v>2646</v>
      </c>
    </row>
    <row r="612" spans="1:15" ht="16.8" thickTop="1" thickBot="1" x14ac:dyDescent="0.35">
      <c r="A612" s="109"/>
      <c r="B612" s="141"/>
      <c r="C612" s="141"/>
      <c r="D612" s="141"/>
      <c r="E612" s="141"/>
      <c r="F612" s="133"/>
      <c r="G612" s="87" t="s">
        <v>2647</v>
      </c>
      <c r="H612" s="127" t="s">
        <v>206</v>
      </c>
      <c r="I612" s="128" t="s">
        <v>2541</v>
      </c>
      <c r="J612" s="146" t="s">
        <v>23</v>
      </c>
      <c r="K612" s="110" t="s">
        <v>963</v>
      </c>
      <c r="L612" s="110" t="s">
        <v>685</v>
      </c>
      <c r="M612" s="147" t="s">
        <v>26</v>
      </c>
      <c r="N612" s="44" t="s">
        <v>2648</v>
      </c>
      <c r="O612" s="44" t="s">
        <v>2649</v>
      </c>
    </row>
    <row r="613" spans="1:15" ht="16.8" thickTop="1" thickBot="1" x14ac:dyDescent="0.35">
      <c r="A613" s="109"/>
      <c r="B613" s="141"/>
      <c r="C613" s="141"/>
      <c r="D613" s="141"/>
      <c r="E613" s="141"/>
      <c r="F613" s="133"/>
      <c r="G613" s="87"/>
      <c r="H613" s="127" t="s">
        <v>313</v>
      </c>
      <c r="I613" s="128" t="s">
        <v>496</v>
      </c>
      <c r="J613" s="146" t="s">
        <v>23</v>
      </c>
      <c r="K613" s="110" t="s">
        <v>1518</v>
      </c>
      <c r="L613" s="110" t="s">
        <v>689</v>
      </c>
      <c r="M613" s="147" t="s">
        <v>33</v>
      </c>
      <c r="N613" s="44" t="s">
        <v>2650</v>
      </c>
      <c r="O613" s="44" t="s">
        <v>2651</v>
      </c>
    </row>
    <row r="614" spans="1:15" ht="16.8" thickTop="1" thickBot="1" x14ac:dyDescent="0.35">
      <c r="A614" s="109"/>
      <c r="B614" s="141"/>
      <c r="C614" s="141"/>
      <c r="D614" s="141"/>
      <c r="E614" s="141"/>
      <c r="F614" s="133"/>
      <c r="G614" s="87"/>
      <c r="H614" s="127" t="s">
        <v>1827</v>
      </c>
      <c r="I614" s="128" t="s">
        <v>2652</v>
      </c>
      <c r="J614" s="146" t="s">
        <v>23</v>
      </c>
      <c r="K614" s="110" t="s">
        <v>2653</v>
      </c>
      <c r="L614" s="110" t="s">
        <v>694</v>
      </c>
      <c r="M614" s="147" t="s">
        <v>33</v>
      </c>
      <c r="N614" s="44" t="s">
        <v>2654</v>
      </c>
      <c r="O614" s="44" t="s">
        <v>2655</v>
      </c>
    </row>
    <row r="615" spans="1:15" ht="16.8" thickTop="1" thickBot="1" x14ac:dyDescent="0.35">
      <c r="A615" s="109"/>
      <c r="B615" s="141"/>
      <c r="C615" s="141"/>
      <c r="D615" s="141"/>
      <c r="E615" s="141"/>
      <c r="F615" s="133"/>
      <c r="G615" s="87"/>
      <c r="H615" s="127" t="s">
        <v>1832</v>
      </c>
      <c r="I615" s="128" t="s">
        <v>1833</v>
      </c>
      <c r="J615" s="146" t="s">
        <v>38</v>
      </c>
      <c r="K615" s="110" t="s">
        <v>2656</v>
      </c>
      <c r="L615" s="110" t="s">
        <v>698</v>
      </c>
      <c r="M615" s="147" t="s">
        <v>33</v>
      </c>
      <c r="N615" s="44" t="s">
        <v>2657</v>
      </c>
      <c r="O615" s="44" t="s">
        <v>2658</v>
      </c>
    </row>
    <row r="616" spans="1:15" ht="16.8" thickTop="1" thickBot="1" x14ac:dyDescent="0.35">
      <c r="A616" s="109"/>
      <c r="B616" s="141"/>
      <c r="C616" s="141"/>
      <c r="D616" s="141"/>
      <c r="E616" s="141"/>
      <c r="F616" s="133"/>
      <c r="G616" s="87"/>
      <c r="H616" s="127" t="s">
        <v>1836</v>
      </c>
      <c r="I616" s="128" t="s">
        <v>1837</v>
      </c>
      <c r="J616" s="146" t="s">
        <v>23</v>
      </c>
      <c r="K616" s="110" t="s">
        <v>2659</v>
      </c>
      <c r="L616" s="110" t="s">
        <v>704</v>
      </c>
      <c r="M616" s="147" t="s">
        <v>47</v>
      </c>
      <c r="N616" s="44" t="s">
        <v>2660</v>
      </c>
      <c r="O616" s="44" t="s">
        <v>2661</v>
      </c>
    </row>
    <row r="617" spans="1:15" ht="16.8" thickTop="1" thickBot="1" x14ac:dyDescent="0.35">
      <c r="A617" s="109"/>
      <c r="B617" s="141"/>
      <c r="C617" s="141"/>
      <c r="D617" s="141"/>
      <c r="E617" s="141"/>
      <c r="F617" s="133"/>
      <c r="G617" s="87" t="s">
        <v>2662</v>
      </c>
      <c r="H617" s="127" t="s">
        <v>1842</v>
      </c>
      <c r="I617" s="128" t="s">
        <v>1843</v>
      </c>
      <c r="J617" s="146" t="s">
        <v>23</v>
      </c>
      <c r="K617" s="110" t="s">
        <v>2663</v>
      </c>
      <c r="L617" s="110" t="s">
        <v>710</v>
      </c>
      <c r="M617" s="147" t="s">
        <v>26</v>
      </c>
      <c r="N617" s="44" t="s">
        <v>2664</v>
      </c>
      <c r="O617" s="44" t="s">
        <v>2665</v>
      </c>
    </row>
    <row r="618" spans="1:15" ht="16.8" thickTop="1" thickBot="1" x14ac:dyDescent="0.35">
      <c r="A618" s="109"/>
      <c r="B618" s="141"/>
      <c r="C618" s="141"/>
      <c r="D618" s="141"/>
      <c r="E618" s="141"/>
      <c r="F618" s="133"/>
      <c r="G618" s="87"/>
      <c r="H618" s="127" t="s">
        <v>206</v>
      </c>
      <c r="I618" s="128" t="s">
        <v>1848</v>
      </c>
      <c r="J618" s="146" t="s">
        <v>23</v>
      </c>
      <c r="K618" s="110" t="s">
        <v>963</v>
      </c>
      <c r="L618" s="110" t="s">
        <v>716</v>
      </c>
      <c r="M618" s="147" t="s">
        <v>26</v>
      </c>
      <c r="N618" s="44" t="s">
        <v>2666</v>
      </c>
      <c r="O618" s="44" t="s">
        <v>2667</v>
      </c>
    </row>
    <row r="619" spans="1:15" ht="16.8" thickTop="1" thickBot="1" x14ac:dyDescent="0.35">
      <c r="A619" s="109"/>
      <c r="B619" s="141"/>
      <c r="C619" s="141"/>
      <c r="D619" s="141"/>
      <c r="E619" s="141"/>
      <c r="F619" s="133"/>
      <c r="G619" s="87"/>
      <c r="H619" s="127" t="s">
        <v>313</v>
      </c>
      <c r="I619" s="128" t="s">
        <v>1851</v>
      </c>
      <c r="J619" s="146" t="s">
        <v>23</v>
      </c>
      <c r="K619" s="110" t="s">
        <v>1518</v>
      </c>
      <c r="L619" s="110" t="s">
        <v>721</v>
      </c>
      <c r="M619" s="147" t="s">
        <v>33</v>
      </c>
      <c r="N619" s="44" t="s">
        <v>2668</v>
      </c>
      <c r="O619" s="44" t="s">
        <v>2669</v>
      </c>
    </row>
    <row r="620" spans="1:15" ht="16.8" thickTop="1" thickBot="1" x14ac:dyDescent="0.35">
      <c r="A620" s="109"/>
      <c r="B620" s="141"/>
      <c r="C620" s="141"/>
      <c r="D620" s="141"/>
      <c r="E620" s="141"/>
      <c r="F620" s="133"/>
      <c r="G620" s="87"/>
      <c r="H620" s="127" t="s">
        <v>2670</v>
      </c>
      <c r="I620" s="128" t="s">
        <v>2671</v>
      </c>
      <c r="J620" s="146" t="s">
        <v>23</v>
      </c>
      <c r="K620" s="110" t="s">
        <v>1856</v>
      </c>
      <c r="L620" s="110" t="s">
        <v>725</v>
      </c>
      <c r="M620" s="147" t="s">
        <v>33</v>
      </c>
      <c r="N620" s="44" t="s">
        <v>2672</v>
      </c>
      <c r="O620" s="44" t="s">
        <v>2673</v>
      </c>
    </row>
    <row r="621" spans="1:15" ht="16.8" thickTop="1" thickBot="1" x14ac:dyDescent="0.35">
      <c r="A621" s="109"/>
      <c r="B621" s="141"/>
      <c r="C621" s="141"/>
      <c r="D621" s="141"/>
      <c r="E621" s="141"/>
      <c r="F621" s="133"/>
      <c r="G621" s="87"/>
      <c r="H621" s="127" t="s">
        <v>1859</v>
      </c>
      <c r="I621" s="128" t="s">
        <v>2674</v>
      </c>
      <c r="J621" s="146" t="s">
        <v>77</v>
      </c>
      <c r="K621" s="110" t="s">
        <v>1525</v>
      </c>
      <c r="L621" s="110" t="s">
        <v>728</v>
      </c>
      <c r="M621" s="147" t="s">
        <v>33</v>
      </c>
      <c r="N621" s="44" t="s">
        <v>2675</v>
      </c>
      <c r="O621" s="44" t="s">
        <v>2676</v>
      </c>
    </row>
    <row r="622" spans="1:15" ht="16.8" thickTop="1" thickBot="1" x14ac:dyDescent="0.35">
      <c r="A622" s="109"/>
      <c r="B622" s="141"/>
      <c r="C622" s="141"/>
      <c r="D622" s="141"/>
      <c r="E622" s="141"/>
      <c r="F622" s="133"/>
      <c r="G622" s="87" t="s">
        <v>2677</v>
      </c>
      <c r="H622" s="127" t="s">
        <v>1595</v>
      </c>
      <c r="I622" s="128" t="s">
        <v>2678</v>
      </c>
      <c r="J622" s="146" t="s">
        <v>23</v>
      </c>
      <c r="K622" s="110" t="s">
        <v>1597</v>
      </c>
      <c r="L622" s="110" t="s">
        <v>734</v>
      </c>
      <c r="M622" s="147" t="s">
        <v>47</v>
      </c>
      <c r="N622" s="44" t="s">
        <v>2679</v>
      </c>
      <c r="O622" s="44" t="s">
        <v>2680</v>
      </c>
    </row>
    <row r="623" spans="1:15" ht="16.8" thickTop="1" thickBot="1" x14ac:dyDescent="0.35">
      <c r="A623" s="109"/>
      <c r="B623" s="141"/>
      <c r="C623" s="141"/>
      <c r="D623" s="141"/>
      <c r="E623" s="141"/>
      <c r="F623" s="133"/>
      <c r="G623" s="87"/>
      <c r="H623" s="127" t="s">
        <v>364</v>
      </c>
      <c r="I623" s="128" t="s">
        <v>1866</v>
      </c>
      <c r="J623" s="146" t="s">
        <v>23</v>
      </c>
      <c r="K623" s="110" t="s">
        <v>1549</v>
      </c>
      <c r="L623" s="110" t="s">
        <v>739</v>
      </c>
      <c r="M623" s="147" t="s">
        <v>26</v>
      </c>
      <c r="N623" s="44" t="s">
        <v>2681</v>
      </c>
      <c r="O623" s="44" t="s">
        <v>2682</v>
      </c>
    </row>
    <row r="624" spans="1:15" ht="16.8" thickTop="1" thickBot="1" x14ac:dyDescent="0.35">
      <c r="A624" s="109"/>
      <c r="B624" s="141"/>
      <c r="C624" s="141"/>
      <c r="D624" s="141"/>
      <c r="E624" s="141"/>
      <c r="F624" s="133"/>
      <c r="G624" s="87"/>
      <c r="H624" s="127" t="s">
        <v>206</v>
      </c>
      <c r="I624" s="128" t="s">
        <v>1028</v>
      </c>
      <c r="J624" s="146" t="s">
        <v>23</v>
      </c>
      <c r="K624" s="110" t="s">
        <v>963</v>
      </c>
      <c r="L624" s="110" t="s">
        <v>746</v>
      </c>
      <c r="M624" s="147" t="s">
        <v>26</v>
      </c>
      <c r="N624" s="44" t="s">
        <v>2683</v>
      </c>
      <c r="O624" s="44" t="s">
        <v>2684</v>
      </c>
    </row>
    <row r="625" spans="1:15" ht="16.8" thickTop="1" thickBot="1" x14ac:dyDescent="0.35">
      <c r="A625" s="109"/>
      <c r="B625" s="141"/>
      <c r="C625" s="141"/>
      <c r="D625" s="141"/>
      <c r="E625" s="141"/>
      <c r="F625" s="133"/>
      <c r="G625" s="87"/>
      <c r="H625" s="127" t="s">
        <v>313</v>
      </c>
      <c r="I625" s="128" t="s">
        <v>1032</v>
      </c>
      <c r="J625" s="146" t="s">
        <v>77</v>
      </c>
      <c r="K625" s="110" t="s">
        <v>1518</v>
      </c>
      <c r="L625" s="110" t="s">
        <v>751</v>
      </c>
      <c r="M625" s="147" t="s">
        <v>33</v>
      </c>
      <c r="N625" s="44" t="s">
        <v>2685</v>
      </c>
      <c r="O625" s="44" t="s">
        <v>2686</v>
      </c>
    </row>
    <row r="626" spans="1:15" ht="16.8" thickTop="1" thickBot="1" x14ac:dyDescent="0.35">
      <c r="A626" s="109"/>
      <c r="B626" s="141"/>
      <c r="C626" s="141"/>
      <c r="D626" s="141"/>
      <c r="E626" s="141"/>
      <c r="F626" s="133"/>
      <c r="G626" s="87"/>
      <c r="H626" s="127" t="s">
        <v>2687</v>
      </c>
      <c r="I626" s="128" t="s">
        <v>2688</v>
      </c>
      <c r="J626" s="146" t="s">
        <v>38</v>
      </c>
      <c r="K626" s="110" t="s">
        <v>1522</v>
      </c>
      <c r="L626" s="110" t="s">
        <v>756</v>
      </c>
      <c r="M626" s="147" t="s">
        <v>26</v>
      </c>
      <c r="N626" s="44" t="s">
        <v>2689</v>
      </c>
      <c r="O626" s="44" t="s">
        <v>2690</v>
      </c>
    </row>
    <row r="627" spans="1:15" ht="16.8" thickTop="1" thickBot="1" x14ac:dyDescent="0.35">
      <c r="A627" s="109"/>
      <c r="B627" s="141"/>
      <c r="C627" s="141"/>
      <c r="D627" s="141"/>
      <c r="E627" s="141"/>
      <c r="F627" s="133"/>
      <c r="G627" s="87" t="s">
        <v>2691</v>
      </c>
      <c r="H627" s="127" t="s">
        <v>677</v>
      </c>
      <c r="I627" s="128" t="s">
        <v>2692</v>
      </c>
      <c r="J627" s="146" t="s">
        <v>23</v>
      </c>
      <c r="K627" s="110" t="s">
        <v>1525</v>
      </c>
      <c r="L627" s="110" t="s">
        <v>760</v>
      </c>
      <c r="M627" s="147" t="s">
        <v>26</v>
      </c>
      <c r="N627" s="44" t="s">
        <v>2693</v>
      </c>
      <c r="O627" s="44" t="s">
        <v>2694</v>
      </c>
    </row>
    <row r="628" spans="1:15" ht="16.8" thickTop="1" thickBot="1" x14ac:dyDescent="0.35">
      <c r="A628" s="109"/>
      <c r="B628" s="141"/>
      <c r="C628" s="141"/>
      <c r="D628" s="141"/>
      <c r="E628" s="141"/>
      <c r="F628" s="133"/>
      <c r="G628" s="87"/>
      <c r="H628" s="127" t="s">
        <v>682</v>
      </c>
      <c r="I628" s="128" t="s">
        <v>2695</v>
      </c>
      <c r="J628" s="146" t="s">
        <v>23</v>
      </c>
      <c r="K628" s="110" t="s">
        <v>1529</v>
      </c>
      <c r="L628" s="110" t="s">
        <v>185</v>
      </c>
      <c r="M628" s="147" t="s">
        <v>33</v>
      </c>
      <c r="N628" s="44" t="s">
        <v>2696</v>
      </c>
      <c r="O628" s="44" t="s">
        <v>2697</v>
      </c>
    </row>
    <row r="629" spans="1:15" ht="16.8" thickTop="1" thickBot="1" x14ac:dyDescent="0.35">
      <c r="A629" s="109"/>
      <c r="B629" s="141"/>
      <c r="C629" s="141"/>
      <c r="D629" s="141"/>
      <c r="E629" s="141"/>
      <c r="F629" s="133"/>
      <c r="G629" s="87"/>
      <c r="H629" s="127" t="s">
        <v>364</v>
      </c>
      <c r="I629" s="128" t="s">
        <v>688</v>
      </c>
      <c r="J629" s="146" t="s">
        <v>23</v>
      </c>
      <c r="K629" s="110" t="s">
        <v>1531</v>
      </c>
      <c r="L629" s="110" t="s">
        <v>771</v>
      </c>
      <c r="M629" s="147" t="s">
        <v>26</v>
      </c>
      <c r="N629" s="44" t="s">
        <v>2698</v>
      </c>
      <c r="O629" s="44" t="s">
        <v>2699</v>
      </c>
    </row>
    <row r="630" spans="1:15" ht="16.8" thickTop="1" thickBot="1" x14ac:dyDescent="0.35">
      <c r="A630" s="109"/>
      <c r="B630" s="141"/>
      <c r="C630" s="141"/>
      <c r="D630" s="141"/>
      <c r="E630" s="141"/>
      <c r="F630" s="133"/>
      <c r="G630" s="87"/>
      <c r="H630" s="127" t="s">
        <v>206</v>
      </c>
      <c r="I630" s="128" t="s">
        <v>693</v>
      </c>
      <c r="J630" s="146" t="s">
        <v>38</v>
      </c>
      <c r="K630" s="110" t="s">
        <v>963</v>
      </c>
      <c r="L630" s="110" t="s">
        <v>216</v>
      </c>
      <c r="M630" s="147" t="s">
        <v>47</v>
      </c>
      <c r="N630" s="44" t="s">
        <v>2700</v>
      </c>
      <c r="O630" s="44" t="s">
        <v>2701</v>
      </c>
    </row>
    <row r="631" spans="1:15" ht="16.8" thickTop="1" thickBot="1" x14ac:dyDescent="0.35">
      <c r="A631" s="109"/>
      <c r="B631" s="141"/>
      <c r="C631" s="141"/>
      <c r="D631" s="141"/>
      <c r="E631" s="141"/>
      <c r="F631" s="133"/>
      <c r="G631" s="150"/>
      <c r="H631" s="127" t="s">
        <v>313</v>
      </c>
      <c r="I631" s="128" t="s">
        <v>697</v>
      </c>
      <c r="J631" s="146" t="s">
        <v>23</v>
      </c>
      <c r="K631" s="110" t="s">
        <v>1518</v>
      </c>
      <c r="L631" s="110" t="s">
        <v>2702</v>
      </c>
      <c r="M631" s="147" t="s">
        <v>33</v>
      </c>
      <c r="N631" s="44" t="s">
        <v>2703</v>
      </c>
      <c r="O631" s="44" t="s">
        <v>2704</v>
      </c>
    </row>
    <row r="632" spans="1:15" ht="16.2" thickBot="1" x14ac:dyDescent="0.35">
      <c r="A632" s="114" t="s">
        <v>2705</v>
      </c>
      <c r="B632" s="151"/>
      <c r="C632" s="151"/>
      <c r="D632" s="151"/>
      <c r="E632" s="151"/>
      <c r="F632" s="152" t="s">
        <v>2706</v>
      </c>
      <c r="G632" s="153" t="s">
        <v>2707</v>
      </c>
      <c r="H632" s="154" t="s">
        <v>2708</v>
      </c>
      <c r="I632" s="128" t="s">
        <v>2709</v>
      </c>
      <c r="J632" s="146" t="s">
        <v>23</v>
      </c>
      <c r="K632" s="110" t="s">
        <v>2710</v>
      </c>
      <c r="L632" s="110" t="s">
        <v>781</v>
      </c>
      <c r="M632" s="147" t="s">
        <v>33</v>
      </c>
      <c r="N632" s="44" t="s">
        <v>2711</v>
      </c>
      <c r="O632" s="44" t="s">
        <v>2712</v>
      </c>
    </row>
    <row r="633" spans="1:15" ht="16.8" thickTop="1" thickBot="1" x14ac:dyDescent="0.35">
      <c r="A633" s="109"/>
      <c r="B633" s="141"/>
      <c r="C633" s="141"/>
      <c r="D633" s="141"/>
      <c r="E633" s="141"/>
      <c r="F633" s="133"/>
      <c r="G633" s="155"/>
      <c r="H633" s="154" t="s">
        <v>2293</v>
      </c>
      <c r="I633" s="128" t="s">
        <v>2294</v>
      </c>
      <c r="J633" s="146" t="s">
        <v>77</v>
      </c>
      <c r="K633" s="110" t="s">
        <v>2713</v>
      </c>
      <c r="L633" s="110" t="s">
        <v>185</v>
      </c>
      <c r="M633" s="147" t="s">
        <v>33</v>
      </c>
      <c r="N633" s="44" t="s">
        <v>2714</v>
      </c>
      <c r="O633" s="44" t="s">
        <v>2715</v>
      </c>
    </row>
    <row r="634" spans="1:15" ht="16.8" thickTop="1" thickBot="1" x14ac:dyDescent="0.35">
      <c r="A634" s="109"/>
      <c r="B634" s="141"/>
      <c r="C634" s="141"/>
      <c r="D634" s="141"/>
      <c r="E634" s="141"/>
      <c r="F634" s="133"/>
      <c r="G634" s="155"/>
      <c r="H634" s="154" t="s">
        <v>2716</v>
      </c>
      <c r="I634" s="128" t="s">
        <v>2717</v>
      </c>
      <c r="J634" s="146" t="s">
        <v>23</v>
      </c>
      <c r="K634" s="110" t="s">
        <v>2718</v>
      </c>
      <c r="L634" s="110" t="s">
        <v>771</v>
      </c>
      <c r="M634" s="147" t="s">
        <v>33</v>
      </c>
      <c r="N634" s="44" t="s">
        <v>2719</v>
      </c>
      <c r="O634" s="44" t="s">
        <v>2720</v>
      </c>
    </row>
    <row r="635" spans="1:15" ht="16.8" thickTop="1" thickBot="1" x14ac:dyDescent="0.35">
      <c r="A635" s="109"/>
      <c r="B635" s="141"/>
      <c r="C635" s="141"/>
      <c r="D635" s="141"/>
      <c r="E635" s="141"/>
      <c r="F635" s="133"/>
      <c r="G635" s="155"/>
      <c r="H635" s="154" t="s">
        <v>268</v>
      </c>
      <c r="I635" s="128" t="s">
        <v>2721</v>
      </c>
      <c r="J635" s="146" t="s">
        <v>23</v>
      </c>
      <c r="K635" s="110" t="s">
        <v>2722</v>
      </c>
      <c r="L635" s="110" t="s">
        <v>790</v>
      </c>
      <c r="M635" s="147" t="s">
        <v>47</v>
      </c>
      <c r="N635" s="44" t="s">
        <v>2723</v>
      </c>
      <c r="O635" s="44" t="s">
        <v>2724</v>
      </c>
    </row>
    <row r="636" spans="1:15" ht="16.8" thickTop="1" thickBot="1" x14ac:dyDescent="0.35">
      <c r="A636" s="109"/>
      <c r="B636" s="141"/>
      <c r="C636" s="141"/>
      <c r="D636" s="141"/>
      <c r="E636" s="141"/>
      <c r="F636" s="133"/>
      <c r="G636" s="155"/>
      <c r="H636" s="154" t="s">
        <v>275</v>
      </c>
      <c r="I636" s="128" t="s">
        <v>754</v>
      </c>
      <c r="J636" s="146" t="s">
        <v>23</v>
      </c>
      <c r="K636" s="110" t="s">
        <v>2725</v>
      </c>
      <c r="L636" s="110" t="s">
        <v>796</v>
      </c>
      <c r="M636" s="147" t="s">
        <v>26</v>
      </c>
      <c r="N636" s="44" t="s">
        <v>2726</v>
      </c>
      <c r="O636" s="44" t="s">
        <v>2727</v>
      </c>
    </row>
    <row r="637" spans="1:15" ht="16.8" thickTop="1" thickBot="1" x14ac:dyDescent="0.35">
      <c r="A637" s="109"/>
      <c r="B637" s="141"/>
      <c r="C637" s="141"/>
      <c r="D637" s="141"/>
      <c r="E637" s="141"/>
      <c r="F637" s="133"/>
      <c r="G637" s="155" t="s">
        <v>2728</v>
      </c>
      <c r="H637" s="154" t="s">
        <v>313</v>
      </c>
      <c r="I637" s="128" t="s">
        <v>759</v>
      </c>
      <c r="J637" s="146" t="s">
        <v>23</v>
      </c>
      <c r="K637" s="110" t="s">
        <v>1491</v>
      </c>
      <c r="L637" s="110" t="s">
        <v>802</v>
      </c>
      <c r="M637" s="147" t="s">
        <v>26</v>
      </c>
      <c r="N637" s="44" t="s">
        <v>2729</v>
      </c>
      <c r="O637" s="44" t="s">
        <v>2730</v>
      </c>
    </row>
    <row r="638" spans="1:15" ht="16.8" thickTop="1" thickBot="1" x14ac:dyDescent="0.35">
      <c r="A638" s="109"/>
      <c r="B638" s="141"/>
      <c r="C638" s="141"/>
      <c r="D638" s="141"/>
      <c r="E638" s="141"/>
      <c r="F638" s="133"/>
      <c r="G638" s="155"/>
      <c r="H638" s="154" t="s">
        <v>1893</v>
      </c>
      <c r="I638" s="128" t="s">
        <v>2731</v>
      </c>
      <c r="J638" s="146" t="s">
        <v>23</v>
      </c>
      <c r="K638" s="110" t="s">
        <v>1895</v>
      </c>
      <c r="L638" s="110" t="s">
        <v>808</v>
      </c>
      <c r="M638" s="147" t="s">
        <v>26</v>
      </c>
      <c r="N638" s="44" t="s">
        <v>2732</v>
      </c>
      <c r="O638" s="44" t="s">
        <v>2733</v>
      </c>
    </row>
    <row r="639" spans="1:15" ht="16.8" thickTop="1" thickBot="1" x14ac:dyDescent="0.35">
      <c r="A639" s="109"/>
      <c r="B639" s="141"/>
      <c r="C639" s="141"/>
      <c r="D639" s="141"/>
      <c r="E639" s="141"/>
      <c r="F639" s="133"/>
      <c r="G639" s="155"/>
      <c r="H639" s="154" t="s">
        <v>602</v>
      </c>
      <c r="I639" s="128" t="s">
        <v>1899</v>
      </c>
      <c r="J639" s="146" t="s">
        <v>77</v>
      </c>
      <c r="K639" s="110" t="s">
        <v>2734</v>
      </c>
      <c r="L639" s="110" t="s">
        <v>812</v>
      </c>
      <c r="M639" s="147" t="s">
        <v>33</v>
      </c>
      <c r="N639" s="44" t="s">
        <v>2735</v>
      </c>
      <c r="O639" s="44" t="s">
        <v>2736</v>
      </c>
    </row>
    <row r="640" spans="1:15" ht="16.8" thickTop="1" thickBot="1" x14ac:dyDescent="0.35">
      <c r="A640" s="109"/>
      <c r="B640" s="141"/>
      <c r="C640" s="141"/>
      <c r="D640" s="141"/>
      <c r="E640" s="141"/>
      <c r="F640" s="133"/>
      <c r="G640" s="155"/>
      <c r="H640" s="154" t="s">
        <v>1902</v>
      </c>
      <c r="I640" s="128" t="s">
        <v>1903</v>
      </c>
      <c r="J640" s="146" t="s">
        <v>23</v>
      </c>
      <c r="K640" s="110" t="s">
        <v>2737</v>
      </c>
      <c r="L640" s="110" t="s">
        <v>817</v>
      </c>
      <c r="M640" s="147" t="s">
        <v>33</v>
      </c>
      <c r="N640" s="44" t="s">
        <v>2738</v>
      </c>
      <c r="O640" s="44" t="s">
        <v>2739</v>
      </c>
    </row>
    <row r="641" spans="1:15" ht="16.8" thickTop="1" thickBot="1" x14ac:dyDescent="0.35">
      <c r="A641" s="109"/>
      <c r="B641" s="141"/>
      <c r="C641" s="141"/>
      <c r="D641" s="141"/>
      <c r="E641" s="141"/>
      <c r="F641" s="133"/>
      <c r="G641" s="155"/>
      <c r="H641" s="154" t="s">
        <v>612</v>
      </c>
      <c r="I641" s="128" t="s">
        <v>1907</v>
      </c>
      <c r="J641" s="146" t="s">
        <v>23</v>
      </c>
      <c r="K641" s="110" t="s">
        <v>2740</v>
      </c>
      <c r="L641" s="110" t="s">
        <v>823</v>
      </c>
      <c r="M641" s="147" t="s">
        <v>47</v>
      </c>
      <c r="N641" s="44" t="s">
        <v>2741</v>
      </c>
      <c r="O641" s="44" t="s">
        <v>2742</v>
      </c>
    </row>
    <row r="642" spans="1:15" ht="16.8" thickTop="1" thickBot="1" x14ac:dyDescent="0.35">
      <c r="A642" s="109"/>
      <c r="B642" s="141"/>
      <c r="C642" s="141"/>
      <c r="D642" s="141"/>
      <c r="E642" s="141"/>
      <c r="F642" s="133"/>
      <c r="G642" s="155" t="s">
        <v>2743</v>
      </c>
      <c r="H642" s="154" t="s">
        <v>206</v>
      </c>
      <c r="I642" s="128" t="s">
        <v>616</v>
      </c>
      <c r="J642" s="146" t="s">
        <v>23</v>
      </c>
      <c r="K642" s="110" t="s">
        <v>963</v>
      </c>
      <c r="L642" s="110" t="s">
        <v>828</v>
      </c>
      <c r="M642" s="147" t="s">
        <v>26</v>
      </c>
      <c r="N642" s="44" t="s">
        <v>2744</v>
      </c>
      <c r="O642" s="44" t="s">
        <v>2745</v>
      </c>
    </row>
    <row r="643" spans="1:15" ht="16.8" thickTop="1" thickBot="1" x14ac:dyDescent="0.35">
      <c r="A643" s="109"/>
      <c r="B643" s="141"/>
      <c r="C643" s="141"/>
      <c r="D643" s="141"/>
      <c r="E643" s="141"/>
      <c r="F643" s="133"/>
      <c r="G643" s="155"/>
      <c r="H643" s="154" t="s">
        <v>313</v>
      </c>
      <c r="I643" s="128" t="s">
        <v>618</v>
      </c>
      <c r="J643" s="146" t="s">
        <v>23</v>
      </c>
      <c r="K643" s="110" t="s">
        <v>1518</v>
      </c>
      <c r="L643" s="110" t="s">
        <v>833</v>
      </c>
      <c r="M643" s="147" t="s">
        <v>26</v>
      </c>
      <c r="N643" s="44" t="s">
        <v>2746</v>
      </c>
      <c r="O643" s="44" t="s">
        <v>2747</v>
      </c>
    </row>
    <row r="644" spans="1:15" ht="16.8" thickTop="1" thickBot="1" x14ac:dyDescent="0.35">
      <c r="A644" s="109"/>
      <c r="B644" s="141"/>
      <c r="C644" s="141"/>
      <c r="D644" s="141"/>
      <c r="E644" s="141"/>
      <c r="F644" s="133"/>
      <c r="G644" s="155"/>
      <c r="H644" s="154" t="s">
        <v>2748</v>
      </c>
      <c r="I644" s="128" t="s">
        <v>2749</v>
      </c>
      <c r="J644" s="146" t="s">
        <v>23</v>
      </c>
      <c r="K644" s="110" t="s">
        <v>2750</v>
      </c>
      <c r="L644" s="110" t="s">
        <v>839</v>
      </c>
      <c r="M644" s="147" t="s">
        <v>33</v>
      </c>
      <c r="N644" s="44" t="s">
        <v>2751</v>
      </c>
      <c r="O644" s="44" t="s">
        <v>2752</v>
      </c>
    </row>
    <row r="645" spans="1:15" ht="16.8" thickTop="1" thickBot="1" x14ac:dyDescent="0.35">
      <c r="A645" s="109"/>
      <c r="B645" s="141"/>
      <c r="C645" s="141"/>
      <c r="D645" s="141"/>
      <c r="E645" s="141"/>
      <c r="F645" s="133"/>
      <c r="G645" s="155"/>
      <c r="H645" s="154" t="s">
        <v>769</v>
      </c>
      <c r="I645" s="128" t="s">
        <v>909</v>
      </c>
      <c r="J645" s="146" t="s">
        <v>77</v>
      </c>
      <c r="K645" s="110" t="s">
        <v>1946</v>
      </c>
      <c r="L645" s="110" t="s">
        <v>2753</v>
      </c>
      <c r="M645" s="147" t="s">
        <v>33</v>
      </c>
      <c r="N645" s="44" t="s">
        <v>2754</v>
      </c>
      <c r="O645" s="44" t="s">
        <v>2755</v>
      </c>
    </row>
    <row r="646" spans="1:15" ht="16.8" thickTop="1" thickBot="1" x14ac:dyDescent="0.35">
      <c r="A646" s="109"/>
      <c r="B646" s="141"/>
      <c r="C646" s="141"/>
      <c r="D646" s="141"/>
      <c r="E646" s="141"/>
      <c r="F646" s="133"/>
      <c r="G646" s="155"/>
      <c r="H646" s="154" t="s">
        <v>2756</v>
      </c>
      <c r="I646" s="128" t="s">
        <v>2757</v>
      </c>
      <c r="J646" s="146" t="s">
        <v>23</v>
      </c>
      <c r="K646" s="110" t="s">
        <v>2758</v>
      </c>
      <c r="L646" s="110" t="s">
        <v>847</v>
      </c>
      <c r="M646" s="147" t="s">
        <v>33</v>
      </c>
      <c r="N646" s="44" t="s">
        <v>2759</v>
      </c>
      <c r="O646" s="44" t="s">
        <v>2760</v>
      </c>
    </row>
    <row r="647" spans="1:15" ht="16.8" thickTop="1" thickBot="1" x14ac:dyDescent="0.35">
      <c r="A647" s="109"/>
      <c r="B647" s="141"/>
      <c r="C647" s="141"/>
      <c r="D647" s="141"/>
      <c r="E647" s="141"/>
      <c r="F647" s="133"/>
      <c r="G647" s="155" t="s">
        <v>2743</v>
      </c>
      <c r="H647" s="154" t="s">
        <v>268</v>
      </c>
      <c r="I647" s="128" t="s">
        <v>2761</v>
      </c>
      <c r="J647" s="146" t="s">
        <v>23</v>
      </c>
      <c r="K647" s="110" t="s">
        <v>1954</v>
      </c>
      <c r="L647" s="110" t="s">
        <v>2762</v>
      </c>
      <c r="M647" s="147" t="s">
        <v>47</v>
      </c>
      <c r="N647" s="44" t="s">
        <v>2763</v>
      </c>
      <c r="O647" s="44" t="s">
        <v>2764</v>
      </c>
    </row>
    <row r="648" spans="1:15" ht="16.8" thickTop="1" thickBot="1" x14ac:dyDescent="0.35">
      <c r="A648" s="109"/>
      <c r="B648" s="141"/>
      <c r="C648" s="141"/>
      <c r="D648" s="141"/>
      <c r="E648" s="141"/>
      <c r="F648" s="133"/>
      <c r="G648" s="155"/>
      <c r="H648" s="154" t="s">
        <v>275</v>
      </c>
      <c r="I648" s="128" t="s">
        <v>754</v>
      </c>
      <c r="J648" s="146" t="s">
        <v>23</v>
      </c>
      <c r="K648" s="110" t="s">
        <v>2725</v>
      </c>
      <c r="L648" s="110" t="s">
        <v>853</v>
      </c>
      <c r="M648" s="147" t="s">
        <v>26</v>
      </c>
      <c r="N648" s="44" t="s">
        <v>2765</v>
      </c>
      <c r="O648" s="44" t="s">
        <v>2766</v>
      </c>
    </row>
    <row r="649" spans="1:15" ht="16.8" thickTop="1" thickBot="1" x14ac:dyDescent="0.35">
      <c r="A649" s="109"/>
      <c r="B649" s="141"/>
      <c r="C649" s="141"/>
      <c r="D649" s="141"/>
      <c r="E649" s="141"/>
      <c r="F649" s="133"/>
      <c r="G649" s="155"/>
      <c r="H649" s="154" t="s">
        <v>313</v>
      </c>
      <c r="I649" s="128" t="s">
        <v>759</v>
      </c>
      <c r="J649" s="146" t="s">
        <v>23</v>
      </c>
      <c r="K649" s="110" t="s">
        <v>1491</v>
      </c>
      <c r="L649" s="110" t="s">
        <v>856</v>
      </c>
      <c r="M649" s="147" t="s">
        <v>26</v>
      </c>
      <c r="N649" s="44" t="s">
        <v>2767</v>
      </c>
      <c r="O649" s="44" t="s">
        <v>2768</v>
      </c>
    </row>
    <row r="650" spans="1:15" ht="16.8" thickTop="1" thickBot="1" x14ac:dyDescent="0.35">
      <c r="A650" s="109"/>
      <c r="B650" s="141"/>
      <c r="C650" s="141"/>
      <c r="D650" s="141"/>
      <c r="E650" s="141"/>
      <c r="F650" s="133"/>
      <c r="G650" s="155"/>
      <c r="H650" s="154" t="s">
        <v>2769</v>
      </c>
      <c r="I650" s="128" t="s">
        <v>2770</v>
      </c>
      <c r="J650" s="146" t="s">
        <v>23</v>
      </c>
      <c r="K650" s="110" t="s">
        <v>2771</v>
      </c>
      <c r="L650" s="110" t="s">
        <v>860</v>
      </c>
      <c r="M650" s="147" t="s">
        <v>33</v>
      </c>
      <c r="N650" s="44" t="s">
        <v>2772</v>
      </c>
      <c r="O650" s="44" t="s">
        <v>2773</v>
      </c>
    </row>
    <row r="651" spans="1:15" ht="16.8" thickTop="1" thickBot="1" x14ac:dyDescent="0.35">
      <c r="A651" s="109"/>
      <c r="B651" s="141"/>
      <c r="C651" s="141"/>
      <c r="D651" s="141"/>
      <c r="E651" s="141"/>
      <c r="F651" s="133"/>
      <c r="G651" s="155"/>
      <c r="H651" s="154" t="s">
        <v>2774</v>
      </c>
      <c r="I651" s="128" t="s">
        <v>2775</v>
      </c>
      <c r="J651" s="146" t="s">
        <v>38</v>
      </c>
      <c r="K651" s="110" t="s">
        <v>1541</v>
      </c>
      <c r="L651" s="110" t="s">
        <v>863</v>
      </c>
      <c r="M651" s="147" t="s">
        <v>33</v>
      </c>
      <c r="N651" s="44" t="s">
        <v>2776</v>
      </c>
      <c r="O651" s="44" t="s">
        <v>2777</v>
      </c>
    </row>
    <row r="652" spans="1:15" ht="16.8" thickTop="1" thickBot="1" x14ac:dyDescent="0.35">
      <c r="A652" s="109"/>
      <c r="B652" s="141"/>
      <c r="C652" s="141"/>
      <c r="D652" s="141"/>
      <c r="E652" s="141"/>
      <c r="F652" s="133"/>
      <c r="G652" s="155" t="s">
        <v>2778</v>
      </c>
      <c r="H652" s="154" t="s">
        <v>2779</v>
      </c>
      <c r="I652" s="128" t="s">
        <v>2780</v>
      </c>
      <c r="J652" s="146" t="s">
        <v>23</v>
      </c>
      <c r="K652" s="110" t="s">
        <v>1545</v>
      </c>
      <c r="L652" s="110" t="s">
        <v>1743</v>
      </c>
      <c r="M652" s="147" t="s">
        <v>47</v>
      </c>
      <c r="N652" s="44" t="s">
        <v>2781</v>
      </c>
      <c r="O652" s="44" t="s">
        <v>2782</v>
      </c>
    </row>
    <row r="653" spans="1:15" ht="16.8" thickTop="1" thickBot="1" x14ac:dyDescent="0.35">
      <c r="A653" s="109"/>
      <c r="B653" s="141"/>
      <c r="C653" s="141"/>
      <c r="D653" s="141"/>
      <c r="E653" s="141"/>
      <c r="F653" s="133"/>
      <c r="G653" s="155"/>
      <c r="H653" s="154" t="s">
        <v>364</v>
      </c>
      <c r="I653" s="128" t="s">
        <v>2783</v>
      </c>
      <c r="J653" s="146" t="s">
        <v>23</v>
      </c>
      <c r="K653" s="110" t="s">
        <v>1549</v>
      </c>
      <c r="L653" s="110" t="s">
        <v>872</v>
      </c>
      <c r="M653" s="147" t="s">
        <v>47</v>
      </c>
      <c r="N653" s="44" t="s">
        <v>2784</v>
      </c>
      <c r="O653" s="44" t="s">
        <v>2785</v>
      </c>
    </row>
    <row r="654" spans="1:15" ht="16.8" thickTop="1" thickBot="1" x14ac:dyDescent="0.35">
      <c r="A654" s="109"/>
      <c r="B654" s="141"/>
      <c r="C654" s="141"/>
      <c r="D654" s="141"/>
      <c r="E654" s="141"/>
      <c r="F654" s="133"/>
      <c r="G654" s="155"/>
      <c r="H654" s="154" t="s">
        <v>206</v>
      </c>
      <c r="I654" s="128" t="s">
        <v>1028</v>
      </c>
      <c r="J654" s="146" t="s">
        <v>23</v>
      </c>
      <c r="K654" s="110" t="s">
        <v>963</v>
      </c>
      <c r="L654" s="110" t="s">
        <v>878</v>
      </c>
      <c r="M654" s="147" t="s">
        <v>26</v>
      </c>
      <c r="N654" s="44" t="s">
        <v>2786</v>
      </c>
      <c r="O654" s="44" t="s">
        <v>2787</v>
      </c>
    </row>
    <row r="655" spans="1:15" ht="16.8" thickTop="1" thickBot="1" x14ac:dyDescent="0.35">
      <c r="A655" s="109"/>
      <c r="B655" s="141"/>
      <c r="C655" s="141"/>
      <c r="D655" s="141"/>
      <c r="E655" s="141"/>
      <c r="F655" s="133"/>
      <c r="G655" s="155"/>
      <c r="H655" s="154" t="s">
        <v>313</v>
      </c>
      <c r="I655" s="128" t="s">
        <v>1032</v>
      </c>
      <c r="J655" s="146" t="s">
        <v>23</v>
      </c>
      <c r="K655" s="110" t="s">
        <v>1518</v>
      </c>
      <c r="L655" s="110" t="s">
        <v>885</v>
      </c>
      <c r="M655" s="147" t="s">
        <v>26</v>
      </c>
      <c r="N655" s="44" t="s">
        <v>2788</v>
      </c>
      <c r="O655" s="44" t="s">
        <v>2789</v>
      </c>
    </row>
    <row r="656" spans="1:15" ht="16.8" thickTop="1" thickBot="1" x14ac:dyDescent="0.35">
      <c r="A656" s="109"/>
      <c r="B656" s="141"/>
      <c r="C656" s="141"/>
      <c r="D656" s="141"/>
      <c r="E656" s="141"/>
      <c r="F656" s="133"/>
      <c r="G656" s="155"/>
      <c r="H656" s="154" t="s">
        <v>1246</v>
      </c>
      <c r="I656" s="128" t="s">
        <v>2790</v>
      </c>
      <c r="J656" s="146" t="s">
        <v>23</v>
      </c>
      <c r="K656" s="110" t="s">
        <v>2791</v>
      </c>
      <c r="L656" s="110" t="s">
        <v>891</v>
      </c>
      <c r="M656" s="147" t="s">
        <v>33</v>
      </c>
      <c r="N656" s="44" t="s">
        <v>2792</v>
      </c>
      <c r="O656" s="44" t="s">
        <v>2793</v>
      </c>
    </row>
    <row r="657" spans="1:15" ht="16.8" thickTop="1" thickBot="1" x14ac:dyDescent="0.35">
      <c r="A657" s="109"/>
      <c r="B657" s="141"/>
      <c r="C657" s="141"/>
      <c r="D657" s="141"/>
      <c r="E657" s="141"/>
      <c r="F657" s="133"/>
      <c r="G657" s="155" t="s">
        <v>2794</v>
      </c>
      <c r="H657" s="154" t="s">
        <v>769</v>
      </c>
      <c r="I657" s="128" t="s">
        <v>2795</v>
      </c>
      <c r="J657" s="146" t="s">
        <v>77</v>
      </c>
      <c r="K657" s="110" t="s">
        <v>1946</v>
      </c>
      <c r="L657" s="110" t="s">
        <v>895</v>
      </c>
      <c r="M657" s="147" t="s">
        <v>33</v>
      </c>
      <c r="N657" s="44" t="s">
        <v>2796</v>
      </c>
      <c r="O657" s="44" t="s">
        <v>2797</v>
      </c>
    </row>
    <row r="658" spans="1:15" ht="16.8" thickTop="1" thickBot="1" x14ac:dyDescent="0.35">
      <c r="A658" s="109"/>
      <c r="B658" s="141"/>
      <c r="C658" s="141"/>
      <c r="D658" s="141"/>
      <c r="E658" s="141"/>
      <c r="F658" s="133"/>
      <c r="G658" s="155"/>
      <c r="H658" s="154" t="s">
        <v>2798</v>
      </c>
      <c r="I658" s="128" t="s">
        <v>2799</v>
      </c>
      <c r="J658" s="146" t="s">
        <v>23</v>
      </c>
      <c r="K658" s="110" t="s">
        <v>2800</v>
      </c>
      <c r="L658" s="110" t="s">
        <v>899</v>
      </c>
      <c r="M658" s="147" t="s">
        <v>33</v>
      </c>
      <c r="N658" s="44" t="s">
        <v>2801</v>
      </c>
      <c r="O658" s="44" t="s">
        <v>2802</v>
      </c>
    </row>
    <row r="659" spans="1:15" ht="16.8" thickTop="1" thickBot="1" x14ac:dyDescent="0.35">
      <c r="A659" s="109"/>
      <c r="B659" s="141"/>
      <c r="C659" s="141"/>
      <c r="D659" s="141"/>
      <c r="E659" s="141"/>
      <c r="F659" s="133"/>
      <c r="G659" s="155"/>
      <c r="H659" s="154" t="s">
        <v>268</v>
      </c>
      <c r="I659" s="128" t="s">
        <v>2803</v>
      </c>
      <c r="J659" s="146" t="s">
        <v>23</v>
      </c>
      <c r="K659" s="110" t="s">
        <v>1954</v>
      </c>
      <c r="L659" s="110" t="s">
        <v>905</v>
      </c>
      <c r="M659" s="147" t="s">
        <v>47</v>
      </c>
      <c r="N659" s="44" t="s">
        <v>2804</v>
      </c>
      <c r="O659" s="44" t="s">
        <v>2805</v>
      </c>
    </row>
    <row r="660" spans="1:15" ht="16.8" thickTop="1" thickBot="1" x14ac:dyDescent="0.35">
      <c r="A660" s="109"/>
      <c r="B660" s="141"/>
      <c r="C660" s="141"/>
      <c r="D660" s="141"/>
      <c r="E660" s="141"/>
      <c r="F660" s="133"/>
      <c r="G660" s="155"/>
      <c r="H660" s="154" t="s">
        <v>275</v>
      </c>
      <c r="I660" s="128" t="s">
        <v>754</v>
      </c>
      <c r="J660" s="146" t="s">
        <v>23</v>
      </c>
      <c r="K660" s="110" t="s">
        <v>2725</v>
      </c>
      <c r="L660" s="110" t="s">
        <v>910</v>
      </c>
      <c r="M660" s="147" t="s">
        <v>26</v>
      </c>
      <c r="N660" s="44" t="s">
        <v>2806</v>
      </c>
      <c r="O660" s="44" t="s">
        <v>2807</v>
      </c>
    </row>
    <row r="661" spans="1:15" ht="16.8" thickTop="1" thickBot="1" x14ac:dyDescent="0.35">
      <c r="A661" s="109"/>
      <c r="B661" s="143"/>
      <c r="C661" s="143"/>
      <c r="D661" s="143"/>
      <c r="E661" s="143"/>
      <c r="F661" s="137"/>
      <c r="G661" s="155"/>
      <c r="H661" s="154" t="s">
        <v>313</v>
      </c>
      <c r="I661" s="128" t="s">
        <v>759</v>
      </c>
      <c r="J661" s="146" t="s">
        <v>23</v>
      </c>
      <c r="K661" s="110" t="s">
        <v>1491</v>
      </c>
      <c r="L661" s="110" t="s">
        <v>2808</v>
      </c>
      <c r="M661" s="147" t="s">
        <v>26</v>
      </c>
      <c r="N661" s="44" t="s">
        <v>2809</v>
      </c>
      <c r="O661" s="44" t="s">
        <v>2810</v>
      </c>
    </row>
    <row r="662" spans="1:15" ht="16.8" thickTop="1" thickBot="1" x14ac:dyDescent="0.35">
      <c r="A662" s="109"/>
      <c r="B662" s="139"/>
      <c r="C662" s="139"/>
      <c r="D662" s="139"/>
      <c r="E662" s="139"/>
      <c r="F662" s="125" t="s">
        <v>2811</v>
      </c>
      <c r="G662" s="155" t="s">
        <v>2812</v>
      </c>
      <c r="H662" s="154" t="s">
        <v>2813</v>
      </c>
      <c r="I662" s="128" t="s">
        <v>2814</v>
      </c>
      <c r="J662" s="146" t="s">
        <v>23</v>
      </c>
      <c r="K662" s="110" t="s">
        <v>2815</v>
      </c>
      <c r="L662" s="110" t="s">
        <v>922</v>
      </c>
      <c r="M662" s="147" t="s">
        <v>33</v>
      </c>
      <c r="N662" s="44" t="s">
        <v>2816</v>
      </c>
      <c r="O662" s="44" t="s">
        <v>2817</v>
      </c>
    </row>
    <row r="663" spans="1:15" ht="16.8" thickTop="1" thickBot="1" x14ac:dyDescent="0.35">
      <c r="A663" s="109"/>
      <c r="B663" s="141"/>
      <c r="C663" s="141"/>
      <c r="D663" s="141"/>
      <c r="E663" s="141"/>
      <c r="F663" s="133"/>
      <c r="G663" s="155"/>
      <c r="H663" s="154" t="s">
        <v>944</v>
      </c>
      <c r="I663" s="128" t="s">
        <v>2818</v>
      </c>
      <c r="J663" s="146" t="s">
        <v>77</v>
      </c>
      <c r="K663" s="110" t="s">
        <v>2819</v>
      </c>
      <c r="L663" s="110" t="s">
        <v>928</v>
      </c>
      <c r="M663" s="147" t="s">
        <v>33</v>
      </c>
      <c r="N663" s="44" t="s">
        <v>2820</v>
      </c>
      <c r="O663" s="44" t="s">
        <v>2821</v>
      </c>
    </row>
    <row r="664" spans="1:15" ht="16.8" thickTop="1" thickBot="1" x14ac:dyDescent="0.35">
      <c r="A664" s="109"/>
      <c r="B664" s="141"/>
      <c r="C664" s="141"/>
      <c r="D664" s="141"/>
      <c r="E664" s="141"/>
      <c r="F664" s="133"/>
      <c r="G664" s="155"/>
      <c r="H664" s="154" t="s">
        <v>2822</v>
      </c>
      <c r="I664" s="128" t="s">
        <v>2823</v>
      </c>
      <c r="J664" s="146" t="s">
        <v>23</v>
      </c>
      <c r="K664" s="110" t="s">
        <v>2824</v>
      </c>
      <c r="L664" s="110" t="s">
        <v>932</v>
      </c>
      <c r="M664" s="147" t="s">
        <v>33</v>
      </c>
      <c r="N664" s="44" t="s">
        <v>2825</v>
      </c>
      <c r="O664" s="44" t="s">
        <v>2826</v>
      </c>
    </row>
    <row r="665" spans="1:15" ht="16.8" thickTop="1" thickBot="1" x14ac:dyDescent="0.35">
      <c r="A665" s="109"/>
      <c r="B665" s="141"/>
      <c r="C665" s="141"/>
      <c r="D665" s="141"/>
      <c r="E665" s="141"/>
      <c r="F665" s="133"/>
      <c r="G665" s="155"/>
      <c r="H665" s="154" t="s">
        <v>956</v>
      </c>
      <c r="I665" s="128" t="s">
        <v>2827</v>
      </c>
      <c r="J665" s="146" t="s">
        <v>23</v>
      </c>
      <c r="K665" s="110" t="s">
        <v>2828</v>
      </c>
      <c r="L665" s="110" t="s">
        <v>2829</v>
      </c>
      <c r="M665" s="147" t="s">
        <v>47</v>
      </c>
      <c r="N665" s="44" t="s">
        <v>2830</v>
      </c>
      <c r="O665" s="44" t="s">
        <v>2831</v>
      </c>
    </row>
    <row r="666" spans="1:15" ht="16.8" thickTop="1" thickBot="1" x14ac:dyDescent="0.35">
      <c r="A666" s="109"/>
      <c r="B666" s="141"/>
      <c r="C666" s="141"/>
      <c r="D666" s="141"/>
      <c r="E666" s="141"/>
      <c r="F666" s="133"/>
      <c r="G666" s="155"/>
      <c r="H666" s="154" t="s">
        <v>206</v>
      </c>
      <c r="I666" s="128" t="s">
        <v>962</v>
      </c>
      <c r="J666" s="146" t="s">
        <v>23</v>
      </c>
      <c r="K666" s="110" t="s">
        <v>963</v>
      </c>
      <c r="L666" s="110" t="s">
        <v>2832</v>
      </c>
      <c r="M666" s="147" t="s">
        <v>26</v>
      </c>
      <c r="N666" s="44" t="s">
        <v>2833</v>
      </c>
      <c r="O666" s="44" t="s">
        <v>2834</v>
      </c>
    </row>
    <row r="667" spans="1:15" ht="16.8" thickTop="1" thickBot="1" x14ac:dyDescent="0.35">
      <c r="A667" s="109"/>
      <c r="B667" s="141"/>
      <c r="C667" s="141"/>
      <c r="D667" s="141"/>
      <c r="E667" s="141"/>
      <c r="F667" s="133"/>
      <c r="G667" s="155" t="s">
        <v>2835</v>
      </c>
      <c r="H667" s="154" t="s">
        <v>313</v>
      </c>
      <c r="I667" s="128" t="s">
        <v>968</v>
      </c>
      <c r="J667" s="146" t="s">
        <v>23</v>
      </c>
      <c r="K667" s="110" t="s">
        <v>1518</v>
      </c>
      <c r="L667" s="110" t="s">
        <v>2836</v>
      </c>
      <c r="M667" s="147" t="s">
        <v>26</v>
      </c>
      <c r="N667" s="44" t="s">
        <v>2837</v>
      </c>
      <c r="O667" s="44" t="s">
        <v>2838</v>
      </c>
    </row>
    <row r="668" spans="1:15" ht="16.8" thickTop="1" thickBot="1" x14ac:dyDescent="0.35">
      <c r="A668" s="109"/>
      <c r="B668" s="141"/>
      <c r="C668" s="141"/>
      <c r="D668" s="141"/>
      <c r="E668" s="141"/>
      <c r="F668" s="133"/>
      <c r="G668" s="155"/>
      <c r="H668" s="154" t="s">
        <v>2839</v>
      </c>
      <c r="I668" s="128" t="s">
        <v>2840</v>
      </c>
      <c r="J668" s="146" t="s">
        <v>23</v>
      </c>
      <c r="K668" s="110" t="s">
        <v>2841</v>
      </c>
      <c r="L668" s="110" t="s">
        <v>1249</v>
      </c>
      <c r="M668" s="147" t="s">
        <v>33</v>
      </c>
      <c r="N668" s="44" t="s">
        <v>2842</v>
      </c>
      <c r="O668" s="44" t="s">
        <v>2843</v>
      </c>
    </row>
    <row r="669" spans="1:15" ht="16.8" thickTop="1" thickBot="1" x14ac:dyDescent="0.35">
      <c r="A669" s="109"/>
      <c r="B669" s="141"/>
      <c r="C669" s="141"/>
      <c r="D669" s="141"/>
      <c r="E669" s="141"/>
      <c r="F669" s="133"/>
      <c r="G669" s="155"/>
      <c r="H669" s="154" t="s">
        <v>2844</v>
      </c>
      <c r="I669" s="128" t="s">
        <v>2845</v>
      </c>
      <c r="J669" s="146" t="s">
        <v>77</v>
      </c>
      <c r="K669" s="110" t="s">
        <v>1900</v>
      </c>
      <c r="L669" s="110" t="s">
        <v>1255</v>
      </c>
      <c r="M669" s="147" t="s">
        <v>33</v>
      </c>
      <c r="N669" s="44" t="s">
        <v>2846</v>
      </c>
      <c r="O669" s="44" t="s">
        <v>2847</v>
      </c>
    </row>
    <row r="670" spans="1:15" ht="16.8" thickTop="1" thickBot="1" x14ac:dyDescent="0.35">
      <c r="A670" s="109"/>
      <c r="B670" s="141"/>
      <c r="C670" s="141"/>
      <c r="D670" s="141"/>
      <c r="E670" s="141"/>
      <c r="F670" s="133"/>
      <c r="G670" s="155"/>
      <c r="H670" s="154" t="s">
        <v>2848</v>
      </c>
      <c r="I670" s="128" t="s">
        <v>2849</v>
      </c>
      <c r="J670" s="146" t="s">
        <v>23</v>
      </c>
      <c r="K670" s="110" t="s">
        <v>2850</v>
      </c>
      <c r="L670" s="110" t="s">
        <v>1261</v>
      </c>
      <c r="M670" s="147" t="s">
        <v>33</v>
      </c>
      <c r="N670" s="44" t="s">
        <v>2851</v>
      </c>
      <c r="O670" s="44" t="s">
        <v>2852</v>
      </c>
    </row>
    <row r="671" spans="1:15" ht="16.8" thickTop="1" thickBot="1" x14ac:dyDescent="0.35">
      <c r="A671" s="109"/>
      <c r="B671" s="141"/>
      <c r="C671" s="141"/>
      <c r="D671" s="141"/>
      <c r="E671" s="141"/>
      <c r="F671" s="133"/>
      <c r="G671" s="155"/>
      <c r="H671" s="154" t="s">
        <v>888</v>
      </c>
      <c r="I671" s="128" t="s">
        <v>2853</v>
      </c>
      <c r="J671" s="146" t="s">
        <v>23</v>
      </c>
      <c r="K671" s="110" t="s">
        <v>2854</v>
      </c>
      <c r="L671" s="110" t="s">
        <v>1265</v>
      </c>
      <c r="M671" s="147" t="s">
        <v>47</v>
      </c>
      <c r="N671" s="44" t="s">
        <v>2855</v>
      </c>
      <c r="O671" s="44" t="s">
        <v>2856</v>
      </c>
    </row>
    <row r="672" spans="1:15" ht="16.8" thickTop="1" thickBot="1" x14ac:dyDescent="0.35">
      <c r="A672" s="109"/>
      <c r="B672" s="141"/>
      <c r="C672" s="141"/>
      <c r="D672" s="141"/>
      <c r="E672" s="141"/>
      <c r="F672" s="133"/>
      <c r="G672" s="155" t="s">
        <v>2857</v>
      </c>
      <c r="H672" s="154" t="s">
        <v>206</v>
      </c>
      <c r="I672" s="128" t="s">
        <v>894</v>
      </c>
      <c r="J672" s="146" t="s">
        <v>23</v>
      </c>
      <c r="K672" s="110" t="s">
        <v>963</v>
      </c>
      <c r="L672" s="110" t="s">
        <v>1269</v>
      </c>
      <c r="M672" s="147" t="s">
        <v>26</v>
      </c>
      <c r="N672" s="44" t="s">
        <v>2858</v>
      </c>
      <c r="O672" s="44" t="s">
        <v>2859</v>
      </c>
    </row>
    <row r="673" spans="1:15" ht="16.8" thickTop="1" thickBot="1" x14ac:dyDescent="0.35">
      <c r="A673" s="109"/>
      <c r="B673" s="141"/>
      <c r="C673" s="141"/>
      <c r="D673" s="141"/>
      <c r="E673" s="141"/>
      <c r="F673" s="133"/>
      <c r="G673" s="155"/>
      <c r="H673" s="154" t="s">
        <v>313</v>
      </c>
      <c r="I673" s="128" t="s">
        <v>898</v>
      </c>
      <c r="J673" s="146" t="s">
        <v>23</v>
      </c>
      <c r="K673" s="110" t="s">
        <v>1518</v>
      </c>
      <c r="L673" s="110" t="s">
        <v>1275</v>
      </c>
      <c r="M673" s="147" t="s">
        <v>26</v>
      </c>
      <c r="N673" s="44" t="s">
        <v>2860</v>
      </c>
      <c r="O673" s="44" t="s">
        <v>2861</v>
      </c>
    </row>
    <row r="674" spans="1:15" ht="16.8" thickTop="1" thickBot="1" x14ac:dyDescent="0.35">
      <c r="A674" s="109"/>
      <c r="B674" s="141"/>
      <c r="C674" s="141"/>
      <c r="D674" s="141"/>
      <c r="E674" s="141"/>
      <c r="F674" s="133"/>
      <c r="G674" s="155"/>
      <c r="H674" s="154" t="s">
        <v>2862</v>
      </c>
      <c r="I674" s="128" t="s">
        <v>2863</v>
      </c>
      <c r="J674" s="146" t="s">
        <v>23</v>
      </c>
      <c r="K674" s="110" t="s">
        <v>1456</v>
      </c>
      <c r="L674" s="110" t="s">
        <v>1280</v>
      </c>
      <c r="M674" s="147" t="s">
        <v>33</v>
      </c>
      <c r="N674" s="44" t="s">
        <v>2864</v>
      </c>
      <c r="O674" s="44" t="s">
        <v>2865</v>
      </c>
    </row>
    <row r="675" spans="1:15" ht="16.8" thickTop="1" thickBot="1" x14ac:dyDescent="0.35">
      <c r="A675" s="109"/>
      <c r="B675" s="141"/>
      <c r="C675" s="141"/>
      <c r="D675" s="141"/>
      <c r="E675" s="141"/>
      <c r="F675" s="133"/>
      <c r="G675" s="155"/>
      <c r="H675" s="154" t="s">
        <v>2866</v>
      </c>
      <c r="I675" s="128" t="s">
        <v>2867</v>
      </c>
      <c r="J675" s="146" t="s">
        <v>77</v>
      </c>
      <c r="K675" s="110" t="s">
        <v>1922</v>
      </c>
      <c r="L675" s="110" t="s">
        <v>1286</v>
      </c>
      <c r="M675" s="147" t="s">
        <v>33</v>
      </c>
      <c r="N675" s="44" t="s">
        <v>2868</v>
      </c>
      <c r="O675" s="44" t="s">
        <v>2869</v>
      </c>
    </row>
    <row r="676" spans="1:15" ht="16.8" thickTop="1" thickBot="1" x14ac:dyDescent="0.35">
      <c r="A676" s="109"/>
      <c r="B676" s="141"/>
      <c r="C676" s="141"/>
      <c r="D676" s="141"/>
      <c r="E676" s="141"/>
      <c r="F676" s="133"/>
      <c r="G676" s="155"/>
      <c r="H676" s="154" t="s">
        <v>1459</v>
      </c>
      <c r="I676" s="128" t="s">
        <v>1460</v>
      </c>
      <c r="J676" s="146" t="s">
        <v>23</v>
      </c>
      <c r="K676" s="110" t="s">
        <v>2156</v>
      </c>
      <c r="L676" s="110" t="s">
        <v>1291</v>
      </c>
      <c r="M676" s="147" t="s">
        <v>33</v>
      </c>
      <c r="N676" s="44" t="s">
        <v>2870</v>
      </c>
      <c r="O676" s="44" t="s">
        <v>2871</v>
      </c>
    </row>
    <row r="677" spans="1:15" ht="16.8" thickTop="1" thickBot="1" x14ac:dyDescent="0.35">
      <c r="A677" s="109"/>
      <c r="B677" s="141"/>
      <c r="C677" s="141"/>
      <c r="D677" s="141"/>
      <c r="E677" s="141"/>
      <c r="F677" s="133"/>
      <c r="G677" s="155" t="s">
        <v>2872</v>
      </c>
      <c r="H677" s="154" t="s">
        <v>1462</v>
      </c>
      <c r="I677" s="128" t="s">
        <v>1463</v>
      </c>
      <c r="J677" s="146" t="s">
        <v>23</v>
      </c>
      <c r="K677" s="110" t="s">
        <v>2873</v>
      </c>
      <c r="L677" s="110" t="s">
        <v>1295</v>
      </c>
      <c r="M677" s="147" t="s">
        <v>47</v>
      </c>
      <c r="N677" s="44" t="s">
        <v>2874</v>
      </c>
      <c r="O677" s="44" t="s">
        <v>2875</v>
      </c>
    </row>
    <row r="678" spans="1:15" ht="16.8" thickTop="1" thickBot="1" x14ac:dyDescent="0.35">
      <c r="A678" s="109"/>
      <c r="B678" s="141"/>
      <c r="C678" s="141"/>
      <c r="D678" s="141"/>
      <c r="E678" s="141"/>
      <c r="F678" s="133"/>
      <c r="G678" s="155"/>
      <c r="H678" s="154" t="s">
        <v>206</v>
      </c>
      <c r="I678" s="128" t="s">
        <v>1466</v>
      </c>
      <c r="J678" s="146" t="s">
        <v>23</v>
      </c>
      <c r="K678" s="110" t="s">
        <v>963</v>
      </c>
      <c r="L678" s="110" t="s">
        <v>1299</v>
      </c>
      <c r="M678" s="147" t="s">
        <v>26</v>
      </c>
      <c r="N678" s="44" t="s">
        <v>2876</v>
      </c>
      <c r="O678" s="44" t="s">
        <v>2877</v>
      </c>
    </row>
    <row r="679" spans="1:15" ht="16.8" thickTop="1" thickBot="1" x14ac:dyDescent="0.35">
      <c r="A679" s="109"/>
      <c r="B679" s="141"/>
      <c r="C679" s="141"/>
      <c r="D679" s="141"/>
      <c r="E679" s="141"/>
      <c r="F679" s="133"/>
      <c r="G679" s="155"/>
      <c r="H679" s="154" t="s">
        <v>313</v>
      </c>
      <c r="I679" s="128" t="s">
        <v>1469</v>
      </c>
      <c r="J679" s="146" t="s">
        <v>23</v>
      </c>
      <c r="K679" s="110" t="s">
        <v>1518</v>
      </c>
      <c r="L679" s="110" t="s">
        <v>1303</v>
      </c>
      <c r="M679" s="147" t="s">
        <v>26</v>
      </c>
      <c r="N679" s="44" t="s">
        <v>2878</v>
      </c>
      <c r="O679" s="44" t="s">
        <v>2879</v>
      </c>
    </row>
    <row r="680" spans="1:15" ht="16.8" thickTop="1" thickBot="1" x14ac:dyDescent="0.35">
      <c r="A680" s="109"/>
      <c r="B680" s="141"/>
      <c r="C680" s="141"/>
      <c r="D680" s="141"/>
      <c r="E680" s="141"/>
      <c r="F680" s="133"/>
      <c r="G680" s="155"/>
      <c r="H680" s="154" t="s">
        <v>2880</v>
      </c>
      <c r="I680" s="128" t="s">
        <v>2881</v>
      </c>
      <c r="J680" s="146" t="s">
        <v>23</v>
      </c>
      <c r="K680" s="110" t="s">
        <v>2882</v>
      </c>
      <c r="L680" s="110" t="s">
        <v>1307</v>
      </c>
      <c r="M680" s="147" t="s">
        <v>33</v>
      </c>
      <c r="N680" s="44" t="s">
        <v>2883</v>
      </c>
      <c r="O680" s="44" t="s">
        <v>2884</v>
      </c>
    </row>
    <row r="681" spans="1:15" ht="16.8" thickTop="1" thickBot="1" x14ac:dyDescent="0.35">
      <c r="A681" s="109"/>
      <c r="B681" s="141"/>
      <c r="C681" s="141"/>
      <c r="D681" s="141"/>
      <c r="E681" s="141"/>
      <c r="F681" s="133"/>
      <c r="G681" s="155"/>
      <c r="H681" s="154" t="s">
        <v>513</v>
      </c>
      <c r="I681" s="128" t="s">
        <v>2885</v>
      </c>
      <c r="J681" s="146" t="s">
        <v>77</v>
      </c>
      <c r="K681" s="110" t="s">
        <v>1900</v>
      </c>
      <c r="L681" s="110" t="s">
        <v>1311</v>
      </c>
      <c r="M681" s="147" t="s">
        <v>33</v>
      </c>
      <c r="N681" s="44" t="s">
        <v>2886</v>
      </c>
      <c r="O681" s="44" t="s">
        <v>2887</v>
      </c>
    </row>
    <row r="682" spans="1:15" ht="16.8" thickTop="1" thickBot="1" x14ac:dyDescent="0.35">
      <c r="A682" s="109"/>
      <c r="B682" s="141"/>
      <c r="C682" s="141"/>
      <c r="D682" s="141"/>
      <c r="E682" s="141"/>
      <c r="F682" s="133"/>
      <c r="G682" s="155" t="s">
        <v>2888</v>
      </c>
      <c r="H682" s="154" t="s">
        <v>2889</v>
      </c>
      <c r="I682" s="128" t="s">
        <v>2890</v>
      </c>
      <c r="J682" s="146" t="s">
        <v>23</v>
      </c>
      <c r="K682" s="110" t="s">
        <v>2891</v>
      </c>
      <c r="L682" s="110" t="s">
        <v>1316</v>
      </c>
      <c r="M682" s="147" t="s">
        <v>33</v>
      </c>
      <c r="N682" s="44" t="s">
        <v>2892</v>
      </c>
      <c r="O682" s="44" t="s">
        <v>2893</v>
      </c>
    </row>
    <row r="683" spans="1:15" ht="16.8" thickTop="1" thickBot="1" x14ac:dyDescent="0.35">
      <c r="A683" s="109"/>
      <c r="B683" s="141"/>
      <c r="C683" s="141"/>
      <c r="D683" s="141"/>
      <c r="E683" s="141"/>
      <c r="F683" s="133"/>
      <c r="G683" s="155"/>
      <c r="H683" s="154" t="s">
        <v>1258</v>
      </c>
      <c r="I683" s="128" t="s">
        <v>2894</v>
      </c>
      <c r="J683" s="146" t="s">
        <v>23</v>
      </c>
      <c r="K683" s="110" t="s">
        <v>2895</v>
      </c>
      <c r="L683" s="110" t="s">
        <v>1320</v>
      </c>
      <c r="M683" s="147" t="s">
        <v>47</v>
      </c>
      <c r="N683" s="44" t="s">
        <v>2896</v>
      </c>
      <c r="O683" s="44" t="s">
        <v>2897</v>
      </c>
    </row>
    <row r="684" spans="1:15" ht="16.8" thickTop="1" thickBot="1" x14ac:dyDescent="0.35">
      <c r="A684" s="109"/>
      <c r="B684" s="141"/>
      <c r="C684" s="141"/>
      <c r="D684" s="141"/>
      <c r="E684" s="141"/>
      <c r="F684" s="133"/>
      <c r="G684" s="155"/>
      <c r="H684" s="154" t="s">
        <v>206</v>
      </c>
      <c r="I684" s="128" t="s">
        <v>1264</v>
      </c>
      <c r="J684" s="146" t="s">
        <v>23</v>
      </c>
      <c r="K684" s="110" t="s">
        <v>963</v>
      </c>
      <c r="L684" s="110" t="s">
        <v>1324</v>
      </c>
      <c r="M684" s="147" t="s">
        <v>26</v>
      </c>
      <c r="N684" s="44" t="s">
        <v>2898</v>
      </c>
      <c r="O684" s="44" t="s">
        <v>2899</v>
      </c>
    </row>
    <row r="685" spans="1:15" ht="16.8" thickTop="1" thickBot="1" x14ac:dyDescent="0.35">
      <c r="A685" s="109"/>
      <c r="B685" s="141"/>
      <c r="C685" s="141"/>
      <c r="D685" s="141"/>
      <c r="E685" s="141"/>
      <c r="F685" s="133"/>
      <c r="G685" s="155"/>
      <c r="H685" s="154" t="s">
        <v>313</v>
      </c>
      <c r="I685" s="128" t="s">
        <v>527</v>
      </c>
      <c r="J685" s="146" t="s">
        <v>23</v>
      </c>
      <c r="K685" s="110" t="s">
        <v>1518</v>
      </c>
      <c r="L685" s="110" t="s">
        <v>1330</v>
      </c>
      <c r="M685" s="147" t="s">
        <v>26</v>
      </c>
      <c r="N685" s="44" t="s">
        <v>2900</v>
      </c>
      <c r="O685" s="44" t="s">
        <v>2901</v>
      </c>
    </row>
    <row r="686" spans="1:15" ht="16.8" thickTop="1" thickBot="1" x14ac:dyDescent="0.35">
      <c r="A686" s="109"/>
      <c r="B686" s="141"/>
      <c r="C686" s="141"/>
      <c r="D686" s="141"/>
      <c r="E686" s="141"/>
      <c r="F686" s="133"/>
      <c r="G686" s="155"/>
      <c r="H686" s="154" t="s">
        <v>2088</v>
      </c>
      <c r="I686" s="128" t="s">
        <v>2902</v>
      </c>
      <c r="J686" s="146" t="s">
        <v>23</v>
      </c>
      <c r="K686" s="110" t="s">
        <v>2903</v>
      </c>
      <c r="L686" s="110" t="s">
        <v>1334</v>
      </c>
      <c r="M686" s="147" t="s">
        <v>33</v>
      </c>
      <c r="N686" s="44" t="s">
        <v>2904</v>
      </c>
      <c r="O686" s="44" t="s">
        <v>2905</v>
      </c>
    </row>
    <row r="687" spans="1:15" ht="16.8" thickTop="1" thickBot="1" x14ac:dyDescent="0.35">
      <c r="A687" s="109"/>
      <c r="B687" s="141"/>
      <c r="C687" s="141"/>
      <c r="D687" s="141"/>
      <c r="E687" s="141"/>
      <c r="F687" s="133"/>
      <c r="G687" s="155" t="s">
        <v>2906</v>
      </c>
      <c r="H687" s="154" t="s">
        <v>2093</v>
      </c>
      <c r="I687" s="128" t="s">
        <v>2094</v>
      </c>
      <c r="J687" s="146" t="s">
        <v>77</v>
      </c>
      <c r="K687" s="110" t="s">
        <v>1541</v>
      </c>
      <c r="L687" s="110" t="s">
        <v>1339</v>
      </c>
      <c r="M687" s="147" t="s">
        <v>33</v>
      </c>
      <c r="N687" s="44" t="s">
        <v>2907</v>
      </c>
      <c r="O687" s="44" t="s">
        <v>2908</v>
      </c>
    </row>
    <row r="688" spans="1:15" ht="16.8" thickTop="1" thickBot="1" x14ac:dyDescent="0.35">
      <c r="A688" s="109"/>
      <c r="B688" s="141"/>
      <c r="C688" s="141"/>
      <c r="D688" s="141"/>
      <c r="E688" s="141"/>
      <c r="F688" s="133"/>
      <c r="G688" s="155"/>
      <c r="H688" s="154" t="s">
        <v>2098</v>
      </c>
      <c r="I688" s="128" t="s">
        <v>2909</v>
      </c>
      <c r="J688" s="146" t="s">
        <v>23</v>
      </c>
      <c r="K688" s="110" t="s">
        <v>1545</v>
      </c>
      <c r="L688" s="110" t="s">
        <v>1343</v>
      </c>
      <c r="M688" s="147" t="s">
        <v>33</v>
      </c>
      <c r="N688" s="44" t="s">
        <v>2910</v>
      </c>
      <c r="O688" s="44" t="s">
        <v>2911</v>
      </c>
    </row>
    <row r="689" spans="1:15" ht="16.8" thickTop="1" thickBot="1" x14ac:dyDescent="0.35">
      <c r="A689" s="109"/>
      <c r="B689" s="141"/>
      <c r="C689" s="141"/>
      <c r="D689" s="141"/>
      <c r="E689" s="141"/>
      <c r="F689" s="133"/>
      <c r="G689" s="155"/>
      <c r="H689" s="154" t="s">
        <v>364</v>
      </c>
      <c r="I689" s="128" t="s">
        <v>2102</v>
      </c>
      <c r="J689" s="146" t="s">
        <v>23</v>
      </c>
      <c r="K689" s="110" t="s">
        <v>1549</v>
      </c>
      <c r="L689" s="110" t="s">
        <v>1346</v>
      </c>
      <c r="M689" s="147" t="s">
        <v>47</v>
      </c>
      <c r="N689" s="44" t="s">
        <v>2912</v>
      </c>
      <c r="O689" s="44" t="s">
        <v>2913</v>
      </c>
    </row>
    <row r="690" spans="1:15" ht="16.8" thickTop="1" thickBot="1" x14ac:dyDescent="0.35">
      <c r="A690" s="109"/>
      <c r="B690" s="141"/>
      <c r="C690" s="141"/>
      <c r="D690" s="141"/>
      <c r="E690" s="141"/>
      <c r="F690" s="133"/>
      <c r="G690" s="155"/>
      <c r="H690" s="154" t="s">
        <v>206</v>
      </c>
      <c r="I690" s="128" t="s">
        <v>1028</v>
      </c>
      <c r="J690" s="146" t="s">
        <v>23</v>
      </c>
      <c r="K690" s="110" t="s">
        <v>963</v>
      </c>
      <c r="L690" s="110" t="s">
        <v>2112</v>
      </c>
      <c r="M690" s="147" t="s">
        <v>26</v>
      </c>
      <c r="N690" s="44" t="s">
        <v>2914</v>
      </c>
      <c r="O690" s="44" t="s">
        <v>2915</v>
      </c>
    </row>
    <row r="691" spans="1:15" ht="16.8" thickTop="1" thickBot="1" x14ac:dyDescent="0.35">
      <c r="A691" s="109"/>
      <c r="B691" s="143"/>
      <c r="C691" s="143"/>
      <c r="D691" s="143"/>
      <c r="E691" s="143"/>
      <c r="F691" s="137"/>
      <c r="G691" s="155"/>
      <c r="H691" s="154" t="s">
        <v>313</v>
      </c>
      <c r="I691" s="128" t="s">
        <v>1032</v>
      </c>
      <c r="J691" s="156" t="s">
        <v>23</v>
      </c>
      <c r="K691" s="110" t="s">
        <v>1518</v>
      </c>
      <c r="L691" s="110" t="s">
        <v>2916</v>
      </c>
      <c r="M691" s="147" t="s">
        <v>26</v>
      </c>
      <c r="N691" s="44" t="s">
        <v>2917</v>
      </c>
      <c r="O691" s="44" t="s">
        <v>2918</v>
      </c>
    </row>
    <row r="692" spans="1:15" ht="16.8" thickTop="1" thickBot="1" x14ac:dyDescent="0.35">
      <c r="A692" s="109"/>
      <c r="B692" s="139"/>
      <c r="C692" s="139"/>
      <c r="D692" s="139"/>
      <c r="E692" s="139"/>
      <c r="F692" s="125" t="s">
        <v>2919</v>
      </c>
      <c r="G692" s="155" t="s">
        <v>2920</v>
      </c>
      <c r="H692" s="154" t="s">
        <v>2921</v>
      </c>
      <c r="I692" s="128" t="s">
        <v>2922</v>
      </c>
      <c r="J692" s="156" t="s">
        <v>23</v>
      </c>
      <c r="K692" s="115" t="s">
        <v>2923</v>
      </c>
      <c r="L692" s="115" t="s">
        <v>2125</v>
      </c>
      <c r="M692" s="157" t="s">
        <v>33</v>
      </c>
      <c r="N692" s="44" t="s">
        <v>2924</v>
      </c>
      <c r="O692" s="44" t="s">
        <v>2925</v>
      </c>
    </row>
    <row r="693" spans="1:15" ht="16.8" thickTop="1" thickBot="1" x14ac:dyDescent="0.35">
      <c r="A693" s="109"/>
      <c r="B693" s="141"/>
      <c r="C693" s="141"/>
      <c r="D693" s="141"/>
      <c r="E693" s="141"/>
      <c r="F693" s="133"/>
      <c r="G693" s="155"/>
      <c r="H693" s="154" t="s">
        <v>2926</v>
      </c>
      <c r="I693" s="128" t="s">
        <v>2927</v>
      </c>
      <c r="J693" s="156" t="s">
        <v>77</v>
      </c>
      <c r="K693" s="115" t="s">
        <v>2928</v>
      </c>
      <c r="L693" s="115" t="s">
        <v>2131</v>
      </c>
      <c r="M693" s="157" t="s">
        <v>33</v>
      </c>
      <c r="N693" s="44" t="s">
        <v>2929</v>
      </c>
      <c r="O693" s="44" t="s">
        <v>2930</v>
      </c>
    </row>
    <row r="694" spans="1:15" ht="16.8" thickTop="1" thickBot="1" x14ac:dyDescent="0.35">
      <c r="A694" s="109"/>
      <c r="B694" s="141"/>
      <c r="C694" s="141"/>
      <c r="D694" s="141"/>
      <c r="E694" s="141"/>
      <c r="F694" s="133"/>
      <c r="G694" s="155"/>
      <c r="H694" s="154" t="s">
        <v>2931</v>
      </c>
      <c r="I694" s="128" t="s">
        <v>2932</v>
      </c>
      <c r="J694" s="156" t="s">
        <v>23</v>
      </c>
      <c r="K694" s="115" t="s">
        <v>2156</v>
      </c>
      <c r="L694" s="115" t="s">
        <v>2933</v>
      </c>
      <c r="M694" s="157" t="s">
        <v>33</v>
      </c>
      <c r="N694" s="44" t="s">
        <v>2934</v>
      </c>
      <c r="O694" s="44" t="s">
        <v>2935</v>
      </c>
    </row>
    <row r="695" spans="1:15" ht="16.8" thickTop="1" thickBot="1" x14ac:dyDescent="0.35">
      <c r="A695" s="109"/>
      <c r="B695" s="141"/>
      <c r="C695" s="141"/>
      <c r="D695" s="141"/>
      <c r="E695" s="141"/>
      <c r="F695" s="133"/>
      <c r="G695" s="155"/>
      <c r="H695" s="154" t="s">
        <v>2936</v>
      </c>
      <c r="I695" s="128" t="s">
        <v>2937</v>
      </c>
      <c r="J695" s="156" t="s">
        <v>23</v>
      </c>
      <c r="K695" s="115" t="s">
        <v>2938</v>
      </c>
      <c r="L695" s="115" t="s">
        <v>2939</v>
      </c>
      <c r="M695" s="157" t="s">
        <v>47</v>
      </c>
      <c r="N695" s="44" t="s">
        <v>2940</v>
      </c>
      <c r="O695" s="44" t="s">
        <v>2941</v>
      </c>
    </row>
    <row r="696" spans="1:15" ht="16.8" thickTop="1" thickBot="1" x14ac:dyDescent="0.35">
      <c r="A696" s="109"/>
      <c r="B696" s="141"/>
      <c r="C696" s="141"/>
      <c r="D696" s="141"/>
      <c r="E696" s="141"/>
      <c r="F696" s="133"/>
      <c r="G696" s="155"/>
      <c r="H696" s="154" t="s">
        <v>206</v>
      </c>
      <c r="I696" s="128" t="s">
        <v>2942</v>
      </c>
      <c r="J696" s="156" t="s">
        <v>23</v>
      </c>
      <c r="K696" s="115" t="s">
        <v>963</v>
      </c>
      <c r="L696" s="115" t="s">
        <v>2151</v>
      </c>
      <c r="M696" s="157" t="s">
        <v>26</v>
      </c>
      <c r="N696" s="44" t="s">
        <v>2943</v>
      </c>
      <c r="O696" s="44" t="s">
        <v>2944</v>
      </c>
    </row>
    <row r="697" spans="1:15" ht="16.8" thickTop="1" thickBot="1" x14ac:dyDescent="0.35">
      <c r="A697" s="109"/>
      <c r="B697" s="141"/>
      <c r="C697" s="141"/>
      <c r="D697" s="141"/>
      <c r="E697" s="141"/>
      <c r="F697" s="133"/>
      <c r="G697" s="155" t="s">
        <v>2945</v>
      </c>
      <c r="H697" s="154" t="s">
        <v>313</v>
      </c>
      <c r="I697" s="128" t="s">
        <v>2946</v>
      </c>
      <c r="J697" s="156" t="s">
        <v>23</v>
      </c>
      <c r="K697" s="115" t="s">
        <v>1518</v>
      </c>
      <c r="L697" s="115" t="s">
        <v>2157</v>
      </c>
      <c r="M697" s="157" t="s">
        <v>26</v>
      </c>
      <c r="N697" s="44" t="s">
        <v>2947</v>
      </c>
      <c r="O697" s="44" t="s">
        <v>2948</v>
      </c>
    </row>
    <row r="698" spans="1:15" ht="16.8" thickTop="1" thickBot="1" x14ac:dyDescent="0.35">
      <c r="A698" s="109"/>
      <c r="B698" s="141"/>
      <c r="C698" s="141"/>
      <c r="D698" s="141"/>
      <c r="E698" s="141"/>
      <c r="F698" s="133"/>
      <c r="G698" s="155"/>
      <c r="H698" s="154" t="s">
        <v>2778</v>
      </c>
      <c r="I698" s="128" t="s">
        <v>2949</v>
      </c>
      <c r="J698" s="156" t="s">
        <v>23</v>
      </c>
      <c r="K698" s="115" t="s">
        <v>2950</v>
      </c>
      <c r="L698" s="115" t="s">
        <v>2162</v>
      </c>
      <c r="M698" s="157" t="s">
        <v>33</v>
      </c>
      <c r="N698" s="44" t="s">
        <v>2951</v>
      </c>
      <c r="O698" s="44" t="s">
        <v>2952</v>
      </c>
    </row>
    <row r="699" spans="1:15" ht="16.8" thickTop="1" thickBot="1" x14ac:dyDescent="0.35">
      <c r="A699" s="109"/>
      <c r="B699" s="141"/>
      <c r="C699" s="141"/>
      <c r="D699" s="141"/>
      <c r="E699" s="141"/>
      <c r="F699" s="133"/>
      <c r="G699" s="155"/>
      <c r="H699" s="154" t="s">
        <v>1859</v>
      </c>
      <c r="I699" s="128" t="s">
        <v>2953</v>
      </c>
      <c r="J699" s="156" t="s">
        <v>77</v>
      </c>
      <c r="K699" s="115" t="s">
        <v>2928</v>
      </c>
      <c r="L699" s="115" t="s">
        <v>2165</v>
      </c>
      <c r="M699" s="157" t="s">
        <v>33</v>
      </c>
      <c r="N699" s="44" t="s">
        <v>2954</v>
      </c>
      <c r="O699" s="44" t="s">
        <v>2955</v>
      </c>
    </row>
    <row r="700" spans="1:15" ht="16.8" thickTop="1" thickBot="1" x14ac:dyDescent="0.35">
      <c r="A700" s="109"/>
      <c r="B700" s="141"/>
      <c r="C700" s="141"/>
      <c r="D700" s="141"/>
      <c r="E700" s="141"/>
      <c r="F700" s="133"/>
      <c r="G700" s="155"/>
      <c r="H700" s="154" t="s">
        <v>1595</v>
      </c>
      <c r="I700" s="128" t="s">
        <v>2956</v>
      </c>
      <c r="J700" s="156" t="s">
        <v>23</v>
      </c>
      <c r="K700" s="115" t="s">
        <v>1597</v>
      </c>
      <c r="L700" s="115" t="s">
        <v>2170</v>
      </c>
      <c r="M700" s="157" t="s">
        <v>33</v>
      </c>
      <c r="N700" s="44" t="s">
        <v>2957</v>
      </c>
      <c r="O700" s="44" t="s">
        <v>2958</v>
      </c>
    </row>
    <row r="701" spans="1:15" ht="16.8" thickTop="1" thickBot="1" x14ac:dyDescent="0.35">
      <c r="A701" s="109"/>
      <c r="B701" s="141"/>
      <c r="C701" s="141"/>
      <c r="D701" s="141"/>
      <c r="E701" s="141"/>
      <c r="F701" s="133"/>
      <c r="G701" s="155"/>
      <c r="H701" s="154" t="s">
        <v>364</v>
      </c>
      <c r="I701" s="128" t="s">
        <v>1866</v>
      </c>
      <c r="J701" s="156" t="s">
        <v>23</v>
      </c>
      <c r="K701" s="115" t="s">
        <v>1549</v>
      </c>
      <c r="L701" s="115" t="s">
        <v>2176</v>
      </c>
      <c r="M701" s="157" t="s">
        <v>47</v>
      </c>
      <c r="N701" s="44" t="s">
        <v>2959</v>
      </c>
      <c r="O701" s="44" t="s">
        <v>2960</v>
      </c>
    </row>
    <row r="702" spans="1:15" ht="16.8" thickTop="1" thickBot="1" x14ac:dyDescent="0.35">
      <c r="A702" s="109"/>
      <c r="B702" s="141"/>
      <c r="C702" s="141"/>
      <c r="D702" s="141"/>
      <c r="E702" s="141"/>
      <c r="F702" s="133"/>
      <c r="G702" s="155" t="s">
        <v>2961</v>
      </c>
      <c r="H702" s="154" t="s">
        <v>206</v>
      </c>
      <c r="I702" s="128" t="s">
        <v>1028</v>
      </c>
      <c r="J702" s="156" t="s">
        <v>23</v>
      </c>
      <c r="K702" s="115" t="s">
        <v>963</v>
      </c>
      <c r="L702" s="115" t="s">
        <v>2962</v>
      </c>
      <c r="M702" s="157" t="s">
        <v>26</v>
      </c>
      <c r="N702" s="44" t="s">
        <v>2963</v>
      </c>
      <c r="O702" s="44" t="s">
        <v>2964</v>
      </c>
    </row>
    <row r="703" spans="1:15" ht="16.8" thickTop="1" thickBot="1" x14ac:dyDescent="0.35">
      <c r="A703" s="109"/>
      <c r="B703" s="141"/>
      <c r="C703" s="141"/>
      <c r="D703" s="141"/>
      <c r="E703" s="141"/>
      <c r="F703" s="133"/>
      <c r="G703" s="155"/>
      <c r="H703" s="154" t="s">
        <v>313</v>
      </c>
      <c r="I703" s="128" t="s">
        <v>1032</v>
      </c>
      <c r="J703" s="156" t="s">
        <v>23</v>
      </c>
      <c r="K703" s="115" t="s">
        <v>1518</v>
      </c>
      <c r="L703" s="115" t="s">
        <v>2188</v>
      </c>
      <c r="M703" s="157" t="s">
        <v>26</v>
      </c>
      <c r="N703" s="44" t="s">
        <v>2965</v>
      </c>
      <c r="O703" s="44" t="s">
        <v>2966</v>
      </c>
    </row>
    <row r="704" spans="1:15" ht="16.8" thickTop="1" thickBot="1" x14ac:dyDescent="0.35">
      <c r="A704" s="109"/>
      <c r="B704" s="141"/>
      <c r="C704" s="141"/>
      <c r="D704" s="141"/>
      <c r="E704" s="141"/>
      <c r="F704" s="133"/>
      <c r="G704" s="155"/>
      <c r="H704" s="154" t="s">
        <v>2967</v>
      </c>
      <c r="I704" s="128" t="s">
        <v>2968</v>
      </c>
      <c r="J704" s="156" t="s">
        <v>23</v>
      </c>
      <c r="K704" s="115" t="s">
        <v>2969</v>
      </c>
      <c r="L704" s="112" t="s">
        <v>2192</v>
      </c>
      <c r="M704" s="157" t="s">
        <v>33</v>
      </c>
      <c r="N704" s="44" t="s">
        <v>2970</v>
      </c>
      <c r="O704" s="44" t="s">
        <v>2971</v>
      </c>
    </row>
    <row r="705" spans="1:15" ht="16.8" thickTop="1" thickBot="1" x14ac:dyDescent="0.35">
      <c r="A705" s="109"/>
      <c r="B705" s="141"/>
      <c r="C705" s="141"/>
      <c r="D705" s="141"/>
      <c r="E705" s="141"/>
      <c r="F705" s="133"/>
      <c r="G705" s="155"/>
      <c r="H705" s="154" t="s">
        <v>2972</v>
      </c>
      <c r="I705" s="128" t="s">
        <v>2973</v>
      </c>
      <c r="J705" s="156" t="s">
        <v>77</v>
      </c>
      <c r="K705" s="115" t="s">
        <v>1541</v>
      </c>
      <c r="L705" s="115" t="s">
        <v>2196</v>
      </c>
      <c r="M705" s="157" t="s">
        <v>33</v>
      </c>
      <c r="N705" s="44" t="s">
        <v>2974</v>
      </c>
      <c r="O705" s="44" t="s">
        <v>2975</v>
      </c>
    </row>
    <row r="706" spans="1:15" ht="16.8" thickTop="1" thickBot="1" x14ac:dyDescent="0.35">
      <c r="A706" s="109"/>
      <c r="B706" s="141"/>
      <c r="C706" s="141"/>
      <c r="D706" s="141"/>
      <c r="E706" s="141"/>
      <c r="F706" s="133"/>
      <c r="G706" s="155"/>
      <c r="H706" s="154" t="s">
        <v>2976</v>
      </c>
      <c r="I706" s="128" t="s">
        <v>2977</v>
      </c>
      <c r="J706" s="156" t="s">
        <v>23</v>
      </c>
      <c r="K706" s="115" t="s">
        <v>1545</v>
      </c>
      <c r="L706" s="115" t="s">
        <v>2199</v>
      </c>
      <c r="M706" s="157" t="s">
        <v>33</v>
      </c>
      <c r="N706" s="44" t="s">
        <v>2978</v>
      </c>
      <c r="O706" s="44" t="s">
        <v>2979</v>
      </c>
    </row>
    <row r="707" spans="1:15" ht="16.8" thickTop="1" thickBot="1" x14ac:dyDescent="0.35">
      <c r="A707" s="109"/>
      <c r="B707" s="141"/>
      <c r="C707" s="141"/>
      <c r="D707" s="141"/>
      <c r="E707" s="141"/>
      <c r="F707" s="133"/>
      <c r="G707" s="155" t="s">
        <v>2980</v>
      </c>
      <c r="H707" s="154" t="s">
        <v>2936</v>
      </c>
      <c r="I707" s="128" t="s">
        <v>2937</v>
      </c>
      <c r="J707" s="156" t="s">
        <v>23</v>
      </c>
      <c r="K707" s="115" t="s">
        <v>2938</v>
      </c>
      <c r="L707" s="115" t="s">
        <v>2205</v>
      </c>
      <c r="M707" s="157" t="s">
        <v>47</v>
      </c>
      <c r="N707" s="44" t="s">
        <v>2981</v>
      </c>
      <c r="O707" s="44" t="s">
        <v>2982</v>
      </c>
    </row>
    <row r="708" spans="1:15" ht="16.8" thickTop="1" thickBot="1" x14ac:dyDescent="0.35">
      <c r="A708" s="109"/>
      <c r="B708" s="141"/>
      <c r="C708" s="141"/>
      <c r="D708" s="141"/>
      <c r="E708" s="141"/>
      <c r="F708" s="133"/>
      <c r="G708" s="155"/>
      <c r="H708" s="154" t="s">
        <v>206</v>
      </c>
      <c r="I708" s="128" t="s">
        <v>2942</v>
      </c>
      <c r="J708" s="156" t="s">
        <v>23</v>
      </c>
      <c r="K708" s="115" t="s">
        <v>963</v>
      </c>
      <c r="L708" s="115" t="s">
        <v>2210</v>
      </c>
      <c r="M708" s="157" t="s">
        <v>26</v>
      </c>
      <c r="N708" s="44" t="s">
        <v>2983</v>
      </c>
      <c r="O708" s="44" t="s">
        <v>2984</v>
      </c>
    </row>
    <row r="709" spans="1:15" ht="16.8" thickTop="1" thickBot="1" x14ac:dyDescent="0.35">
      <c r="A709" s="109"/>
      <c r="B709" s="141"/>
      <c r="C709" s="141"/>
      <c r="D709" s="141"/>
      <c r="E709" s="141"/>
      <c r="F709" s="133"/>
      <c r="G709" s="155"/>
      <c r="H709" s="154" t="s">
        <v>313</v>
      </c>
      <c r="I709" s="128" t="s">
        <v>2946</v>
      </c>
      <c r="J709" s="156" t="s">
        <v>23</v>
      </c>
      <c r="K709" s="115" t="s">
        <v>1518</v>
      </c>
      <c r="L709" s="115" t="s">
        <v>2216</v>
      </c>
      <c r="M709" s="157" t="s">
        <v>26</v>
      </c>
      <c r="N709" s="44" t="s">
        <v>2985</v>
      </c>
      <c r="O709" s="44" t="s">
        <v>2986</v>
      </c>
    </row>
    <row r="710" spans="1:15" ht="16.8" thickTop="1" thickBot="1" x14ac:dyDescent="0.35">
      <c r="A710" s="109"/>
      <c r="B710" s="141"/>
      <c r="C710" s="141"/>
      <c r="D710" s="141"/>
      <c r="E710" s="141"/>
      <c r="F710" s="133"/>
      <c r="G710" s="155"/>
      <c r="H710" s="154" t="s">
        <v>1872</v>
      </c>
      <c r="I710" s="128" t="s">
        <v>2987</v>
      </c>
      <c r="J710" s="156" t="s">
        <v>23</v>
      </c>
      <c r="K710" s="115" t="s">
        <v>1874</v>
      </c>
      <c r="L710" s="115" t="s">
        <v>2221</v>
      </c>
      <c r="M710" s="157" t="s">
        <v>33</v>
      </c>
      <c r="N710" s="44" t="s">
        <v>2988</v>
      </c>
      <c r="O710" s="44" t="s">
        <v>2989</v>
      </c>
    </row>
    <row r="711" spans="1:15" ht="16.8" thickTop="1" thickBot="1" x14ac:dyDescent="0.35">
      <c r="A711" s="109"/>
      <c r="B711" s="141"/>
      <c r="C711" s="141"/>
      <c r="D711" s="141"/>
      <c r="E711" s="141"/>
      <c r="F711" s="133"/>
      <c r="G711" s="155"/>
      <c r="H711" s="154" t="s">
        <v>1877</v>
      </c>
      <c r="I711" s="128" t="s">
        <v>1878</v>
      </c>
      <c r="J711" s="156" t="s">
        <v>77</v>
      </c>
      <c r="K711" s="115" t="s">
        <v>1541</v>
      </c>
      <c r="L711" s="115" t="s">
        <v>2227</v>
      </c>
      <c r="M711" s="157" t="s">
        <v>33</v>
      </c>
      <c r="N711" s="44" t="s">
        <v>2990</v>
      </c>
      <c r="O711" s="44" t="s">
        <v>2975</v>
      </c>
    </row>
    <row r="712" spans="1:15" ht="16.8" thickTop="1" thickBot="1" x14ac:dyDescent="0.35">
      <c r="A712" s="109"/>
      <c r="B712" s="141"/>
      <c r="C712" s="141"/>
      <c r="D712" s="141"/>
      <c r="E712" s="141"/>
      <c r="F712" s="133"/>
      <c r="G712" s="155" t="s">
        <v>2991</v>
      </c>
      <c r="H712" s="154" t="s">
        <v>1881</v>
      </c>
      <c r="I712" s="128" t="s">
        <v>2992</v>
      </c>
      <c r="J712" s="156" t="s">
        <v>23</v>
      </c>
      <c r="K712" s="115" t="s">
        <v>1545</v>
      </c>
      <c r="L712" s="115" t="s">
        <v>2231</v>
      </c>
      <c r="M712" s="157" t="s">
        <v>26</v>
      </c>
      <c r="N712" s="44" t="s">
        <v>2993</v>
      </c>
      <c r="O712" s="44" t="s">
        <v>2979</v>
      </c>
    </row>
    <row r="713" spans="1:15" ht="16.8" thickTop="1" thickBot="1" x14ac:dyDescent="0.35">
      <c r="A713" s="109"/>
      <c r="B713" s="141"/>
      <c r="C713" s="141"/>
      <c r="D713" s="141"/>
      <c r="E713" s="141"/>
      <c r="F713" s="133"/>
      <c r="G713" s="155"/>
      <c r="H713" s="154" t="s">
        <v>364</v>
      </c>
      <c r="I713" s="128" t="s">
        <v>2556</v>
      </c>
      <c r="J713" s="156" t="s">
        <v>23</v>
      </c>
      <c r="K713" s="115" t="s">
        <v>1549</v>
      </c>
      <c r="L713" s="115" t="s">
        <v>2994</v>
      </c>
      <c r="M713" s="157" t="s">
        <v>26</v>
      </c>
      <c r="N713" s="44" t="s">
        <v>2995</v>
      </c>
      <c r="O713" s="44" t="s">
        <v>2982</v>
      </c>
    </row>
    <row r="714" spans="1:15" ht="16.8" thickTop="1" thickBot="1" x14ac:dyDescent="0.35">
      <c r="A714" s="109"/>
      <c r="B714" s="141"/>
      <c r="C714" s="141"/>
      <c r="D714" s="141"/>
      <c r="E714" s="141"/>
      <c r="F714" s="133"/>
      <c r="G714" s="155"/>
      <c r="H714" s="154" t="s">
        <v>206</v>
      </c>
      <c r="I714" s="128" t="s">
        <v>1028</v>
      </c>
      <c r="J714" s="156" t="s">
        <v>23</v>
      </c>
      <c r="K714" s="115" t="s">
        <v>963</v>
      </c>
      <c r="L714" s="115" t="s">
        <v>2242</v>
      </c>
      <c r="M714" s="157" t="s">
        <v>26</v>
      </c>
      <c r="N714" s="44" t="s">
        <v>2996</v>
      </c>
      <c r="O714" s="44" t="s">
        <v>2984</v>
      </c>
    </row>
    <row r="715" spans="1:15" ht="16.8" thickTop="1" thickBot="1" x14ac:dyDescent="0.35">
      <c r="A715" s="109"/>
      <c r="B715" s="141"/>
      <c r="C715" s="141"/>
      <c r="D715" s="141"/>
      <c r="E715" s="141"/>
      <c r="F715" s="133"/>
      <c r="G715" s="155"/>
      <c r="H715" s="154" t="s">
        <v>313</v>
      </c>
      <c r="I715" s="128" t="s">
        <v>1032</v>
      </c>
      <c r="J715" s="158" t="s">
        <v>77</v>
      </c>
      <c r="K715" s="115" t="s">
        <v>1518</v>
      </c>
      <c r="L715" s="115" t="s">
        <v>2248</v>
      </c>
      <c r="M715" s="157" t="s">
        <v>33</v>
      </c>
      <c r="N715" s="44" t="s">
        <v>2997</v>
      </c>
      <c r="O715" s="44" t="s">
        <v>2986</v>
      </c>
    </row>
    <row r="716" spans="1:15" ht="16.8" thickTop="1" thickBot="1" x14ac:dyDescent="0.35">
      <c r="A716" s="116"/>
      <c r="B716" s="159"/>
      <c r="C716" s="159"/>
      <c r="D716" s="159"/>
      <c r="E716" s="159"/>
      <c r="F716" s="160"/>
      <c r="G716" s="161"/>
      <c r="H716" s="162" t="s">
        <v>2998</v>
      </c>
      <c r="I716" s="128" t="s">
        <v>2999</v>
      </c>
      <c r="J716" s="158" t="s">
        <v>77</v>
      </c>
      <c r="K716" s="117" t="s">
        <v>3000</v>
      </c>
      <c r="L716" s="117" t="s">
        <v>2254</v>
      </c>
      <c r="M716" s="163" t="s">
        <v>26</v>
      </c>
      <c r="N716" s="44" t="s">
        <v>3001</v>
      </c>
      <c r="O716" s="44" t="s">
        <v>2989</v>
      </c>
    </row>
    <row r="717" spans="1:15" ht="115.8" thickBot="1" x14ac:dyDescent="0.35">
      <c r="A717" s="11" t="s">
        <v>10880</v>
      </c>
      <c r="F717" s="15" t="s">
        <v>5079</v>
      </c>
      <c r="G717" s="81" t="s">
        <v>5105</v>
      </c>
      <c r="H717" s="83" t="s">
        <v>5115</v>
      </c>
      <c r="I717" s="83" t="s">
        <v>5116</v>
      </c>
      <c r="J717" s="129" t="s">
        <v>23</v>
      </c>
      <c r="K717" s="83" t="s">
        <v>5433</v>
      </c>
      <c r="L717" s="83" t="s">
        <v>5432</v>
      </c>
      <c r="M717" s="20" t="s">
        <v>33</v>
      </c>
      <c r="N717" s="83" t="s">
        <v>5453</v>
      </c>
      <c r="O717" s="83" t="s">
        <v>5452</v>
      </c>
    </row>
    <row r="718" spans="1:15" ht="102" thickTop="1" thickBot="1" x14ac:dyDescent="0.35">
      <c r="A718" s="21"/>
      <c r="F718" s="24"/>
      <c r="G718" s="16"/>
      <c r="H718" s="83" t="s">
        <v>5117</v>
      </c>
      <c r="I718" s="83" t="s">
        <v>5118</v>
      </c>
      <c r="J718" s="129" t="s">
        <v>23</v>
      </c>
      <c r="K718" s="83" t="s">
        <v>5431</v>
      </c>
      <c r="L718" s="83" t="s">
        <v>5430</v>
      </c>
      <c r="M718" s="164" t="s">
        <v>26</v>
      </c>
      <c r="N718" s="83" t="s">
        <v>5451</v>
      </c>
      <c r="O718" s="83" t="s">
        <v>5450</v>
      </c>
    </row>
    <row r="719" spans="1:15" ht="116.4" thickTop="1" thickBot="1" x14ac:dyDescent="0.35">
      <c r="A719" s="21"/>
      <c r="F719" s="24"/>
      <c r="G719" s="16"/>
      <c r="H719" s="83" t="s">
        <v>5119</v>
      </c>
      <c r="I719" s="83" t="s">
        <v>5120</v>
      </c>
      <c r="J719" s="129" t="s">
        <v>38</v>
      </c>
      <c r="K719" s="83" t="s">
        <v>5429</v>
      </c>
      <c r="L719" s="83" t="s">
        <v>5428</v>
      </c>
      <c r="M719" s="164" t="s">
        <v>26</v>
      </c>
      <c r="N719" s="83" t="s">
        <v>5449</v>
      </c>
      <c r="O719" s="83" t="s">
        <v>5448</v>
      </c>
    </row>
    <row r="720" spans="1:15" ht="102" thickTop="1" thickBot="1" x14ac:dyDescent="0.35">
      <c r="A720" s="21"/>
      <c r="F720" s="24"/>
      <c r="G720" s="16"/>
      <c r="H720" s="83" t="s">
        <v>5121</v>
      </c>
      <c r="I720" s="83" t="s">
        <v>5122</v>
      </c>
      <c r="J720" s="129" t="s">
        <v>23</v>
      </c>
      <c r="K720" s="83" t="s">
        <v>5427</v>
      </c>
      <c r="L720" s="83" t="s">
        <v>5426</v>
      </c>
      <c r="M720" s="164" t="s">
        <v>47</v>
      </c>
      <c r="N720" s="83" t="s">
        <v>5447</v>
      </c>
      <c r="O720" s="83" t="s">
        <v>5446</v>
      </c>
    </row>
    <row r="721" spans="1:15" ht="102" thickTop="1" thickBot="1" x14ac:dyDescent="0.35">
      <c r="A721" s="21"/>
      <c r="F721" s="24"/>
      <c r="G721" s="16"/>
      <c r="H721" s="83" t="s">
        <v>5123</v>
      </c>
      <c r="I721" s="83" t="s">
        <v>5124</v>
      </c>
      <c r="J721" s="129" t="s">
        <v>23</v>
      </c>
      <c r="K721" s="83" t="s">
        <v>5425</v>
      </c>
      <c r="L721" s="83" t="s">
        <v>5424</v>
      </c>
      <c r="M721" s="164" t="s">
        <v>33</v>
      </c>
      <c r="N721" s="83" t="s">
        <v>5445</v>
      </c>
      <c r="O721" s="83" t="s">
        <v>5444</v>
      </c>
    </row>
    <row r="722" spans="1:15" ht="102" thickTop="1" thickBot="1" x14ac:dyDescent="0.35">
      <c r="A722" s="21"/>
      <c r="F722" s="24"/>
      <c r="G722" s="81" t="s">
        <v>5109</v>
      </c>
      <c r="H722" s="83" t="s">
        <v>5125</v>
      </c>
      <c r="I722" s="83" t="s">
        <v>5126</v>
      </c>
      <c r="J722" s="129" t="s">
        <v>23</v>
      </c>
      <c r="K722" s="83" t="s">
        <v>5423</v>
      </c>
      <c r="L722" s="83" t="s">
        <v>5422</v>
      </c>
      <c r="M722" s="164" t="s">
        <v>26</v>
      </c>
      <c r="N722" s="83" t="s">
        <v>5443</v>
      </c>
      <c r="O722" s="83" t="s">
        <v>5442</v>
      </c>
    </row>
    <row r="723" spans="1:15" ht="102" thickTop="1" thickBot="1" x14ac:dyDescent="0.35">
      <c r="A723" s="21"/>
      <c r="F723" s="24"/>
      <c r="G723" s="16"/>
      <c r="H723" s="83" t="s">
        <v>5127</v>
      </c>
      <c r="I723" s="83" t="s">
        <v>5128</v>
      </c>
      <c r="J723" s="129" t="s">
        <v>23</v>
      </c>
      <c r="K723" s="83" t="s">
        <v>5421</v>
      </c>
      <c r="L723" s="83" t="s">
        <v>5420</v>
      </c>
      <c r="M723" s="20" t="s">
        <v>33</v>
      </c>
      <c r="N723" s="83" t="s">
        <v>5441</v>
      </c>
      <c r="O723" s="83" t="s">
        <v>5440</v>
      </c>
    </row>
    <row r="724" spans="1:15" ht="102" thickTop="1" thickBot="1" x14ac:dyDescent="0.35">
      <c r="A724" s="21"/>
      <c r="F724" s="24"/>
      <c r="G724" s="16"/>
      <c r="H724" s="83" t="s">
        <v>5129</v>
      </c>
      <c r="I724" s="83" t="s">
        <v>5130</v>
      </c>
      <c r="J724" s="129" t="s">
        <v>23</v>
      </c>
      <c r="K724" s="83" t="s">
        <v>5419</v>
      </c>
      <c r="L724" s="83" t="s">
        <v>5418</v>
      </c>
      <c r="M724" s="164" t="s">
        <v>26</v>
      </c>
      <c r="N724" s="83" t="s">
        <v>5439</v>
      </c>
      <c r="O724" s="83" t="s">
        <v>5438</v>
      </c>
    </row>
    <row r="725" spans="1:15" ht="116.4" thickTop="1" thickBot="1" x14ac:dyDescent="0.35">
      <c r="A725" s="21"/>
      <c r="F725" s="24"/>
      <c r="G725" s="16"/>
      <c r="H725" s="83" t="s">
        <v>5131</v>
      </c>
      <c r="I725" s="83" t="s">
        <v>5132</v>
      </c>
      <c r="J725" s="129" t="s">
        <v>77</v>
      </c>
      <c r="K725" s="83" t="s">
        <v>5417</v>
      </c>
      <c r="L725" s="83" t="s">
        <v>5416</v>
      </c>
      <c r="M725" s="164" t="s">
        <v>26</v>
      </c>
      <c r="N725" s="83" t="s">
        <v>5437</v>
      </c>
      <c r="O725" s="83" t="s">
        <v>5436</v>
      </c>
    </row>
    <row r="726" spans="1:15" ht="102" thickTop="1" thickBot="1" x14ac:dyDescent="0.35">
      <c r="A726" s="21"/>
      <c r="F726" s="24"/>
      <c r="G726" s="16"/>
      <c r="H726" s="83" t="s">
        <v>5133</v>
      </c>
      <c r="I726" s="83" t="s">
        <v>5134</v>
      </c>
      <c r="J726" s="129" t="s">
        <v>23</v>
      </c>
      <c r="K726" s="83" t="s">
        <v>5415</v>
      </c>
      <c r="L726" s="83" t="s">
        <v>5414</v>
      </c>
      <c r="M726" s="164" t="s">
        <v>47</v>
      </c>
      <c r="N726" s="83" t="s">
        <v>5435</v>
      </c>
      <c r="O726" t="s">
        <v>5434</v>
      </c>
    </row>
    <row r="727" spans="1:15" ht="130.80000000000001" thickTop="1" thickBot="1" x14ac:dyDescent="0.35">
      <c r="A727" s="21"/>
      <c r="F727" s="24"/>
      <c r="G727" s="81" t="s">
        <v>5086</v>
      </c>
      <c r="H727" s="83" t="s">
        <v>5135</v>
      </c>
      <c r="I727" s="83" t="s">
        <v>5136</v>
      </c>
      <c r="J727" s="129" t="s">
        <v>23</v>
      </c>
      <c r="K727" s="83" t="s">
        <v>5493</v>
      </c>
      <c r="L727" s="83" t="s">
        <v>5492</v>
      </c>
      <c r="M727" s="164" t="s">
        <v>33</v>
      </c>
      <c r="N727" s="83" t="s">
        <v>5533</v>
      </c>
      <c r="O727" s="83" t="s">
        <v>5532</v>
      </c>
    </row>
    <row r="728" spans="1:15" ht="102" thickTop="1" thickBot="1" x14ac:dyDescent="0.35">
      <c r="A728" s="21"/>
      <c r="F728" s="24"/>
      <c r="G728" s="16"/>
      <c r="H728" s="83" t="s">
        <v>5137</v>
      </c>
      <c r="I728" s="83" t="s">
        <v>5138</v>
      </c>
      <c r="J728" s="129" t="s">
        <v>23</v>
      </c>
      <c r="K728" s="83" t="s">
        <v>5491</v>
      </c>
      <c r="L728" s="83" t="s">
        <v>5490</v>
      </c>
      <c r="M728" s="164" t="s">
        <v>26</v>
      </c>
      <c r="N728" s="83" t="s">
        <v>5531</v>
      </c>
      <c r="O728" s="83" t="s">
        <v>5530</v>
      </c>
    </row>
    <row r="729" spans="1:15" ht="87.6" thickTop="1" thickBot="1" x14ac:dyDescent="0.35">
      <c r="A729" s="21"/>
      <c r="F729" s="24"/>
      <c r="G729" s="16"/>
      <c r="H729" s="83" t="s">
        <v>5139</v>
      </c>
      <c r="I729" s="83" t="s">
        <v>5140</v>
      </c>
      <c r="J729" s="129" t="s">
        <v>23</v>
      </c>
      <c r="K729" s="83" t="s">
        <v>5489</v>
      </c>
      <c r="L729" s="83" t="s">
        <v>5488</v>
      </c>
      <c r="M729" s="20" t="s">
        <v>33</v>
      </c>
      <c r="N729" s="83" t="s">
        <v>5529</v>
      </c>
      <c r="O729" s="83" t="s">
        <v>5528</v>
      </c>
    </row>
    <row r="730" spans="1:15" ht="116.4" thickTop="1" thickBot="1" x14ac:dyDescent="0.35">
      <c r="A730" s="21"/>
      <c r="F730" s="24"/>
      <c r="G730" s="16"/>
      <c r="H730" s="83" t="s">
        <v>5141</v>
      </c>
      <c r="I730" s="83" t="s">
        <v>5142</v>
      </c>
      <c r="J730" s="129" t="s">
        <v>23</v>
      </c>
      <c r="K730" s="83" t="s">
        <v>5487</v>
      </c>
      <c r="L730" s="83" t="s">
        <v>5486</v>
      </c>
      <c r="M730" s="164" t="s">
        <v>26</v>
      </c>
      <c r="N730" s="83" t="s">
        <v>5527</v>
      </c>
      <c r="O730" s="83" t="s">
        <v>5526</v>
      </c>
    </row>
    <row r="731" spans="1:15" ht="116.4" thickTop="1" thickBot="1" x14ac:dyDescent="0.35">
      <c r="A731" s="21"/>
      <c r="F731" s="24"/>
      <c r="G731" s="16"/>
      <c r="H731" s="83" t="s">
        <v>5143</v>
      </c>
      <c r="I731" s="83" t="s">
        <v>5144</v>
      </c>
      <c r="J731" s="129" t="s">
        <v>23</v>
      </c>
      <c r="K731" s="83" t="s">
        <v>5485</v>
      </c>
      <c r="L731" s="83" t="s">
        <v>5484</v>
      </c>
      <c r="M731" s="164" t="s">
        <v>26</v>
      </c>
      <c r="N731" s="83" t="s">
        <v>5525</v>
      </c>
      <c r="O731" s="83" t="s">
        <v>5524</v>
      </c>
    </row>
    <row r="732" spans="1:15" ht="102" thickTop="1" thickBot="1" x14ac:dyDescent="0.35">
      <c r="A732" s="21"/>
      <c r="F732" s="24"/>
      <c r="G732" s="81" t="s">
        <v>5110</v>
      </c>
      <c r="H732" s="83" t="s">
        <v>5145</v>
      </c>
      <c r="I732" s="83" t="s">
        <v>5146</v>
      </c>
      <c r="J732" s="129" t="s">
        <v>23</v>
      </c>
      <c r="K732" s="83" t="s">
        <v>5483</v>
      </c>
      <c r="L732" s="83" t="s">
        <v>5482</v>
      </c>
      <c r="M732" s="164" t="s">
        <v>47</v>
      </c>
      <c r="N732" s="83" t="s">
        <v>5523</v>
      </c>
      <c r="O732" s="83" t="s">
        <v>5522</v>
      </c>
    </row>
    <row r="733" spans="1:15" ht="102" thickTop="1" thickBot="1" x14ac:dyDescent="0.35">
      <c r="A733" s="21"/>
      <c r="F733" s="24"/>
      <c r="G733" s="16"/>
      <c r="H733" s="83" t="s">
        <v>5147</v>
      </c>
      <c r="I733" s="83" t="s">
        <v>5148</v>
      </c>
      <c r="J733" s="129" t="s">
        <v>38</v>
      </c>
      <c r="K733" s="83" t="s">
        <v>5481</v>
      </c>
      <c r="L733" s="83" t="s">
        <v>5480</v>
      </c>
      <c r="M733" s="164" t="s">
        <v>33</v>
      </c>
      <c r="N733" s="83" t="s">
        <v>5521</v>
      </c>
      <c r="O733" s="83" t="s">
        <v>5520</v>
      </c>
    </row>
    <row r="734" spans="1:15" ht="87.6" thickTop="1" thickBot="1" x14ac:dyDescent="0.35">
      <c r="A734" s="21"/>
      <c r="F734" s="24"/>
      <c r="G734" s="16"/>
      <c r="H734" s="83" t="s">
        <v>5149</v>
      </c>
      <c r="I734" s="83" t="s">
        <v>5150</v>
      </c>
      <c r="J734" s="129" t="s">
        <v>23</v>
      </c>
      <c r="K734" s="83" t="s">
        <v>5479</v>
      </c>
      <c r="L734" s="83" t="s">
        <v>5478</v>
      </c>
      <c r="M734" s="164" t="s">
        <v>26</v>
      </c>
      <c r="N734" s="83" t="s">
        <v>5519</v>
      </c>
      <c r="O734" s="83" t="s">
        <v>5518</v>
      </c>
    </row>
    <row r="735" spans="1:15" ht="102" thickTop="1" thickBot="1" x14ac:dyDescent="0.35">
      <c r="A735" s="21"/>
      <c r="F735" s="24"/>
      <c r="G735" s="16"/>
      <c r="H735" s="83" t="s">
        <v>5151</v>
      </c>
      <c r="I735" s="83" t="s">
        <v>5152</v>
      </c>
      <c r="J735" s="129" t="s">
        <v>38</v>
      </c>
      <c r="K735" s="83" t="s">
        <v>5477</v>
      </c>
      <c r="L735" s="83" t="s">
        <v>5476</v>
      </c>
      <c r="M735" s="164" t="s">
        <v>26</v>
      </c>
      <c r="N735" s="83" t="s">
        <v>5517</v>
      </c>
      <c r="O735" s="83" t="s">
        <v>5516</v>
      </c>
    </row>
    <row r="736" spans="1:15" ht="102" thickTop="1" thickBot="1" x14ac:dyDescent="0.35">
      <c r="A736" s="21"/>
      <c r="F736" s="24"/>
      <c r="G736" s="16"/>
      <c r="H736" s="83" t="s">
        <v>5153</v>
      </c>
      <c r="I736" s="83" t="s">
        <v>5154</v>
      </c>
      <c r="J736" s="129" t="s">
        <v>23</v>
      </c>
      <c r="K736" s="83" t="s">
        <v>5475</v>
      </c>
      <c r="L736" s="83" t="s">
        <v>5474</v>
      </c>
      <c r="M736" s="164" t="s">
        <v>47</v>
      </c>
      <c r="N736" s="83" t="s">
        <v>5515</v>
      </c>
      <c r="O736" s="83" t="s">
        <v>5514</v>
      </c>
    </row>
    <row r="737" spans="1:15" ht="102" thickTop="1" thickBot="1" x14ac:dyDescent="0.35">
      <c r="A737" s="21"/>
      <c r="F737" s="24"/>
      <c r="G737" s="16" t="s">
        <v>5087</v>
      </c>
      <c r="H737" s="83" t="s">
        <v>5155</v>
      </c>
      <c r="I737" s="83" t="s">
        <v>5156</v>
      </c>
      <c r="J737" s="129" t="s">
        <v>23</v>
      </c>
      <c r="K737" s="83" t="s">
        <v>5473</v>
      </c>
      <c r="L737" s="83" t="s">
        <v>5472</v>
      </c>
      <c r="M737" s="164" t="s">
        <v>33</v>
      </c>
      <c r="N737" s="83" t="s">
        <v>5513</v>
      </c>
      <c r="O737" s="83" t="s">
        <v>5512</v>
      </c>
    </row>
    <row r="738" spans="1:15" ht="102" thickTop="1" thickBot="1" x14ac:dyDescent="0.35">
      <c r="A738" s="21"/>
      <c r="F738" s="24"/>
      <c r="G738" s="16"/>
      <c r="H738" s="83" t="s">
        <v>5157</v>
      </c>
      <c r="I738" s="83" t="s">
        <v>5158</v>
      </c>
      <c r="J738" s="129" t="s">
        <v>23</v>
      </c>
      <c r="K738" s="83" t="s">
        <v>5471</v>
      </c>
      <c r="L738" s="83" t="s">
        <v>5470</v>
      </c>
      <c r="M738" s="164" t="s">
        <v>26</v>
      </c>
      <c r="N738" s="83" t="s">
        <v>5511</v>
      </c>
      <c r="O738" s="83" t="s">
        <v>5510</v>
      </c>
    </row>
    <row r="739" spans="1:15" ht="130.80000000000001" thickTop="1" thickBot="1" x14ac:dyDescent="0.35">
      <c r="A739" s="21"/>
      <c r="F739" s="24"/>
      <c r="G739" s="16"/>
      <c r="H739" s="83" t="s">
        <v>5159</v>
      </c>
      <c r="I739" s="83" t="s">
        <v>5160</v>
      </c>
      <c r="J739" s="129" t="s">
        <v>23</v>
      </c>
      <c r="K739" s="83" t="s">
        <v>5469</v>
      </c>
      <c r="L739" s="83" t="s">
        <v>5468</v>
      </c>
      <c r="M739" s="164" t="s">
        <v>26</v>
      </c>
      <c r="N739" s="83" t="s">
        <v>5509</v>
      </c>
      <c r="O739" s="83" t="s">
        <v>5508</v>
      </c>
    </row>
    <row r="740" spans="1:15" ht="87.6" thickTop="1" thickBot="1" x14ac:dyDescent="0.35">
      <c r="A740" s="21"/>
      <c r="F740" s="24"/>
      <c r="G740" s="16"/>
      <c r="H740" s="83" t="s">
        <v>5161</v>
      </c>
      <c r="I740" s="83" t="s">
        <v>5162</v>
      </c>
      <c r="J740" s="129" t="s">
        <v>23</v>
      </c>
      <c r="K740" s="83" t="s">
        <v>5467</v>
      </c>
      <c r="L740" s="83" t="s">
        <v>5466</v>
      </c>
      <c r="M740" s="164" t="s">
        <v>47</v>
      </c>
      <c r="N740" s="83" t="s">
        <v>5507</v>
      </c>
      <c r="O740" s="83" t="s">
        <v>5506</v>
      </c>
    </row>
    <row r="741" spans="1:15" ht="102" thickTop="1" thickBot="1" x14ac:dyDescent="0.35">
      <c r="A741" s="21"/>
      <c r="F741" s="24"/>
      <c r="G741" s="16"/>
      <c r="H741" s="83" t="s">
        <v>5163</v>
      </c>
      <c r="I741" s="83" t="s">
        <v>5164</v>
      </c>
      <c r="J741" s="129" t="s">
        <v>77</v>
      </c>
      <c r="K741" s="83" t="s">
        <v>5465</v>
      </c>
      <c r="L741" s="83" t="s">
        <v>5464</v>
      </c>
      <c r="M741" s="164" t="s">
        <v>33</v>
      </c>
      <c r="N741" s="83" t="s">
        <v>5505</v>
      </c>
      <c r="O741" s="83" t="s">
        <v>5504</v>
      </c>
    </row>
    <row r="742" spans="1:15" ht="102" thickTop="1" thickBot="1" x14ac:dyDescent="0.35">
      <c r="A742" s="21"/>
      <c r="F742" s="15" t="s">
        <v>5081</v>
      </c>
      <c r="G742" s="16" t="s">
        <v>5088</v>
      </c>
      <c r="H742" s="83" t="s">
        <v>5165</v>
      </c>
      <c r="I742" s="83" t="s">
        <v>5166</v>
      </c>
      <c r="J742" s="129" t="s">
        <v>23</v>
      </c>
      <c r="K742" s="83" t="s">
        <v>5463</v>
      </c>
      <c r="L742" s="83" t="s">
        <v>5462</v>
      </c>
      <c r="M742" s="164" t="s">
        <v>26</v>
      </c>
      <c r="N742" s="83" t="s">
        <v>5503</v>
      </c>
      <c r="O742" s="83" t="s">
        <v>5502</v>
      </c>
    </row>
    <row r="743" spans="1:15" ht="102" thickTop="1" thickBot="1" x14ac:dyDescent="0.35">
      <c r="A743" s="21"/>
      <c r="F743" s="24"/>
      <c r="G743" s="16"/>
      <c r="H743" s="83" t="s">
        <v>5167</v>
      </c>
      <c r="I743" s="83" t="s">
        <v>5168</v>
      </c>
      <c r="J743" s="129" t="s">
        <v>23</v>
      </c>
      <c r="K743" s="83" t="s">
        <v>5461</v>
      </c>
      <c r="L743" s="83" t="s">
        <v>5460</v>
      </c>
      <c r="M743" s="164" t="s">
        <v>26</v>
      </c>
      <c r="N743" s="83" t="s">
        <v>5501</v>
      </c>
      <c r="O743" s="83" t="s">
        <v>5500</v>
      </c>
    </row>
    <row r="744" spans="1:15" ht="87.6" thickTop="1" thickBot="1" x14ac:dyDescent="0.35">
      <c r="A744" s="21"/>
      <c r="F744" s="24"/>
      <c r="G744" s="16"/>
      <c r="H744" s="83" t="s">
        <v>5169</v>
      </c>
      <c r="I744" s="83" t="s">
        <v>5170</v>
      </c>
      <c r="J744" s="129" t="s">
        <v>23</v>
      </c>
      <c r="K744" s="83" t="s">
        <v>5459</v>
      </c>
      <c r="L744" s="83" t="s">
        <v>5458</v>
      </c>
      <c r="M744" s="164" t="s">
        <v>47</v>
      </c>
      <c r="N744" s="83" t="s">
        <v>5499</v>
      </c>
      <c r="O744" s="83" t="s">
        <v>5498</v>
      </c>
    </row>
    <row r="745" spans="1:15" ht="116.4" thickTop="1" thickBot="1" x14ac:dyDescent="0.35">
      <c r="A745" s="21"/>
      <c r="F745" s="24"/>
      <c r="G745" s="16"/>
      <c r="H745" s="83" t="s">
        <v>5171</v>
      </c>
      <c r="I745" s="83" t="s">
        <v>5172</v>
      </c>
      <c r="J745" s="129" t="s">
        <v>23</v>
      </c>
      <c r="K745" s="83" t="s">
        <v>5457</v>
      </c>
      <c r="L745" s="83" t="s">
        <v>5456</v>
      </c>
      <c r="M745" s="164" t="s">
        <v>33</v>
      </c>
      <c r="N745" s="83" t="s">
        <v>5497</v>
      </c>
      <c r="O745" s="83" t="s">
        <v>5496</v>
      </c>
    </row>
    <row r="746" spans="1:15" ht="102" thickTop="1" thickBot="1" x14ac:dyDescent="0.35">
      <c r="A746" s="21"/>
      <c r="F746" s="24"/>
      <c r="G746" s="16"/>
      <c r="H746" s="83" t="s">
        <v>5173</v>
      </c>
      <c r="I746" s="83" t="s">
        <v>5174</v>
      </c>
      <c r="J746" s="129" t="s">
        <v>23</v>
      </c>
      <c r="K746" s="83" t="s">
        <v>5455</v>
      </c>
      <c r="L746" s="83" t="s">
        <v>5454</v>
      </c>
      <c r="M746" s="164" t="s">
        <v>26</v>
      </c>
      <c r="N746" s="83" t="s">
        <v>5495</v>
      </c>
      <c r="O746" s="83" t="s">
        <v>5494</v>
      </c>
    </row>
    <row r="747" spans="1:15" ht="145.19999999999999" thickTop="1" thickBot="1" x14ac:dyDescent="0.35">
      <c r="A747" s="21"/>
      <c r="F747" s="24"/>
      <c r="G747" s="81" t="s">
        <v>5089</v>
      </c>
      <c r="H747" s="83" t="s">
        <v>5244</v>
      </c>
      <c r="I747" s="83" t="s">
        <v>5243</v>
      </c>
      <c r="J747" s="129" t="s">
        <v>77</v>
      </c>
      <c r="K747" s="83" t="s">
        <v>5592</v>
      </c>
      <c r="L747" s="83" t="s">
        <v>5591</v>
      </c>
      <c r="M747" s="164" t="s">
        <v>26</v>
      </c>
      <c r="N747" s="83" t="s">
        <v>5652</v>
      </c>
      <c r="O747" s="83" t="s">
        <v>5651</v>
      </c>
    </row>
    <row r="748" spans="1:15" ht="87.6" thickTop="1" thickBot="1" x14ac:dyDescent="0.35">
      <c r="A748" s="21"/>
      <c r="F748" s="24"/>
      <c r="G748" s="16"/>
      <c r="H748" s="83" t="s">
        <v>5242</v>
      </c>
      <c r="I748" s="83" t="s">
        <v>5241</v>
      </c>
      <c r="J748" s="129" t="s">
        <v>23</v>
      </c>
      <c r="K748" s="83" t="s">
        <v>5590</v>
      </c>
      <c r="L748" s="83" t="s">
        <v>5589</v>
      </c>
      <c r="M748" s="164" t="s">
        <v>47</v>
      </c>
      <c r="N748" s="83" t="s">
        <v>5650</v>
      </c>
      <c r="O748" s="83" t="s">
        <v>5649</v>
      </c>
    </row>
    <row r="749" spans="1:15" ht="102" thickTop="1" thickBot="1" x14ac:dyDescent="0.35">
      <c r="A749" s="21"/>
      <c r="F749" s="24"/>
      <c r="G749" s="16"/>
      <c r="H749" s="83" t="s">
        <v>5240</v>
      </c>
      <c r="I749" s="83" t="s">
        <v>5239</v>
      </c>
      <c r="J749" s="129" t="s">
        <v>23</v>
      </c>
      <c r="K749" s="83" t="s">
        <v>5588</v>
      </c>
      <c r="L749" s="83" t="s">
        <v>5587</v>
      </c>
      <c r="M749" s="164" t="s">
        <v>33</v>
      </c>
      <c r="N749" s="83" t="s">
        <v>5648</v>
      </c>
      <c r="O749" s="83" t="s">
        <v>5647</v>
      </c>
    </row>
    <row r="750" spans="1:15" ht="116.4" thickTop="1" thickBot="1" x14ac:dyDescent="0.35">
      <c r="A750" s="21"/>
      <c r="F750" s="24"/>
      <c r="G750" s="16"/>
      <c r="H750" s="83" t="s">
        <v>5238</v>
      </c>
      <c r="I750" s="83" t="s">
        <v>5237</v>
      </c>
      <c r="J750" s="129" t="s">
        <v>23</v>
      </c>
      <c r="K750" s="83" t="s">
        <v>5586</v>
      </c>
      <c r="L750" s="83" t="s">
        <v>5585</v>
      </c>
      <c r="M750" s="164" t="s">
        <v>26</v>
      </c>
      <c r="N750" s="83" t="s">
        <v>5646</v>
      </c>
      <c r="O750" s="83" t="s">
        <v>5645</v>
      </c>
    </row>
    <row r="751" spans="1:15" ht="87.6" thickTop="1" thickBot="1" x14ac:dyDescent="0.35">
      <c r="A751" s="21"/>
      <c r="F751" s="24"/>
      <c r="G751" s="16"/>
      <c r="H751" s="83" t="s">
        <v>5236</v>
      </c>
      <c r="I751" s="83" t="s">
        <v>5235</v>
      </c>
      <c r="J751" s="129" t="s">
        <v>23</v>
      </c>
      <c r="K751" s="83" t="s">
        <v>5584</v>
      </c>
      <c r="L751" s="83" t="s">
        <v>5583</v>
      </c>
      <c r="M751" s="164" t="s">
        <v>26</v>
      </c>
      <c r="N751" s="83" t="s">
        <v>5644</v>
      </c>
      <c r="O751" s="83" t="s">
        <v>5643</v>
      </c>
    </row>
    <row r="752" spans="1:15" ht="116.4" thickTop="1" thickBot="1" x14ac:dyDescent="0.35">
      <c r="A752" s="21"/>
      <c r="F752" s="24"/>
      <c r="G752" s="81" t="s">
        <v>5090</v>
      </c>
      <c r="H752" s="83" t="s">
        <v>5234</v>
      </c>
      <c r="I752" s="83" t="s">
        <v>5233</v>
      </c>
      <c r="J752" s="129" t="s">
        <v>23</v>
      </c>
      <c r="K752" s="83" t="s">
        <v>5582</v>
      </c>
      <c r="L752" s="83" t="s">
        <v>5581</v>
      </c>
      <c r="M752" s="164" t="s">
        <v>47</v>
      </c>
      <c r="N752" s="83" t="s">
        <v>5642</v>
      </c>
      <c r="O752" s="83" t="s">
        <v>5641</v>
      </c>
    </row>
    <row r="753" spans="1:15" ht="102" thickTop="1" thickBot="1" x14ac:dyDescent="0.35">
      <c r="A753" s="21"/>
      <c r="F753" s="24"/>
      <c r="G753" s="16"/>
      <c r="H753" s="83" t="s">
        <v>5232</v>
      </c>
      <c r="I753" s="83" t="s">
        <v>5231</v>
      </c>
      <c r="J753" s="129" t="s">
        <v>23</v>
      </c>
      <c r="K753" s="83" t="s">
        <v>5580</v>
      </c>
      <c r="L753" s="83" t="s">
        <v>5579</v>
      </c>
      <c r="M753" s="164" t="s">
        <v>33</v>
      </c>
      <c r="N753" s="83" t="s">
        <v>5640</v>
      </c>
      <c r="O753" s="83" t="s">
        <v>5639</v>
      </c>
    </row>
    <row r="754" spans="1:15" ht="102" thickTop="1" thickBot="1" x14ac:dyDescent="0.35">
      <c r="A754" s="21"/>
      <c r="F754" s="24"/>
      <c r="G754" s="16"/>
      <c r="H754" s="83" t="s">
        <v>5230</v>
      </c>
      <c r="I754" s="83" t="s">
        <v>5229</v>
      </c>
      <c r="J754" s="129" t="s">
        <v>23</v>
      </c>
      <c r="K754" s="83" t="s">
        <v>5578</v>
      </c>
      <c r="L754" s="83" t="s">
        <v>5577</v>
      </c>
      <c r="M754" s="164" t="s">
        <v>26</v>
      </c>
      <c r="N754" s="83" t="s">
        <v>5638</v>
      </c>
      <c r="O754" s="83" t="s">
        <v>5637</v>
      </c>
    </row>
    <row r="755" spans="1:15" ht="116.4" thickTop="1" thickBot="1" x14ac:dyDescent="0.35">
      <c r="A755" s="21"/>
      <c r="F755" s="24"/>
      <c r="G755" s="16"/>
      <c r="H755" s="83" t="s">
        <v>5228</v>
      </c>
      <c r="I755" s="83" t="s">
        <v>5227</v>
      </c>
      <c r="J755" s="129" t="s">
        <v>38</v>
      </c>
      <c r="K755" s="83" t="s">
        <v>5576</v>
      </c>
      <c r="L755" s="83" t="s">
        <v>5575</v>
      </c>
      <c r="M755" s="164" t="s">
        <v>26</v>
      </c>
      <c r="N755" s="83" t="s">
        <v>5636</v>
      </c>
      <c r="O755" s="83" t="s">
        <v>5635</v>
      </c>
    </row>
    <row r="756" spans="1:15" ht="102" thickTop="1" thickBot="1" x14ac:dyDescent="0.35">
      <c r="A756" s="21"/>
      <c r="F756" s="24"/>
      <c r="G756" s="16"/>
      <c r="H756" s="83" t="s">
        <v>5226</v>
      </c>
      <c r="I756" s="83" t="s">
        <v>5225</v>
      </c>
      <c r="J756" s="129" t="s">
        <v>23</v>
      </c>
      <c r="K756" s="83" t="s">
        <v>5574</v>
      </c>
      <c r="L756" s="83" t="s">
        <v>5573</v>
      </c>
      <c r="M756" s="164" t="s">
        <v>47</v>
      </c>
      <c r="N756" s="83" t="s">
        <v>5634</v>
      </c>
      <c r="O756" s="83" t="s">
        <v>5633</v>
      </c>
    </row>
    <row r="757" spans="1:15" ht="130.80000000000001" thickTop="1" thickBot="1" x14ac:dyDescent="0.35">
      <c r="A757" s="21"/>
      <c r="F757" s="24"/>
      <c r="G757" s="81" t="s">
        <v>5091</v>
      </c>
      <c r="H757" s="83" t="s">
        <v>5224</v>
      </c>
      <c r="I757" s="83" t="s">
        <v>5223</v>
      </c>
      <c r="J757" s="129" t="s">
        <v>38</v>
      </c>
      <c r="K757" s="83" t="s">
        <v>5572</v>
      </c>
      <c r="L757" s="83" t="s">
        <v>5571</v>
      </c>
      <c r="M757" s="164" t="s">
        <v>33</v>
      </c>
      <c r="N757" s="83" t="s">
        <v>5632</v>
      </c>
      <c r="O757" s="83" t="s">
        <v>5631</v>
      </c>
    </row>
    <row r="758" spans="1:15" ht="87.6" thickTop="1" thickBot="1" x14ac:dyDescent="0.35">
      <c r="A758" s="21"/>
      <c r="F758" s="24"/>
      <c r="G758" s="16"/>
      <c r="H758" s="83" t="s">
        <v>5222</v>
      </c>
      <c r="I758" s="83" t="s">
        <v>5221</v>
      </c>
      <c r="J758" s="129" t="s">
        <v>23</v>
      </c>
      <c r="K758" s="83" t="s">
        <v>5570</v>
      </c>
      <c r="L758" s="83" t="s">
        <v>722</v>
      </c>
      <c r="M758" s="164" t="s">
        <v>33</v>
      </c>
      <c r="N758" s="83" t="s">
        <v>5630</v>
      </c>
      <c r="O758" s="83" t="s">
        <v>5629</v>
      </c>
    </row>
    <row r="759" spans="1:15" ht="116.4" thickTop="1" thickBot="1" x14ac:dyDescent="0.35">
      <c r="A759" s="21"/>
      <c r="F759" s="24"/>
      <c r="G759" s="16"/>
      <c r="H759" s="83" t="s">
        <v>5220</v>
      </c>
      <c r="I759" s="83" t="s">
        <v>5219</v>
      </c>
      <c r="J759" s="129" t="s">
        <v>23</v>
      </c>
      <c r="K759" s="83" t="s">
        <v>5569</v>
      </c>
      <c r="L759" s="83" t="s">
        <v>5568</v>
      </c>
      <c r="M759" s="164" t="s">
        <v>26</v>
      </c>
      <c r="N759" s="83" t="s">
        <v>5628</v>
      </c>
      <c r="O759" s="83" t="s">
        <v>5627</v>
      </c>
    </row>
    <row r="760" spans="1:15" ht="87.6" thickTop="1" thickBot="1" x14ac:dyDescent="0.35">
      <c r="A760" s="21"/>
      <c r="F760" s="24"/>
      <c r="G760" s="16"/>
      <c r="H760" s="83" t="s">
        <v>5218</v>
      </c>
      <c r="I760" s="83" t="s">
        <v>5217</v>
      </c>
      <c r="J760" s="129" t="s">
        <v>23</v>
      </c>
      <c r="K760" s="83" t="s">
        <v>5567</v>
      </c>
      <c r="L760" s="83" t="s">
        <v>5566</v>
      </c>
      <c r="M760" s="164" t="s">
        <v>47</v>
      </c>
      <c r="N760" s="83" t="s">
        <v>5626</v>
      </c>
      <c r="O760" s="83" t="s">
        <v>5625</v>
      </c>
    </row>
    <row r="761" spans="1:15" ht="130.80000000000001" thickTop="1" thickBot="1" x14ac:dyDescent="0.35">
      <c r="A761" s="21"/>
      <c r="F761" s="24"/>
      <c r="G761" s="16"/>
      <c r="H761" s="83" t="s">
        <v>5216</v>
      </c>
      <c r="I761" s="83" t="s">
        <v>5215</v>
      </c>
      <c r="J761" s="129" t="s">
        <v>23</v>
      </c>
      <c r="K761" s="83" t="s">
        <v>5565</v>
      </c>
      <c r="L761" s="83" t="s">
        <v>5564</v>
      </c>
      <c r="M761" s="164" t="s">
        <v>33</v>
      </c>
      <c r="N761" s="83" t="s">
        <v>5624</v>
      </c>
      <c r="O761" s="83" t="s">
        <v>5623</v>
      </c>
    </row>
    <row r="762" spans="1:15" ht="102" thickTop="1" thickBot="1" x14ac:dyDescent="0.35">
      <c r="A762" s="21"/>
      <c r="F762" s="24"/>
      <c r="G762" s="16" t="s">
        <v>5092</v>
      </c>
      <c r="H762" s="83" t="s">
        <v>5214</v>
      </c>
      <c r="I762" s="83" t="s">
        <v>5213</v>
      </c>
      <c r="J762" s="129" t="s">
        <v>23</v>
      </c>
      <c r="K762" s="83" t="s">
        <v>5563</v>
      </c>
      <c r="L762" s="83" t="s">
        <v>5562</v>
      </c>
      <c r="M762" s="164" t="s">
        <v>26</v>
      </c>
      <c r="N762" s="83" t="s">
        <v>5622</v>
      </c>
      <c r="O762" s="83" t="s">
        <v>5621</v>
      </c>
    </row>
    <row r="763" spans="1:15" ht="87.6" thickTop="1" thickBot="1" x14ac:dyDescent="0.35">
      <c r="A763" s="21"/>
      <c r="F763" s="24"/>
      <c r="G763" s="16"/>
      <c r="H763" s="83" t="s">
        <v>5212</v>
      </c>
      <c r="I763" s="83" t="s">
        <v>5211</v>
      </c>
      <c r="J763" s="129" t="s">
        <v>77</v>
      </c>
      <c r="K763" s="83" t="s">
        <v>5561</v>
      </c>
      <c r="L763" s="83" t="s">
        <v>5560</v>
      </c>
      <c r="M763" s="164" t="s">
        <v>26</v>
      </c>
      <c r="N763" s="83" t="s">
        <v>5620</v>
      </c>
      <c r="O763" s="83" t="s">
        <v>5619</v>
      </c>
    </row>
    <row r="764" spans="1:15" ht="116.4" thickTop="1" thickBot="1" x14ac:dyDescent="0.35">
      <c r="A764" s="21"/>
      <c r="F764" s="24"/>
      <c r="G764" s="16"/>
      <c r="H764" s="83" t="s">
        <v>5210</v>
      </c>
      <c r="I764" s="83" t="s">
        <v>5209</v>
      </c>
      <c r="J764" s="129" t="s">
        <v>23</v>
      </c>
      <c r="K764" s="83" t="s">
        <v>5559</v>
      </c>
      <c r="L764" s="83" t="s">
        <v>5558</v>
      </c>
      <c r="M764" s="164" t="s">
        <v>47</v>
      </c>
      <c r="N764" s="83" t="s">
        <v>5618</v>
      </c>
      <c r="O764" s="83" t="s">
        <v>5617</v>
      </c>
    </row>
    <row r="765" spans="1:15" ht="73.2" thickTop="1" thickBot="1" x14ac:dyDescent="0.35">
      <c r="A765" s="21"/>
      <c r="F765" s="24"/>
      <c r="G765" s="16"/>
      <c r="H765" s="83" t="s">
        <v>5208</v>
      </c>
      <c r="I765" s="83" t="s">
        <v>5207</v>
      </c>
      <c r="J765" s="129" t="s">
        <v>23</v>
      </c>
      <c r="K765" s="83" t="s">
        <v>5557</v>
      </c>
      <c r="L765" s="83" t="s">
        <v>5556</v>
      </c>
      <c r="M765" s="164" t="s">
        <v>33</v>
      </c>
      <c r="N765" s="83" t="s">
        <v>5616</v>
      </c>
      <c r="O765" s="83" t="s">
        <v>5615</v>
      </c>
    </row>
    <row r="766" spans="1:15" ht="102" thickTop="1" thickBot="1" x14ac:dyDescent="0.35">
      <c r="A766" s="21"/>
      <c r="F766" s="24"/>
      <c r="G766" s="16"/>
      <c r="H766" s="83" t="s">
        <v>5206</v>
      </c>
      <c r="I766" s="83" t="s">
        <v>5205</v>
      </c>
      <c r="J766" s="129" t="s">
        <v>23</v>
      </c>
      <c r="K766" s="83" t="s">
        <v>5555</v>
      </c>
      <c r="L766" s="83" t="s">
        <v>5554</v>
      </c>
      <c r="M766" s="164" t="s">
        <v>26</v>
      </c>
      <c r="N766" s="83" t="s">
        <v>5614</v>
      </c>
      <c r="O766" s="83" t="s">
        <v>5613</v>
      </c>
    </row>
    <row r="767" spans="1:15" ht="102" thickTop="1" thickBot="1" x14ac:dyDescent="0.35">
      <c r="A767" s="21"/>
      <c r="F767" s="15" t="s">
        <v>5082</v>
      </c>
      <c r="G767" s="16" t="s">
        <v>5093</v>
      </c>
      <c r="H767" s="83" t="s">
        <v>5204</v>
      </c>
      <c r="I767" s="83" t="s">
        <v>5203</v>
      </c>
      <c r="J767" s="129" t="s">
        <v>23</v>
      </c>
      <c r="K767" s="83" t="s">
        <v>5553</v>
      </c>
      <c r="L767" s="83" t="s">
        <v>5552</v>
      </c>
      <c r="M767" s="164" t="s">
        <v>26</v>
      </c>
      <c r="N767" s="83" t="s">
        <v>5612</v>
      </c>
      <c r="O767" s="83" t="s">
        <v>5611</v>
      </c>
    </row>
    <row r="768" spans="1:15" ht="102" thickTop="1" thickBot="1" x14ac:dyDescent="0.35">
      <c r="A768" s="21"/>
      <c r="F768" s="24"/>
      <c r="G768" s="16"/>
      <c r="H768" s="83" t="s">
        <v>5202</v>
      </c>
      <c r="I768" s="83" t="s">
        <v>5201</v>
      </c>
      <c r="J768" s="129" t="s">
        <v>23</v>
      </c>
      <c r="K768" s="83" t="s">
        <v>5551</v>
      </c>
      <c r="L768" s="83" t="s">
        <v>5550</v>
      </c>
      <c r="M768" s="164" t="s">
        <v>47</v>
      </c>
      <c r="N768" s="83" t="s">
        <v>5610</v>
      </c>
      <c r="O768" s="83" t="s">
        <v>5609</v>
      </c>
    </row>
    <row r="769" spans="1:15" ht="87.6" thickTop="1" thickBot="1" x14ac:dyDescent="0.35">
      <c r="A769" s="21"/>
      <c r="F769" s="24"/>
      <c r="G769" s="16"/>
      <c r="H769" s="83" t="s">
        <v>5200</v>
      </c>
      <c r="I769" s="83" t="s">
        <v>5199</v>
      </c>
      <c r="J769" s="129" t="s">
        <v>23</v>
      </c>
      <c r="K769" s="83" t="s">
        <v>5549</v>
      </c>
      <c r="L769" s="83" t="s">
        <v>5548</v>
      </c>
      <c r="M769" s="164" t="s">
        <v>33</v>
      </c>
      <c r="N769" s="83" t="s">
        <v>5608</v>
      </c>
      <c r="O769" s="83" t="s">
        <v>5607</v>
      </c>
    </row>
    <row r="770" spans="1:15" ht="102" thickTop="1" thickBot="1" x14ac:dyDescent="0.35">
      <c r="A770" s="21"/>
      <c r="F770" s="24"/>
      <c r="G770" s="16"/>
      <c r="H770" s="83" t="s">
        <v>5198</v>
      </c>
      <c r="I770" s="83" t="s">
        <v>5197</v>
      </c>
      <c r="J770" s="129" t="s">
        <v>23</v>
      </c>
      <c r="K770" s="83" t="s">
        <v>5547</v>
      </c>
      <c r="L770" s="83" t="s">
        <v>5546</v>
      </c>
      <c r="M770" s="164" t="s">
        <v>26</v>
      </c>
      <c r="N770" s="83" t="s">
        <v>5606</v>
      </c>
      <c r="O770" s="83" t="s">
        <v>5605</v>
      </c>
    </row>
    <row r="771" spans="1:15" ht="102" thickTop="1" thickBot="1" x14ac:dyDescent="0.35">
      <c r="A771" s="21"/>
      <c r="F771" s="24"/>
      <c r="G771" s="16"/>
      <c r="H771" s="83" t="s">
        <v>5196</v>
      </c>
      <c r="I771" s="83" t="s">
        <v>5195</v>
      </c>
      <c r="J771" s="129" t="s">
        <v>77</v>
      </c>
      <c r="K771" s="83" t="s">
        <v>5545</v>
      </c>
      <c r="L771" s="83" t="s">
        <v>5544</v>
      </c>
      <c r="M771" s="164" t="s">
        <v>47</v>
      </c>
      <c r="N771" s="83" t="s">
        <v>5604</v>
      </c>
      <c r="O771" s="83" t="s">
        <v>5603</v>
      </c>
    </row>
    <row r="772" spans="1:15" ht="116.4" thickTop="1" thickBot="1" x14ac:dyDescent="0.35">
      <c r="A772" s="21"/>
      <c r="F772" s="24"/>
      <c r="G772" s="81" t="s">
        <v>5111</v>
      </c>
      <c r="H772" s="83" t="s">
        <v>5194</v>
      </c>
      <c r="I772" s="83" t="s">
        <v>5193</v>
      </c>
      <c r="J772" s="129" t="s">
        <v>23</v>
      </c>
      <c r="K772" s="83" t="s">
        <v>5543</v>
      </c>
      <c r="L772" s="83" t="s">
        <v>5542</v>
      </c>
      <c r="M772" s="164" t="s">
        <v>33</v>
      </c>
      <c r="N772" s="83" t="s">
        <v>5602</v>
      </c>
      <c r="O772" s="83" t="s">
        <v>5601</v>
      </c>
    </row>
    <row r="773" spans="1:15" ht="145.19999999999999" thickTop="1" thickBot="1" x14ac:dyDescent="0.35">
      <c r="A773" s="21"/>
      <c r="F773" s="24"/>
      <c r="G773" s="16"/>
      <c r="H773" s="83" t="s">
        <v>5192</v>
      </c>
      <c r="I773" s="83" t="s">
        <v>5191</v>
      </c>
      <c r="J773" s="129" t="s">
        <v>23</v>
      </c>
      <c r="K773" s="83" t="s">
        <v>5541</v>
      </c>
      <c r="L773" s="83" t="s">
        <v>5540</v>
      </c>
      <c r="M773" s="164" t="s">
        <v>47</v>
      </c>
      <c r="N773" s="83" t="s">
        <v>5600</v>
      </c>
      <c r="O773" s="83" t="s">
        <v>5599</v>
      </c>
    </row>
    <row r="774" spans="1:15" ht="116.4" thickTop="1" thickBot="1" x14ac:dyDescent="0.35">
      <c r="A774" s="21"/>
      <c r="F774" s="24"/>
      <c r="G774" s="16"/>
      <c r="H774" s="83" t="s">
        <v>5190</v>
      </c>
      <c r="I774" s="83" t="s">
        <v>5189</v>
      </c>
      <c r="J774" s="129" t="s">
        <v>23</v>
      </c>
      <c r="K774" s="83" t="s">
        <v>5539</v>
      </c>
      <c r="L774" s="83" t="s">
        <v>5538</v>
      </c>
      <c r="M774" s="164" t="s">
        <v>33</v>
      </c>
      <c r="N774" s="83" t="s">
        <v>5598</v>
      </c>
      <c r="O774" s="83" t="s">
        <v>5597</v>
      </c>
    </row>
    <row r="775" spans="1:15" ht="87.6" thickTop="1" thickBot="1" x14ac:dyDescent="0.35">
      <c r="A775" s="21"/>
      <c r="F775" s="24"/>
      <c r="G775" s="16"/>
      <c r="H775" s="83" t="s">
        <v>5188</v>
      </c>
      <c r="I775" s="83" t="s">
        <v>5187</v>
      </c>
      <c r="J775" s="129" t="s">
        <v>23</v>
      </c>
      <c r="K775" s="83" t="s">
        <v>5537</v>
      </c>
      <c r="L775" s="83" t="s">
        <v>5536</v>
      </c>
      <c r="M775" s="164" t="s">
        <v>26</v>
      </c>
      <c r="N775" s="83" t="s">
        <v>5596</v>
      </c>
      <c r="O775" s="83" t="s">
        <v>5595</v>
      </c>
    </row>
    <row r="776" spans="1:15" ht="102" thickTop="1" thickBot="1" x14ac:dyDescent="0.35">
      <c r="A776" s="21"/>
      <c r="F776" s="24"/>
      <c r="G776" s="16"/>
      <c r="H776" s="83" t="s">
        <v>5186</v>
      </c>
      <c r="I776" s="83" t="s">
        <v>5185</v>
      </c>
      <c r="J776" s="129" t="s">
        <v>23</v>
      </c>
      <c r="K776" s="83" t="s">
        <v>5535</v>
      </c>
      <c r="L776" s="83" t="s">
        <v>5534</v>
      </c>
      <c r="M776" s="164" t="s">
        <v>47</v>
      </c>
      <c r="N776" s="83" t="s">
        <v>5594</v>
      </c>
      <c r="O776" s="83" t="s">
        <v>5593</v>
      </c>
    </row>
    <row r="777" spans="1:15" ht="73.2" thickTop="1" thickBot="1" x14ac:dyDescent="0.35">
      <c r="A777" s="21"/>
      <c r="F777" s="24"/>
      <c r="G777" s="16" t="s">
        <v>5106</v>
      </c>
      <c r="H777" s="83" t="s">
        <v>5184</v>
      </c>
      <c r="I777" s="83" t="s">
        <v>5183</v>
      </c>
      <c r="J777" s="129" t="s">
        <v>77</v>
      </c>
      <c r="K777" s="83" t="s">
        <v>5747</v>
      </c>
      <c r="L777" s="83" t="s">
        <v>5746</v>
      </c>
      <c r="M777" s="164" t="s">
        <v>33</v>
      </c>
      <c r="N777" s="83" t="s">
        <v>5839</v>
      </c>
      <c r="O777" s="83" t="s">
        <v>5838</v>
      </c>
    </row>
    <row r="778" spans="1:15" ht="73.2" thickTop="1" thickBot="1" x14ac:dyDescent="0.35">
      <c r="A778" s="21"/>
      <c r="F778" s="24"/>
      <c r="G778" s="16"/>
      <c r="H778" s="83" t="s">
        <v>5182</v>
      </c>
      <c r="I778" s="83" t="s">
        <v>5181</v>
      </c>
      <c r="J778" s="129" t="s">
        <v>23</v>
      </c>
      <c r="K778" s="83" t="s">
        <v>5745</v>
      </c>
      <c r="L778" s="83" t="s">
        <v>5744</v>
      </c>
      <c r="M778" s="164" t="s">
        <v>26</v>
      </c>
      <c r="N778" s="83" t="s">
        <v>5566</v>
      </c>
      <c r="O778" s="83" t="s">
        <v>5837</v>
      </c>
    </row>
    <row r="779" spans="1:15" ht="116.4" thickTop="1" thickBot="1" x14ac:dyDescent="0.35">
      <c r="A779" s="21"/>
      <c r="F779" s="24"/>
      <c r="G779" s="16"/>
      <c r="H779" s="83" t="s">
        <v>5180</v>
      </c>
      <c r="I779" s="83" t="s">
        <v>5179</v>
      </c>
      <c r="J779" s="129" t="s">
        <v>23</v>
      </c>
      <c r="K779" s="83" t="s">
        <v>5743</v>
      </c>
      <c r="L779" s="83" t="s">
        <v>5742</v>
      </c>
      <c r="M779" s="164" t="s">
        <v>47</v>
      </c>
      <c r="N779" s="83" t="s">
        <v>5836</v>
      </c>
      <c r="O779" s="83" t="s">
        <v>5835</v>
      </c>
    </row>
    <row r="780" spans="1:15" ht="116.4" thickTop="1" thickBot="1" x14ac:dyDescent="0.35">
      <c r="A780" s="21"/>
      <c r="F780" s="24"/>
      <c r="G780" s="16"/>
      <c r="H780" s="83" t="s">
        <v>5178</v>
      </c>
      <c r="I780" s="83" t="s">
        <v>5177</v>
      </c>
      <c r="J780" s="129" t="s">
        <v>23</v>
      </c>
      <c r="K780" s="83" t="s">
        <v>5741</v>
      </c>
      <c r="L780" s="83" t="s">
        <v>5740</v>
      </c>
      <c r="M780" s="164" t="s">
        <v>33</v>
      </c>
      <c r="N780" s="83" t="s">
        <v>5834</v>
      </c>
      <c r="O780" s="83" t="s">
        <v>5833</v>
      </c>
    </row>
    <row r="781" spans="1:15" ht="102" thickTop="1" thickBot="1" x14ac:dyDescent="0.35">
      <c r="A781" s="21"/>
      <c r="F781" s="24"/>
      <c r="G781" s="16"/>
      <c r="H781" s="83" t="s">
        <v>5176</v>
      </c>
      <c r="I781" s="83" t="s">
        <v>5175</v>
      </c>
      <c r="J781" s="129" t="s">
        <v>23</v>
      </c>
      <c r="K781" s="83" t="s">
        <v>5739</v>
      </c>
      <c r="L781" s="83" t="s">
        <v>5738</v>
      </c>
      <c r="M781" s="164" t="s">
        <v>47</v>
      </c>
      <c r="N781" s="83" t="s">
        <v>5832</v>
      </c>
      <c r="O781" s="83" t="s">
        <v>5831</v>
      </c>
    </row>
    <row r="782" spans="1:15" ht="116.4" thickTop="1" thickBot="1" x14ac:dyDescent="0.35">
      <c r="A782" s="21"/>
      <c r="F782" s="24"/>
      <c r="G782" s="16" t="s">
        <v>5107</v>
      </c>
      <c r="H782" s="83" t="s">
        <v>5323</v>
      </c>
      <c r="I782" s="83" t="s">
        <v>5322</v>
      </c>
      <c r="J782" s="129" t="s">
        <v>23</v>
      </c>
      <c r="K782" s="83" t="s">
        <v>5737</v>
      </c>
      <c r="L782" s="83" t="s">
        <v>5736</v>
      </c>
      <c r="M782" s="164" t="s">
        <v>33</v>
      </c>
      <c r="N782" s="83" t="s">
        <v>5830</v>
      </c>
      <c r="O782" s="83" t="s">
        <v>5829</v>
      </c>
    </row>
    <row r="783" spans="1:15" ht="130.80000000000001" thickTop="1" thickBot="1" x14ac:dyDescent="0.35">
      <c r="A783" s="21"/>
      <c r="F783" s="24"/>
      <c r="G783" s="16"/>
      <c r="H783" s="83" t="s">
        <v>5321</v>
      </c>
      <c r="I783" s="83" t="s">
        <v>5320</v>
      </c>
      <c r="J783" s="129" t="s">
        <v>23</v>
      </c>
      <c r="K783" s="83" t="s">
        <v>5735</v>
      </c>
      <c r="L783" s="83" t="s">
        <v>5734</v>
      </c>
      <c r="M783" s="164" t="s">
        <v>26</v>
      </c>
      <c r="N783" s="83" t="s">
        <v>5828</v>
      </c>
      <c r="O783" s="83" t="s">
        <v>5827</v>
      </c>
    </row>
    <row r="784" spans="1:15" ht="116.4" thickTop="1" thickBot="1" x14ac:dyDescent="0.35">
      <c r="A784" s="21"/>
      <c r="F784" s="24"/>
      <c r="G784" s="16"/>
      <c r="H784" s="83" t="s">
        <v>5319</v>
      </c>
      <c r="I784" s="83" t="s">
        <v>5318</v>
      </c>
      <c r="J784" s="129" t="s">
        <v>23</v>
      </c>
      <c r="K784" s="83" t="s">
        <v>5733</v>
      </c>
      <c r="L784" s="83" t="s">
        <v>5732</v>
      </c>
      <c r="M784" s="164" t="s">
        <v>47</v>
      </c>
      <c r="N784" s="83" t="s">
        <v>5826</v>
      </c>
      <c r="O784" s="83" t="s">
        <v>5825</v>
      </c>
    </row>
    <row r="785" spans="1:15" ht="102" thickTop="1" thickBot="1" x14ac:dyDescent="0.35">
      <c r="A785" s="21"/>
      <c r="F785" s="24"/>
      <c r="G785" s="16"/>
      <c r="H785" s="83" t="s">
        <v>5317</v>
      </c>
      <c r="I785" s="83" t="s">
        <v>5316</v>
      </c>
      <c r="J785" s="129" t="s">
        <v>38</v>
      </c>
      <c r="K785" s="83" t="s">
        <v>5731</v>
      </c>
      <c r="L785" s="83" t="s">
        <v>5730</v>
      </c>
      <c r="M785" s="164" t="s">
        <v>33</v>
      </c>
      <c r="N785" s="83" t="s">
        <v>5824</v>
      </c>
      <c r="O785" s="83" t="s">
        <v>5823</v>
      </c>
    </row>
    <row r="786" spans="1:15" ht="102" thickTop="1" thickBot="1" x14ac:dyDescent="0.35">
      <c r="A786" s="21"/>
      <c r="F786" s="24"/>
      <c r="G786" s="16"/>
      <c r="H786" s="83" t="s">
        <v>5315</v>
      </c>
      <c r="I786" s="83" t="s">
        <v>5314</v>
      </c>
      <c r="J786" s="129" t="s">
        <v>23</v>
      </c>
      <c r="K786" s="83" t="s">
        <v>5729</v>
      </c>
      <c r="L786" s="83" t="s">
        <v>5728</v>
      </c>
      <c r="M786" s="164" t="s">
        <v>26</v>
      </c>
      <c r="N786" s="83" t="s">
        <v>5822</v>
      </c>
      <c r="O786" s="83" t="s">
        <v>5821</v>
      </c>
    </row>
    <row r="787" spans="1:15" ht="116.4" thickTop="1" thickBot="1" x14ac:dyDescent="0.35">
      <c r="A787" s="21"/>
      <c r="F787" s="24"/>
      <c r="G787" s="16" t="s">
        <v>5108</v>
      </c>
      <c r="H787" s="83" t="s">
        <v>5313</v>
      </c>
      <c r="I787" s="83" t="s">
        <v>5312</v>
      </c>
      <c r="J787" s="129" t="s">
        <v>38</v>
      </c>
      <c r="K787" s="83" t="s">
        <v>5727</v>
      </c>
      <c r="L787" s="83" t="s">
        <v>3045</v>
      </c>
      <c r="M787" s="164" t="s">
        <v>47</v>
      </c>
      <c r="N787" s="83" t="s">
        <v>5820</v>
      </c>
      <c r="O787" s="83" t="s">
        <v>5819</v>
      </c>
    </row>
    <row r="788" spans="1:15" ht="102" thickTop="1" thickBot="1" x14ac:dyDescent="0.35">
      <c r="A788" s="21"/>
      <c r="F788" s="24"/>
      <c r="G788" s="16"/>
      <c r="H788" s="83" t="s">
        <v>5311</v>
      </c>
      <c r="I788" s="83" t="s">
        <v>5310</v>
      </c>
      <c r="J788" s="129" t="s">
        <v>23</v>
      </c>
      <c r="K788" s="83" t="s">
        <v>5726</v>
      </c>
      <c r="L788" s="83" t="s">
        <v>5725</v>
      </c>
      <c r="M788" s="164" t="s">
        <v>33</v>
      </c>
      <c r="N788" s="83" t="s">
        <v>5818</v>
      </c>
      <c r="O788" s="83" t="s">
        <v>5817</v>
      </c>
    </row>
    <row r="789" spans="1:15" ht="87.6" thickTop="1" thickBot="1" x14ac:dyDescent="0.35">
      <c r="A789" s="21"/>
      <c r="F789" s="24"/>
      <c r="G789" s="16"/>
      <c r="H789" s="83" t="s">
        <v>5309</v>
      </c>
      <c r="I789" s="83" t="s">
        <v>5308</v>
      </c>
      <c r="J789" s="129" t="s">
        <v>23</v>
      </c>
      <c r="K789" s="83" t="s">
        <v>5724</v>
      </c>
      <c r="L789" s="83" t="s">
        <v>5723</v>
      </c>
      <c r="M789" s="164" t="s">
        <v>47</v>
      </c>
      <c r="N789" s="83" t="s">
        <v>5816</v>
      </c>
      <c r="O789" s="83" t="s">
        <v>5815</v>
      </c>
    </row>
    <row r="790" spans="1:15" ht="116.4" thickTop="1" thickBot="1" x14ac:dyDescent="0.35">
      <c r="A790" s="21"/>
      <c r="F790" s="24"/>
      <c r="G790" s="16"/>
      <c r="H790" s="83" t="s">
        <v>5307</v>
      </c>
      <c r="I790" s="83" t="s">
        <v>5306</v>
      </c>
      <c r="J790" s="129" t="s">
        <v>23</v>
      </c>
      <c r="K790" s="83" t="s">
        <v>5722</v>
      </c>
      <c r="L790" s="83" t="s">
        <v>5721</v>
      </c>
      <c r="M790" s="164" t="s">
        <v>33</v>
      </c>
      <c r="N790" s="83" t="s">
        <v>5814</v>
      </c>
      <c r="O790" s="83" t="s">
        <v>5813</v>
      </c>
    </row>
    <row r="791" spans="1:15" ht="116.4" thickTop="1" thickBot="1" x14ac:dyDescent="0.35">
      <c r="A791" s="21"/>
      <c r="F791" s="24"/>
      <c r="G791" s="16"/>
      <c r="H791" s="83" t="s">
        <v>5305</v>
      </c>
      <c r="I791" s="83" t="s">
        <v>5304</v>
      </c>
      <c r="J791" s="129" t="s">
        <v>23</v>
      </c>
      <c r="K791" s="83" t="s">
        <v>5720</v>
      </c>
      <c r="L791" s="83" t="s">
        <v>5719</v>
      </c>
      <c r="M791" s="164" t="s">
        <v>26</v>
      </c>
      <c r="N791" s="83" t="s">
        <v>5812</v>
      </c>
      <c r="O791" s="83" t="s">
        <v>5811</v>
      </c>
    </row>
    <row r="792" spans="1:15" ht="73.2" thickTop="1" thickBot="1" x14ac:dyDescent="0.35">
      <c r="A792" s="21"/>
      <c r="F792" s="15" t="s">
        <v>5083</v>
      </c>
      <c r="G792" s="82" t="s">
        <v>5112</v>
      </c>
      <c r="H792" s="83" t="s">
        <v>5303</v>
      </c>
      <c r="I792" s="83" t="s">
        <v>5302</v>
      </c>
      <c r="J792" s="129" t="s">
        <v>38</v>
      </c>
      <c r="K792" s="83" t="s">
        <v>5718</v>
      </c>
      <c r="L792" s="83" t="s">
        <v>5717</v>
      </c>
      <c r="M792" s="164" t="s">
        <v>47</v>
      </c>
      <c r="N792" s="83" t="s">
        <v>5810</v>
      </c>
      <c r="O792" s="83" t="s">
        <v>5809</v>
      </c>
    </row>
    <row r="793" spans="1:15" ht="87.6" thickTop="1" thickBot="1" x14ac:dyDescent="0.35">
      <c r="A793" s="21"/>
      <c r="F793" s="24"/>
      <c r="G793" s="33"/>
      <c r="H793" s="83" t="s">
        <v>5301</v>
      </c>
      <c r="I793" s="83" t="s">
        <v>5300</v>
      </c>
      <c r="J793" s="129" t="s">
        <v>23</v>
      </c>
      <c r="K793" s="83" t="s">
        <v>5716</v>
      </c>
      <c r="L793" s="83" t="s">
        <v>5715</v>
      </c>
      <c r="M793" s="164" t="s">
        <v>33</v>
      </c>
      <c r="N793" s="83" t="s">
        <v>5808</v>
      </c>
      <c r="O793" s="83" t="s">
        <v>5807</v>
      </c>
    </row>
    <row r="794" spans="1:15" ht="102" thickTop="1" thickBot="1" x14ac:dyDescent="0.35">
      <c r="A794" s="21"/>
      <c r="F794" s="24"/>
      <c r="G794" s="33"/>
      <c r="H794" s="83" t="s">
        <v>5299</v>
      </c>
      <c r="I794" s="83" t="s">
        <v>5298</v>
      </c>
      <c r="J794" s="129" t="s">
        <v>23</v>
      </c>
      <c r="K794" s="83" t="s">
        <v>5714</v>
      </c>
      <c r="L794" s="83" t="s">
        <v>5713</v>
      </c>
      <c r="M794" s="164" t="s">
        <v>26</v>
      </c>
      <c r="N794" s="83" t="s">
        <v>5806</v>
      </c>
      <c r="O794" s="83" t="s">
        <v>5805</v>
      </c>
    </row>
    <row r="795" spans="1:15" ht="116.4" thickTop="1" thickBot="1" x14ac:dyDescent="0.35">
      <c r="A795" s="21"/>
      <c r="F795" s="24"/>
      <c r="G795" s="33"/>
      <c r="H795" s="83" t="s">
        <v>5297</v>
      </c>
      <c r="I795" s="83" t="s">
        <v>5296</v>
      </c>
      <c r="J795" s="129" t="s">
        <v>23</v>
      </c>
      <c r="K795" s="83" t="s">
        <v>5712</v>
      </c>
      <c r="L795" s="83" t="s">
        <v>5711</v>
      </c>
      <c r="M795" s="164" t="s">
        <v>47</v>
      </c>
      <c r="N795" s="83" t="s">
        <v>5804</v>
      </c>
      <c r="O795" s="83" t="s">
        <v>5803</v>
      </c>
    </row>
    <row r="796" spans="1:15" ht="102" thickTop="1" thickBot="1" x14ac:dyDescent="0.35">
      <c r="A796" s="21"/>
      <c r="F796" s="24"/>
      <c r="G796" s="33"/>
      <c r="H796" s="83" t="s">
        <v>5295</v>
      </c>
      <c r="I796" s="83" t="s">
        <v>5294</v>
      </c>
      <c r="J796" s="129" t="s">
        <v>23</v>
      </c>
      <c r="K796" s="83" t="s">
        <v>5710</v>
      </c>
      <c r="L796" s="83" t="s">
        <v>5709</v>
      </c>
      <c r="M796" s="164" t="s">
        <v>33</v>
      </c>
      <c r="N796" s="83" t="s">
        <v>5802</v>
      </c>
      <c r="O796" s="83" t="s">
        <v>5801</v>
      </c>
    </row>
    <row r="797" spans="1:15" ht="73.2" thickTop="1" thickBot="1" x14ac:dyDescent="0.35">
      <c r="A797" s="21"/>
      <c r="F797" s="24"/>
      <c r="G797" s="82" t="s">
        <v>5094</v>
      </c>
      <c r="H797" s="83" t="s">
        <v>5293</v>
      </c>
      <c r="I797" s="83" t="s">
        <v>5292</v>
      </c>
      <c r="J797" s="129" t="s">
        <v>23</v>
      </c>
      <c r="K797" s="83" t="s">
        <v>5708</v>
      </c>
      <c r="L797" s="83" t="s">
        <v>5707</v>
      </c>
      <c r="M797" s="164" t="s">
        <v>47</v>
      </c>
      <c r="N797" s="83" t="s">
        <v>5800</v>
      </c>
      <c r="O797" s="83" t="s">
        <v>5799</v>
      </c>
    </row>
    <row r="798" spans="1:15" ht="102" thickTop="1" thickBot="1" x14ac:dyDescent="0.35">
      <c r="A798" s="21"/>
      <c r="F798" s="24"/>
      <c r="G798" s="33"/>
      <c r="H798" s="83" t="s">
        <v>5291</v>
      </c>
      <c r="I798" s="83" t="s">
        <v>5290</v>
      </c>
      <c r="J798" s="129" t="s">
        <v>77</v>
      </c>
      <c r="K798" s="83" t="s">
        <v>5706</v>
      </c>
      <c r="L798" s="83" t="s">
        <v>5705</v>
      </c>
      <c r="M798" s="164" t="s">
        <v>33</v>
      </c>
      <c r="N798" s="83" t="s">
        <v>5798</v>
      </c>
      <c r="O798" s="83" t="s">
        <v>5797</v>
      </c>
    </row>
    <row r="799" spans="1:15" ht="73.2" thickTop="1" thickBot="1" x14ac:dyDescent="0.35">
      <c r="A799" s="21"/>
      <c r="F799" s="24"/>
      <c r="G799" s="33"/>
      <c r="H799" s="83" t="s">
        <v>5289</v>
      </c>
      <c r="I799" s="83" t="s">
        <v>5288</v>
      </c>
      <c r="J799" s="129" t="s">
        <v>23</v>
      </c>
      <c r="K799" s="83" t="s">
        <v>5704</v>
      </c>
      <c r="L799" s="83" t="s">
        <v>5703</v>
      </c>
      <c r="M799" s="164" t="s">
        <v>26</v>
      </c>
      <c r="N799" s="83" t="s">
        <v>5677</v>
      </c>
      <c r="O799" s="83" t="s">
        <v>5796</v>
      </c>
    </row>
    <row r="800" spans="1:15" ht="73.2" thickTop="1" thickBot="1" x14ac:dyDescent="0.35">
      <c r="A800" s="21"/>
      <c r="F800" s="24"/>
      <c r="G800" s="33"/>
      <c r="H800" s="83" t="s">
        <v>5287</v>
      </c>
      <c r="I800" s="83" t="s">
        <v>5286</v>
      </c>
      <c r="J800" s="129" t="s">
        <v>23</v>
      </c>
      <c r="K800" s="83" t="s">
        <v>5702</v>
      </c>
      <c r="L800" s="83" t="s">
        <v>5701</v>
      </c>
      <c r="M800" s="164" t="s">
        <v>47</v>
      </c>
      <c r="N800" s="83" t="s">
        <v>5795</v>
      </c>
      <c r="O800" s="83" t="s">
        <v>5794</v>
      </c>
    </row>
    <row r="801" spans="1:15" ht="87.6" thickTop="1" thickBot="1" x14ac:dyDescent="0.35">
      <c r="A801" s="21"/>
      <c r="F801" s="24"/>
      <c r="G801" s="33"/>
      <c r="H801" s="83" t="s">
        <v>5285</v>
      </c>
      <c r="I801" s="83" t="s">
        <v>5284</v>
      </c>
      <c r="J801" s="129" t="s">
        <v>23</v>
      </c>
      <c r="K801" s="83" t="s">
        <v>5700</v>
      </c>
      <c r="L801" s="83" t="s">
        <v>5699</v>
      </c>
      <c r="M801" s="164" t="s">
        <v>33</v>
      </c>
      <c r="N801" s="83" t="s">
        <v>5793</v>
      </c>
      <c r="O801" s="83" t="s">
        <v>5792</v>
      </c>
    </row>
    <row r="802" spans="1:15" ht="116.4" thickTop="1" thickBot="1" x14ac:dyDescent="0.35">
      <c r="A802" s="21"/>
      <c r="F802" s="24"/>
      <c r="G802" s="82" t="s">
        <v>5113</v>
      </c>
      <c r="H802" s="83" t="s">
        <v>5283</v>
      </c>
      <c r="I802" s="83" t="s">
        <v>5282</v>
      </c>
      <c r="J802" s="129" t="s">
        <v>23</v>
      </c>
      <c r="K802" s="83" t="s">
        <v>5698</v>
      </c>
      <c r="L802" s="83" t="s">
        <v>5697</v>
      </c>
      <c r="M802" s="164" t="s">
        <v>26</v>
      </c>
      <c r="N802" s="83" t="s">
        <v>5585</v>
      </c>
      <c r="O802" s="83" t="s">
        <v>5791</v>
      </c>
    </row>
    <row r="803" spans="1:15" ht="116.4" thickTop="1" thickBot="1" x14ac:dyDescent="0.35">
      <c r="A803" s="21"/>
      <c r="F803" s="24"/>
      <c r="G803" s="33"/>
      <c r="H803" s="83" t="s">
        <v>5281</v>
      </c>
      <c r="I803" s="83" t="s">
        <v>5280</v>
      </c>
      <c r="J803" s="129" t="s">
        <v>23</v>
      </c>
      <c r="K803" s="83" t="s">
        <v>5696</v>
      </c>
      <c r="L803" s="83" t="s">
        <v>5695</v>
      </c>
      <c r="M803" s="164" t="s">
        <v>47</v>
      </c>
      <c r="N803" s="83" t="s">
        <v>5790</v>
      </c>
      <c r="O803" s="83" t="s">
        <v>5789</v>
      </c>
    </row>
    <row r="804" spans="1:15" ht="116.4" thickTop="1" thickBot="1" x14ac:dyDescent="0.35">
      <c r="A804" s="21"/>
      <c r="F804" s="24"/>
      <c r="G804" s="33"/>
      <c r="H804" s="83" t="s">
        <v>5279</v>
      </c>
      <c r="I804" s="83" t="s">
        <v>5278</v>
      </c>
      <c r="J804" s="129" t="s">
        <v>23</v>
      </c>
      <c r="K804" s="83" t="s">
        <v>5694</v>
      </c>
      <c r="L804" s="83" t="s">
        <v>5693</v>
      </c>
      <c r="M804" s="164" t="s">
        <v>33</v>
      </c>
      <c r="N804" s="83" t="s">
        <v>5788</v>
      </c>
      <c r="O804" s="83" t="s">
        <v>5787</v>
      </c>
    </row>
    <row r="805" spans="1:15" ht="73.2" thickTop="1" thickBot="1" x14ac:dyDescent="0.35">
      <c r="A805" s="21"/>
      <c r="F805" s="24"/>
      <c r="G805" s="33"/>
      <c r="H805" s="83" t="s">
        <v>5277</v>
      </c>
      <c r="I805" s="83" t="s">
        <v>5276</v>
      </c>
      <c r="J805" s="129" t="s">
        <v>23</v>
      </c>
      <c r="K805" s="83" t="s">
        <v>5692</v>
      </c>
      <c r="L805" s="83" t="s">
        <v>5691</v>
      </c>
      <c r="M805" s="164" t="s">
        <v>47</v>
      </c>
      <c r="N805" s="83" t="s">
        <v>5786</v>
      </c>
      <c r="O805" s="83" t="s">
        <v>5785</v>
      </c>
    </row>
    <row r="806" spans="1:15" ht="102" thickTop="1" thickBot="1" x14ac:dyDescent="0.35">
      <c r="A806" s="21"/>
      <c r="F806" s="24"/>
      <c r="G806" s="33"/>
      <c r="H806" s="83" t="s">
        <v>5275</v>
      </c>
      <c r="I806" s="83" t="s">
        <v>5274</v>
      </c>
      <c r="J806" s="129" t="s">
        <v>38</v>
      </c>
      <c r="K806" s="83" t="s">
        <v>5690</v>
      </c>
      <c r="L806" s="83" t="s">
        <v>5689</v>
      </c>
      <c r="M806" s="164" t="s">
        <v>33</v>
      </c>
      <c r="N806" s="83" t="s">
        <v>5784</v>
      </c>
      <c r="O806" s="83" t="s">
        <v>5783</v>
      </c>
    </row>
    <row r="807" spans="1:15" ht="87.6" thickTop="1" thickBot="1" x14ac:dyDescent="0.35">
      <c r="A807" s="21"/>
      <c r="F807" s="24"/>
      <c r="G807" s="82" t="s">
        <v>5095</v>
      </c>
      <c r="H807" s="83" t="s">
        <v>5273</v>
      </c>
      <c r="I807" s="83" t="s">
        <v>5272</v>
      </c>
      <c r="J807" s="129" t="s">
        <v>23</v>
      </c>
      <c r="K807" s="83" t="s">
        <v>5688</v>
      </c>
      <c r="L807" s="83" t="s">
        <v>5687</v>
      </c>
      <c r="M807" s="164" t="s">
        <v>26</v>
      </c>
      <c r="N807" s="83" t="s">
        <v>5782</v>
      </c>
      <c r="O807" s="83" t="s">
        <v>5781</v>
      </c>
    </row>
    <row r="808" spans="1:15" ht="116.4" thickTop="1" thickBot="1" x14ac:dyDescent="0.35">
      <c r="A808" s="21"/>
      <c r="F808" s="24"/>
      <c r="G808" s="33"/>
      <c r="H808" s="83" t="s">
        <v>5271</v>
      </c>
      <c r="I808" s="83" t="s">
        <v>5270</v>
      </c>
      <c r="J808" s="129" t="s">
        <v>38</v>
      </c>
      <c r="K808" s="83" t="s">
        <v>5686</v>
      </c>
      <c r="L808" s="83" t="s">
        <v>5685</v>
      </c>
      <c r="M808" s="164" t="s">
        <v>47</v>
      </c>
      <c r="N808" s="83" t="s">
        <v>5780</v>
      </c>
      <c r="O808" s="83" t="s">
        <v>5779</v>
      </c>
    </row>
    <row r="809" spans="1:15" ht="73.2" thickTop="1" thickBot="1" x14ac:dyDescent="0.35">
      <c r="A809" s="21"/>
      <c r="F809" s="24"/>
      <c r="G809" s="33"/>
      <c r="H809" s="83" t="s">
        <v>5269</v>
      </c>
      <c r="I809" s="83" t="s">
        <v>5268</v>
      </c>
      <c r="J809" s="129" t="s">
        <v>23</v>
      </c>
      <c r="K809" s="83" t="s">
        <v>5580</v>
      </c>
      <c r="L809" s="83" t="s">
        <v>722</v>
      </c>
      <c r="M809" s="164" t="s">
        <v>33</v>
      </c>
      <c r="N809" s="83" t="s">
        <v>5778</v>
      </c>
      <c r="O809" s="83" t="s">
        <v>5777</v>
      </c>
    </row>
    <row r="810" spans="1:15" ht="87.6" thickTop="1" thickBot="1" x14ac:dyDescent="0.35">
      <c r="A810" s="21"/>
      <c r="F810" s="24"/>
      <c r="G810" s="33"/>
      <c r="H810" s="83" t="s">
        <v>5267</v>
      </c>
      <c r="I810" s="83" t="s">
        <v>5266</v>
      </c>
      <c r="J810" s="129" t="s">
        <v>23</v>
      </c>
      <c r="K810" s="83" t="s">
        <v>5684</v>
      </c>
      <c r="L810" s="83" t="s">
        <v>5683</v>
      </c>
      <c r="M810" s="164" t="s">
        <v>26</v>
      </c>
      <c r="N810" s="83" t="s">
        <v>3045</v>
      </c>
      <c r="O810" s="83" t="s">
        <v>5776</v>
      </c>
    </row>
    <row r="811" spans="1:15" ht="87.6" thickTop="1" thickBot="1" x14ac:dyDescent="0.35">
      <c r="A811" s="21"/>
      <c r="F811" s="24"/>
      <c r="G811" s="33"/>
      <c r="H811" s="83" t="s">
        <v>5265</v>
      </c>
      <c r="I811" s="83" t="s">
        <v>5264</v>
      </c>
      <c r="J811" s="129" t="s">
        <v>23</v>
      </c>
      <c r="K811" s="83" t="s">
        <v>5682</v>
      </c>
      <c r="L811" s="83" t="s">
        <v>5681</v>
      </c>
      <c r="M811" s="164" t="s">
        <v>47</v>
      </c>
      <c r="N811" s="83" t="s">
        <v>5775</v>
      </c>
      <c r="O811" s="83" t="s">
        <v>5774</v>
      </c>
    </row>
    <row r="812" spans="1:15" ht="73.2" thickTop="1" thickBot="1" x14ac:dyDescent="0.35">
      <c r="A812" s="21"/>
      <c r="F812" s="24"/>
      <c r="G812" s="82" t="s">
        <v>5096</v>
      </c>
      <c r="H812" s="83" t="s">
        <v>5263</v>
      </c>
      <c r="I812" s="83" t="s">
        <v>5262</v>
      </c>
      <c r="J812" s="129" t="s">
        <v>23</v>
      </c>
      <c r="K812" s="83" t="s">
        <v>5680</v>
      </c>
      <c r="L812" s="83" t="s">
        <v>5679</v>
      </c>
      <c r="M812" s="164" t="s">
        <v>33</v>
      </c>
      <c r="N812" s="83" t="s">
        <v>5773</v>
      </c>
      <c r="O812" s="83" t="s">
        <v>5772</v>
      </c>
    </row>
    <row r="813" spans="1:15" ht="87.6" thickTop="1" thickBot="1" x14ac:dyDescent="0.35">
      <c r="A813" s="21"/>
      <c r="F813" s="24"/>
      <c r="G813" s="33"/>
      <c r="H813" s="83" t="s">
        <v>5261</v>
      </c>
      <c r="I813" s="83" t="s">
        <v>5260</v>
      </c>
      <c r="J813" s="129" t="s">
        <v>23</v>
      </c>
      <c r="K813" s="83" t="s">
        <v>5678</v>
      </c>
      <c r="L813" s="83" t="s">
        <v>5677</v>
      </c>
      <c r="M813" s="164" t="s">
        <v>26</v>
      </c>
      <c r="N813" s="83" t="s">
        <v>2035</v>
      </c>
      <c r="O813" s="83" t="s">
        <v>5771</v>
      </c>
    </row>
    <row r="814" spans="1:15" ht="102" thickTop="1" thickBot="1" x14ac:dyDescent="0.35">
      <c r="A814" s="21"/>
      <c r="F814" s="24"/>
      <c r="G814" s="33"/>
      <c r="H814" s="83" t="s">
        <v>5259</v>
      </c>
      <c r="I814" s="83" t="s">
        <v>5258</v>
      </c>
      <c r="J814" s="129" t="s">
        <v>77</v>
      </c>
      <c r="K814" s="83" t="s">
        <v>5676</v>
      </c>
      <c r="L814" s="83" t="s">
        <v>5675</v>
      </c>
      <c r="M814" s="164" t="s">
        <v>26</v>
      </c>
      <c r="N814" s="83" t="s">
        <v>5770</v>
      </c>
      <c r="O814" s="83" t="s">
        <v>5769</v>
      </c>
    </row>
    <row r="815" spans="1:15" ht="102" thickTop="1" thickBot="1" x14ac:dyDescent="0.35">
      <c r="A815" s="21"/>
      <c r="F815" s="24"/>
      <c r="G815" s="33"/>
      <c r="H815" s="83" t="s">
        <v>5257</v>
      </c>
      <c r="I815" s="83" t="s">
        <v>5256</v>
      </c>
      <c r="J815" s="129" t="s">
        <v>23</v>
      </c>
      <c r="K815" s="83" t="s">
        <v>5674</v>
      </c>
      <c r="L815" s="83" t="s">
        <v>5673</v>
      </c>
      <c r="M815" s="164" t="s">
        <v>47</v>
      </c>
      <c r="N815" s="83" t="s">
        <v>5768</v>
      </c>
      <c r="O815" s="83" t="s">
        <v>5767</v>
      </c>
    </row>
    <row r="816" spans="1:15" ht="116.4" thickTop="1" thickBot="1" x14ac:dyDescent="0.35">
      <c r="A816" s="21"/>
      <c r="F816" s="24"/>
      <c r="G816" s="33"/>
      <c r="H816" s="83" t="s">
        <v>5255</v>
      </c>
      <c r="I816" s="83" t="s">
        <v>5254</v>
      </c>
      <c r="J816" s="129" t="s">
        <v>23</v>
      </c>
      <c r="K816" s="83" t="s">
        <v>5672</v>
      </c>
      <c r="L816" s="83" t="s">
        <v>5671</v>
      </c>
      <c r="M816" s="164" t="s">
        <v>33</v>
      </c>
      <c r="N816" s="83" t="s">
        <v>5766</v>
      </c>
      <c r="O816" s="83" t="s">
        <v>5765</v>
      </c>
    </row>
    <row r="817" spans="1:15" ht="73.2" thickTop="1" thickBot="1" x14ac:dyDescent="0.35">
      <c r="A817" s="21"/>
      <c r="F817" s="15" t="s">
        <v>5084</v>
      </c>
      <c r="G817" s="33" t="s">
        <v>5097</v>
      </c>
      <c r="H817" s="83" t="s">
        <v>5253</v>
      </c>
      <c r="I817" s="83" t="s">
        <v>5252</v>
      </c>
      <c r="J817" s="129" t="s">
        <v>23</v>
      </c>
      <c r="K817" s="83" t="s">
        <v>5670</v>
      </c>
      <c r="L817" s="83" t="s">
        <v>5669</v>
      </c>
      <c r="M817" s="164" t="s">
        <v>26</v>
      </c>
      <c r="N817" s="83" t="s">
        <v>5764</v>
      </c>
      <c r="O817" s="83" t="s">
        <v>5763</v>
      </c>
    </row>
    <row r="818" spans="1:15" ht="102" thickTop="1" thickBot="1" x14ac:dyDescent="0.35">
      <c r="A818" s="21"/>
      <c r="F818" s="24"/>
      <c r="G818" s="33"/>
      <c r="H818" s="83" t="s">
        <v>1847</v>
      </c>
      <c r="I818" s="83" t="s">
        <v>5251</v>
      </c>
      <c r="J818" s="129" t="s">
        <v>23</v>
      </c>
      <c r="K818" s="83" t="s">
        <v>5668</v>
      </c>
      <c r="L818" s="83" t="s">
        <v>5667</v>
      </c>
      <c r="M818" s="164" t="s">
        <v>47</v>
      </c>
      <c r="N818" s="83" t="s">
        <v>5762</v>
      </c>
      <c r="O818" s="83" t="s">
        <v>5761</v>
      </c>
    </row>
    <row r="819" spans="1:15" ht="102" thickTop="1" thickBot="1" x14ac:dyDescent="0.35">
      <c r="A819" s="21"/>
      <c r="F819" s="24"/>
      <c r="G819" s="33"/>
      <c r="H819" s="83" t="s">
        <v>5250</v>
      </c>
      <c r="I819" s="83" t="s">
        <v>5249</v>
      </c>
      <c r="J819" s="129" t="s">
        <v>23</v>
      </c>
      <c r="K819" s="83" t="s">
        <v>5666</v>
      </c>
      <c r="L819" s="83" t="s">
        <v>5665</v>
      </c>
      <c r="M819" s="164" t="s">
        <v>33</v>
      </c>
      <c r="N819" s="83" t="s">
        <v>5760</v>
      </c>
      <c r="O819" s="83" t="s">
        <v>5759</v>
      </c>
    </row>
    <row r="820" spans="1:15" ht="102" thickTop="1" thickBot="1" x14ac:dyDescent="0.35">
      <c r="A820" s="21"/>
      <c r="F820" s="24"/>
      <c r="G820" s="33"/>
      <c r="H820" s="83" t="s">
        <v>5248</v>
      </c>
      <c r="I820" s="83" t="s">
        <v>5247</v>
      </c>
      <c r="J820" s="129" t="s">
        <v>77</v>
      </c>
      <c r="K820" s="83" t="s">
        <v>5664</v>
      </c>
      <c r="L820" s="83" t="s">
        <v>5663</v>
      </c>
      <c r="M820" s="164" t="s">
        <v>47</v>
      </c>
      <c r="N820" s="83" t="s">
        <v>5758</v>
      </c>
      <c r="O820" s="83" t="s">
        <v>5757</v>
      </c>
    </row>
    <row r="821" spans="1:15" ht="73.2" thickTop="1" thickBot="1" x14ac:dyDescent="0.35">
      <c r="A821" s="21"/>
      <c r="F821" s="24"/>
      <c r="G821" s="33"/>
      <c r="H821" s="83" t="s">
        <v>5246</v>
      </c>
      <c r="I821" s="83" t="s">
        <v>5245</v>
      </c>
      <c r="J821" s="129" t="s">
        <v>23</v>
      </c>
      <c r="K821" s="83" t="s">
        <v>5662</v>
      </c>
      <c r="L821" s="83" t="s">
        <v>5661</v>
      </c>
      <c r="M821" s="164" t="s">
        <v>33</v>
      </c>
      <c r="N821" s="83" t="s">
        <v>5756</v>
      </c>
      <c r="O821" s="83" t="s">
        <v>5755</v>
      </c>
    </row>
    <row r="822" spans="1:15" ht="116.4" thickTop="1" thickBot="1" x14ac:dyDescent="0.35">
      <c r="A822" s="21"/>
      <c r="F822" s="24"/>
      <c r="G822" s="82" t="s">
        <v>5098</v>
      </c>
      <c r="H822" s="83" t="s">
        <v>5383</v>
      </c>
      <c r="I822" s="83" t="s">
        <v>5382</v>
      </c>
      <c r="J822" s="129" t="s">
        <v>23</v>
      </c>
      <c r="K822" s="83" t="s">
        <v>5660</v>
      </c>
      <c r="L822" s="83" t="s">
        <v>5659</v>
      </c>
      <c r="M822" s="164" t="s">
        <v>26</v>
      </c>
      <c r="N822" s="83" t="s">
        <v>3306</v>
      </c>
      <c r="O822" s="83" t="s">
        <v>5754</v>
      </c>
    </row>
    <row r="823" spans="1:15" ht="87.6" thickTop="1" thickBot="1" x14ac:dyDescent="0.35">
      <c r="A823" s="21"/>
      <c r="F823" s="24"/>
      <c r="G823" s="33"/>
      <c r="H823" s="83" t="s">
        <v>5381</v>
      </c>
      <c r="I823" s="83" t="s">
        <v>5380</v>
      </c>
      <c r="J823" s="129" t="s">
        <v>23</v>
      </c>
      <c r="K823" s="83" t="s">
        <v>5658</v>
      </c>
      <c r="L823" s="83" t="s">
        <v>5657</v>
      </c>
      <c r="M823" s="164" t="s">
        <v>47</v>
      </c>
      <c r="N823" s="83" t="s">
        <v>5753</v>
      </c>
      <c r="O823" s="83" t="s">
        <v>5752</v>
      </c>
    </row>
    <row r="824" spans="1:15" ht="102" thickTop="1" thickBot="1" x14ac:dyDescent="0.35">
      <c r="A824" s="21"/>
      <c r="F824" s="24"/>
      <c r="G824" s="33"/>
      <c r="H824" s="83" t="s">
        <v>5379</v>
      </c>
      <c r="I824" s="83" t="s">
        <v>5378</v>
      </c>
      <c r="J824" s="129" t="s">
        <v>23</v>
      </c>
      <c r="K824" s="83" t="s">
        <v>5656</v>
      </c>
      <c r="L824" s="83" t="s">
        <v>5655</v>
      </c>
      <c r="M824" s="164" t="s">
        <v>33</v>
      </c>
      <c r="N824" s="83" t="s">
        <v>5751</v>
      </c>
      <c r="O824" s="83" t="s">
        <v>5750</v>
      </c>
    </row>
    <row r="825" spans="1:15" ht="102" thickTop="1" thickBot="1" x14ac:dyDescent="0.35">
      <c r="A825" s="21"/>
      <c r="F825" s="24"/>
      <c r="G825" s="33"/>
      <c r="H825" s="83" t="s">
        <v>5377</v>
      </c>
      <c r="I825" s="83" t="s">
        <v>5376</v>
      </c>
      <c r="J825" s="129" t="s">
        <v>23</v>
      </c>
      <c r="K825" s="83" t="s">
        <v>5654</v>
      </c>
      <c r="L825" s="83" t="s">
        <v>5653</v>
      </c>
      <c r="M825" s="164" t="s">
        <v>26</v>
      </c>
      <c r="N825" s="83" t="s">
        <v>5749</v>
      </c>
      <c r="O825" s="83" t="s">
        <v>5748</v>
      </c>
    </row>
    <row r="826" spans="1:15" ht="102" thickTop="1" thickBot="1" x14ac:dyDescent="0.35">
      <c r="A826" s="21"/>
      <c r="F826" s="24"/>
      <c r="G826" s="33"/>
      <c r="H826" s="83" t="s">
        <v>5269</v>
      </c>
      <c r="I826" s="83" t="s">
        <v>5375</v>
      </c>
      <c r="J826" s="129" t="s">
        <v>23</v>
      </c>
      <c r="K826" s="83" t="s">
        <v>5840</v>
      </c>
      <c r="L826" s="83" t="s">
        <v>5841</v>
      </c>
      <c r="M826" s="164" t="s">
        <v>47</v>
      </c>
      <c r="N826" s="83" t="s">
        <v>6000</v>
      </c>
      <c r="O826" s="83" t="s">
        <v>5999</v>
      </c>
    </row>
    <row r="827" spans="1:15" ht="102" thickTop="1" thickBot="1" x14ac:dyDescent="0.35">
      <c r="A827" s="21"/>
      <c r="F827" s="24"/>
      <c r="G827" s="82" t="s">
        <v>5114</v>
      </c>
      <c r="H827" s="83" t="s">
        <v>5374</v>
      </c>
      <c r="I827" s="83" t="s">
        <v>5373</v>
      </c>
      <c r="J827" s="129" t="s">
        <v>23</v>
      </c>
      <c r="K827" s="83" t="s">
        <v>5842</v>
      </c>
      <c r="L827" s="83" t="s">
        <v>5843</v>
      </c>
      <c r="M827" s="164" t="s">
        <v>33</v>
      </c>
      <c r="N827" s="83" t="s">
        <v>5998</v>
      </c>
      <c r="O827" s="83" t="s">
        <v>5997</v>
      </c>
    </row>
    <row r="828" spans="1:15" ht="102" thickTop="1" thickBot="1" x14ac:dyDescent="0.35">
      <c r="A828" s="21"/>
      <c r="F828" s="24"/>
      <c r="G828" s="33"/>
      <c r="H828" s="83" t="s">
        <v>5372</v>
      </c>
      <c r="I828" s="83" t="s">
        <v>5371</v>
      </c>
      <c r="J828" s="129" t="s">
        <v>38</v>
      </c>
      <c r="K828" s="83" t="s">
        <v>5844</v>
      </c>
      <c r="L828" s="83" t="s">
        <v>5845</v>
      </c>
      <c r="M828" s="164" t="s">
        <v>47</v>
      </c>
      <c r="N828" s="83" t="s">
        <v>5996</v>
      </c>
      <c r="O828" s="83" t="s">
        <v>5995</v>
      </c>
    </row>
    <row r="829" spans="1:15" ht="116.4" thickTop="1" thickBot="1" x14ac:dyDescent="0.35">
      <c r="A829" s="21"/>
      <c r="F829" s="24"/>
      <c r="G829" s="33"/>
      <c r="H829" s="83" t="s">
        <v>5370</v>
      </c>
      <c r="I829" s="83" t="s">
        <v>5369</v>
      </c>
      <c r="J829" s="129" t="s">
        <v>23</v>
      </c>
      <c r="K829" s="83" t="s">
        <v>5165</v>
      </c>
      <c r="L829" s="83" t="s">
        <v>5846</v>
      </c>
      <c r="M829" s="164" t="s">
        <v>33</v>
      </c>
      <c r="N829" s="83" t="s">
        <v>5994</v>
      </c>
      <c r="O829" s="83" t="s">
        <v>5993</v>
      </c>
    </row>
    <row r="830" spans="1:15" ht="116.4" thickTop="1" thickBot="1" x14ac:dyDescent="0.35">
      <c r="A830" s="21"/>
      <c r="F830" s="24"/>
      <c r="G830" s="33"/>
      <c r="H830" s="83" t="s">
        <v>5368</v>
      </c>
      <c r="I830" s="83" t="s">
        <v>5367</v>
      </c>
      <c r="J830" s="129" t="s">
        <v>38</v>
      </c>
      <c r="K830" s="83" t="s">
        <v>5847</v>
      </c>
      <c r="L830" s="83" t="s">
        <v>5848</v>
      </c>
      <c r="M830" s="164" t="s">
        <v>26</v>
      </c>
      <c r="N830" s="83" t="s">
        <v>5992</v>
      </c>
      <c r="O830" s="83" t="s">
        <v>5991</v>
      </c>
    </row>
    <row r="831" spans="1:15" ht="116.4" thickTop="1" thickBot="1" x14ac:dyDescent="0.35">
      <c r="A831" s="21"/>
      <c r="F831" s="24"/>
      <c r="G831" s="33"/>
      <c r="H831" s="83" t="s">
        <v>5366</v>
      </c>
      <c r="I831" s="83" t="s">
        <v>5365</v>
      </c>
      <c r="J831" s="129" t="s">
        <v>23</v>
      </c>
      <c r="K831" s="83" t="s">
        <v>5849</v>
      </c>
      <c r="L831" s="83" t="s">
        <v>5850</v>
      </c>
      <c r="M831" s="164" t="s">
        <v>47</v>
      </c>
      <c r="N831" s="83" t="s">
        <v>5990</v>
      </c>
      <c r="O831" s="83" t="s">
        <v>5989</v>
      </c>
    </row>
    <row r="832" spans="1:15" ht="87.6" thickTop="1" thickBot="1" x14ac:dyDescent="0.35">
      <c r="A832" s="21"/>
      <c r="F832" s="24"/>
      <c r="G832" s="33" t="s">
        <v>5099</v>
      </c>
      <c r="H832" s="83" t="s">
        <v>5364</v>
      </c>
      <c r="I832" s="83" t="s">
        <v>5363</v>
      </c>
      <c r="J832" s="129" t="s">
        <v>23</v>
      </c>
      <c r="K832" s="83" t="s">
        <v>5851</v>
      </c>
      <c r="L832" s="83" t="s">
        <v>5852</v>
      </c>
      <c r="M832" s="164" t="s">
        <v>33</v>
      </c>
      <c r="N832" s="83" t="s">
        <v>5988</v>
      </c>
      <c r="O832" s="83" t="s">
        <v>5987</v>
      </c>
    </row>
    <row r="833" spans="1:15" ht="116.4" thickTop="1" thickBot="1" x14ac:dyDescent="0.35">
      <c r="A833" s="21"/>
      <c r="F833" s="24"/>
      <c r="G833" s="33"/>
      <c r="H833" s="83" t="s">
        <v>5362</v>
      </c>
      <c r="I833" s="83" t="s">
        <v>5361</v>
      </c>
      <c r="J833" s="129" t="s">
        <v>23</v>
      </c>
      <c r="K833" s="83" t="s">
        <v>5853</v>
      </c>
      <c r="L833" s="83" t="s">
        <v>5854</v>
      </c>
      <c r="M833" s="164" t="s">
        <v>26</v>
      </c>
      <c r="N833" s="83" t="s">
        <v>5986</v>
      </c>
      <c r="O833" s="83" t="s">
        <v>5985</v>
      </c>
    </row>
    <row r="834" spans="1:15" ht="116.4" thickTop="1" thickBot="1" x14ac:dyDescent="0.35">
      <c r="A834" s="21"/>
      <c r="F834" s="24"/>
      <c r="G834" s="33"/>
      <c r="H834" s="83" t="s">
        <v>5360</v>
      </c>
      <c r="I834" s="83" t="s">
        <v>5359</v>
      </c>
      <c r="J834" s="129" t="s">
        <v>23</v>
      </c>
      <c r="K834" s="83" t="s">
        <v>5855</v>
      </c>
      <c r="L834" s="83" t="s">
        <v>5856</v>
      </c>
      <c r="M834" s="164" t="s">
        <v>47</v>
      </c>
      <c r="N834" s="83" t="s">
        <v>5984</v>
      </c>
      <c r="O834" s="83" t="s">
        <v>5983</v>
      </c>
    </row>
    <row r="835" spans="1:15" ht="102" thickTop="1" thickBot="1" x14ac:dyDescent="0.35">
      <c r="A835" s="21"/>
      <c r="F835" s="24"/>
      <c r="G835" s="33"/>
      <c r="H835" s="83" t="s">
        <v>5358</v>
      </c>
      <c r="I835" s="83" t="s">
        <v>5357</v>
      </c>
      <c r="J835" s="129" t="s">
        <v>23</v>
      </c>
      <c r="K835" s="83" t="s">
        <v>5857</v>
      </c>
      <c r="L835" s="83" t="s">
        <v>5858</v>
      </c>
      <c r="M835" s="164" t="s">
        <v>33</v>
      </c>
      <c r="N835" s="83" t="s">
        <v>5982</v>
      </c>
      <c r="O835" s="83" t="s">
        <v>5981</v>
      </c>
    </row>
    <row r="836" spans="1:15" ht="87.6" thickTop="1" thickBot="1" x14ac:dyDescent="0.35">
      <c r="A836" s="21"/>
      <c r="F836" s="24"/>
      <c r="G836" s="33"/>
      <c r="H836" s="83" t="s">
        <v>5356</v>
      </c>
      <c r="I836" s="83" t="s">
        <v>5355</v>
      </c>
      <c r="J836" s="129" t="s">
        <v>77</v>
      </c>
      <c r="K836" s="83" t="s">
        <v>5859</v>
      </c>
      <c r="L836" s="83" t="s">
        <v>5860</v>
      </c>
      <c r="M836" s="164" t="s">
        <v>47</v>
      </c>
      <c r="N836" s="83" t="s">
        <v>5980</v>
      </c>
      <c r="O836" s="83" t="s">
        <v>5979</v>
      </c>
    </row>
    <row r="837" spans="1:15" ht="116.4" thickTop="1" thickBot="1" x14ac:dyDescent="0.35">
      <c r="A837" s="21"/>
      <c r="F837" s="24"/>
      <c r="G837" s="82" t="s">
        <v>5324</v>
      </c>
      <c r="H837" s="83" t="s">
        <v>5354</v>
      </c>
      <c r="I837" s="83" t="s">
        <v>5353</v>
      </c>
      <c r="J837" s="129" t="s">
        <v>23</v>
      </c>
      <c r="K837" s="83" t="s">
        <v>5861</v>
      </c>
      <c r="L837" s="83" t="s">
        <v>5862</v>
      </c>
      <c r="M837" s="164" t="s">
        <v>33</v>
      </c>
      <c r="N837" s="83" t="s">
        <v>5978</v>
      </c>
      <c r="O837" s="83" t="s">
        <v>5977</v>
      </c>
    </row>
    <row r="838" spans="1:15" ht="102" thickTop="1" thickBot="1" x14ac:dyDescent="0.35">
      <c r="A838" s="21"/>
      <c r="F838" s="24"/>
      <c r="G838" s="33"/>
      <c r="H838" s="83" t="s">
        <v>5352</v>
      </c>
      <c r="I838" s="83" t="s">
        <v>5351</v>
      </c>
      <c r="J838" s="129" t="s">
        <v>23</v>
      </c>
      <c r="K838" s="83" t="s">
        <v>5863</v>
      </c>
      <c r="L838" s="83" t="s">
        <v>5864</v>
      </c>
      <c r="M838" s="164" t="s">
        <v>26</v>
      </c>
      <c r="N838" s="83" t="s">
        <v>5976</v>
      </c>
      <c r="O838" s="83" t="s">
        <v>5975</v>
      </c>
    </row>
    <row r="839" spans="1:15" ht="145.19999999999999" thickTop="1" thickBot="1" x14ac:dyDescent="0.35">
      <c r="A839" s="21"/>
      <c r="F839" s="24"/>
      <c r="G839" s="33"/>
      <c r="H839" s="83" t="s">
        <v>5350</v>
      </c>
      <c r="I839" s="83" t="s">
        <v>5349</v>
      </c>
      <c r="J839" s="129" t="s">
        <v>23</v>
      </c>
      <c r="K839" s="83" t="s">
        <v>5865</v>
      </c>
      <c r="L839" s="83" t="s">
        <v>5866</v>
      </c>
      <c r="M839" s="164" t="s">
        <v>47</v>
      </c>
      <c r="N839" s="83" t="s">
        <v>5974</v>
      </c>
      <c r="O839" s="83" t="s">
        <v>5973</v>
      </c>
    </row>
    <row r="840" spans="1:15" ht="102" thickTop="1" thickBot="1" x14ac:dyDescent="0.35">
      <c r="A840" s="21"/>
      <c r="F840" s="24"/>
      <c r="G840" s="33"/>
      <c r="H840" s="83" t="s">
        <v>5348</v>
      </c>
      <c r="I840" s="83" t="s">
        <v>5347</v>
      </c>
      <c r="J840" s="129" t="s">
        <v>23</v>
      </c>
      <c r="K840" s="83" t="s">
        <v>5867</v>
      </c>
      <c r="L840" s="83" t="s">
        <v>5868</v>
      </c>
      <c r="M840" s="164" t="s">
        <v>33</v>
      </c>
      <c r="N840" s="83" t="s">
        <v>5972</v>
      </c>
      <c r="O840" s="83" t="s">
        <v>5971</v>
      </c>
    </row>
    <row r="841" spans="1:15" ht="116.4" thickTop="1" thickBot="1" x14ac:dyDescent="0.35">
      <c r="A841" s="21"/>
      <c r="F841" s="24"/>
      <c r="G841" s="33"/>
      <c r="H841" s="83" t="s">
        <v>5346</v>
      </c>
      <c r="I841" s="83" t="s">
        <v>5345</v>
      </c>
      <c r="J841" s="129" t="s">
        <v>23</v>
      </c>
      <c r="K841" s="83" t="s">
        <v>5869</v>
      </c>
      <c r="L841" s="83" t="s">
        <v>5870</v>
      </c>
      <c r="M841" s="164" t="s">
        <v>26</v>
      </c>
      <c r="N841" s="83" t="s">
        <v>5970</v>
      </c>
      <c r="O841" s="83" t="s">
        <v>5969</v>
      </c>
    </row>
    <row r="842" spans="1:15" ht="145.19999999999999" thickTop="1" thickBot="1" x14ac:dyDescent="0.35">
      <c r="A842" s="21"/>
      <c r="F842" s="15" t="s">
        <v>5085</v>
      </c>
      <c r="G842" s="82" t="s">
        <v>5100</v>
      </c>
      <c r="H842" s="83" t="s">
        <v>5344</v>
      </c>
      <c r="I842" s="83" t="s">
        <v>5343</v>
      </c>
      <c r="J842" s="129" t="s">
        <v>23</v>
      </c>
      <c r="K842" s="83" t="s">
        <v>5871</v>
      </c>
      <c r="L842" s="83" t="s">
        <v>5872</v>
      </c>
      <c r="M842" s="164" t="s">
        <v>47</v>
      </c>
      <c r="N842" s="83" t="s">
        <v>5968</v>
      </c>
      <c r="O842" s="83" t="s">
        <v>5967</v>
      </c>
    </row>
    <row r="843" spans="1:15" ht="116.4" thickTop="1" thickBot="1" x14ac:dyDescent="0.35">
      <c r="A843" s="21"/>
      <c r="F843" s="24"/>
      <c r="G843" s="33"/>
      <c r="H843" s="83" t="s">
        <v>5342</v>
      </c>
      <c r="I843" s="83" t="s">
        <v>5341</v>
      </c>
      <c r="J843" s="129" t="s">
        <v>23</v>
      </c>
      <c r="K843" s="83" t="s">
        <v>5873</v>
      </c>
      <c r="L843" s="83" t="s">
        <v>5038</v>
      </c>
      <c r="M843" s="164" t="s">
        <v>33</v>
      </c>
      <c r="N843" s="83" t="s">
        <v>5966</v>
      </c>
      <c r="O843" s="83" t="s">
        <v>5965</v>
      </c>
    </row>
    <row r="844" spans="1:15" ht="116.4" thickTop="1" thickBot="1" x14ac:dyDescent="0.35">
      <c r="A844" s="21"/>
      <c r="F844" s="24"/>
      <c r="G844" s="33"/>
      <c r="H844" s="83" t="s">
        <v>5340</v>
      </c>
      <c r="I844" s="83" t="s">
        <v>5339</v>
      </c>
      <c r="J844" s="129" t="s">
        <v>77</v>
      </c>
      <c r="K844" s="83" t="s">
        <v>5874</v>
      </c>
      <c r="L844" s="83" t="s">
        <v>5875</v>
      </c>
      <c r="M844" s="164" t="s">
        <v>47</v>
      </c>
      <c r="N844" s="83" t="s">
        <v>5964</v>
      </c>
      <c r="O844" s="83" t="s">
        <v>5963</v>
      </c>
    </row>
    <row r="845" spans="1:15" ht="87.6" thickTop="1" thickBot="1" x14ac:dyDescent="0.35">
      <c r="A845" s="21"/>
      <c r="F845" s="24"/>
      <c r="G845" s="33"/>
      <c r="H845" s="83" t="s">
        <v>5338</v>
      </c>
      <c r="I845" s="83" t="s">
        <v>5337</v>
      </c>
      <c r="J845" s="129" t="s">
        <v>23</v>
      </c>
      <c r="K845" s="83" t="s">
        <v>5876</v>
      </c>
      <c r="L845" s="83" t="s">
        <v>5877</v>
      </c>
      <c r="M845" s="164" t="s">
        <v>33</v>
      </c>
      <c r="N845" s="83" t="s">
        <v>5962</v>
      </c>
      <c r="O845" s="83" t="s">
        <v>5961</v>
      </c>
    </row>
    <row r="846" spans="1:15" ht="102" thickTop="1" thickBot="1" x14ac:dyDescent="0.35">
      <c r="A846" s="21"/>
      <c r="F846" s="24"/>
      <c r="G846" s="33"/>
      <c r="H846" s="83" t="s">
        <v>5336</v>
      </c>
      <c r="I846" s="83" t="s">
        <v>5335</v>
      </c>
      <c r="J846" s="129" t="s">
        <v>23</v>
      </c>
      <c r="K846" s="83" t="s">
        <v>5878</v>
      </c>
      <c r="L846" s="83" t="s">
        <v>5879</v>
      </c>
      <c r="M846" s="164" t="s">
        <v>26</v>
      </c>
      <c r="N846" s="83" t="s">
        <v>5960</v>
      </c>
      <c r="O846" s="83" t="s">
        <v>5959</v>
      </c>
    </row>
    <row r="847" spans="1:15" ht="102" thickTop="1" thickBot="1" x14ac:dyDescent="0.35">
      <c r="A847" s="21"/>
      <c r="F847" s="24"/>
      <c r="G847" s="82" t="s">
        <v>5101</v>
      </c>
      <c r="H847" s="83" t="s">
        <v>5334</v>
      </c>
      <c r="I847" s="83" t="s">
        <v>5333</v>
      </c>
      <c r="J847" s="129" t="s">
        <v>23</v>
      </c>
      <c r="K847" s="83" t="s">
        <v>5880</v>
      </c>
      <c r="L847" s="83" t="s">
        <v>5881</v>
      </c>
      <c r="M847" s="164" t="s">
        <v>47</v>
      </c>
      <c r="N847" s="83" t="s">
        <v>5958</v>
      </c>
      <c r="O847" s="83" t="s">
        <v>5957</v>
      </c>
    </row>
    <row r="848" spans="1:15" ht="73.2" thickTop="1" thickBot="1" x14ac:dyDescent="0.35">
      <c r="A848" s="21"/>
      <c r="F848" s="24"/>
      <c r="G848" s="33"/>
      <c r="H848" s="83" t="s">
        <v>5332</v>
      </c>
      <c r="I848" s="83" t="s">
        <v>5331</v>
      </c>
      <c r="J848" s="129" t="s">
        <v>23</v>
      </c>
      <c r="K848" s="83" t="s">
        <v>5882</v>
      </c>
      <c r="L848" s="83" t="s">
        <v>5883</v>
      </c>
      <c r="M848" s="164" t="s">
        <v>33</v>
      </c>
      <c r="N848" s="83" t="s">
        <v>5956</v>
      </c>
      <c r="O848" s="83" t="s">
        <v>5955</v>
      </c>
    </row>
    <row r="849" spans="1:15" ht="87.6" thickTop="1" thickBot="1" x14ac:dyDescent="0.35">
      <c r="A849" s="21"/>
      <c r="F849" s="24"/>
      <c r="G849" s="33"/>
      <c r="H849" s="83" t="s">
        <v>5330</v>
      </c>
      <c r="I849" s="83" t="s">
        <v>5329</v>
      </c>
      <c r="J849" s="129" t="s">
        <v>23</v>
      </c>
      <c r="K849" s="83" t="s">
        <v>5884</v>
      </c>
      <c r="L849" s="83" t="s">
        <v>5885</v>
      </c>
      <c r="M849" s="164" t="s">
        <v>26</v>
      </c>
      <c r="N849" s="83" t="s">
        <v>5954</v>
      </c>
      <c r="O849" s="83" t="s">
        <v>5953</v>
      </c>
    </row>
    <row r="850" spans="1:15" ht="87.6" thickTop="1" thickBot="1" x14ac:dyDescent="0.35">
      <c r="A850" s="21"/>
      <c r="F850" s="24"/>
      <c r="G850" s="33"/>
      <c r="H850" s="83" t="s">
        <v>5328</v>
      </c>
      <c r="I850" s="83" t="s">
        <v>5327</v>
      </c>
      <c r="J850" s="129" t="s">
        <v>77</v>
      </c>
      <c r="K850" s="83" t="s">
        <v>5886</v>
      </c>
      <c r="L850" s="83" t="s">
        <v>5887</v>
      </c>
      <c r="M850" s="164" t="s">
        <v>47</v>
      </c>
      <c r="N850" s="83" t="s">
        <v>5952</v>
      </c>
      <c r="O850" s="83" t="s">
        <v>5951</v>
      </c>
    </row>
    <row r="851" spans="1:15" ht="130.80000000000001" thickTop="1" thickBot="1" x14ac:dyDescent="0.35">
      <c r="A851" s="21"/>
      <c r="F851" s="24"/>
      <c r="G851" s="33"/>
      <c r="H851" s="83" t="s">
        <v>5326</v>
      </c>
      <c r="I851" s="83" t="s">
        <v>5325</v>
      </c>
      <c r="J851" s="129" t="s">
        <v>23</v>
      </c>
      <c r="K851" s="83" t="s">
        <v>5888</v>
      </c>
      <c r="L851" s="83" t="s">
        <v>5889</v>
      </c>
      <c r="M851" s="164" t="s">
        <v>33</v>
      </c>
      <c r="N851" s="83" t="s">
        <v>5950</v>
      </c>
      <c r="O851" s="83" t="s">
        <v>5949</v>
      </c>
    </row>
    <row r="852" spans="1:15" ht="174" thickTop="1" thickBot="1" x14ac:dyDescent="0.35">
      <c r="A852" s="21"/>
      <c r="F852" s="24"/>
      <c r="G852" s="82" t="s">
        <v>5102</v>
      </c>
      <c r="H852" s="83" t="s">
        <v>5413</v>
      </c>
      <c r="I852" s="83" t="s">
        <v>5412</v>
      </c>
      <c r="J852" s="129" t="s">
        <v>23</v>
      </c>
      <c r="K852" s="83" t="s">
        <v>5890</v>
      </c>
      <c r="L852" s="83" t="s">
        <v>5891</v>
      </c>
      <c r="M852" s="164" t="s">
        <v>47</v>
      </c>
      <c r="N852" s="83" t="s">
        <v>5948</v>
      </c>
      <c r="O852" s="83" t="s">
        <v>5947</v>
      </c>
    </row>
    <row r="853" spans="1:15" ht="159.6" thickTop="1" thickBot="1" x14ac:dyDescent="0.35">
      <c r="A853" s="21"/>
      <c r="F853" s="24"/>
      <c r="G853" s="33"/>
      <c r="H853" s="83" t="s">
        <v>5411</v>
      </c>
      <c r="I853" s="83" t="s">
        <v>5410</v>
      </c>
      <c r="J853" s="129" t="s">
        <v>23</v>
      </c>
      <c r="K853" s="83" t="s">
        <v>5892</v>
      </c>
      <c r="L853" s="83" t="s">
        <v>5893</v>
      </c>
      <c r="M853" s="164" t="s">
        <v>33</v>
      </c>
      <c r="N853" s="83" t="s">
        <v>5946</v>
      </c>
      <c r="O853" s="83" t="s">
        <v>5945</v>
      </c>
    </row>
    <row r="854" spans="1:15" ht="130.80000000000001" thickTop="1" thickBot="1" x14ac:dyDescent="0.35">
      <c r="A854" s="21"/>
      <c r="F854" s="24"/>
      <c r="G854" s="33"/>
      <c r="H854" s="83" t="s">
        <v>5409</v>
      </c>
      <c r="I854" s="83" t="s">
        <v>5408</v>
      </c>
      <c r="J854" s="129" t="s">
        <v>23</v>
      </c>
      <c r="K854" s="83" t="s">
        <v>5894</v>
      </c>
      <c r="L854" s="83" t="s">
        <v>5895</v>
      </c>
      <c r="M854" s="164" t="s">
        <v>26</v>
      </c>
      <c r="N854" s="83" t="s">
        <v>5944</v>
      </c>
      <c r="O854" s="83" t="s">
        <v>5943</v>
      </c>
    </row>
    <row r="855" spans="1:15" ht="102" thickTop="1" thickBot="1" x14ac:dyDescent="0.35">
      <c r="A855" s="21"/>
      <c r="F855" s="24"/>
      <c r="G855" s="33"/>
      <c r="H855" s="83" t="s">
        <v>5407</v>
      </c>
      <c r="I855" s="83" t="s">
        <v>5406</v>
      </c>
      <c r="J855" s="129" t="s">
        <v>23</v>
      </c>
      <c r="K855" s="83" t="s">
        <v>5896</v>
      </c>
      <c r="L855" s="83" t="s">
        <v>5897</v>
      </c>
      <c r="M855" s="164" t="s">
        <v>47</v>
      </c>
      <c r="N855" s="83" t="s">
        <v>5942</v>
      </c>
      <c r="O855" s="83" t="s">
        <v>5941</v>
      </c>
    </row>
    <row r="856" spans="1:15" ht="116.4" thickTop="1" thickBot="1" x14ac:dyDescent="0.35">
      <c r="A856" s="21"/>
      <c r="F856" s="24"/>
      <c r="G856" s="33"/>
      <c r="H856" s="83" t="s">
        <v>5405</v>
      </c>
      <c r="I856" s="83" t="s">
        <v>5404</v>
      </c>
      <c r="J856" s="129" t="s">
        <v>23</v>
      </c>
      <c r="K856" s="83" t="s">
        <v>5898</v>
      </c>
      <c r="L856" s="83" t="s">
        <v>5899</v>
      </c>
      <c r="M856" s="164" t="s">
        <v>33</v>
      </c>
      <c r="N856" s="83" t="s">
        <v>5940</v>
      </c>
      <c r="O856" s="83" t="s">
        <v>5939</v>
      </c>
    </row>
    <row r="857" spans="1:15" ht="159.6" thickTop="1" thickBot="1" x14ac:dyDescent="0.35">
      <c r="A857" s="21"/>
      <c r="F857" s="24"/>
      <c r="G857" s="33" t="s">
        <v>5103</v>
      </c>
      <c r="H857" s="83" t="s">
        <v>5403</v>
      </c>
      <c r="I857" s="83" t="s">
        <v>5402</v>
      </c>
      <c r="J857" s="129" t="s">
        <v>23</v>
      </c>
      <c r="K857" s="83" t="s">
        <v>5900</v>
      </c>
      <c r="L857" s="83" t="s">
        <v>5901</v>
      </c>
      <c r="M857" s="164" t="s">
        <v>26</v>
      </c>
      <c r="N857" s="83" t="s">
        <v>5931</v>
      </c>
      <c r="O857" s="83" t="s">
        <v>5938</v>
      </c>
    </row>
    <row r="858" spans="1:15" ht="102" thickTop="1" thickBot="1" x14ac:dyDescent="0.35">
      <c r="A858" s="21"/>
      <c r="F858" s="24"/>
      <c r="G858" s="33"/>
      <c r="H858" s="83" t="s">
        <v>5401</v>
      </c>
      <c r="I858" s="83" t="s">
        <v>5400</v>
      </c>
      <c r="J858" s="129" t="s">
        <v>38</v>
      </c>
      <c r="K858" s="83" t="s">
        <v>5902</v>
      </c>
      <c r="L858" s="83" t="s">
        <v>5903</v>
      </c>
      <c r="M858" s="164" t="s">
        <v>47</v>
      </c>
      <c r="N858" s="83" t="s">
        <v>5937</v>
      </c>
      <c r="O858" s="83" t="s">
        <v>5936</v>
      </c>
    </row>
    <row r="859" spans="1:15" ht="145.19999999999999" thickTop="1" thickBot="1" x14ac:dyDescent="0.35">
      <c r="A859" s="21"/>
      <c r="F859" s="24"/>
      <c r="G859" s="33"/>
      <c r="H859" s="83" t="s">
        <v>5399</v>
      </c>
      <c r="I859" s="83" t="s">
        <v>5398</v>
      </c>
      <c r="J859" s="129" t="s">
        <v>23</v>
      </c>
      <c r="K859" s="83" t="s">
        <v>5904</v>
      </c>
      <c r="L859" s="83" t="s">
        <v>5905</v>
      </c>
      <c r="M859" s="164" t="s">
        <v>33</v>
      </c>
      <c r="N859" s="83" t="s">
        <v>5935</v>
      </c>
      <c r="O859" s="83" t="s">
        <v>5934</v>
      </c>
    </row>
    <row r="860" spans="1:15" ht="130.80000000000001" thickTop="1" thickBot="1" x14ac:dyDescent="0.35">
      <c r="A860" s="21"/>
      <c r="F860" s="24"/>
      <c r="G860" s="33"/>
      <c r="H860" s="83" t="s">
        <v>5397</v>
      </c>
      <c r="I860" s="83" t="s">
        <v>5396</v>
      </c>
      <c r="J860" s="129" t="s">
        <v>38</v>
      </c>
      <c r="K860" s="83" t="s">
        <v>5906</v>
      </c>
      <c r="L860" s="83" t="s">
        <v>5907</v>
      </c>
      <c r="M860" s="164" t="s">
        <v>26</v>
      </c>
      <c r="N860" s="83" t="s">
        <v>5933</v>
      </c>
      <c r="O860" s="83" t="s">
        <v>5932</v>
      </c>
    </row>
    <row r="861" spans="1:15" ht="130.80000000000001" thickTop="1" thickBot="1" x14ac:dyDescent="0.35">
      <c r="A861" s="21"/>
      <c r="F861" s="24"/>
      <c r="G861" s="33"/>
      <c r="H861" s="83" t="s">
        <v>5395</v>
      </c>
      <c r="I861" s="83" t="s">
        <v>5394</v>
      </c>
      <c r="J861" s="129" t="s">
        <v>23</v>
      </c>
      <c r="K861" s="83" t="s">
        <v>5908</v>
      </c>
      <c r="L861" s="83" t="s">
        <v>5909</v>
      </c>
      <c r="M861" s="164" t="s">
        <v>47</v>
      </c>
      <c r="N861" s="83" t="s">
        <v>5931</v>
      </c>
      <c r="O861" s="83" t="s">
        <v>5930</v>
      </c>
    </row>
    <row r="862" spans="1:15" ht="116.4" thickTop="1" thickBot="1" x14ac:dyDescent="0.35">
      <c r="A862" s="21"/>
      <c r="F862" s="24"/>
      <c r="G862" s="82" t="s">
        <v>5104</v>
      </c>
      <c r="H862" s="83" t="s">
        <v>5393</v>
      </c>
      <c r="I862" s="83" t="s">
        <v>5392</v>
      </c>
      <c r="J862" s="129" t="s">
        <v>23</v>
      </c>
      <c r="K862" s="83" t="s">
        <v>5910</v>
      </c>
      <c r="L862" s="83" t="s">
        <v>5911</v>
      </c>
      <c r="M862" s="164" t="s">
        <v>33</v>
      </c>
      <c r="N862" s="83" t="s">
        <v>5929</v>
      </c>
      <c r="O862" s="83" t="s">
        <v>5928</v>
      </c>
    </row>
    <row r="863" spans="1:15" ht="102" thickTop="1" thickBot="1" x14ac:dyDescent="0.35">
      <c r="A863" s="21"/>
      <c r="F863" s="24"/>
      <c r="G863" s="33"/>
      <c r="H863" s="83" t="s">
        <v>5391</v>
      </c>
      <c r="I863" s="83" t="s">
        <v>5390</v>
      </c>
      <c r="J863" s="129" t="s">
        <v>38</v>
      </c>
      <c r="K863" s="83" t="s">
        <v>5912</v>
      </c>
      <c r="L863" s="83" t="s">
        <v>5913</v>
      </c>
      <c r="M863" s="164" t="s">
        <v>26</v>
      </c>
      <c r="N863" s="83" t="s">
        <v>5927</v>
      </c>
      <c r="O863" s="83" t="s">
        <v>5926</v>
      </c>
    </row>
    <row r="864" spans="1:15" ht="102" thickTop="1" thickBot="1" x14ac:dyDescent="0.35">
      <c r="A864" s="21"/>
      <c r="F864" s="24"/>
      <c r="G864" s="33"/>
      <c r="H864" s="83" t="s">
        <v>5389</v>
      </c>
      <c r="I864" s="83" t="s">
        <v>5388</v>
      </c>
      <c r="J864" s="129" t="s">
        <v>23</v>
      </c>
      <c r="K864" s="83" t="s">
        <v>5914</v>
      </c>
      <c r="L864" s="83" t="s">
        <v>5915</v>
      </c>
      <c r="M864" s="164" t="s">
        <v>47</v>
      </c>
      <c r="N864" s="83" t="s">
        <v>5925</v>
      </c>
      <c r="O864" s="83" t="s">
        <v>5924</v>
      </c>
    </row>
    <row r="865" spans="1:15" ht="102" thickTop="1" thickBot="1" x14ac:dyDescent="0.35">
      <c r="A865" s="21"/>
      <c r="F865" s="24"/>
      <c r="G865" s="33"/>
      <c r="H865" s="83" t="s">
        <v>5387</v>
      </c>
      <c r="I865" s="83" t="s">
        <v>5386</v>
      </c>
      <c r="J865" s="129" t="s">
        <v>38</v>
      </c>
      <c r="K865" s="83" t="s">
        <v>5916</v>
      </c>
      <c r="L865" s="83" t="s">
        <v>5917</v>
      </c>
      <c r="M865" s="164" t="s">
        <v>33</v>
      </c>
      <c r="N865" s="83" t="s">
        <v>5923</v>
      </c>
      <c r="O865" s="83" t="s">
        <v>5922</v>
      </c>
    </row>
    <row r="866" spans="1:15" ht="116.4" thickTop="1" thickBot="1" x14ac:dyDescent="0.35">
      <c r="A866" s="21"/>
      <c r="F866" s="24"/>
      <c r="G866" s="33"/>
      <c r="H866" s="83" t="s">
        <v>5385</v>
      </c>
      <c r="I866" s="83" t="s">
        <v>5384</v>
      </c>
      <c r="J866" s="129" t="s">
        <v>23</v>
      </c>
      <c r="K866" s="83" t="s">
        <v>5918</v>
      </c>
      <c r="L866" s="83" t="s">
        <v>5919</v>
      </c>
      <c r="M866" s="164" t="s">
        <v>26</v>
      </c>
      <c r="N866" s="83" t="s">
        <v>5921</v>
      </c>
      <c r="O866" s="83" t="s">
        <v>5920</v>
      </c>
    </row>
    <row r="867" spans="1:15" ht="87" thickTop="1" x14ac:dyDescent="0.3">
      <c r="A867" s="11" t="s">
        <v>10881</v>
      </c>
      <c r="B867" s="12"/>
      <c r="C867" s="13"/>
      <c r="D867" s="13"/>
      <c r="E867" s="14"/>
      <c r="F867" s="15" t="s">
        <v>6001</v>
      </c>
      <c r="G867" s="84" t="s">
        <v>6016</v>
      </c>
      <c r="H867" s="83" t="s">
        <v>6091</v>
      </c>
      <c r="I867" s="83" t="s">
        <v>6092</v>
      </c>
      <c r="J867" s="129" t="s">
        <v>23</v>
      </c>
      <c r="K867" s="83" t="s">
        <v>7126</v>
      </c>
      <c r="L867" s="83" t="s">
        <v>7200</v>
      </c>
      <c r="M867" s="20" t="s">
        <v>33</v>
      </c>
      <c r="N867" s="83" t="s">
        <v>7230</v>
      </c>
      <c r="O867" s="83" t="s">
        <v>7231</v>
      </c>
    </row>
    <row r="868" spans="1:15" ht="86.4" x14ac:dyDescent="0.3">
      <c r="A868" s="21"/>
      <c r="B868" s="22"/>
      <c r="C868" s="22"/>
      <c r="D868" s="22"/>
      <c r="E868" s="23"/>
      <c r="F868" s="24"/>
      <c r="G868" s="85"/>
      <c r="H868" s="83" t="s">
        <v>6093</v>
      </c>
      <c r="I868" s="83" t="s">
        <v>6094</v>
      </c>
      <c r="J868" s="129" t="s">
        <v>23</v>
      </c>
      <c r="K868" s="83" t="s">
        <v>7127</v>
      </c>
      <c r="L868" s="83" t="s">
        <v>7203</v>
      </c>
      <c r="M868" s="164" t="s">
        <v>26</v>
      </c>
      <c r="N868" s="83" t="s">
        <v>7232</v>
      </c>
      <c r="O868" s="83" t="s">
        <v>7233</v>
      </c>
    </row>
    <row r="869" spans="1:15" ht="100.8" x14ac:dyDescent="0.3">
      <c r="A869" s="21"/>
      <c r="B869" s="22"/>
      <c r="C869" s="22"/>
      <c r="D869" s="22"/>
      <c r="E869" s="23"/>
      <c r="F869" s="24"/>
      <c r="G869" s="85"/>
      <c r="H869" s="83" t="s">
        <v>6095</v>
      </c>
      <c r="I869" s="83" t="s">
        <v>6096</v>
      </c>
      <c r="J869" s="129" t="s">
        <v>38</v>
      </c>
      <c r="K869" s="83" t="s">
        <v>7128</v>
      </c>
      <c r="L869" s="83" t="s">
        <v>7204</v>
      </c>
      <c r="M869" s="164" t="s">
        <v>26</v>
      </c>
      <c r="N869" s="83" t="s">
        <v>7234</v>
      </c>
      <c r="O869" s="83" t="s">
        <v>7235</v>
      </c>
    </row>
    <row r="870" spans="1:15" ht="86.4" x14ac:dyDescent="0.3">
      <c r="A870" s="21"/>
      <c r="B870" s="22"/>
      <c r="C870" s="22"/>
      <c r="D870" s="22"/>
      <c r="E870" s="23"/>
      <c r="F870" s="24"/>
      <c r="G870" s="85"/>
      <c r="H870" s="83" t="s">
        <v>6097</v>
      </c>
      <c r="I870" s="83" t="s">
        <v>6098</v>
      </c>
      <c r="J870" s="129" t="s">
        <v>23</v>
      </c>
      <c r="K870" s="83" t="s">
        <v>7129</v>
      </c>
      <c r="L870" s="83" t="s">
        <v>7205</v>
      </c>
      <c r="M870" s="164" t="s">
        <v>47</v>
      </c>
      <c r="N870" s="83" t="s">
        <v>7236</v>
      </c>
      <c r="O870" s="83" t="s">
        <v>7237</v>
      </c>
    </row>
    <row r="871" spans="1:15" ht="72.599999999999994" thickBot="1" x14ac:dyDescent="0.35">
      <c r="A871" s="21"/>
      <c r="B871" s="22"/>
      <c r="C871" s="22"/>
      <c r="D871" s="22"/>
      <c r="E871" s="23"/>
      <c r="F871" s="24"/>
      <c r="G871" s="86"/>
      <c r="H871" s="83" t="s">
        <v>6099</v>
      </c>
      <c r="I871" s="83" t="s">
        <v>6100</v>
      </c>
      <c r="J871" s="129" t="s">
        <v>23</v>
      </c>
      <c r="K871" s="83" t="s">
        <v>7130</v>
      </c>
      <c r="L871" s="83" t="s">
        <v>7206</v>
      </c>
      <c r="M871" s="164" t="s">
        <v>33</v>
      </c>
      <c r="N871" s="83" t="s">
        <v>7238</v>
      </c>
      <c r="O871" s="83" t="s">
        <v>7239</v>
      </c>
    </row>
    <row r="872" spans="1:15" ht="87" thickTop="1" x14ac:dyDescent="0.3">
      <c r="A872" s="21"/>
      <c r="B872" s="22"/>
      <c r="C872" s="22"/>
      <c r="D872" s="22"/>
      <c r="E872" s="23"/>
      <c r="F872" s="24"/>
      <c r="G872" s="84" t="s">
        <v>6017</v>
      </c>
      <c r="H872" s="83" t="s">
        <v>6101</v>
      </c>
      <c r="I872" s="83" t="s">
        <v>6102</v>
      </c>
      <c r="J872" s="129" t="s">
        <v>23</v>
      </c>
      <c r="K872" s="83" t="s">
        <v>7131</v>
      </c>
      <c r="L872" s="83" t="s">
        <v>7207</v>
      </c>
      <c r="M872" s="164" t="s">
        <v>26</v>
      </c>
      <c r="N872" s="83" t="s">
        <v>7240</v>
      </c>
      <c r="O872" s="83" t="s">
        <v>7241</v>
      </c>
    </row>
    <row r="873" spans="1:15" ht="100.8" x14ac:dyDescent="0.3">
      <c r="A873" s="21"/>
      <c r="B873" s="22"/>
      <c r="C873" s="22"/>
      <c r="D873" s="22"/>
      <c r="E873" s="23"/>
      <c r="F873" s="24"/>
      <c r="G873" s="85"/>
      <c r="H873" s="83" t="s">
        <v>6103</v>
      </c>
      <c r="I873" s="83" t="s">
        <v>6104</v>
      </c>
      <c r="J873" s="129" t="s">
        <v>23</v>
      </c>
      <c r="K873" s="83" t="s">
        <v>7132</v>
      </c>
      <c r="L873" s="83" t="s">
        <v>7208</v>
      </c>
      <c r="M873" s="20" t="s">
        <v>33</v>
      </c>
      <c r="N873" s="83" t="s">
        <v>7242</v>
      </c>
      <c r="O873" s="83" t="s">
        <v>7243</v>
      </c>
    </row>
    <row r="874" spans="1:15" ht="72" x14ac:dyDescent="0.3">
      <c r="A874" s="21"/>
      <c r="B874" s="22"/>
      <c r="C874" s="22"/>
      <c r="D874" s="22"/>
      <c r="E874" s="23"/>
      <c r="F874" s="24"/>
      <c r="G874" s="85"/>
      <c r="H874" s="83" t="s">
        <v>6105</v>
      </c>
      <c r="I874" s="83" t="s">
        <v>6106</v>
      </c>
      <c r="J874" s="129" t="s">
        <v>23</v>
      </c>
      <c r="K874" s="83" t="s">
        <v>7133</v>
      </c>
      <c r="L874" s="83" t="s">
        <v>7209</v>
      </c>
      <c r="M874" s="164" t="s">
        <v>26</v>
      </c>
      <c r="N874" s="83" t="s">
        <v>7244</v>
      </c>
      <c r="O874" s="83" t="s">
        <v>7201</v>
      </c>
    </row>
    <row r="875" spans="1:15" ht="86.4" x14ac:dyDescent="0.3">
      <c r="A875" s="21"/>
      <c r="B875" s="22"/>
      <c r="C875" s="22"/>
      <c r="D875" s="22"/>
      <c r="E875" s="23"/>
      <c r="F875" s="24"/>
      <c r="G875" s="85"/>
      <c r="H875" s="83" t="s">
        <v>6107</v>
      </c>
      <c r="I875" s="83" t="s">
        <v>6108</v>
      </c>
      <c r="J875" s="129" t="s">
        <v>77</v>
      </c>
      <c r="K875" s="83" t="s">
        <v>7134</v>
      </c>
      <c r="L875" s="83" t="s">
        <v>7210</v>
      </c>
      <c r="M875" s="164" t="s">
        <v>26</v>
      </c>
      <c r="N875" s="83" t="s">
        <v>7245</v>
      </c>
      <c r="O875" s="83" t="s">
        <v>7246</v>
      </c>
    </row>
    <row r="876" spans="1:15" ht="72.599999999999994" thickBot="1" x14ac:dyDescent="0.35">
      <c r="A876" s="21"/>
      <c r="B876" s="22"/>
      <c r="C876" s="22"/>
      <c r="D876" s="22"/>
      <c r="E876" s="23"/>
      <c r="F876" s="24"/>
      <c r="G876" s="86"/>
      <c r="H876" s="83" t="s">
        <v>6109</v>
      </c>
      <c r="I876" s="83" t="s">
        <v>6110</v>
      </c>
      <c r="J876" s="129" t="s">
        <v>23</v>
      </c>
      <c r="K876" s="83" t="s">
        <v>7135</v>
      </c>
      <c r="L876" s="83" t="s">
        <v>7211</v>
      </c>
      <c r="M876" s="164" t="s">
        <v>47</v>
      </c>
      <c r="N876" s="83" t="s">
        <v>7247</v>
      </c>
      <c r="O876" s="83" t="s">
        <v>7248</v>
      </c>
    </row>
    <row r="877" spans="1:15" ht="72.599999999999994" thickTop="1" x14ac:dyDescent="0.3">
      <c r="A877" s="21"/>
      <c r="B877" s="22"/>
      <c r="C877" s="22"/>
      <c r="D877" s="22"/>
      <c r="E877" s="23"/>
      <c r="F877" s="24"/>
      <c r="G877" s="84" t="s">
        <v>6018</v>
      </c>
      <c r="H877" s="83" t="s">
        <v>6111</v>
      </c>
      <c r="I877" s="83" t="s">
        <v>6112</v>
      </c>
      <c r="J877" s="129" t="s">
        <v>23</v>
      </c>
      <c r="K877" s="83" t="s">
        <v>7136</v>
      </c>
      <c r="L877" s="83" t="s">
        <v>7212</v>
      </c>
      <c r="M877" s="164" t="s">
        <v>33</v>
      </c>
      <c r="N877" s="83" t="s">
        <v>7249</v>
      </c>
      <c r="O877" s="83" t="s">
        <v>7250</v>
      </c>
    </row>
    <row r="878" spans="1:15" ht="72" x14ac:dyDescent="0.3">
      <c r="A878" s="21"/>
      <c r="B878" s="22"/>
      <c r="C878" s="22"/>
      <c r="D878" s="22"/>
      <c r="E878" s="23"/>
      <c r="F878" s="24"/>
      <c r="G878" s="85"/>
      <c r="H878" s="83" t="s">
        <v>6113</v>
      </c>
      <c r="I878" s="83" t="s">
        <v>6114</v>
      </c>
      <c r="J878" s="129" t="s">
        <v>23</v>
      </c>
      <c r="K878" s="83" t="s">
        <v>7137</v>
      </c>
      <c r="L878" s="83" t="s">
        <v>7213</v>
      </c>
      <c r="M878" s="164" t="s">
        <v>26</v>
      </c>
      <c r="N878" s="83" t="s">
        <v>7251</v>
      </c>
      <c r="O878" s="83" t="s">
        <v>7252</v>
      </c>
    </row>
    <row r="879" spans="1:15" ht="86.4" x14ac:dyDescent="0.3">
      <c r="A879" s="21"/>
      <c r="B879" s="22"/>
      <c r="C879" s="22"/>
      <c r="D879" s="22"/>
      <c r="E879" s="23"/>
      <c r="F879" s="24"/>
      <c r="G879" s="85"/>
      <c r="H879" s="83" t="s">
        <v>6115</v>
      </c>
      <c r="I879" s="83" t="s">
        <v>6116</v>
      </c>
      <c r="J879" s="129" t="s">
        <v>23</v>
      </c>
      <c r="K879" s="83" t="s">
        <v>7138</v>
      </c>
      <c r="L879" s="83" t="s">
        <v>7214</v>
      </c>
      <c r="M879" s="20" t="s">
        <v>33</v>
      </c>
      <c r="N879" s="83" t="s">
        <v>7253</v>
      </c>
      <c r="O879" s="83" t="s">
        <v>7254</v>
      </c>
    </row>
    <row r="880" spans="1:15" ht="115.2" x14ac:dyDescent="0.3">
      <c r="A880" s="21"/>
      <c r="B880" s="22"/>
      <c r="C880" s="22"/>
      <c r="D880" s="22"/>
      <c r="E880" s="23"/>
      <c r="F880" s="24"/>
      <c r="G880" s="85"/>
      <c r="H880" s="83" t="s">
        <v>6117</v>
      </c>
      <c r="I880" s="83" t="s">
        <v>6118</v>
      </c>
      <c r="J880" s="129" t="s">
        <v>23</v>
      </c>
      <c r="K880" s="83" t="s">
        <v>7139</v>
      </c>
      <c r="L880" s="83" t="s">
        <v>7215</v>
      </c>
      <c r="M880" s="164" t="s">
        <v>26</v>
      </c>
      <c r="N880" s="83" t="s">
        <v>7255</v>
      </c>
      <c r="O880" s="83" t="s">
        <v>7256</v>
      </c>
    </row>
    <row r="881" spans="1:15" ht="87" thickBot="1" x14ac:dyDescent="0.35">
      <c r="A881" s="21"/>
      <c r="B881" s="22"/>
      <c r="C881" s="22"/>
      <c r="D881" s="22"/>
      <c r="E881" s="23"/>
      <c r="F881" s="24"/>
      <c r="G881" s="86"/>
      <c r="H881" s="83" t="s">
        <v>6119</v>
      </c>
      <c r="I881" s="83" t="s">
        <v>6120</v>
      </c>
      <c r="J881" s="129" t="s">
        <v>23</v>
      </c>
      <c r="K881" s="83" t="s">
        <v>7140</v>
      </c>
      <c r="L881" s="83" t="s">
        <v>7216</v>
      </c>
      <c r="M881" s="164" t="s">
        <v>26</v>
      </c>
      <c r="N881" s="83" t="s">
        <v>7257</v>
      </c>
      <c r="O881" s="83" t="s">
        <v>7258</v>
      </c>
    </row>
    <row r="882" spans="1:15" ht="101.4" thickTop="1" x14ac:dyDescent="0.3">
      <c r="A882" s="21"/>
      <c r="B882" s="22"/>
      <c r="C882" s="22"/>
      <c r="D882" s="22"/>
      <c r="E882" s="23"/>
      <c r="F882" s="24"/>
      <c r="G882" s="84" t="s">
        <v>6019</v>
      </c>
      <c r="H882" s="83" t="s">
        <v>6121</v>
      </c>
      <c r="I882" s="83" t="s">
        <v>6122</v>
      </c>
      <c r="J882" s="129" t="s">
        <v>23</v>
      </c>
      <c r="K882" s="83" t="s">
        <v>7141</v>
      </c>
      <c r="L882" s="83" t="s">
        <v>7217</v>
      </c>
      <c r="M882" s="164" t="s">
        <v>47</v>
      </c>
      <c r="N882" s="83" t="s">
        <v>7259</v>
      </c>
      <c r="O882" s="83" t="s">
        <v>7260</v>
      </c>
    </row>
    <row r="883" spans="1:15" ht="86.4" x14ac:dyDescent="0.3">
      <c r="A883" s="21"/>
      <c r="B883" s="22"/>
      <c r="C883" s="22"/>
      <c r="D883" s="22"/>
      <c r="E883" s="23"/>
      <c r="F883" s="24"/>
      <c r="G883" s="85"/>
      <c r="H883" s="83" t="s">
        <v>6123</v>
      </c>
      <c r="I883" s="83" t="s">
        <v>6124</v>
      </c>
      <c r="J883" s="129" t="s">
        <v>38</v>
      </c>
      <c r="K883" s="83" t="s">
        <v>7142</v>
      </c>
      <c r="L883" s="83" t="s">
        <v>7218</v>
      </c>
      <c r="M883" s="164" t="s">
        <v>33</v>
      </c>
      <c r="N883" s="83" t="s">
        <v>7202</v>
      </c>
      <c r="O883" s="83" t="s">
        <v>7261</v>
      </c>
    </row>
    <row r="884" spans="1:15" ht="86.4" x14ac:dyDescent="0.3">
      <c r="A884" s="21"/>
      <c r="B884" s="22"/>
      <c r="C884" s="22"/>
      <c r="D884" s="22"/>
      <c r="E884" s="23"/>
      <c r="F884" s="24"/>
      <c r="G884" s="85"/>
      <c r="H884" s="83" t="s">
        <v>6125</v>
      </c>
      <c r="I884" s="83" t="s">
        <v>6126</v>
      </c>
      <c r="J884" s="129" t="s">
        <v>23</v>
      </c>
      <c r="K884" s="83" t="s">
        <v>7143</v>
      </c>
      <c r="L884" s="83" t="s">
        <v>7219</v>
      </c>
      <c r="M884" s="164" t="s">
        <v>26</v>
      </c>
      <c r="N884" s="83" t="s">
        <v>7262</v>
      </c>
      <c r="O884" s="83" t="s">
        <v>7263</v>
      </c>
    </row>
    <row r="885" spans="1:15" ht="72" x14ac:dyDescent="0.3">
      <c r="A885" s="21"/>
      <c r="B885" s="22"/>
      <c r="C885" s="22"/>
      <c r="D885" s="22"/>
      <c r="E885" s="23"/>
      <c r="F885" s="24"/>
      <c r="G885" s="85"/>
      <c r="H885" s="83" t="s">
        <v>6127</v>
      </c>
      <c r="I885" s="83" t="s">
        <v>6128</v>
      </c>
      <c r="J885" s="129" t="s">
        <v>38</v>
      </c>
      <c r="K885" s="83" t="s">
        <v>7144</v>
      </c>
      <c r="L885" s="83" t="s">
        <v>7220</v>
      </c>
      <c r="M885" s="164" t="s">
        <v>26</v>
      </c>
      <c r="N885" s="83" t="s">
        <v>7264</v>
      </c>
      <c r="O885" s="83" t="s">
        <v>7265</v>
      </c>
    </row>
    <row r="886" spans="1:15" ht="101.4" thickBot="1" x14ac:dyDescent="0.35">
      <c r="A886" s="21"/>
      <c r="B886" s="22"/>
      <c r="C886" s="22"/>
      <c r="D886" s="22"/>
      <c r="E886" s="23"/>
      <c r="F886" s="24"/>
      <c r="G886" s="86"/>
      <c r="H886" s="83" t="s">
        <v>6129</v>
      </c>
      <c r="I886" s="83" t="s">
        <v>6130</v>
      </c>
      <c r="J886" s="129" t="s">
        <v>23</v>
      </c>
      <c r="K886" s="83" t="s">
        <v>7145</v>
      </c>
      <c r="L886" s="83" t="s">
        <v>7221</v>
      </c>
      <c r="M886" s="164" t="s">
        <v>47</v>
      </c>
      <c r="N886" s="83" t="s">
        <v>7266</v>
      </c>
      <c r="O886" s="83" t="s">
        <v>7267</v>
      </c>
    </row>
    <row r="887" spans="1:15" ht="72.599999999999994" thickTop="1" x14ac:dyDescent="0.3">
      <c r="A887" s="21"/>
      <c r="B887" s="22"/>
      <c r="C887" s="22"/>
      <c r="D887" s="22"/>
      <c r="E887" s="23"/>
      <c r="F887" s="24"/>
      <c r="G887" s="84" t="s">
        <v>6020</v>
      </c>
      <c r="H887" s="83" t="s">
        <v>6131</v>
      </c>
      <c r="I887" s="83" t="s">
        <v>6132</v>
      </c>
      <c r="J887" s="129" t="s">
        <v>23</v>
      </c>
      <c r="K887" s="83" t="s">
        <v>7146</v>
      </c>
      <c r="L887" s="83" t="s">
        <v>7222</v>
      </c>
      <c r="M887" s="164" t="s">
        <v>33</v>
      </c>
      <c r="N887" s="83" t="s">
        <v>7268</v>
      </c>
      <c r="O887" s="83" t="s">
        <v>7269</v>
      </c>
    </row>
    <row r="888" spans="1:15" ht="86.4" x14ac:dyDescent="0.3">
      <c r="A888" s="21"/>
      <c r="B888" s="22"/>
      <c r="C888" s="22"/>
      <c r="D888" s="22"/>
      <c r="E888" s="23"/>
      <c r="F888" s="24"/>
      <c r="G888" s="85"/>
      <c r="H888" s="83" t="s">
        <v>6133</v>
      </c>
      <c r="I888" s="83" t="s">
        <v>6134</v>
      </c>
      <c r="J888" s="129" t="s">
        <v>23</v>
      </c>
      <c r="K888" s="83" t="s">
        <v>7147</v>
      </c>
      <c r="L888" s="83" t="s">
        <v>3284</v>
      </c>
      <c r="M888" s="164" t="s">
        <v>26</v>
      </c>
      <c r="N888" s="83" t="s">
        <v>7270</v>
      </c>
      <c r="O888" s="83" t="s">
        <v>7271</v>
      </c>
    </row>
    <row r="889" spans="1:15" ht="86.4" x14ac:dyDescent="0.3">
      <c r="A889" s="21"/>
      <c r="B889" s="22"/>
      <c r="C889" s="22"/>
      <c r="D889" s="22"/>
      <c r="E889" s="23"/>
      <c r="F889" s="24"/>
      <c r="G889" s="85"/>
      <c r="H889" s="83" t="s">
        <v>6135</v>
      </c>
      <c r="I889" s="83" t="s">
        <v>6136</v>
      </c>
      <c r="J889" s="129" t="s">
        <v>23</v>
      </c>
      <c r="K889" s="83" t="s">
        <v>7148</v>
      </c>
      <c r="L889" s="83" t="s">
        <v>7223</v>
      </c>
      <c r="M889" s="164" t="s">
        <v>26</v>
      </c>
      <c r="N889" s="83" t="s">
        <v>7272</v>
      </c>
      <c r="O889" s="83" t="s">
        <v>7273</v>
      </c>
    </row>
    <row r="890" spans="1:15" ht="86.4" x14ac:dyDescent="0.3">
      <c r="A890" s="21"/>
      <c r="B890" s="22"/>
      <c r="C890" s="22"/>
      <c r="D890" s="22"/>
      <c r="E890" s="23"/>
      <c r="F890" s="24"/>
      <c r="G890" s="85"/>
      <c r="H890" s="83" t="s">
        <v>6137</v>
      </c>
      <c r="I890" s="83" t="s">
        <v>6138</v>
      </c>
      <c r="J890" s="129" t="s">
        <v>23</v>
      </c>
      <c r="K890" s="83" t="s">
        <v>7149</v>
      </c>
      <c r="L890" s="83" t="s">
        <v>7224</v>
      </c>
      <c r="M890" s="164" t="s">
        <v>47</v>
      </c>
      <c r="N890" s="83" t="s">
        <v>7274</v>
      </c>
      <c r="O890" s="83" t="s">
        <v>7275</v>
      </c>
    </row>
    <row r="891" spans="1:15" ht="87" thickBot="1" x14ac:dyDescent="0.35">
      <c r="A891" s="21"/>
      <c r="B891" s="22"/>
      <c r="C891" s="22"/>
      <c r="D891" s="22"/>
      <c r="E891" s="23"/>
      <c r="F891" s="24"/>
      <c r="G891" s="86"/>
      <c r="H891" s="83" t="s">
        <v>6139</v>
      </c>
      <c r="I891" s="83" t="s">
        <v>6140</v>
      </c>
      <c r="J891" s="129" t="s">
        <v>77</v>
      </c>
      <c r="K891" s="83" t="s">
        <v>7150</v>
      </c>
      <c r="L891" s="83" t="s">
        <v>7225</v>
      </c>
      <c r="M891" s="164" t="s">
        <v>33</v>
      </c>
      <c r="N891" s="83" t="s">
        <v>7276</v>
      </c>
      <c r="O891" s="83" t="s">
        <v>7277</v>
      </c>
    </row>
    <row r="892" spans="1:15" ht="72.599999999999994" thickTop="1" x14ac:dyDescent="0.3">
      <c r="A892" s="21"/>
      <c r="B892" s="26"/>
      <c r="C892" s="26"/>
      <c r="D892" s="26"/>
      <c r="E892" s="27"/>
      <c r="F892" s="15" t="s">
        <v>6002</v>
      </c>
      <c r="G892" s="84" t="s">
        <v>6021</v>
      </c>
      <c r="H892" s="83" t="s">
        <v>6141</v>
      </c>
      <c r="I892" s="83" t="s">
        <v>6142</v>
      </c>
      <c r="J892" s="129" t="s">
        <v>23</v>
      </c>
      <c r="K892" s="83" t="s">
        <v>7151</v>
      </c>
      <c r="L892" s="83" t="s">
        <v>7226</v>
      </c>
      <c r="M892" s="164" t="s">
        <v>26</v>
      </c>
      <c r="N892" s="83" t="s">
        <v>7278</v>
      </c>
      <c r="O892" s="83" t="s">
        <v>7279</v>
      </c>
    </row>
    <row r="893" spans="1:15" ht="86.4" x14ac:dyDescent="0.3">
      <c r="A893" s="21"/>
      <c r="B893" s="28"/>
      <c r="C893" s="28"/>
      <c r="D893" s="28"/>
      <c r="E893" s="29"/>
      <c r="F893" s="24"/>
      <c r="G893" s="85"/>
      <c r="H893" s="83" t="s">
        <v>6143</v>
      </c>
      <c r="I893" s="83" t="s">
        <v>6144</v>
      </c>
      <c r="J893" s="129" t="s">
        <v>23</v>
      </c>
      <c r="K893" s="83" t="s">
        <v>7152</v>
      </c>
      <c r="L893" s="83" t="s">
        <v>7227</v>
      </c>
      <c r="M893" s="164" t="s">
        <v>26</v>
      </c>
      <c r="N893" s="83" t="s">
        <v>7280</v>
      </c>
      <c r="O893" s="83" t="s">
        <v>7281</v>
      </c>
    </row>
    <row r="894" spans="1:15" ht="100.8" x14ac:dyDescent="0.3">
      <c r="A894" s="21"/>
      <c r="B894" s="28"/>
      <c r="C894" s="28"/>
      <c r="D894" s="28"/>
      <c r="E894" s="29"/>
      <c r="F894" s="24"/>
      <c r="G894" s="85"/>
      <c r="H894" s="83" t="s">
        <v>6145</v>
      </c>
      <c r="I894" s="83" t="s">
        <v>6146</v>
      </c>
      <c r="J894" s="129" t="s">
        <v>23</v>
      </c>
      <c r="K894" s="83" t="s">
        <v>7153</v>
      </c>
      <c r="L894" s="83" t="s">
        <v>7228</v>
      </c>
      <c r="M894" s="164" t="s">
        <v>47</v>
      </c>
      <c r="N894" s="83" t="s">
        <v>7282</v>
      </c>
      <c r="O894" s="83" t="s">
        <v>7283</v>
      </c>
    </row>
    <row r="895" spans="1:15" ht="86.4" x14ac:dyDescent="0.3">
      <c r="A895" s="21"/>
      <c r="B895" s="28"/>
      <c r="C895" s="28"/>
      <c r="D895" s="28"/>
      <c r="E895" s="29"/>
      <c r="F895" s="24"/>
      <c r="G895" s="85"/>
      <c r="H895" s="83" t="s">
        <v>6147</v>
      </c>
      <c r="I895" s="83" t="s">
        <v>6148</v>
      </c>
      <c r="J895" s="129" t="s">
        <v>23</v>
      </c>
      <c r="K895" s="83" t="s">
        <v>7154</v>
      </c>
      <c r="L895" s="83" t="s">
        <v>7229</v>
      </c>
      <c r="M895" s="164" t="s">
        <v>33</v>
      </c>
      <c r="N895" s="83" t="s">
        <v>7284</v>
      </c>
      <c r="O895" s="83" t="s">
        <v>7285</v>
      </c>
    </row>
    <row r="896" spans="1:15" ht="87" thickBot="1" x14ac:dyDescent="0.35">
      <c r="A896" s="21"/>
      <c r="B896" s="28"/>
      <c r="C896" s="28"/>
      <c r="D896" s="28"/>
      <c r="E896" s="29"/>
      <c r="F896" s="24"/>
      <c r="G896" s="86"/>
      <c r="H896" s="83" t="s">
        <v>6149</v>
      </c>
      <c r="I896" s="83" t="s">
        <v>6150</v>
      </c>
      <c r="J896" s="129" t="s">
        <v>23</v>
      </c>
      <c r="K896" s="83" t="s">
        <v>7155</v>
      </c>
      <c r="L896" s="83" t="s">
        <v>7320</v>
      </c>
      <c r="M896" s="164" t="s">
        <v>26</v>
      </c>
      <c r="N896" s="83" t="s">
        <v>7389</v>
      </c>
      <c r="O896" s="83" t="s">
        <v>7388</v>
      </c>
    </row>
    <row r="897" spans="1:15" ht="87" thickTop="1" x14ac:dyDescent="0.3">
      <c r="A897" s="21"/>
      <c r="B897" s="28"/>
      <c r="C897" s="28"/>
      <c r="D897" s="28"/>
      <c r="E897" s="29"/>
      <c r="F897" s="24"/>
      <c r="G897" s="84" t="s">
        <v>6022</v>
      </c>
      <c r="H897" s="83" t="s">
        <v>6151</v>
      </c>
      <c r="I897" s="83" t="s">
        <v>6152</v>
      </c>
      <c r="J897" s="129" t="s">
        <v>77</v>
      </c>
      <c r="K897" s="83" t="s">
        <v>7156</v>
      </c>
      <c r="L897" s="83" t="s">
        <v>7319</v>
      </c>
      <c r="M897" s="164" t="s">
        <v>26</v>
      </c>
      <c r="N897" s="83" t="s">
        <v>7387</v>
      </c>
      <c r="O897" s="83" t="s">
        <v>7386</v>
      </c>
    </row>
    <row r="898" spans="1:15" ht="86.4" x14ac:dyDescent="0.3">
      <c r="A898" s="21"/>
      <c r="B898" s="28"/>
      <c r="C898" s="28"/>
      <c r="D898" s="28"/>
      <c r="E898" s="29"/>
      <c r="F898" s="24"/>
      <c r="G898" s="85"/>
      <c r="H898" s="83" t="s">
        <v>6153</v>
      </c>
      <c r="I898" s="83" t="s">
        <v>6154</v>
      </c>
      <c r="J898" s="129" t="s">
        <v>23</v>
      </c>
      <c r="K898" s="83" t="s">
        <v>7157</v>
      </c>
      <c r="L898" s="83" t="s">
        <v>7318</v>
      </c>
      <c r="M898" s="164" t="s">
        <v>47</v>
      </c>
      <c r="N898" s="83" t="s">
        <v>7385</v>
      </c>
      <c r="O898" s="83" t="s">
        <v>7384</v>
      </c>
    </row>
    <row r="899" spans="1:15" ht="86.4" x14ac:dyDescent="0.3">
      <c r="A899" s="21"/>
      <c r="B899" s="28"/>
      <c r="C899" s="28"/>
      <c r="D899" s="28"/>
      <c r="E899" s="29"/>
      <c r="F899" s="24"/>
      <c r="G899" s="85"/>
      <c r="H899" s="83" t="s">
        <v>6155</v>
      </c>
      <c r="I899" s="83" t="s">
        <v>6156</v>
      </c>
      <c r="J899" s="129" t="s">
        <v>23</v>
      </c>
      <c r="K899" s="83" t="s">
        <v>7158</v>
      </c>
      <c r="L899" s="83" t="s">
        <v>7317</v>
      </c>
      <c r="M899" s="164" t="s">
        <v>33</v>
      </c>
      <c r="N899" s="83" t="s">
        <v>7383</v>
      </c>
      <c r="O899" s="83" t="s">
        <v>7382</v>
      </c>
    </row>
    <row r="900" spans="1:15" ht="72" x14ac:dyDescent="0.3">
      <c r="A900" s="21"/>
      <c r="B900" s="28"/>
      <c r="C900" s="28"/>
      <c r="D900" s="28"/>
      <c r="E900" s="29"/>
      <c r="F900" s="24"/>
      <c r="G900" s="85"/>
      <c r="H900" s="83" t="s">
        <v>6157</v>
      </c>
      <c r="I900" s="83" t="s">
        <v>6158</v>
      </c>
      <c r="J900" s="129" t="s">
        <v>23</v>
      </c>
      <c r="K900" s="83" t="s">
        <v>7159</v>
      </c>
      <c r="L900" s="83" t="s">
        <v>7316</v>
      </c>
      <c r="M900" s="164" t="s">
        <v>26</v>
      </c>
      <c r="N900" s="83" t="s">
        <v>7381</v>
      </c>
      <c r="O900" s="83" t="s">
        <v>7380</v>
      </c>
    </row>
    <row r="901" spans="1:15" ht="101.4" thickBot="1" x14ac:dyDescent="0.35">
      <c r="A901" s="21"/>
      <c r="B901" s="28"/>
      <c r="C901" s="28"/>
      <c r="D901" s="28"/>
      <c r="E901" s="29"/>
      <c r="F901" s="24"/>
      <c r="G901" s="86"/>
      <c r="H901" s="83" t="s">
        <v>6159</v>
      </c>
      <c r="I901" s="83" t="s">
        <v>6160</v>
      </c>
      <c r="J901" s="129" t="s">
        <v>23</v>
      </c>
      <c r="K901" s="83" t="s">
        <v>7160</v>
      </c>
      <c r="L901" s="83" t="s">
        <v>7315</v>
      </c>
      <c r="M901" s="164" t="s">
        <v>26</v>
      </c>
      <c r="N901" s="83" t="s">
        <v>7379</v>
      </c>
      <c r="O901" s="83" t="s">
        <v>7378</v>
      </c>
    </row>
    <row r="902" spans="1:15" ht="87" thickTop="1" x14ac:dyDescent="0.3">
      <c r="A902" s="21"/>
      <c r="B902" s="28"/>
      <c r="C902" s="28"/>
      <c r="D902" s="28"/>
      <c r="E902" s="29"/>
      <c r="F902" s="24"/>
      <c r="G902" s="84" t="s">
        <v>6023</v>
      </c>
      <c r="H902" s="83" t="s">
        <v>6161</v>
      </c>
      <c r="I902" s="83" t="s">
        <v>6162</v>
      </c>
      <c r="J902" s="129" t="s">
        <v>23</v>
      </c>
      <c r="K902" s="83" t="s">
        <v>7161</v>
      </c>
      <c r="L902" s="83" t="s">
        <v>7314</v>
      </c>
      <c r="M902" s="164" t="s">
        <v>47</v>
      </c>
      <c r="N902" s="83" t="s">
        <v>7377</v>
      </c>
      <c r="O902" s="83" t="s">
        <v>7376</v>
      </c>
    </row>
    <row r="903" spans="1:15" ht="72" x14ac:dyDescent="0.3">
      <c r="A903" s="21"/>
      <c r="B903" s="28"/>
      <c r="C903" s="28"/>
      <c r="D903" s="28"/>
      <c r="E903" s="29"/>
      <c r="F903" s="24"/>
      <c r="G903" s="85"/>
      <c r="H903" s="83" t="s">
        <v>6163</v>
      </c>
      <c r="I903" s="83" t="s">
        <v>6164</v>
      </c>
      <c r="J903" s="129" t="s">
        <v>23</v>
      </c>
      <c r="K903" s="83" t="s">
        <v>7162</v>
      </c>
      <c r="L903" s="83" t="s">
        <v>7313</v>
      </c>
      <c r="M903" s="164" t="s">
        <v>33</v>
      </c>
      <c r="N903" s="83" t="s">
        <v>7375</v>
      </c>
      <c r="O903" s="83" t="s">
        <v>7374</v>
      </c>
    </row>
    <row r="904" spans="1:15" ht="86.4" x14ac:dyDescent="0.3">
      <c r="A904" s="21"/>
      <c r="B904" s="28"/>
      <c r="C904" s="28"/>
      <c r="D904" s="28"/>
      <c r="E904" s="29"/>
      <c r="F904" s="24"/>
      <c r="G904" s="85"/>
      <c r="H904" s="83" t="s">
        <v>6165</v>
      </c>
      <c r="I904" s="83" t="s">
        <v>6166</v>
      </c>
      <c r="J904" s="129" t="s">
        <v>23</v>
      </c>
      <c r="K904" s="83" t="s">
        <v>7163</v>
      </c>
      <c r="L904" s="83" t="s">
        <v>7312</v>
      </c>
      <c r="M904" s="164" t="s">
        <v>26</v>
      </c>
      <c r="N904" s="83" t="s">
        <v>7373</v>
      </c>
      <c r="O904" s="83" t="s">
        <v>7372</v>
      </c>
    </row>
    <row r="905" spans="1:15" ht="86.4" x14ac:dyDescent="0.3">
      <c r="A905" s="21"/>
      <c r="B905" s="28"/>
      <c r="C905" s="28"/>
      <c r="D905" s="28"/>
      <c r="E905" s="29"/>
      <c r="F905" s="24"/>
      <c r="G905" s="85"/>
      <c r="H905" s="83" t="s">
        <v>6167</v>
      </c>
      <c r="I905" s="83" t="s">
        <v>6168</v>
      </c>
      <c r="J905" s="129" t="s">
        <v>38</v>
      </c>
      <c r="K905" s="83" t="s">
        <v>7164</v>
      </c>
      <c r="L905" s="83" t="s">
        <v>7311</v>
      </c>
      <c r="M905" s="164" t="s">
        <v>26</v>
      </c>
      <c r="N905" s="83" t="s">
        <v>7371</v>
      </c>
      <c r="O905" s="83" t="s">
        <v>7370</v>
      </c>
    </row>
    <row r="906" spans="1:15" ht="58.2" thickBot="1" x14ac:dyDescent="0.35">
      <c r="A906" s="21"/>
      <c r="B906" s="28"/>
      <c r="C906" s="28"/>
      <c r="D906" s="28"/>
      <c r="E906" s="29"/>
      <c r="F906" s="24"/>
      <c r="G906" s="86"/>
      <c r="H906" s="83" t="s">
        <v>6169</v>
      </c>
      <c r="I906" s="83" t="s">
        <v>6170</v>
      </c>
      <c r="J906" s="129" t="s">
        <v>23</v>
      </c>
      <c r="K906" s="83" t="s">
        <v>7165</v>
      </c>
      <c r="L906" s="83" t="s">
        <v>7310</v>
      </c>
      <c r="M906" s="164" t="s">
        <v>47</v>
      </c>
      <c r="N906" s="83" t="s">
        <v>7369</v>
      </c>
      <c r="O906" s="83" t="s">
        <v>7368</v>
      </c>
    </row>
    <row r="907" spans="1:15" ht="72.599999999999994" thickTop="1" x14ac:dyDescent="0.3">
      <c r="A907" s="21"/>
      <c r="B907" s="28"/>
      <c r="C907" s="28"/>
      <c r="D907" s="28"/>
      <c r="E907" s="29"/>
      <c r="F907" s="24"/>
      <c r="G907" s="84" t="s">
        <v>6024</v>
      </c>
      <c r="H907" s="83" t="s">
        <v>6171</v>
      </c>
      <c r="I907" s="83" t="s">
        <v>6172</v>
      </c>
      <c r="J907" s="129" t="s">
        <v>38</v>
      </c>
      <c r="K907" s="83" t="s">
        <v>7166</v>
      </c>
      <c r="L907" s="83" t="s">
        <v>7309</v>
      </c>
      <c r="M907" s="164" t="s">
        <v>33</v>
      </c>
      <c r="N907" s="83" t="s">
        <v>7367</v>
      </c>
      <c r="O907" s="83" t="s">
        <v>7366</v>
      </c>
    </row>
    <row r="908" spans="1:15" ht="100.8" x14ac:dyDescent="0.3">
      <c r="A908" s="21"/>
      <c r="B908" s="28"/>
      <c r="C908" s="28"/>
      <c r="D908" s="28"/>
      <c r="E908" s="29"/>
      <c r="F908" s="24"/>
      <c r="G908" s="85"/>
      <c r="H908" s="83" t="s">
        <v>6173</v>
      </c>
      <c r="I908" s="83" t="s">
        <v>6174</v>
      </c>
      <c r="J908" s="129" t="s">
        <v>23</v>
      </c>
      <c r="K908" s="83" t="s">
        <v>7167</v>
      </c>
      <c r="L908" s="83" t="s">
        <v>7308</v>
      </c>
      <c r="M908" s="164" t="s">
        <v>33</v>
      </c>
      <c r="N908" s="83" t="s">
        <v>7365</v>
      </c>
      <c r="O908" s="83" t="s">
        <v>7364</v>
      </c>
    </row>
    <row r="909" spans="1:15" ht="115.2" x14ac:dyDescent="0.3">
      <c r="A909" s="21"/>
      <c r="B909" s="28"/>
      <c r="C909" s="28"/>
      <c r="D909" s="28"/>
      <c r="E909" s="29"/>
      <c r="F909" s="24"/>
      <c r="G909" s="85"/>
      <c r="H909" s="83" t="s">
        <v>6175</v>
      </c>
      <c r="I909" s="83" t="s">
        <v>6176</v>
      </c>
      <c r="J909" s="129" t="s">
        <v>23</v>
      </c>
      <c r="K909" s="83" t="s">
        <v>7168</v>
      </c>
      <c r="L909" s="83" t="s">
        <v>7307</v>
      </c>
      <c r="M909" s="164" t="s">
        <v>26</v>
      </c>
      <c r="N909" s="83" t="s">
        <v>7363</v>
      </c>
      <c r="O909" s="83" t="s">
        <v>7362</v>
      </c>
    </row>
    <row r="910" spans="1:15" ht="86.4" x14ac:dyDescent="0.3">
      <c r="A910" s="21"/>
      <c r="B910" s="28"/>
      <c r="C910" s="28"/>
      <c r="D910" s="28"/>
      <c r="E910" s="29"/>
      <c r="F910" s="24"/>
      <c r="G910" s="85"/>
      <c r="H910" s="83" t="s">
        <v>6177</v>
      </c>
      <c r="I910" s="83" t="s">
        <v>6178</v>
      </c>
      <c r="J910" s="129" t="s">
        <v>23</v>
      </c>
      <c r="K910" s="83" t="s">
        <v>7169</v>
      </c>
      <c r="L910" s="83" t="s">
        <v>7306</v>
      </c>
      <c r="M910" s="164" t="s">
        <v>47</v>
      </c>
      <c r="N910" s="83" t="s">
        <v>726</v>
      </c>
      <c r="O910" s="83" t="s">
        <v>7361</v>
      </c>
    </row>
    <row r="911" spans="1:15" ht="87" thickBot="1" x14ac:dyDescent="0.35">
      <c r="A911" s="21"/>
      <c r="B911" s="28"/>
      <c r="C911" s="28"/>
      <c r="D911" s="28"/>
      <c r="E911" s="29"/>
      <c r="F911" s="24"/>
      <c r="G911" s="86"/>
      <c r="H911" s="83" t="s">
        <v>6179</v>
      </c>
      <c r="I911" s="83" t="s">
        <v>6180</v>
      </c>
      <c r="J911" s="129" t="s">
        <v>23</v>
      </c>
      <c r="K911" s="83" t="s">
        <v>7170</v>
      </c>
      <c r="L911" s="83" t="s">
        <v>7305</v>
      </c>
      <c r="M911" s="164" t="s">
        <v>33</v>
      </c>
      <c r="N911" s="83" t="s">
        <v>7360</v>
      </c>
      <c r="O911" s="83" t="s">
        <v>7359</v>
      </c>
    </row>
    <row r="912" spans="1:15" ht="72.599999999999994" thickTop="1" x14ac:dyDescent="0.3">
      <c r="A912" s="21"/>
      <c r="B912" s="28"/>
      <c r="C912" s="28"/>
      <c r="D912" s="28"/>
      <c r="E912" s="29"/>
      <c r="F912" s="24"/>
      <c r="G912" s="84" t="s">
        <v>6025</v>
      </c>
      <c r="H912" s="83" t="s">
        <v>6181</v>
      </c>
      <c r="I912" s="83" t="s">
        <v>6182</v>
      </c>
      <c r="J912" s="129" t="s">
        <v>23</v>
      </c>
      <c r="K912" s="83" t="s">
        <v>7171</v>
      </c>
      <c r="L912" s="83" t="s">
        <v>7304</v>
      </c>
      <c r="M912" s="164" t="s">
        <v>26</v>
      </c>
      <c r="N912" s="83" t="s">
        <v>7358</v>
      </c>
      <c r="O912" s="83" t="s">
        <v>7357</v>
      </c>
    </row>
    <row r="913" spans="1:15" ht="86.4" x14ac:dyDescent="0.3">
      <c r="A913" s="21"/>
      <c r="B913" s="28"/>
      <c r="C913" s="28"/>
      <c r="D913" s="28"/>
      <c r="E913" s="29"/>
      <c r="F913" s="24"/>
      <c r="G913" s="85"/>
      <c r="H913" s="83" t="s">
        <v>6183</v>
      </c>
      <c r="I913" s="83" t="s">
        <v>6184</v>
      </c>
      <c r="J913" s="129" t="s">
        <v>77</v>
      </c>
      <c r="K913" s="83" t="s">
        <v>7172</v>
      </c>
      <c r="L913" s="83" t="s">
        <v>7303</v>
      </c>
      <c r="M913" s="164" t="s">
        <v>26</v>
      </c>
      <c r="N913" s="83" t="s">
        <v>7356</v>
      </c>
      <c r="O913" s="83" t="s">
        <v>7355</v>
      </c>
    </row>
    <row r="914" spans="1:15" ht="86.4" x14ac:dyDescent="0.3">
      <c r="A914" s="21"/>
      <c r="B914" s="28"/>
      <c r="C914" s="28"/>
      <c r="D914" s="28"/>
      <c r="E914" s="29"/>
      <c r="F914" s="24"/>
      <c r="G914" s="85"/>
      <c r="H914" s="83" t="s">
        <v>6185</v>
      </c>
      <c r="I914" s="83" t="s">
        <v>6186</v>
      </c>
      <c r="J914" s="129" t="s">
        <v>23</v>
      </c>
      <c r="K914" s="83" t="s">
        <v>7173</v>
      </c>
      <c r="L914" s="83" t="s">
        <v>7302</v>
      </c>
      <c r="M914" s="164" t="s">
        <v>47</v>
      </c>
      <c r="N914" s="83" t="s">
        <v>7354</v>
      </c>
      <c r="O914" s="83" t="s">
        <v>7353</v>
      </c>
    </row>
    <row r="915" spans="1:15" ht="86.4" x14ac:dyDescent="0.3">
      <c r="A915" s="21"/>
      <c r="B915" s="28"/>
      <c r="C915" s="28"/>
      <c r="D915" s="28"/>
      <c r="E915" s="29"/>
      <c r="F915" s="24"/>
      <c r="G915" s="85"/>
      <c r="H915" s="83" t="s">
        <v>6187</v>
      </c>
      <c r="I915" s="83" t="s">
        <v>6188</v>
      </c>
      <c r="J915" s="129" t="s">
        <v>23</v>
      </c>
      <c r="K915" s="83" t="s">
        <v>7174</v>
      </c>
      <c r="L915" s="83" t="s">
        <v>7301</v>
      </c>
      <c r="M915" s="164" t="s">
        <v>33</v>
      </c>
      <c r="N915" s="83" t="s">
        <v>7352</v>
      </c>
      <c r="O915" s="83" t="s">
        <v>7351</v>
      </c>
    </row>
    <row r="916" spans="1:15" ht="87" thickBot="1" x14ac:dyDescent="0.35">
      <c r="A916" s="21"/>
      <c r="B916" s="28"/>
      <c r="C916" s="28"/>
      <c r="D916" s="28"/>
      <c r="E916" s="29"/>
      <c r="F916" s="24"/>
      <c r="G916" s="86"/>
      <c r="H916" s="83" t="s">
        <v>6189</v>
      </c>
      <c r="I916" s="83" t="s">
        <v>6190</v>
      </c>
      <c r="J916" s="129" t="s">
        <v>23</v>
      </c>
      <c r="K916" s="83" t="s">
        <v>7175</v>
      </c>
      <c r="L916" s="83" t="s">
        <v>7300</v>
      </c>
      <c r="M916" s="164" t="s">
        <v>26</v>
      </c>
      <c r="N916" s="83" t="s">
        <v>7350</v>
      </c>
      <c r="O916" s="83" t="s">
        <v>7349</v>
      </c>
    </row>
    <row r="917" spans="1:15" ht="72.599999999999994" thickTop="1" x14ac:dyDescent="0.3">
      <c r="A917" s="21"/>
      <c r="B917" s="26"/>
      <c r="C917" s="26"/>
      <c r="D917" s="26"/>
      <c r="E917" s="27"/>
      <c r="F917" s="15" t="s">
        <v>6003</v>
      </c>
      <c r="G917" s="84" t="s">
        <v>6026</v>
      </c>
      <c r="H917" s="83" t="s">
        <v>6191</v>
      </c>
      <c r="I917" s="83" t="s">
        <v>6192</v>
      </c>
      <c r="J917" s="129" t="s">
        <v>23</v>
      </c>
      <c r="K917" s="83" t="s">
        <v>7176</v>
      </c>
      <c r="L917" s="83" t="s">
        <v>7299</v>
      </c>
      <c r="M917" s="164" t="s">
        <v>26</v>
      </c>
      <c r="N917" s="83" t="s">
        <v>7348</v>
      </c>
      <c r="O917" s="83" t="s">
        <v>7347</v>
      </c>
    </row>
    <row r="918" spans="1:15" ht="100.8" x14ac:dyDescent="0.3">
      <c r="A918" s="21"/>
      <c r="B918" s="28"/>
      <c r="C918" s="28"/>
      <c r="D918" s="28"/>
      <c r="E918" s="29"/>
      <c r="F918" s="24"/>
      <c r="G918" s="85"/>
      <c r="H918" s="83" t="s">
        <v>6193</v>
      </c>
      <c r="I918" s="83" t="s">
        <v>6194</v>
      </c>
      <c r="J918" s="129" t="s">
        <v>23</v>
      </c>
      <c r="K918" s="83" t="s">
        <v>7177</v>
      </c>
      <c r="L918" s="83" t="s">
        <v>7298</v>
      </c>
      <c r="M918" s="164" t="s">
        <v>47</v>
      </c>
      <c r="N918" s="83" t="s">
        <v>7346</v>
      </c>
      <c r="O918" s="83" t="s">
        <v>7345</v>
      </c>
    </row>
    <row r="919" spans="1:15" ht="86.4" x14ac:dyDescent="0.3">
      <c r="A919" s="21"/>
      <c r="B919" s="28"/>
      <c r="C919" s="28"/>
      <c r="D919" s="28"/>
      <c r="E919" s="29"/>
      <c r="F919" s="24"/>
      <c r="G919" s="85"/>
      <c r="H919" s="83" t="s">
        <v>6195</v>
      </c>
      <c r="I919" s="83" t="s">
        <v>6196</v>
      </c>
      <c r="J919" s="129" t="s">
        <v>23</v>
      </c>
      <c r="K919" s="83" t="s">
        <v>7178</v>
      </c>
      <c r="L919" s="83" t="s">
        <v>7297</v>
      </c>
      <c r="M919" s="164" t="s">
        <v>33</v>
      </c>
      <c r="N919" s="83" t="s">
        <v>7344</v>
      </c>
      <c r="O919" s="83" t="s">
        <v>7343</v>
      </c>
    </row>
    <row r="920" spans="1:15" ht="86.4" x14ac:dyDescent="0.3">
      <c r="A920" s="21"/>
      <c r="B920" s="28"/>
      <c r="C920" s="28"/>
      <c r="D920" s="28"/>
      <c r="E920" s="29"/>
      <c r="F920" s="24"/>
      <c r="G920" s="85"/>
      <c r="H920" s="83" t="s">
        <v>6197</v>
      </c>
      <c r="I920" s="83" t="s">
        <v>6198</v>
      </c>
      <c r="J920" s="129" t="s">
        <v>23</v>
      </c>
      <c r="K920" s="83" t="s">
        <v>7179</v>
      </c>
      <c r="L920" s="83" t="s">
        <v>7296</v>
      </c>
      <c r="M920" s="164" t="s">
        <v>26</v>
      </c>
      <c r="N920" s="83" t="s">
        <v>7342</v>
      </c>
      <c r="O920" s="83" t="s">
        <v>7341</v>
      </c>
    </row>
    <row r="921" spans="1:15" ht="72.599999999999994" thickBot="1" x14ac:dyDescent="0.35">
      <c r="A921" s="21"/>
      <c r="B921" s="28"/>
      <c r="C921" s="28"/>
      <c r="D921" s="28"/>
      <c r="E921" s="29"/>
      <c r="F921" s="24"/>
      <c r="G921" s="86"/>
      <c r="H921" s="83" t="s">
        <v>6199</v>
      </c>
      <c r="I921" s="83" t="s">
        <v>6200</v>
      </c>
      <c r="J921" s="129" t="s">
        <v>77</v>
      </c>
      <c r="K921" s="83" t="s">
        <v>7180</v>
      </c>
      <c r="L921" s="83" t="s">
        <v>7295</v>
      </c>
      <c r="M921" s="164" t="s">
        <v>47</v>
      </c>
      <c r="N921" s="83" t="s">
        <v>7340</v>
      </c>
      <c r="O921" s="83" t="s">
        <v>7339</v>
      </c>
    </row>
    <row r="922" spans="1:15" ht="72.599999999999994" thickTop="1" x14ac:dyDescent="0.3">
      <c r="A922" s="21"/>
      <c r="B922" s="28"/>
      <c r="C922" s="28"/>
      <c r="D922" s="28"/>
      <c r="E922" s="29"/>
      <c r="F922" s="24"/>
      <c r="G922" s="84" t="s">
        <v>6027</v>
      </c>
      <c r="H922" s="83" t="s">
        <v>6201</v>
      </c>
      <c r="I922" s="83" t="s">
        <v>6202</v>
      </c>
      <c r="J922" s="129" t="s">
        <v>23</v>
      </c>
      <c r="K922" s="83" t="s">
        <v>7181</v>
      </c>
      <c r="L922" s="83" t="s">
        <v>7294</v>
      </c>
      <c r="M922" s="164" t="s">
        <v>33</v>
      </c>
      <c r="N922" s="83" t="s">
        <v>7338</v>
      </c>
      <c r="O922" s="83" t="s">
        <v>7337</v>
      </c>
    </row>
    <row r="923" spans="1:15" ht="72" x14ac:dyDescent="0.3">
      <c r="A923" s="21"/>
      <c r="B923" s="28"/>
      <c r="C923" s="28"/>
      <c r="D923" s="28"/>
      <c r="E923" s="29"/>
      <c r="F923" s="24"/>
      <c r="G923" s="85"/>
      <c r="H923" s="83" t="s">
        <v>6203</v>
      </c>
      <c r="I923" s="83" t="s">
        <v>6204</v>
      </c>
      <c r="J923" s="129" t="s">
        <v>23</v>
      </c>
      <c r="K923" s="83" t="s">
        <v>7182</v>
      </c>
      <c r="L923" s="83" t="s">
        <v>7293</v>
      </c>
      <c r="M923" s="164" t="s">
        <v>47</v>
      </c>
      <c r="N923" s="83" t="s">
        <v>7336</v>
      </c>
      <c r="O923" s="83" t="s">
        <v>7335</v>
      </c>
    </row>
    <row r="924" spans="1:15" ht="86.4" x14ac:dyDescent="0.3">
      <c r="A924" s="21"/>
      <c r="B924" s="28"/>
      <c r="C924" s="28"/>
      <c r="D924" s="28"/>
      <c r="E924" s="29"/>
      <c r="F924" s="24"/>
      <c r="G924" s="85"/>
      <c r="H924" s="83" t="s">
        <v>6205</v>
      </c>
      <c r="I924" s="83" t="s">
        <v>6206</v>
      </c>
      <c r="J924" s="129" t="s">
        <v>23</v>
      </c>
      <c r="K924" s="83" t="s">
        <v>7183</v>
      </c>
      <c r="L924" s="83" t="s">
        <v>7292</v>
      </c>
      <c r="M924" s="164" t="s">
        <v>33</v>
      </c>
      <c r="N924" s="83" t="s">
        <v>7334</v>
      </c>
      <c r="O924" s="83" t="s">
        <v>7333</v>
      </c>
    </row>
    <row r="925" spans="1:15" ht="86.4" x14ac:dyDescent="0.3">
      <c r="A925" s="21"/>
      <c r="B925" s="28"/>
      <c r="C925" s="28"/>
      <c r="D925" s="28"/>
      <c r="E925" s="29"/>
      <c r="F925" s="24"/>
      <c r="G925" s="85"/>
      <c r="H925" s="83" t="s">
        <v>6207</v>
      </c>
      <c r="I925" s="83" t="s">
        <v>6208</v>
      </c>
      <c r="J925" s="129" t="s">
        <v>23</v>
      </c>
      <c r="K925" s="83" t="s">
        <v>7184</v>
      </c>
      <c r="L925" s="83" t="s">
        <v>7291</v>
      </c>
      <c r="M925" s="164" t="s">
        <v>26</v>
      </c>
      <c r="N925" s="83" t="s">
        <v>7332</v>
      </c>
      <c r="O925" s="83" t="s">
        <v>7331</v>
      </c>
    </row>
    <row r="926" spans="1:15" ht="87" thickBot="1" x14ac:dyDescent="0.35">
      <c r="A926" s="21"/>
      <c r="B926" s="28"/>
      <c r="C926" s="28"/>
      <c r="D926" s="28"/>
      <c r="E926" s="29"/>
      <c r="F926" s="24"/>
      <c r="G926" s="86"/>
      <c r="H926" s="83" t="s">
        <v>6129</v>
      </c>
      <c r="I926" s="83" t="s">
        <v>6209</v>
      </c>
      <c r="J926" s="129" t="s">
        <v>23</v>
      </c>
      <c r="K926" s="83" t="s">
        <v>7145</v>
      </c>
      <c r="L926" s="83" t="s">
        <v>7290</v>
      </c>
      <c r="M926" s="164" t="s">
        <v>47</v>
      </c>
      <c r="N926" s="83" t="s">
        <v>7330</v>
      </c>
      <c r="O926" s="83" t="s">
        <v>7329</v>
      </c>
    </row>
    <row r="927" spans="1:15" ht="72.599999999999994" thickTop="1" x14ac:dyDescent="0.3">
      <c r="A927" s="21"/>
      <c r="B927" s="28"/>
      <c r="C927" s="28"/>
      <c r="D927" s="28"/>
      <c r="E927" s="29"/>
      <c r="F927" s="24"/>
      <c r="G927" s="84" t="s">
        <v>6028</v>
      </c>
      <c r="H927" s="83" t="s">
        <v>6210</v>
      </c>
      <c r="I927" s="83" t="s">
        <v>6126</v>
      </c>
      <c r="J927" s="129" t="s">
        <v>77</v>
      </c>
      <c r="K927" s="83" t="s">
        <v>7185</v>
      </c>
      <c r="L927" s="83" t="s">
        <v>7289</v>
      </c>
      <c r="M927" s="164" t="s">
        <v>33</v>
      </c>
      <c r="N927" s="83" t="s">
        <v>7328</v>
      </c>
      <c r="O927" s="83" t="s">
        <v>7327</v>
      </c>
    </row>
    <row r="928" spans="1:15" ht="100.8" x14ac:dyDescent="0.3">
      <c r="A928" s="21"/>
      <c r="B928" s="28"/>
      <c r="C928" s="28"/>
      <c r="D928" s="28"/>
      <c r="E928" s="29"/>
      <c r="F928" s="24"/>
      <c r="G928" s="85"/>
      <c r="H928" s="83" t="s">
        <v>6211</v>
      </c>
      <c r="I928" s="83" t="s">
        <v>6212</v>
      </c>
      <c r="J928" s="129" t="s">
        <v>23</v>
      </c>
      <c r="K928" s="83" t="s">
        <v>7186</v>
      </c>
      <c r="L928" s="83" t="s">
        <v>7288</v>
      </c>
      <c r="M928" s="164" t="s">
        <v>26</v>
      </c>
      <c r="N928" s="83" t="s">
        <v>7326</v>
      </c>
      <c r="O928" s="83" t="s">
        <v>7325</v>
      </c>
    </row>
    <row r="929" spans="1:15" ht="72" x14ac:dyDescent="0.3">
      <c r="A929" s="21"/>
      <c r="B929" s="28"/>
      <c r="C929" s="28"/>
      <c r="D929" s="28"/>
      <c r="E929" s="29"/>
      <c r="F929" s="24"/>
      <c r="G929" s="85"/>
      <c r="H929" s="83" t="s">
        <v>6213</v>
      </c>
      <c r="I929" s="83" t="s">
        <v>6214</v>
      </c>
      <c r="J929" s="129" t="s">
        <v>23</v>
      </c>
      <c r="K929" s="83" t="s">
        <v>7187</v>
      </c>
      <c r="L929" s="83" t="s">
        <v>7287</v>
      </c>
      <c r="M929" s="164" t="s">
        <v>47</v>
      </c>
      <c r="N929" s="83" t="s">
        <v>7324</v>
      </c>
      <c r="O929" s="83" t="s">
        <v>7323</v>
      </c>
    </row>
    <row r="930" spans="1:15" ht="72" x14ac:dyDescent="0.3">
      <c r="A930" s="21"/>
      <c r="B930" s="28"/>
      <c r="C930" s="28"/>
      <c r="D930" s="28"/>
      <c r="E930" s="29"/>
      <c r="F930" s="24"/>
      <c r="G930" s="85"/>
      <c r="H930" s="83" t="s">
        <v>6215</v>
      </c>
      <c r="I930" s="83" t="s">
        <v>6216</v>
      </c>
      <c r="J930" s="129" t="s">
        <v>23</v>
      </c>
      <c r="K930" s="83" t="s">
        <v>7188</v>
      </c>
      <c r="L930" s="83" t="s">
        <v>7286</v>
      </c>
      <c r="M930" s="164" t="s">
        <v>33</v>
      </c>
      <c r="N930" s="83" t="s">
        <v>7322</v>
      </c>
      <c r="O930" s="83" t="s">
        <v>7321</v>
      </c>
    </row>
    <row r="931" spans="1:15" ht="72.599999999999994" thickBot="1" x14ac:dyDescent="0.35">
      <c r="A931" s="21"/>
      <c r="B931" s="28"/>
      <c r="C931" s="28"/>
      <c r="D931" s="28"/>
      <c r="E931" s="29"/>
      <c r="F931" s="24"/>
      <c r="G931" s="86"/>
      <c r="H931" s="83" t="s">
        <v>6217</v>
      </c>
      <c r="I931" s="83" t="s">
        <v>6218</v>
      </c>
      <c r="J931" s="129" t="s">
        <v>23</v>
      </c>
      <c r="K931" s="83" t="s">
        <v>7189</v>
      </c>
      <c r="L931" s="83" t="s">
        <v>7428</v>
      </c>
      <c r="M931" s="164" t="s">
        <v>47</v>
      </c>
      <c r="N931" s="83" t="s">
        <v>7504</v>
      </c>
      <c r="O931" s="83" t="s">
        <v>7503</v>
      </c>
    </row>
    <row r="932" spans="1:15" ht="87" thickTop="1" x14ac:dyDescent="0.3">
      <c r="A932" s="21"/>
      <c r="B932" s="28"/>
      <c r="C932" s="28"/>
      <c r="D932" s="28"/>
      <c r="E932" s="29"/>
      <c r="F932" s="24"/>
      <c r="G932" s="84" t="s">
        <v>6029</v>
      </c>
      <c r="H932" s="83" t="s">
        <v>6219</v>
      </c>
      <c r="I932" s="83" t="s">
        <v>6220</v>
      </c>
      <c r="J932" s="129" t="s">
        <v>23</v>
      </c>
      <c r="K932" s="83" t="s">
        <v>7190</v>
      </c>
      <c r="L932" s="83" t="s">
        <v>7427</v>
      </c>
      <c r="M932" s="164" t="s">
        <v>33</v>
      </c>
      <c r="N932" s="83" t="s">
        <v>7502</v>
      </c>
      <c r="O932" s="83" t="s">
        <v>7501</v>
      </c>
    </row>
    <row r="933" spans="1:15" ht="57.6" x14ac:dyDescent="0.3">
      <c r="A933" s="21"/>
      <c r="B933" s="28"/>
      <c r="C933" s="28"/>
      <c r="D933" s="28"/>
      <c r="E933" s="29"/>
      <c r="F933" s="24"/>
      <c r="G933" s="85"/>
      <c r="H933" s="83" t="s">
        <v>6221</v>
      </c>
      <c r="I933" s="83" t="s">
        <v>6222</v>
      </c>
      <c r="J933" s="129" t="s">
        <v>23</v>
      </c>
      <c r="K933" s="83" t="s">
        <v>7191</v>
      </c>
      <c r="L933" s="83" t="s">
        <v>7426</v>
      </c>
      <c r="M933" s="164" t="s">
        <v>26</v>
      </c>
      <c r="N933" s="83" t="s">
        <v>7266</v>
      </c>
      <c r="O933" s="83" t="s">
        <v>7500</v>
      </c>
    </row>
    <row r="934" spans="1:15" ht="100.8" x14ac:dyDescent="0.3">
      <c r="A934" s="21"/>
      <c r="B934" s="28"/>
      <c r="C934" s="28"/>
      <c r="D934" s="28"/>
      <c r="E934" s="29"/>
      <c r="F934" s="24"/>
      <c r="G934" s="85"/>
      <c r="H934" s="83" t="s">
        <v>6223</v>
      </c>
      <c r="I934" s="83" t="s">
        <v>6224</v>
      </c>
      <c r="J934" s="129" t="s">
        <v>23</v>
      </c>
      <c r="K934" s="83" t="s">
        <v>7192</v>
      </c>
      <c r="L934" s="83" t="s">
        <v>7425</v>
      </c>
      <c r="M934" s="164" t="s">
        <v>47</v>
      </c>
      <c r="N934" s="83" t="s">
        <v>7499</v>
      </c>
      <c r="O934" s="83" t="s">
        <v>7498</v>
      </c>
    </row>
    <row r="935" spans="1:15" ht="86.4" x14ac:dyDescent="0.3">
      <c r="A935" s="21"/>
      <c r="B935" s="28"/>
      <c r="C935" s="28"/>
      <c r="D935" s="28"/>
      <c r="E935" s="29"/>
      <c r="F935" s="24"/>
      <c r="G935" s="85"/>
      <c r="H935" s="83" t="s">
        <v>6225</v>
      </c>
      <c r="I935" s="83" t="s">
        <v>6226</v>
      </c>
      <c r="J935" s="129" t="s">
        <v>38</v>
      </c>
      <c r="K935" s="83" t="s">
        <v>7193</v>
      </c>
      <c r="L935" s="83" t="s">
        <v>7424</v>
      </c>
      <c r="M935" s="164" t="s">
        <v>33</v>
      </c>
      <c r="N935" s="83" t="s">
        <v>7497</v>
      </c>
      <c r="O935" s="83" t="s">
        <v>7496</v>
      </c>
    </row>
    <row r="936" spans="1:15" ht="72.599999999999994" thickBot="1" x14ac:dyDescent="0.35">
      <c r="A936" s="21"/>
      <c r="B936" s="28"/>
      <c r="C936" s="28"/>
      <c r="D936" s="28"/>
      <c r="E936" s="29"/>
      <c r="F936" s="24"/>
      <c r="G936" s="86"/>
      <c r="H936" s="83" t="s">
        <v>6227</v>
      </c>
      <c r="I936" s="83" t="s">
        <v>6228</v>
      </c>
      <c r="J936" s="129" t="s">
        <v>23</v>
      </c>
      <c r="K936" s="83" t="s">
        <v>7194</v>
      </c>
      <c r="L936" s="83" t="s">
        <v>7423</v>
      </c>
      <c r="M936" s="164" t="s">
        <v>26</v>
      </c>
      <c r="N936" s="83" t="s">
        <v>7495</v>
      </c>
      <c r="O936" s="83" t="s">
        <v>7494</v>
      </c>
    </row>
    <row r="937" spans="1:15" ht="87" thickTop="1" x14ac:dyDescent="0.3">
      <c r="A937" s="21"/>
      <c r="B937" s="28"/>
      <c r="C937" s="28"/>
      <c r="D937" s="28"/>
      <c r="E937" s="29"/>
      <c r="F937" s="24"/>
      <c r="G937" s="84" t="s">
        <v>6030</v>
      </c>
      <c r="H937" s="83" t="s">
        <v>6229</v>
      </c>
      <c r="I937" s="83" t="s">
        <v>6230</v>
      </c>
      <c r="J937" s="129" t="s">
        <v>38</v>
      </c>
      <c r="K937" s="83" t="s">
        <v>7195</v>
      </c>
      <c r="L937" s="83" t="s">
        <v>7422</v>
      </c>
      <c r="M937" s="164" t="s">
        <v>47</v>
      </c>
      <c r="N937" s="83" t="s">
        <v>7493</v>
      </c>
      <c r="O937" s="83" t="s">
        <v>7492</v>
      </c>
    </row>
    <row r="938" spans="1:15" ht="72" x14ac:dyDescent="0.3">
      <c r="A938" s="21"/>
      <c r="B938" s="28"/>
      <c r="C938" s="28"/>
      <c r="D938" s="28"/>
      <c r="E938" s="29"/>
      <c r="F938" s="24"/>
      <c r="G938" s="85"/>
      <c r="H938" s="83" t="s">
        <v>6231</v>
      </c>
      <c r="I938" s="83" t="s">
        <v>6232</v>
      </c>
      <c r="J938" s="129" t="s">
        <v>23</v>
      </c>
      <c r="K938" s="83" t="s">
        <v>7196</v>
      </c>
      <c r="L938" s="83" t="s">
        <v>7421</v>
      </c>
      <c r="M938" s="164" t="s">
        <v>33</v>
      </c>
      <c r="N938" s="83" t="s">
        <v>7491</v>
      </c>
      <c r="O938" s="83" t="s">
        <v>7490</v>
      </c>
    </row>
    <row r="939" spans="1:15" ht="72" x14ac:dyDescent="0.3">
      <c r="A939" s="21"/>
      <c r="B939" s="28"/>
      <c r="C939" s="28"/>
      <c r="D939" s="28"/>
      <c r="E939" s="29"/>
      <c r="F939" s="24"/>
      <c r="G939" s="85"/>
      <c r="H939" s="83" t="s">
        <v>6233</v>
      </c>
      <c r="I939" s="83" t="s">
        <v>6234</v>
      </c>
      <c r="J939" s="129" t="s">
        <v>23</v>
      </c>
      <c r="K939" s="83" t="s">
        <v>7197</v>
      </c>
      <c r="L939" s="83" t="s">
        <v>7420</v>
      </c>
      <c r="M939" s="164" t="s">
        <v>47</v>
      </c>
      <c r="N939" s="83" t="s">
        <v>7489</v>
      </c>
      <c r="O939" s="83" t="s">
        <v>7488</v>
      </c>
    </row>
    <row r="940" spans="1:15" ht="86.4" x14ac:dyDescent="0.3">
      <c r="A940" s="21"/>
      <c r="B940" s="28"/>
      <c r="C940" s="28"/>
      <c r="D940" s="28"/>
      <c r="E940" s="29"/>
      <c r="F940" s="24"/>
      <c r="G940" s="85"/>
      <c r="H940" s="83" t="s">
        <v>6235</v>
      </c>
      <c r="I940" s="83" t="s">
        <v>6236</v>
      </c>
      <c r="J940" s="129" t="s">
        <v>23</v>
      </c>
      <c r="K940" s="83" t="s">
        <v>7198</v>
      </c>
      <c r="L940" s="83" t="s">
        <v>7419</v>
      </c>
      <c r="M940" s="164" t="s">
        <v>33</v>
      </c>
      <c r="N940" s="83" t="s">
        <v>7487</v>
      </c>
      <c r="O940" s="83" t="s">
        <v>7486</v>
      </c>
    </row>
    <row r="941" spans="1:15" ht="101.4" thickBot="1" x14ac:dyDescent="0.35">
      <c r="A941" s="21"/>
      <c r="B941" s="28"/>
      <c r="C941" s="28"/>
      <c r="D941" s="28"/>
      <c r="E941" s="29"/>
      <c r="F941" s="24"/>
      <c r="G941" s="86"/>
      <c r="H941" s="83" t="s">
        <v>6237</v>
      </c>
      <c r="I941" s="83" t="s">
        <v>6238</v>
      </c>
      <c r="J941" s="129" t="s">
        <v>23</v>
      </c>
      <c r="K941" s="83" t="s">
        <v>7199</v>
      </c>
      <c r="L941" s="83" t="s">
        <v>7418</v>
      </c>
      <c r="M941" s="164" t="s">
        <v>26</v>
      </c>
      <c r="N941" s="83" t="s">
        <v>7485</v>
      </c>
      <c r="O941" s="83" t="s">
        <v>7484</v>
      </c>
    </row>
    <row r="942" spans="1:15" ht="102" thickTop="1" thickBot="1" x14ac:dyDescent="0.35">
      <c r="A942" s="21"/>
      <c r="B942" s="26"/>
      <c r="C942" s="26"/>
      <c r="D942" s="26"/>
      <c r="E942" s="26"/>
      <c r="F942" s="15" t="s">
        <v>6004</v>
      </c>
      <c r="G942" s="87" t="s">
        <v>6031</v>
      </c>
      <c r="H942" s="83" t="s">
        <v>6296</v>
      </c>
      <c r="I942" s="83" t="s">
        <v>6295</v>
      </c>
      <c r="J942" s="129" t="s">
        <v>38</v>
      </c>
      <c r="K942" s="83" t="s">
        <v>6324</v>
      </c>
      <c r="L942" s="83" t="s">
        <v>7417</v>
      </c>
      <c r="M942" s="164" t="s">
        <v>47</v>
      </c>
      <c r="N942" s="83" t="s">
        <v>7483</v>
      </c>
      <c r="O942" s="83" t="s">
        <v>7482</v>
      </c>
    </row>
    <row r="943" spans="1:15" ht="73.2" thickTop="1" thickBot="1" x14ac:dyDescent="0.35">
      <c r="A943" s="21"/>
      <c r="B943" s="28"/>
      <c r="C943" s="28"/>
      <c r="D943" s="28"/>
      <c r="E943" s="28"/>
      <c r="F943" s="24"/>
      <c r="G943" s="87"/>
      <c r="H943" s="83" t="s">
        <v>6294</v>
      </c>
      <c r="I943" s="83" t="s">
        <v>6293</v>
      </c>
      <c r="J943" s="129" t="s">
        <v>23</v>
      </c>
      <c r="K943" s="83" t="s">
        <v>6323</v>
      </c>
      <c r="L943" s="83" t="s">
        <v>3284</v>
      </c>
      <c r="M943" s="20" t="s">
        <v>33</v>
      </c>
      <c r="N943" s="83" t="s">
        <v>7481</v>
      </c>
      <c r="O943" s="83" t="s">
        <v>7480</v>
      </c>
    </row>
    <row r="944" spans="1:15" ht="87.6" thickTop="1" thickBot="1" x14ac:dyDescent="0.35">
      <c r="A944" s="21"/>
      <c r="B944" s="28"/>
      <c r="C944" s="28"/>
      <c r="D944" s="28"/>
      <c r="E944" s="28"/>
      <c r="F944" s="24"/>
      <c r="G944" s="87"/>
      <c r="H944" s="83" t="s">
        <v>6292</v>
      </c>
      <c r="I944" s="83" t="s">
        <v>6291</v>
      </c>
      <c r="J944" s="129" t="s">
        <v>23</v>
      </c>
      <c r="K944" s="83" t="s">
        <v>6322</v>
      </c>
      <c r="L944" s="83" t="s">
        <v>7416</v>
      </c>
      <c r="M944" s="164" t="s">
        <v>26</v>
      </c>
      <c r="N944" s="83" t="s">
        <v>7479</v>
      </c>
      <c r="O944" s="83" t="s">
        <v>7478</v>
      </c>
    </row>
    <row r="945" spans="1:15" ht="73.2" thickTop="1" thickBot="1" x14ac:dyDescent="0.35">
      <c r="A945" s="21"/>
      <c r="B945" s="28"/>
      <c r="C945" s="28"/>
      <c r="D945" s="28"/>
      <c r="E945" s="28"/>
      <c r="F945" s="24"/>
      <c r="G945" s="87"/>
      <c r="H945" s="83" t="s">
        <v>6290</v>
      </c>
      <c r="I945" s="83" t="s">
        <v>6289</v>
      </c>
      <c r="J945" s="129" t="s">
        <v>23</v>
      </c>
      <c r="K945" s="83" t="s">
        <v>6321</v>
      </c>
      <c r="L945" s="83" t="s">
        <v>7415</v>
      </c>
      <c r="M945" s="164" t="s">
        <v>26</v>
      </c>
      <c r="N945" s="83" t="s">
        <v>7477</v>
      </c>
      <c r="O945" s="83" t="s">
        <v>7476</v>
      </c>
    </row>
    <row r="946" spans="1:15" ht="87.6" thickTop="1" thickBot="1" x14ac:dyDescent="0.35">
      <c r="A946" s="21"/>
      <c r="B946" s="28"/>
      <c r="C946" s="28"/>
      <c r="D946" s="28"/>
      <c r="E946" s="28"/>
      <c r="F946" s="24"/>
      <c r="G946" s="87"/>
      <c r="H946" s="83" t="s">
        <v>6288</v>
      </c>
      <c r="I946" s="83" t="s">
        <v>6287</v>
      </c>
      <c r="J946" s="129" t="s">
        <v>23</v>
      </c>
      <c r="K946" s="83" t="s">
        <v>6320</v>
      </c>
      <c r="L946" s="83" t="s">
        <v>7414</v>
      </c>
      <c r="M946" s="164" t="s">
        <v>47</v>
      </c>
      <c r="N946" s="83" t="s">
        <v>7475</v>
      </c>
      <c r="O946" s="83" t="s">
        <v>7474</v>
      </c>
    </row>
    <row r="947" spans="1:15" ht="102" thickTop="1" thickBot="1" x14ac:dyDescent="0.35">
      <c r="A947" s="21"/>
      <c r="B947" s="28"/>
      <c r="C947" s="28"/>
      <c r="D947" s="28"/>
      <c r="E947" s="28"/>
      <c r="F947" s="24"/>
      <c r="G947" s="87" t="s">
        <v>6032</v>
      </c>
      <c r="H947" s="83" t="s">
        <v>6286</v>
      </c>
      <c r="I947" s="83" t="s">
        <v>6285</v>
      </c>
      <c r="J947" s="129" t="s">
        <v>23</v>
      </c>
      <c r="K947" s="83" t="s">
        <v>6319</v>
      </c>
      <c r="L947" s="83" t="s">
        <v>7413</v>
      </c>
      <c r="M947" s="164" t="s">
        <v>33</v>
      </c>
      <c r="N947" s="83" t="s">
        <v>7473</v>
      </c>
      <c r="O947" s="83" t="s">
        <v>7472</v>
      </c>
    </row>
    <row r="948" spans="1:15" ht="87.6" thickTop="1" thickBot="1" x14ac:dyDescent="0.35">
      <c r="A948" s="21"/>
      <c r="B948" s="28"/>
      <c r="C948" s="28"/>
      <c r="D948" s="28"/>
      <c r="E948" s="28"/>
      <c r="F948" s="24"/>
      <c r="G948" s="87"/>
      <c r="H948" s="83" t="s">
        <v>6284</v>
      </c>
      <c r="I948" s="83" t="s">
        <v>6283</v>
      </c>
      <c r="J948" s="129" t="s">
        <v>77</v>
      </c>
      <c r="K948" s="83" t="s">
        <v>6318</v>
      </c>
      <c r="L948" s="83" t="s">
        <v>7412</v>
      </c>
      <c r="M948" s="164" t="s">
        <v>26</v>
      </c>
      <c r="N948" s="83" t="s">
        <v>5630</v>
      </c>
      <c r="O948" s="83" t="s">
        <v>7471</v>
      </c>
    </row>
    <row r="949" spans="1:15" ht="87.6" thickTop="1" thickBot="1" x14ac:dyDescent="0.35">
      <c r="A949" s="21"/>
      <c r="B949" s="28"/>
      <c r="C949" s="28"/>
      <c r="D949" s="28"/>
      <c r="E949" s="28"/>
      <c r="F949" s="24"/>
      <c r="G949" s="87"/>
      <c r="H949" s="83" t="s">
        <v>6282</v>
      </c>
      <c r="I949" s="83" t="s">
        <v>6281</v>
      </c>
      <c r="J949" s="129" t="s">
        <v>23</v>
      </c>
      <c r="K949" s="83" t="s">
        <v>6317</v>
      </c>
      <c r="L949" s="83" t="s">
        <v>7411</v>
      </c>
      <c r="M949" s="20" t="s">
        <v>33</v>
      </c>
      <c r="N949" s="83" t="s">
        <v>7470</v>
      </c>
      <c r="O949" s="83" t="s">
        <v>7469</v>
      </c>
    </row>
    <row r="950" spans="1:15" ht="87.6" thickTop="1" thickBot="1" x14ac:dyDescent="0.35">
      <c r="A950" s="21"/>
      <c r="B950" s="28"/>
      <c r="C950" s="28"/>
      <c r="D950" s="28"/>
      <c r="E950" s="28"/>
      <c r="F950" s="24"/>
      <c r="G950" s="87"/>
      <c r="H950" s="83" t="s">
        <v>6280</v>
      </c>
      <c r="I950" s="83" t="s">
        <v>6279</v>
      </c>
      <c r="J950" s="129" t="s">
        <v>23</v>
      </c>
      <c r="K950" s="83" t="s">
        <v>6316</v>
      </c>
      <c r="L950" s="83" t="s">
        <v>7410</v>
      </c>
      <c r="M950" s="164" t="s">
        <v>26</v>
      </c>
      <c r="N950" s="83" t="s">
        <v>7468</v>
      </c>
      <c r="O950" s="83" t="s">
        <v>7467</v>
      </c>
    </row>
    <row r="951" spans="1:15" ht="102" thickTop="1" thickBot="1" x14ac:dyDescent="0.35">
      <c r="A951" s="21"/>
      <c r="B951" s="28"/>
      <c r="C951" s="28"/>
      <c r="D951" s="28"/>
      <c r="E951" s="28"/>
      <c r="F951" s="24"/>
      <c r="G951" s="87"/>
      <c r="H951" s="83" t="s">
        <v>6278</v>
      </c>
      <c r="I951" s="83" t="s">
        <v>6277</v>
      </c>
      <c r="J951" s="129" t="s">
        <v>23</v>
      </c>
      <c r="K951" s="83" t="s">
        <v>6315</v>
      </c>
      <c r="L951" s="83" t="s">
        <v>7409</v>
      </c>
      <c r="M951" s="164" t="s">
        <v>26</v>
      </c>
      <c r="N951" s="83" t="s">
        <v>7466</v>
      </c>
      <c r="O951" s="83" t="s">
        <v>7465</v>
      </c>
    </row>
    <row r="952" spans="1:15" ht="102" thickTop="1" thickBot="1" x14ac:dyDescent="0.35">
      <c r="A952" s="21"/>
      <c r="B952" s="28"/>
      <c r="C952" s="28"/>
      <c r="D952" s="28"/>
      <c r="E952" s="28"/>
      <c r="F952" s="24"/>
      <c r="G952" s="87" t="s">
        <v>6033</v>
      </c>
      <c r="H952" s="83" t="s">
        <v>6276</v>
      </c>
      <c r="I952" s="83" t="s">
        <v>6275</v>
      </c>
      <c r="J952" s="129" t="s">
        <v>23</v>
      </c>
      <c r="K952" s="83" t="s">
        <v>6314</v>
      </c>
      <c r="L952" s="83" t="s">
        <v>7408</v>
      </c>
      <c r="M952" s="164" t="s">
        <v>47</v>
      </c>
      <c r="N952" s="83" t="s">
        <v>7464</v>
      </c>
      <c r="O952" s="83" t="s">
        <v>7463</v>
      </c>
    </row>
    <row r="953" spans="1:15" ht="58.8" thickTop="1" thickBot="1" x14ac:dyDescent="0.35">
      <c r="A953" s="21"/>
      <c r="B953" s="28"/>
      <c r="C953" s="28"/>
      <c r="D953" s="28"/>
      <c r="E953" s="28"/>
      <c r="F953" s="24"/>
      <c r="G953" s="87"/>
      <c r="H953" s="83" t="s">
        <v>6274</v>
      </c>
      <c r="I953" s="83" t="s">
        <v>6273</v>
      </c>
      <c r="J953" s="129" t="s">
        <v>23</v>
      </c>
      <c r="K953" s="83" t="s">
        <v>6313</v>
      </c>
      <c r="L953" s="83" t="s">
        <v>7407</v>
      </c>
      <c r="M953" s="164" t="s">
        <v>33</v>
      </c>
      <c r="N953" s="83" t="s">
        <v>7462</v>
      </c>
      <c r="O953" s="83" t="s">
        <v>7461</v>
      </c>
    </row>
    <row r="954" spans="1:15" ht="58.8" thickTop="1" thickBot="1" x14ac:dyDescent="0.35">
      <c r="A954" s="21"/>
      <c r="B954" s="28"/>
      <c r="C954" s="28"/>
      <c r="D954" s="28"/>
      <c r="E954" s="28"/>
      <c r="F954" s="24"/>
      <c r="G954" s="87"/>
      <c r="H954" s="83" t="s">
        <v>6272</v>
      </c>
      <c r="I954" s="83" t="s">
        <v>6271</v>
      </c>
      <c r="J954" s="129" t="s">
        <v>23</v>
      </c>
      <c r="K954" s="83" t="s">
        <v>6312</v>
      </c>
      <c r="L954" s="83" t="s">
        <v>7406</v>
      </c>
      <c r="M954" s="164" t="s">
        <v>26</v>
      </c>
      <c r="N954" s="83" t="s">
        <v>7460</v>
      </c>
      <c r="O954" s="83" t="s">
        <v>7459</v>
      </c>
    </row>
    <row r="955" spans="1:15" ht="102" thickTop="1" thickBot="1" x14ac:dyDescent="0.35">
      <c r="A955" s="21"/>
      <c r="B955" s="28"/>
      <c r="C955" s="28"/>
      <c r="D955" s="28"/>
      <c r="E955" s="28"/>
      <c r="F955" s="24"/>
      <c r="G955" s="87"/>
      <c r="H955" s="83" t="s">
        <v>6270</v>
      </c>
      <c r="I955" s="83" t="s">
        <v>6269</v>
      </c>
      <c r="J955" s="129" t="s">
        <v>23</v>
      </c>
      <c r="K955" s="83" t="s">
        <v>6311</v>
      </c>
      <c r="L955" s="83" t="s">
        <v>7405</v>
      </c>
      <c r="M955" s="20" t="s">
        <v>33</v>
      </c>
      <c r="N955" s="83" t="s">
        <v>7458</v>
      </c>
      <c r="O955" s="83" t="s">
        <v>7457</v>
      </c>
    </row>
    <row r="956" spans="1:15" ht="87.6" thickTop="1" thickBot="1" x14ac:dyDescent="0.35">
      <c r="A956" s="21"/>
      <c r="B956" s="28"/>
      <c r="C956" s="28"/>
      <c r="D956" s="28"/>
      <c r="E956" s="28"/>
      <c r="F956" s="24"/>
      <c r="G956" s="87"/>
      <c r="H956" s="83" t="s">
        <v>6268</v>
      </c>
      <c r="I956" s="83" t="s">
        <v>6267</v>
      </c>
      <c r="J956" s="129" t="s">
        <v>38</v>
      </c>
      <c r="K956" s="83" t="s">
        <v>6310</v>
      </c>
      <c r="L956" s="83" t="s">
        <v>7404</v>
      </c>
      <c r="M956" s="164" t="s">
        <v>26</v>
      </c>
      <c r="N956" s="83" t="s">
        <v>3045</v>
      </c>
      <c r="O956" s="83" t="s">
        <v>7456</v>
      </c>
    </row>
    <row r="957" spans="1:15" ht="87.6" thickTop="1" thickBot="1" x14ac:dyDescent="0.35">
      <c r="A957" s="21"/>
      <c r="B957" s="28"/>
      <c r="C957" s="28"/>
      <c r="D957" s="28"/>
      <c r="E957" s="28"/>
      <c r="F957" s="24"/>
      <c r="G957" s="87" t="s">
        <v>6034</v>
      </c>
      <c r="H957" s="83" t="s">
        <v>6266</v>
      </c>
      <c r="I957" s="83" t="s">
        <v>6265</v>
      </c>
      <c r="J957" s="129" t="s">
        <v>23</v>
      </c>
      <c r="K957" s="83" t="s">
        <v>6309</v>
      </c>
      <c r="L957" s="83" t="s">
        <v>7403</v>
      </c>
      <c r="M957" s="164" t="s">
        <v>26</v>
      </c>
      <c r="N957" s="83" t="s">
        <v>3086</v>
      </c>
      <c r="O957" s="83" t="s">
        <v>7455</v>
      </c>
    </row>
    <row r="958" spans="1:15" ht="87.6" thickTop="1" thickBot="1" x14ac:dyDescent="0.35">
      <c r="A958" s="21"/>
      <c r="B958" s="28"/>
      <c r="C958" s="28"/>
      <c r="D958" s="28"/>
      <c r="E958" s="28"/>
      <c r="F958" s="24"/>
      <c r="G958" s="87"/>
      <c r="H958" s="83" t="s">
        <v>6264</v>
      </c>
      <c r="I958" s="83" t="s">
        <v>6263</v>
      </c>
      <c r="J958" s="129" t="s">
        <v>38</v>
      </c>
      <c r="K958" s="83" t="s">
        <v>6308</v>
      </c>
      <c r="L958" s="83" t="s">
        <v>7402</v>
      </c>
      <c r="M958" s="164" t="s">
        <v>47</v>
      </c>
      <c r="N958" s="83" t="s">
        <v>7454</v>
      </c>
      <c r="O958" s="83" t="s">
        <v>7453</v>
      </c>
    </row>
    <row r="959" spans="1:15" ht="87.6" thickTop="1" thickBot="1" x14ac:dyDescent="0.35">
      <c r="A959" s="21"/>
      <c r="B959" s="28"/>
      <c r="C959" s="28"/>
      <c r="D959" s="28"/>
      <c r="E959" s="28"/>
      <c r="F959" s="24"/>
      <c r="G959" s="87"/>
      <c r="H959" s="83" t="s">
        <v>6262</v>
      </c>
      <c r="I959" s="83" t="s">
        <v>6261</v>
      </c>
      <c r="J959" s="129" t="s">
        <v>23</v>
      </c>
      <c r="K959" s="83" t="s">
        <v>6307</v>
      </c>
      <c r="L959" s="83" t="s">
        <v>7401</v>
      </c>
      <c r="M959" s="164" t="s">
        <v>33</v>
      </c>
      <c r="N959" s="83" t="s">
        <v>7452</v>
      </c>
      <c r="O959" s="83" t="s">
        <v>7451</v>
      </c>
    </row>
    <row r="960" spans="1:15" ht="73.2" thickTop="1" thickBot="1" x14ac:dyDescent="0.35">
      <c r="A960" s="21"/>
      <c r="B960" s="28"/>
      <c r="C960" s="28"/>
      <c r="D960" s="28"/>
      <c r="E960" s="28"/>
      <c r="F960" s="24"/>
      <c r="G960" s="87"/>
      <c r="H960" s="83" t="s">
        <v>6260</v>
      </c>
      <c r="I960" s="83" t="s">
        <v>6259</v>
      </c>
      <c r="J960" s="129" t="s">
        <v>23</v>
      </c>
      <c r="K960" s="83" t="s">
        <v>6306</v>
      </c>
      <c r="L960" s="83" t="s">
        <v>7400</v>
      </c>
      <c r="M960" s="164" t="s">
        <v>26</v>
      </c>
      <c r="N960" s="83" t="s">
        <v>7450</v>
      </c>
      <c r="O960" s="83" t="s">
        <v>7449</v>
      </c>
    </row>
    <row r="961" spans="1:15" ht="73.2" thickTop="1" thickBot="1" x14ac:dyDescent="0.35">
      <c r="A961" s="21"/>
      <c r="B961" s="28"/>
      <c r="C961" s="28"/>
      <c r="D961" s="28"/>
      <c r="E961" s="28"/>
      <c r="F961" s="24"/>
      <c r="G961" s="87"/>
      <c r="H961" s="83" t="s">
        <v>6258</v>
      </c>
      <c r="I961" s="83" t="s">
        <v>6257</v>
      </c>
      <c r="J961" s="129" t="s">
        <v>23</v>
      </c>
      <c r="K961" s="83" t="s">
        <v>6305</v>
      </c>
      <c r="L961" s="83" t="s">
        <v>7399</v>
      </c>
      <c r="M961" s="164" t="s">
        <v>26</v>
      </c>
      <c r="N961" s="83" t="s">
        <v>7448</v>
      </c>
      <c r="O961" s="83" t="s">
        <v>7447</v>
      </c>
    </row>
    <row r="962" spans="1:15" ht="87.6" thickTop="1" thickBot="1" x14ac:dyDescent="0.35">
      <c r="A962" s="21"/>
      <c r="B962" s="28"/>
      <c r="C962" s="28"/>
      <c r="D962" s="28"/>
      <c r="E962" s="28"/>
      <c r="F962" s="24"/>
      <c r="G962" s="87" t="s">
        <v>6035</v>
      </c>
      <c r="H962" s="83" t="s">
        <v>6256</v>
      </c>
      <c r="I962" s="83" t="s">
        <v>6255</v>
      </c>
      <c r="J962" s="129" t="s">
        <v>23</v>
      </c>
      <c r="K962" s="83" t="s">
        <v>6304</v>
      </c>
      <c r="L962" s="83" t="s">
        <v>7398</v>
      </c>
      <c r="M962" s="164" t="s">
        <v>47</v>
      </c>
      <c r="N962" s="83" t="s">
        <v>7446</v>
      </c>
      <c r="O962" s="83" t="s">
        <v>7445</v>
      </c>
    </row>
    <row r="963" spans="1:15" ht="87.6" thickTop="1" thickBot="1" x14ac:dyDescent="0.35">
      <c r="A963" s="21"/>
      <c r="B963" s="28"/>
      <c r="C963" s="28"/>
      <c r="D963" s="28"/>
      <c r="E963" s="28"/>
      <c r="F963" s="24"/>
      <c r="G963" s="87"/>
      <c r="H963" s="83" t="s">
        <v>6254</v>
      </c>
      <c r="I963" s="83" t="s">
        <v>6253</v>
      </c>
      <c r="J963" s="129" t="s">
        <v>23</v>
      </c>
      <c r="K963" s="83" t="s">
        <v>5700</v>
      </c>
      <c r="L963" s="83" t="s">
        <v>7397</v>
      </c>
      <c r="M963" s="164" t="s">
        <v>33</v>
      </c>
      <c r="N963" s="83" t="s">
        <v>7444</v>
      </c>
      <c r="O963" s="83" t="s">
        <v>7443</v>
      </c>
    </row>
    <row r="964" spans="1:15" ht="102" thickTop="1" thickBot="1" x14ac:dyDescent="0.35">
      <c r="A964" s="21"/>
      <c r="B964" s="28"/>
      <c r="C964" s="28"/>
      <c r="D964" s="28"/>
      <c r="E964" s="28"/>
      <c r="F964" s="24"/>
      <c r="G964" s="87"/>
      <c r="H964" s="83" t="s">
        <v>6252</v>
      </c>
      <c r="I964" s="83" t="s">
        <v>6251</v>
      </c>
      <c r="J964" s="129" t="s">
        <v>77</v>
      </c>
      <c r="K964" s="83" t="s">
        <v>6303</v>
      </c>
      <c r="L964" s="83" t="s">
        <v>7396</v>
      </c>
      <c r="M964" s="164" t="s">
        <v>26</v>
      </c>
      <c r="N964" s="83" t="s">
        <v>7442</v>
      </c>
      <c r="O964" s="83" t="s">
        <v>7441</v>
      </c>
    </row>
    <row r="965" spans="1:15" ht="73.2" thickTop="1" thickBot="1" x14ac:dyDescent="0.35">
      <c r="A965" s="21"/>
      <c r="B965" s="28"/>
      <c r="C965" s="28"/>
      <c r="D965" s="28"/>
      <c r="E965" s="28"/>
      <c r="F965" s="24"/>
      <c r="G965" s="87"/>
      <c r="H965" s="83" t="s">
        <v>6250</v>
      </c>
      <c r="I965" s="83" t="s">
        <v>6249</v>
      </c>
      <c r="J965" s="129" t="s">
        <v>23</v>
      </c>
      <c r="K965" s="83" t="s">
        <v>6302</v>
      </c>
      <c r="L965" s="83" t="s">
        <v>7395</v>
      </c>
      <c r="M965" s="164" t="s">
        <v>26</v>
      </c>
      <c r="N965" s="83" t="s">
        <v>7440</v>
      </c>
      <c r="O965" s="83" t="s">
        <v>7439</v>
      </c>
    </row>
    <row r="966" spans="1:15" ht="87.6" thickTop="1" thickBot="1" x14ac:dyDescent="0.35">
      <c r="A966" s="21"/>
      <c r="B966" s="28"/>
      <c r="C966" s="28"/>
      <c r="D966" s="28"/>
      <c r="E966" s="28"/>
      <c r="F966" s="24"/>
      <c r="G966" s="87"/>
      <c r="H966" s="83" t="s">
        <v>6248</v>
      </c>
      <c r="I966" s="83" t="s">
        <v>6247</v>
      </c>
      <c r="J966" s="129" t="s">
        <v>23</v>
      </c>
      <c r="K966" s="83" t="s">
        <v>6301</v>
      </c>
      <c r="L966" s="83" t="s">
        <v>7394</v>
      </c>
      <c r="M966" s="164" t="s">
        <v>47</v>
      </c>
      <c r="N966" s="83" t="s">
        <v>7438</v>
      </c>
      <c r="O966" s="83" t="s">
        <v>7437</v>
      </c>
    </row>
    <row r="967" spans="1:15" ht="102" thickTop="1" thickBot="1" x14ac:dyDescent="0.35">
      <c r="A967" s="21"/>
      <c r="B967" s="26"/>
      <c r="C967" s="26"/>
      <c r="D967" s="26"/>
      <c r="E967" s="26"/>
      <c r="F967" s="15" t="s">
        <v>6005</v>
      </c>
      <c r="G967" s="87" t="s">
        <v>6036</v>
      </c>
      <c r="H967" s="83" t="s">
        <v>6246</v>
      </c>
      <c r="I967" s="83" t="s">
        <v>6245</v>
      </c>
      <c r="J967" s="129" t="s">
        <v>23</v>
      </c>
      <c r="K967" s="83" t="s">
        <v>6300</v>
      </c>
      <c r="L967" s="83" t="s">
        <v>7393</v>
      </c>
      <c r="M967" s="164" t="s">
        <v>33</v>
      </c>
      <c r="N967" s="83" t="s">
        <v>7436</v>
      </c>
      <c r="O967" s="83" t="s">
        <v>7435</v>
      </c>
    </row>
    <row r="968" spans="1:15" ht="87.6" thickTop="1" thickBot="1" x14ac:dyDescent="0.35">
      <c r="A968" s="21"/>
      <c r="B968" s="28"/>
      <c r="C968" s="28"/>
      <c r="D968" s="28"/>
      <c r="E968" s="28"/>
      <c r="F968" s="24"/>
      <c r="G968" s="87"/>
      <c r="H968" s="83" t="s">
        <v>6244</v>
      </c>
      <c r="I968" s="83" t="s">
        <v>6243</v>
      </c>
      <c r="J968" s="129" t="s">
        <v>23</v>
      </c>
      <c r="K968" s="83" t="s">
        <v>6299</v>
      </c>
      <c r="L968" s="83" t="s">
        <v>7392</v>
      </c>
      <c r="M968" s="164" t="s">
        <v>26</v>
      </c>
      <c r="N968" s="83" t="s">
        <v>7434</v>
      </c>
      <c r="O968" s="83" t="s">
        <v>7433</v>
      </c>
    </row>
    <row r="969" spans="1:15" ht="102" thickTop="1" thickBot="1" x14ac:dyDescent="0.35">
      <c r="A969" s="21"/>
      <c r="B969" s="28"/>
      <c r="C969" s="28"/>
      <c r="D969" s="28"/>
      <c r="E969" s="28"/>
      <c r="F969" s="24"/>
      <c r="G969" s="87"/>
      <c r="H969" s="83" t="s">
        <v>6242</v>
      </c>
      <c r="I969" s="83" t="s">
        <v>6241</v>
      </c>
      <c r="J969" s="129" t="s">
        <v>23</v>
      </c>
      <c r="K969" s="83" t="s">
        <v>6298</v>
      </c>
      <c r="L969" s="83" t="s">
        <v>7391</v>
      </c>
      <c r="M969" s="164" t="s">
        <v>26</v>
      </c>
      <c r="N969" s="83" t="s">
        <v>7432</v>
      </c>
      <c r="O969" s="83" t="s">
        <v>7431</v>
      </c>
    </row>
    <row r="970" spans="1:15" ht="87.6" thickTop="1" thickBot="1" x14ac:dyDescent="0.35">
      <c r="A970" s="21"/>
      <c r="B970" s="28"/>
      <c r="C970" s="28"/>
      <c r="D970" s="28"/>
      <c r="E970" s="28"/>
      <c r="F970" s="24"/>
      <c r="G970" s="87"/>
      <c r="H970" s="83" t="s">
        <v>6240</v>
      </c>
      <c r="I970" s="83" t="s">
        <v>6239</v>
      </c>
      <c r="J970" s="129" t="s">
        <v>77</v>
      </c>
      <c r="K970" s="83" t="s">
        <v>6297</v>
      </c>
      <c r="L970" s="83" t="s">
        <v>7390</v>
      </c>
      <c r="M970" s="164" t="s">
        <v>47</v>
      </c>
      <c r="N970" s="83" t="s">
        <v>7430</v>
      </c>
      <c r="O970" s="83" t="s">
        <v>7429</v>
      </c>
    </row>
    <row r="971" spans="1:15" ht="87.6" thickTop="1" thickBot="1" x14ac:dyDescent="0.35">
      <c r="A971" s="21"/>
      <c r="B971" s="28"/>
      <c r="C971" s="28"/>
      <c r="D971" s="28"/>
      <c r="E971" s="28"/>
      <c r="F971" s="24"/>
      <c r="G971" s="87"/>
      <c r="H971" s="83" t="s">
        <v>6336</v>
      </c>
      <c r="I971" s="83" t="s">
        <v>6335</v>
      </c>
      <c r="J971" s="129" t="s">
        <v>23</v>
      </c>
      <c r="K971" s="83" t="s">
        <v>6342</v>
      </c>
      <c r="L971" s="83" t="s">
        <v>7547</v>
      </c>
      <c r="M971" s="164" t="s">
        <v>33</v>
      </c>
      <c r="N971" s="83" t="s">
        <v>7631</v>
      </c>
      <c r="O971" s="83" t="s">
        <v>7630</v>
      </c>
    </row>
    <row r="972" spans="1:15" ht="87.6" thickTop="1" thickBot="1" x14ac:dyDescent="0.35">
      <c r="A972" s="21"/>
      <c r="B972" s="28"/>
      <c r="C972" s="28"/>
      <c r="D972" s="28"/>
      <c r="E972" s="28"/>
      <c r="F972" s="24"/>
      <c r="G972" s="87" t="s">
        <v>6037</v>
      </c>
      <c r="H972" s="83" t="s">
        <v>6334</v>
      </c>
      <c r="I972" s="83" t="s">
        <v>6333</v>
      </c>
      <c r="J972" s="129" t="s">
        <v>23</v>
      </c>
      <c r="K972" s="83" t="s">
        <v>6341</v>
      </c>
      <c r="L972" s="83" t="s">
        <v>7546</v>
      </c>
      <c r="M972" s="164" t="s">
        <v>26</v>
      </c>
      <c r="N972" s="83" t="s">
        <v>7629</v>
      </c>
      <c r="O972" s="83" t="s">
        <v>7628</v>
      </c>
    </row>
    <row r="973" spans="1:15" ht="73.2" thickTop="1" thickBot="1" x14ac:dyDescent="0.35">
      <c r="A973" s="21"/>
      <c r="B973" s="28"/>
      <c r="C973" s="28"/>
      <c r="D973" s="28"/>
      <c r="E973" s="28"/>
      <c r="F973" s="24"/>
      <c r="G973" s="87"/>
      <c r="H973" s="83" t="s">
        <v>6332</v>
      </c>
      <c r="I973" s="83" t="s">
        <v>6331</v>
      </c>
      <c r="J973" s="129" t="s">
        <v>23</v>
      </c>
      <c r="K973" s="83" t="s">
        <v>6340</v>
      </c>
      <c r="L973" s="83" t="s">
        <v>7545</v>
      </c>
      <c r="M973" s="164" t="s">
        <v>26</v>
      </c>
      <c r="N973" s="83" t="s">
        <v>7627</v>
      </c>
      <c r="O973" s="83" t="s">
        <v>7626</v>
      </c>
    </row>
    <row r="974" spans="1:15" ht="58.8" thickTop="1" thickBot="1" x14ac:dyDescent="0.35">
      <c r="A974" s="21"/>
      <c r="B974" s="28"/>
      <c r="C974" s="28"/>
      <c r="D974" s="28"/>
      <c r="E974" s="28"/>
      <c r="F974" s="24"/>
      <c r="G974" s="87"/>
      <c r="H974" s="83" t="s">
        <v>6330</v>
      </c>
      <c r="I974" s="83" t="s">
        <v>6329</v>
      </c>
      <c r="J974" s="129" t="s">
        <v>23</v>
      </c>
      <c r="K974" s="83" t="s">
        <v>6339</v>
      </c>
      <c r="L974" s="83" t="s">
        <v>7544</v>
      </c>
      <c r="M974" s="164" t="s">
        <v>47</v>
      </c>
      <c r="N974" s="83" t="s">
        <v>7625</v>
      </c>
      <c r="O974" s="83" t="s">
        <v>7624</v>
      </c>
    </row>
    <row r="975" spans="1:15" ht="73.2" thickTop="1" thickBot="1" x14ac:dyDescent="0.35">
      <c r="A975" s="21"/>
      <c r="B975" s="28"/>
      <c r="C975" s="28"/>
      <c r="D975" s="28"/>
      <c r="E975" s="28"/>
      <c r="F975" s="24"/>
      <c r="G975" s="87"/>
      <c r="H975" s="83" t="s">
        <v>6328</v>
      </c>
      <c r="I975" s="83" t="s">
        <v>6327</v>
      </c>
      <c r="J975" s="129" t="s">
        <v>23</v>
      </c>
      <c r="K975" s="83" t="s">
        <v>6338</v>
      </c>
      <c r="L975" s="83" t="s">
        <v>7543</v>
      </c>
      <c r="M975" s="164" t="s">
        <v>33</v>
      </c>
      <c r="N975" s="83" t="s">
        <v>7623</v>
      </c>
      <c r="O975" s="83" t="s">
        <v>7622</v>
      </c>
    </row>
    <row r="976" spans="1:15" ht="73.2" thickTop="1" thickBot="1" x14ac:dyDescent="0.35">
      <c r="A976" s="21"/>
      <c r="B976" s="28"/>
      <c r="C976" s="28"/>
      <c r="D976" s="28"/>
      <c r="E976" s="28"/>
      <c r="F976" s="24"/>
      <c r="G976" s="87"/>
      <c r="H976" s="83" t="s">
        <v>6326</v>
      </c>
      <c r="I976" s="83" t="s">
        <v>6325</v>
      </c>
      <c r="J976" s="129" t="s">
        <v>23</v>
      </c>
      <c r="K976" s="83" t="s">
        <v>6337</v>
      </c>
      <c r="L976" s="83" t="s">
        <v>7542</v>
      </c>
      <c r="M976" s="164" t="s">
        <v>26</v>
      </c>
      <c r="N976" s="83" t="s">
        <v>7621</v>
      </c>
      <c r="O976" s="83" t="s">
        <v>7620</v>
      </c>
    </row>
    <row r="977" spans="1:15" ht="87.6" thickTop="1" thickBot="1" x14ac:dyDescent="0.35">
      <c r="A977" s="21"/>
      <c r="B977" s="28"/>
      <c r="C977" s="28"/>
      <c r="D977" s="28"/>
      <c r="E977" s="28"/>
      <c r="F977" s="24"/>
      <c r="G977" s="87" t="s">
        <v>6038</v>
      </c>
      <c r="H977" s="83" t="s">
        <v>6442</v>
      </c>
      <c r="I977" s="83" t="s">
        <v>6441</v>
      </c>
      <c r="J977" s="129" t="s">
        <v>23</v>
      </c>
      <c r="K977" s="83" t="s">
        <v>6492</v>
      </c>
      <c r="L977" s="83" t="s">
        <v>7541</v>
      </c>
      <c r="M977" s="164" t="s">
        <v>26</v>
      </c>
      <c r="N977" s="83" t="s">
        <v>7619</v>
      </c>
      <c r="O977" s="83" t="s">
        <v>7618</v>
      </c>
    </row>
    <row r="978" spans="1:15" ht="116.4" thickTop="1" thickBot="1" x14ac:dyDescent="0.35">
      <c r="A978" s="21"/>
      <c r="B978" s="28"/>
      <c r="C978" s="28"/>
      <c r="D978" s="28"/>
      <c r="E978" s="28"/>
      <c r="F978" s="24"/>
      <c r="G978" s="87"/>
      <c r="H978" s="83" t="s">
        <v>6440</v>
      </c>
      <c r="I978" s="83" t="s">
        <v>6439</v>
      </c>
      <c r="J978" s="129" t="s">
        <v>38</v>
      </c>
      <c r="K978" s="83" t="s">
        <v>6491</v>
      </c>
      <c r="L978" s="83" t="s">
        <v>7540</v>
      </c>
      <c r="M978" s="164" t="s">
        <v>47</v>
      </c>
      <c r="N978" s="83" t="s">
        <v>7450</v>
      </c>
      <c r="O978" s="83" t="s">
        <v>7617</v>
      </c>
    </row>
    <row r="979" spans="1:15" ht="73.2" thickTop="1" thickBot="1" x14ac:dyDescent="0.35">
      <c r="A979" s="21"/>
      <c r="B979" s="28"/>
      <c r="C979" s="28"/>
      <c r="D979" s="28"/>
      <c r="E979" s="28"/>
      <c r="F979" s="24"/>
      <c r="G979" s="87"/>
      <c r="H979" s="83" t="s">
        <v>6438</v>
      </c>
      <c r="I979" s="83" t="s">
        <v>6437</v>
      </c>
      <c r="J979" s="129" t="s">
        <v>23</v>
      </c>
      <c r="K979" s="83" t="s">
        <v>6490</v>
      </c>
      <c r="L979" s="83" t="s">
        <v>7539</v>
      </c>
      <c r="M979" s="164" t="s">
        <v>33</v>
      </c>
      <c r="N979" s="83" t="s">
        <v>7616</v>
      </c>
      <c r="O979" s="83" t="s">
        <v>7615</v>
      </c>
    </row>
    <row r="980" spans="1:15" ht="87.6" thickTop="1" thickBot="1" x14ac:dyDescent="0.35">
      <c r="A980" s="21"/>
      <c r="B980" s="28"/>
      <c r="C980" s="28"/>
      <c r="D980" s="28"/>
      <c r="E980" s="28"/>
      <c r="F980" s="24"/>
      <c r="G980" s="87"/>
      <c r="H980" s="83" t="s">
        <v>6436</v>
      </c>
      <c r="I980" s="83" t="s">
        <v>6435</v>
      </c>
      <c r="J980" s="129" t="s">
        <v>38</v>
      </c>
      <c r="K980" s="83" t="s">
        <v>6489</v>
      </c>
      <c r="L980" s="83" t="s">
        <v>7538</v>
      </c>
      <c r="M980" s="164" t="s">
        <v>26</v>
      </c>
      <c r="N980" s="83" t="s">
        <v>5828</v>
      </c>
      <c r="O980" s="83" t="s">
        <v>7614</v>
      </c>
    </row>
    <row r="981" spans="1:15" ht="102" thickTop="1" thickBot="1" x14ac:dyDescent="0.35">
      <c r="A981" s="21"/>
      <c r="B981" s="28"/>
      <c r="C981" s="28"/>
      <c r="D981" s="28"/>
      <c r="E981" s="28"/>
      <c r="F981" s="24"/>
      <c r="G981" s="87"/>
      <c r="H981" s="83" t="s">
        <v>6434</v>
      </c>
      <c r="I981" s="83" t="s">
        <v>6433</v>
      </c>
      <c r="J981" s="129" t="s">
        <v>23</v>
      </c>
      <c r="K981" s="83" t="s">
        <v>6488</v>
      </c>
      <c r="L981" s="83" t="s">
        <v>7537</v>
      </c>
      <c r="M981" s="164" t="s">
        <v>26</v>
      </c>
      <c r="N981" s="83" t="s">
        <v>7613</v>
      </c>
      <c r="O981" s="83" t="s">
        <v>7612</v>
      </c>
    </row>
    <row r="982" spans="1:15" ht="73.2" thickTop="1" thickBot="1" x14ac:dyDescent="0.35">
      <c r="A982" s="21"/>
      <c r="B982" s="28"/>
      <c r="C982" s="28"/>
      <c r="D982" s="28"/>
      <c r="E982" s="28"/>
      <c r="F982" s="24"/>
      <c r="G982" s="87" t="s">
        <v>6039</v>
      </c>
      <c r="H982" s="83" t="s">
        <v>6432</v>
      </c>
      <c r="I982" s="83" t="s">
        <v>6431</v>
      </c>
      <c r="J982" s="129" t="s">
        <v>23</v>
      </c>
      <c r="K982" s="83" t="s">
        <v>6487</v>
      </c>
      <c r="L982" s="83" t="s">
        <v>7536</v>
      </c>
      <c r="M982" s="164" t="s">
        <v>47</v>
      </c>
      <c r="N982" s="83" t="s">
        <v>7611</v>
      </c>
      <c r="O982" s="83" t="s">
        <v>7610</v>
      </c>
    </row>
    <row r="983" spans="1:15" ht="102" thickTop="1" thickBot="1" x14ac:dyDescent="0.35">
      <c r="A983" s="21"/>
      <c r="B983" s="28"/>
      <c r="C983" s="28"/>
      <c r="D983" s="28"/>
      <c r="E983" s="28"/>
      <c r="F983" s="24"/>
      <c r="G983" s="87"/>
      <c r="H983" s="83" t="s">
        <v>6430</v>
      </c>
      <c r="I983" s="83" t="s">
        <v>6429</v>
      </c>
      <c r="J983" s="129" t="s">
        <v>23</v>
      </c>
      <c r="K983" s="83" t="s">
        <v>6486</v>
      </c>
      <c r="L983" s="83" t="s">
        <v>722</v>
      </c>
      <c r="M983" s="164" t="s">
        <v>33</v>
      </c>
      <c r="N983" s="83" t="s">
        <v>7609</v>
      </c>
      <c r="O983" s="83" t="s">
        <v>7608</v>
      </c>
    </row>
    <row r="984" spans="1:15" ht="87.6" thickTop="1" thickBot="1" x14ac:dyDescent="0.35">
      <c r="A984" s="21"/>
      <c r="B984" s="28"/>
      <c r="C984" s="28"/>
      <c r="D984" s="28"/>
      <c r="E984" s="28"/>
      <c r="F984" s="24"/>
      <c r="G984" s="87"/>
      <c r="H984" s="83" t="s">
        <v>6428</v>
      </c>
      <c r="I984" s="83" t="s">
        <v>6427</v>
      </c>
      <c r="J984" s="129" t="s">
        <v>23</v>
      </c>
      <c r="K984" s="83" t="s">
        <v>6485</v>
      </c>
      <c r="L984" s="83" t="s">
        <v>7535</v>
      </c>
      <c r="M984" s="164" t="s">
        <v>33</v>
      </c>
      <c r="N984" s="83" t="s">
        <v>7464</v>
      </c>
      <c r="O984" s="83" t="s">
        <v>7607</v>
      </c>
    </row>
    <row r="985" spans="1:15" ht="87.6" thickTop="1" thickBot="1" x14ac:dyDescent="0.35">
      <c r="A985" s="21"/>
      <c r="B985" s="28"/>
      <c r="C985" s="28"/>
      <c r="D985" s="28"/>
      <c r="E985" s="28"/>
      <c r="F985" s="24"/>
      <c r="G985" s="87"/>
      <c r="H985" s="83" t="s">
        <v>6426</v>
      </c>
      <c r="I985" s="83" t="s">
        <v>6425</v>
      </c>
      <c r="J985" s="129" t="s">
        <v>23</v>
      </c>
      <c r="K985" s="83" t="s">
        <v>6484</v>
      </c>
      <c r="L985" s="83" t="s">
        <v>7534</v>
      </c>
      <c r="M985" s="164" t="s">
        <v>26</v>
      </c>
      <c r="N985" s="83" t="s">
        <v>7606</v>
      </c>
      <c r="O985" s="83" t="s">
        <v>7605</v>
      </c>
    </row>
    <row r="986" spans="1:15" ht="87.6" thickTop="1" thickBot="1" x14ac:dyDescent="0.35">
      <c r="A986" s="21"/>
      <c r="B986" s="28"/>
      <c r="C986" s="28"/>
      <c r="D986" s="28"/>
      <c r="E986" s="28"/>
      <c r="F986" s="24"/>
      <c r="G986" s="87"/>
      <c r="H986" s="83" t="s">
        <v>6424</v>
      </c>
      <c r="I986" s="83" t="s">
        <v>6423</v>
      </c>
      <c r="J986" s="129" t="s">
        <v>77</v>
      </c>
      <c r="K986" s="83" t="s">
        <v>6483</v>
      </c>
      <c r="L986" s="83" t="s">
        <v>7533</v>
      </c>
      <c r="M986" s="164" t="s">
        <v>47</v>
      </c>
      <c r="N986" s="83" t="s">
        <v>7604</v>
      </c>
      <c r="O986" s="83" t="s">
        <v>7603</v>
      </c>
    </row>
    <row r="987" spans="1:15" ht="73.2" thickTop="1" thickBot="1" x14ac:dyDescent="0.35">
      <c r="A987" s="21"/>
      <c r="B987" s="28"/>
      <c r="C987" s="28"/>
      <c r="D987" s="28"/>
      <c r="E987" s="28"/>
      <c r="F987" s="24"/>
      <c r="G987" s="87" t="s">
        <v>6090</v>
      </c>
      <c r="H987" s="83" t="s">
        <v>6422</v>
      </c>
      <c r="I987" s="83" t="s">
        <v>6421</v>
      </c>
      <c r="J987" s="129" t="s">
        <v>23</v>
      </c>
      <c r="K987" s="83" t="s">
        <v>6482</v>
      </c>
      <c r="L987" s="83" t="s">
        <v>7532</v>
      </c>
      <c r="M987" s="164" t="s">
        <v>33</v>
      </c>
      <c r="N987" s="83" t="s">
        <v>7602</v>
      </c>
      <c r="O987" s="83" t="s">
        <v>7601</v>
      </c>
    </row>
    <row r="988" spans="1:15" ht="102" thickTop="1" thickBot="1" x14ac:dyDescent="0.35">
      <c r="A988" s="21"/>
      <c r="B988" s="28"/>
      <c r="C988" s="28"/>
      <c r="D988" s="28"/>
      <c r="E988" s="28"/>
      <c r="F988" s="24"/>
      <c r="G988" s="87"/>
      <c r="H988" s="83" t="s">
        <v>6420</v>
      </c>
      <c r="I988" s="83" t="s">
        <v>6419</v>
      </c>
      <c r="J988" s="129" t="s">
        <v>23</v>
      </c>
      <c r="K988" s="83" t="s">
        <v>6481</v>
      </c>
      <c r="L988" s="83" t="s">
        <v>7531</v>
      </c>
      <c r="M988" s="164" t="s">
        <v>26</v>
      </c>
      <c r="N988" s="83" t="s">
        <v>7600</v>
      </c>
      <c r="O988" s="83" t="s">
        <v>7599</v>
      </c>
    </row>
    <row r="989" spans="1:15" ht="116.4" thickTop="1" thickBot="1" x14ac:dyDescent="0.35">
      <c r="A989" s="21"/>
      <c r="B989" s="28"/>
      <c r="C989" s="28"/>
      <c r="D989" s="28"/>
      <c r="E989" s="28"/>
      <c r="F989" s="24"/>
      <c r="G989" s="87"/>
      <c r="H989" s="83" t="s">
        <v>6418</v>
      </c>
      <c r="I989" s="83" t="s">
        <v>6417</v>
      </c>
      <c r="J989" s="129" t="s">
        <v>23</v>
      </c>
      <c r="K989" s="83" t="s">
        <v>6480</v>
      </c>
      <c r="L989" s="83" t="s">
        <v>7530</v>
      </c>
      <c r="M989" s="164" t="s">
        <v>26</v>
      </c>
      <c r="N989" s="83" t="s">
        <v>7598</v>
      </c>
      <c r="O989" s="83" t="s">
        <v>7597</v>
      </c>
    </row>
    <row r="990" spans="1:15" ht="73.2" thickTop="1" thickBot="1" x14ac:dyDescent="0.35">
      <c r="A990" s="21"/>
      <c r="B990" s="28"/>
      <c r="C990" s="28"/>
      <c r="D990" s="28"/>
      <c r="E990" s="28"/>
      <c r="F990" s="24"/>
      <c r="G990" s="87"/>
      <c r="H990" s="83" t="s">
        <v>6416</v>
      </c>
      <c r="I990" s="83" t="s">
        <v>6415</v>
      </c>
      <c r="J990" s="129" t="s">
        <v>23</v>
      </c>
      <c r="K990" s="83" t="s">
        <v>6479</v>
      </c>
      <c r="L990" s="83" t="s">
        <v>7529</v>
      </c>
      <c r="M990" s="164" t="s">
        <v>47</v>
      </c>
      <c r="N990" s="83" t="s">
        <v>7596</v>
      </c>
      <c r="O990" s="83" t="s">
        <v>7595</v>
      </c>
    </row>
    <row r="991" spans="1:15" ht="73.2" thickTop="1" thickBot="1" x14ac:dyDescent="0.35">
      <c r="A991" s="21"/>
      <c r="B991" s="28"/>
      <c r="C991" s="28"/>
      <c r="D991" s="28"/>
      <c r="E991" s="28"/>
      <c r="F991" s="24"/>
      <c r="G991" s="87"/>
      <c r="H991" s="83" t="s">
        <v>6414</v>
      </c>
      <c r="I991" s="83" t="s">
        <v>6413</v>
      </c>
      <c r="J991" s="129" t="s">
        <v>23</v>
      </c>
      <c r="K991" s="83" t="s">
        <v>6478</v>
      </c>
      <c r="L991" s="83" t="s">
        <v>7528</v>
      </c>
      <c r="M991" s="164" t="s">
        <v>33</v>
      </c>
      <c r="N991" s="83" t="s">
        <v>7594</v>
      </c>
      <c r="O991" s="83" t="s">
        <v>7593</v>
      </c>
    </row>
    <row r="992" spans="1:15" ht="73.2" thickTop="1" thickBot="1" x14ac:dyDescent="0.35">
      <c r="A992" s="21"/>
      <c r="B992" s="26"/>
      <c r="C992" s="26"/>
      <c r="D992" s="26"/>
      <c r="E992" s="26"/>
      <c r="F992" s="15" t="s">
        <v>6006</v>
      </c>
      <c r="G992" s="87" t="s">
        <v>6041</v>
      </c>
      <c r="H992" s="83" t="s">
        <v>6412</v>
      </c>
      <c r="I992" s="83" t="s">
        <v>6411</v>
      </c>
      <c r="J992" s="129" t="s">
        <v>23</v>
      </c>
      <c r="K992" s="83" t="s">
        <v>6477</v>
      </c>
      <c r="L992" s="83" t="s">
        <v>7527</v>
      </c>
      <c r="M992" s="164" t="s">
        <v>26</v>
      </c>
      <c r="N992" s="83" t="s">
        <v>7383</v>
      </c>
      <c r="O992" s="83" t="s">
        <v>7592</v>
      </c>
    </row>
    <row r="993" spans="1:15" ht="58.8" thickTop="1" thickBot="1" x14ac:dyDescent="0.35">
      <c r="A993" s="21"/>
      <c r="B993" s="28"/>
      <c r="C993" s="28"/>
      <c r="D993" s="28"/>
      <c r="E993" s="28"/>
      <c r="F993" s="24"/>
      <c r="G993" s="87"/>
      <c r="H993" s="83" t="s">
        <v>6410</v>
      </c>
      <c r="I993" s="83" t="s">
        <v>6409</v>
      </c>
      <c r="J993" s="129" t="s">
        <v>23</v>
      </c>
      <c r="K993" s="83" t="s">
        <v>6476</v>
      </c>
      <c r="L993" s="83" t="s">
        <v>7526</v>
      </c>
      <c r="M993" s="164" t="s">
        <v>26</v>
      </c>
      <c r="N993" s="83" t="s">
        <v>7591</v>
      </c>
      <c r="O993" s="83" t="s">
        <v>7590</v>
      </c>
    </row>
    <row r="994" spans="1:15" ht="87.6" thickTop="1" thickBot="1" x14ac:dyDescent="0.35">
      <c r="A994" s="21"/>
      <c r="B994" s="28"/>
      <c r="C994" s="28"/>
      <c r="D994" s="28"/>
      <c r="E994" s="28"/>
      <c r="F994" s="24"/>
      <c r="G994" s="87"/>
      <c r="H994" s="83" t="s">
        <v>6408</v>
      </c>
      <c r="I994" s="83" t="s">
        <v>6407</v>
      </c>
      <c r="J994" s="129" t="s">
        <v>77</v>
      </c>
      <c r="K994" s="83" t="s">
        <v>6475</v>
      </c>
      <c r="L994" s="83" t="s">
        <v>7525</v>
      </c>
      <c r="M994" s="164" t="s">
        <v>47</v>
      </c>
      <c r="N994" s="83" t="s">
        <v>7589</v>
      </c>
      <c r="O994" s="83" t="s">
        <v>7588</v>
      </c>
    </row>
    <row r="995" spans="1:15" ht="73.2" thickTop="1" thickBot="1" x14ac:dyDescent="0.35">
      <c r="A995" s="21"/>
      <c r="B995" s="28"/>
      <c r="C995" s="28"/>
      <c r="D995" s="28"/>
      <c r="E995" s="28"/>
      <c r="F995" s="24"/>
      <c r="G995" s="87"/>
      <c r="H995" s="83" t="s">
        <v>6406</v>
      </c>
      <c r="I995" s="83" t="s">
        <v>6405</v>
      </c>
      <c r="J995" s="129" t="s">
        <v>23</v>
      </c>
      <c r="K995" s="83" t="s">
        <v>6474</v>
      </c>
      <c r="L995" s="83" t="s">
        <v>7524</v>
      </c>
      <c r="M995" s="164" t="s">
        <v>33</v>
      </c>
      <c r="N995" s="83" t="s">
        <v>7587</v>
      </c>
      <c r="O995" s="83" t="s">
        <v>7586</v>
      </c>
    </row>
    <row r="996" spans="1:15" ht="73.2" thickTop="1" thickBot="1" x14ac:dyDescent="0.35">
      <c r="A996" s="21"/>
      <c r="B996" s="28"/>
      <c r="C996" s="28"/>
      <c r="D996" s="28"/>
      <c r="E996" s="28"/>
      <c r="F996" s="24"/>
      <c r="G996" s="87"/>
      <c r="H996" s="83" t="s">
        <v>6404</v>
      </c>
      <c r="I996" s="83" t="s">
        <v>6403</v>
      </c>
      <c r="J996" s="129" t="s">
        <v>23</v>
      </c>
      <c r="K996" s="83" t="s">
        <v>6473</v>
      </c>
      <c r="L996" s="83" t="s">
        <v>7523</v>
      </c>
      <c r="M996" s="164" t="s">
        <v>26</v>
      </c>
      <c r="N996" s="83" t="s">
        <v>7585</v>
      </c>
      <c r="O996" s="83" t="s">
        <v>7584</v>
      </c>
    </row>
    <row r="997" spans="1:15" ht="87.6" thickTop="1" thickBot="1" x14ac:dyDescent="0.35">
      <c r="A997" s="21"/>
      <c r="B997" s="28"/>
      <c r="C997" s="28"/>
      <c r="D997" s="28"/>
      <c r="E997" s="28"/>
      <c r="F997" s="24"/>
      <c r="G997" s="87" t="s">
        <v>6042</v>
      </c>
      <c r="H997" s="83" t="s">
        <v>6402</v>
      </c>
      <c r="I997" s="83" t="s">
        <v>6401</v>
      </c>
      <c r="J997" s="129" t="s">
        <v>23</v>
      </c>
      <c r="K997" s="83" t="s">
        <v>6472</v>
      </c>
      <c r="L997" s="83" t="s">
        <v>7522</v>
      </c>
      <c r="M997" s="164" t="s">
        <v>47</v>
      </c>
      <c r="N997" s="83" t="s">
        <v>7583</v>
      </c>
      <c r="O997" s="83" t="s">
        <v>7582</v>
      </c>
    </row>
    <row r="998" spans="1:15" ht="58.8" thickTop="1" thickBot="1" x14ac:dyDescent="0.35">
      <c r="A998" s="21"/>
      <c r="B998" s="28"/>
      <c r="C998" s="28"/>
      <c r="D998" s="28"/>
      <c r="E998" s="28"/>
      <c r="F998" s="24"/>
      <c r="G998" s="87"/>
      <c r="H998" s="83" t="s">
        <v>6400</v>
      </c>
      <c r="I998" s="83" t="s">
        <v>6399</v>
      </c>
      <c r="J998" s="129" t="s">
        <v>23</v>
      </c>
      <c r="K998" s="83" t="s">
        <v>6471</v>
      </c>
      <c r="L998" s="83" t="s">
        <v>7521</v>
      </c>
      <c r="M998" s="164" t="s">
        <v>33</v>
      </c>
      <c r="N998" s="83" t="s">
        <v>7581</v>
      </c>
      <c r="O998" s="83" t="s">
        <v>7580</v>
      </c>
    </row>
    <row r="999" spans="1:15" ht="130.80000000000001" thickTop="1" thickBot="1" x14ac:dyDescent="0.35">
      <c r="A999" s="21"/>
      <c r="B999" s="28"/>
      <c r="C999" s="28"/>
      <c r="D999" s="28"/>
      <c r="E999" s="28"/>
      <c r="F999" s="24"/>
      <c r="G999" s="87"/>
      <c r="H999" s="83" t="s">
        <v>6398</v>
      </c>
      <c r="I999" s="83" t="s">
        <v>6397</v>
      </c>
      <c r="J999" s="129" t="s">
        <v>23</v>
      </c>
      <c r="K999" s="83" t="s">
        <v>6470</v>
      </c>
      <c r="L999" s="83" t="s">
        <v>7520</v>
      </c>
      <c r="M999" s="164" t="s">
        <v>47</v>
      </c>
      <c r="N999" s="83" t="s">
        <v>7579</v>
      </c>
      <c r="O999" s="83" t="s">
        <v>7578</v>
      </c>
    </row>
    <row r="1000" spans="1:15" ht="73.2" thickTop="1" thickBot="1" x14ac:dyDescent="0.35">
      <c r="A1000" s="21"/>
      <c r="B1000" s="28"/>
      <c r="C1000" s="28"/>
      <c r="D1000" s="28"/>
      <c r="E1000" s="28"/>
      <c r="F1000" s="24"/>
      <c r="G1000" s="87"/>
      <c r="H1000" s="83" t="s">
        <v>6396</v>
      </c>
      <c r="I1000" s="83" t="s">
        <v>6395</v>
      </c>
      <c r="J1000" s="129" t="s">
        <v>23</v>
      </c>
      <c r="K1000" s="83" t="s">
        <v>6469</v>
      </c>
      <c r="L1000" s="83" t="s">
        <v>7519</v>
      </c>
      <c r="M1000" s="164" t="s">
        <v>33</v>
      </c>
      <c r="N1000" s="83" t="s">
        <v>7577</v>
      </c>
      <c r="O1000" s="83" t="s">
        <v>7576</v>
      </c>
    </row>
    <row r="1001" spans="1:15" ht="102" thickTop="1" thickBot="1" x14ac:dyDescent="0.35">
      <c r="A1001" s="21"/>
      <c r="B1001" s="28"/>
      <c r="C1001" s="28"/>
      <c r="D1001" s="28"/>
      <c r="E1001" s="28"/>
      <c r="F1001" s="24"/>
      <c r="G1001" s="87"/>
      <c r="H1001" s="83" t="s">
        <v>6394</v>
      </c>
      <c r="I1001" s="83" t="s">
        <v>6393</v>
      </c>
      <c r="J1001" s="129" t="s">
        <v>23</v>
      </c>
      <c r="K1001" s="83" t="s">
        <v>6468</v>
      </c>
      <c r="L1001" s="83" t="s">
        <v>7518</v>
      </c>
      <c r="M1001" s="164" t="s">
        <v>26</v>
      </c>
      <c r="N1001" s="83" t="s">
        <v>7575</v>
      </c>
      <c r="O1001" s="83" t="s">
        <v>7574</v>
      </c>
    </row>
    <row r="1002" spans="1:15" ht="73.2" thickTop="1" thickBot="1" x14ac:dyDescent="0.35">
      <c r="A1002" s="21"/>
      <c r="B1002" s="28"/>
      <c r="C1002" s="28"/>
      <c r="D1002" s="28"/>
      <c r="E1002" s="28"/>
      <c r="F1002" s="24"/>
      <c r="G1002" s="87" t="s">
        <v>6043</v>
      </c>
      <c r="H1002" s="83" t="s">
        <v>6392</v>
      </c>
      <c r="I1002" s="83" t="s">
        <v>6391</v>
      </c>
      <c r="J1002" s="129" t="s">
        <v>77</v>
      </c>
      <c r="K1002" s="83" t="s">
        <v>6467</v>
      </c>
      <c r="L1002" s="83" t="s">
        <v>7517</v>
      </c>
      <c r="M1002" s="164" t="s">
        <v>47</v>
      </c>
      <c r="N1002" s="83" t="s">
        <v>7573</v>
      </c>
      <c r="O1002" s="83" t="s">
        <v>7572</v>
      </c>
    </row>
    <row r="1003" spans="1:15" ht="87.6" thickTop="1" thickBot="1" x14ac:dyDescent="0.35">
      <c r="A1003" s="21"/>
      <c r="B1003" s="28"/>
      <c r="C1003" s="28"/>
      <c r="D1003" s="28"/>
      <c r="E1003" s="28"/>
      <c r="F1003" s="24"/>
      <c r="G1003" s="87"/>
      <c r="H1003" s="83" t="s">
        <v>6390</v>
      </c>
      <c r="I1003" s="83" t="s">
        <v>6389</v>
      </c>
      <c r="J1003" s="129" t="s">
        <v>23</v>
      </c>
      <c r="K1003" s="83" t="s">
        <v>6466</v>
      </c>
      <c r="L1003" s="83" t="s">
        <v>7516</v>
      </c>
      <c r="M1003" s="164" t="s">
        <v>33</v>
      </c>
      <c r="N1003" s="83" t="s">
        <v>7571</v>
      </c>
      <c r="O1003" s="83" t="s">
        <v>7570</v>
      </c>
    </row>
    <row r="1004" spans="1:15" ht="87.6" thickTop="1" thickBot="1" x14ac:dyDescent="0.35">
      <c r="A1004" s="21"/>
      <c r="B1004" s="28"/>
      <c r="C1004" s="28"/>
      <c r="D1004" s="28"/>
      <c r="E1004" s="28"/>
      <c r="F1004" s="24"/>
      <c r="G1004" s="87"/>
      <c r="H1004" s="83" t="s">
        <v>6388</v>
      </c>
      <c r="I1004" s="83" t="s">
        <v>6387</v>
      </c>
      <c r="J1004" s="129" t="s">
        <v>23</v>
      </c>
      <c r="K1004" s="83" t="s">
        <v>6465</v>
      </c>
      <c r="L1004" s="83" t="s">
        <v>7515</v>
      </c>
      <c r="M1004" s="164" t="s">
        <v>26</v>
      </c>
      <c r="N1004" s="83" t="s">
        <v>7569</v>
      </c>
      <c r="O1004" s="83" t="s">
        <v>7568</v>
      </c>
    </row>
    <row r="1005" spans="1:15" ht="87.6" thickTop="1" thickBot="1" x14ac:dyDescent="0.35">
      <c r="A1005" s="21"/>
      <c r="B1005" s="28"/>
      <c r="C1005" s="28"/>
      <c r="D1005" s="28"/>
      <c r="E1005" s="28"/>
      <c r="F1005" s="24"/>
      <c r="G1005" s="87"/>
      <c r="H1005" s="83" t="s">
        <v>6386</v>
      </c>
      <c r="I1005" s="83" t="s">
        <v>6385</v>
      </c>
      <c r="J1005" s="129" t="s">
        <v>23</v>
      </c>
      <c r="K1005" s="83" t="s">
        <v>6464</v>
      </c>
      <c r="L1005" s="83" t="s">
        <v>7514</v>
      </c>
      <c r="M1005" s="164" t="s">
        <v>47</v>
      </c>
      <c r="N1005" s="83" t="s">
        <v>7567</v>
      </c>
      <c r="O1005" s="83" t="s">
        <v>7566</v>
      </c>
    </row>
    <row r="1006" spans="1:15" ht="102" thickTop="1" thickBot="1" x14ac:dyDescent="0.35">
      <c r="A1006" s="21"/>
      <c r="B1006" s="28"/>
      <c r="C1006" s="28"/>
      <c r="D1006" s="28"/>
      <c r="E1006" s="28"/>
      <c r="F1006" s="24"/>
      <c r="G1006" s="87"/>
      <c r="H1006" s="83" t="s">
        <v>6384</v>
      </c>
      <c r="I1006" s="83" t="s">
        <v>6383</v>
      </c>
      <c r="J1006" s="129" t="s">
        <v>23</v>
      </c>
      <c r="K1006" s="83" t="s">
        <v>6463</v>
      </c>
      <c r="L1006" s="83" t="s">
        <v>7513</v>
      </c>
      <c r="M1006" s="164" t="s">
        <v>33</v>
      </c>
      <c r="N1006" s="83" t="s">
        <v>7565</v>
      </c>
      <c r="O1006" s="83" t="s">
        <v>7564</v>
      </c>
    </row>
    <row r="1007" spans="1:15" ht="87.6" thickTop="1" thickBot="1" x14ac:dyDescent="0.35">
      <c r="A1007" s="21"/>
      <c r="B1007" s="28"/>
      <c r="C1007" s="28"/>
      <c r="D1007" s="28"/>
      <c r="E1007" s="28"/>
      <c r="F1007" s="24"/>
      <c r="G1007" s="87" t="s">
        <v>6044</v>
      </c>
      <c r="H1007" s="83" t="s">
        <v>6382</v>
      </c>
      <c r="I1007" s="83" t="s">
        <v>6381</v>
      </c>
      <c r="J1007" s="129" t="s">
        <v>23</v>
      </c>
      <c r="K1007" s="83" t="s">
        <v>6462</v>
      </c>
      <c r="L1007" s="83" t="s">
        <v>7512</v>
      </c>
      <c r="M1007" s="164" t="s">
        <v>47</v>
      </c>
      <c r="N1007" s="83" t="s">
        <v>7563</v>
      </c>
      <c r="O1007" s="83" t="s">
        <v>7562</v>
      </c>
    </row>
    <row r="1008" spans="1:15" ht="87.6" thickTop="1" thickBot="1" x14ac:dyDescent="0.35">
      <c r="A1008" s="21"/>
      <c r="B1008" s="28"/>
      <c r="C1008" s="28"/>
      <c r="D1008" s="28"/>
      <c r="E1008" s="28"/>
      <c r="F1008" s="24"/>
      <c r="G1008" s="87"/>
      <c r="H1008" s="83" t="s">
        <v>6380</v>
      </c>
      <c r="I1008" s="83" t="s">
        <v>6379</v>
      </c>
      <c r="J1008" s="129" t="s">
        <v>77</v>
      </c>
      <c r="K1008" s="83" t="s">
        <v>6461</v>
      </c>
      <c r="L1008" s="83" t="s">
        <v>7511</v>
      </c>
      <c r="M1008" s="164" t="s">
        <v>33</v>
      </c>
      <c r="N1008" s="83" t="s">
        <v>7561</v>
      </c>
      <c r="O1008" s="83" t="s">
        <v>7560</v>
      </c>
    </row>
    <row r="1009" spans="1:15" ht="102" thickTop="1" thickBot="1" x14ac:dyDescent="0.35">
      <c r="A1009" s="21"/>
      <c r="B1009" s="28"/>
      <c r="C1009" s="28"/>
      <c r="D1009" s="28"/>
      <c r="E1009" s="28"/>
      <c r="F1009" s="24"/>
      <c r="G1009" s="87"/>
      <c r="H1009" s="83" t="s">
        <v>6378</v>
      </c>
      <c r="I1009" s="83" t="s">
        <v>6377</v>
      </c>
      <c r="J1009" s="129" t="s">
        <v>23</v>
      </c>
      <c r="K1009" s="83" t="s">
        <v>6460</v>
      </c>
      <c r="L1009" s="83" t="s">
        <v>7510</v>
      </c>
      <c r="M1009" s="164" t="s">
        <v>26</v>
      </c>
      <c r="N1009" s="83" t="s">
        <v>7559</v>
      </c>
      <c r="O1009" s="83" t="s">
        <v>7558</v>
      </c>
    </row>
    <row r="1010" spans="1:15" ht="102" thickTop="1" thickBot="1" x14ac:dyDescent="0.35">
      <c r="A1010" s="21"/>
      <c r="B1010" s="28"/>
      <c r="C1010" s="28"/>
      <c r="D1010" s="28"/>
      <c r="E1010" s="28"/>
      <c r="F1010" s="24"/>
      <c r="G1010" s="87"/>
      <c r="H1010" s="83" t="s">
        <v>6376</v>
      </c>
      <c r="I1010" s="83" t="s">
        <v>6375</v>
      </c>
      <c r="J1010" s="129" t="s">
        <v>23</v>
      </c>
      <c r="K1010" s="83" t="s">
        <v>6459</v>
      </c>
      <c r="L1010" s="83" t="s">
        <v>7509</v>
      </c>
      <c r="M1010" s="164" t="s">
        <v>47</v>
      </c>
      <c r="N1010" s="83" t="s">
        <v>7557</v>
      </c>
      <c r="O1010" s="83" t="s">
        <v>7556</v>
      </c>
    </row>
    <row r="1011" spans="1:15" ht="73.2" thickTop="1" thickBot="1" x14ac:dyDescent="0.35">
      <c r="A1011" s="21"/>
      <c r="B1011" s="28"/>
      <c r="C1011" s="28"/>
      <c r="D1011" s="28"/>
      <c r="E1011" s="28"/>
      <c r="F1011" s="24"/>
      <c r="G1011" s="87"/>
      <c r="H1011" s="83" t="s">
        <v>6374</v>
      </c>
      <c r="I1011" s="83" t="s">
        <v>6373</v>
      </c>
      <c r="J1011" s="129" t="s">
        <v>23</v>
      </c>
      <c r="K1011" s="83" t="s">
        <v>6458</v>
      </c>
      <c r="L1011" s="83" t="s">
        <v>7508</v>
      </c>
      <c r="M1011" s="164" t="s">
        <v>33</v>
      </c>
      <c r="N1011" s="83" t="s">
        <v>7555</v>
      </c>
      <c r="O1011" s="83" t="s">
        <v>7554</v>
      </c>
    </row>
    <row r="1012" spans="1:15" ht="87.6" thickTop="1" thickBot="1" x14ac:dyDescent="0.35">
      <c r="A1012" s="21"/>
      <c r="B1012" s="28"/>
      <c r="C1012" s="28"/>
      <c r="D1012" s="28"/>
      <c r="E1012" s="28"/>
      <c r="F1012" s="24"/>
      <c r="G1012" s="87" t="s">
        <v>6040</v>
      </c>
      <c r="H1012" s="83" t="s">
        <v>6372</v>
      </c>
      <c r="I1012" s="83" t="s">
        <v>6371</v>
      </c>
      <c r="J1012" s="129" t="s">
        <v>23</v>
      </c>
      <c r="K1012" s="83" t="s">
        <v>6457</v>
      </c>
      <c r="L1012" s="83" t="s">
        <v>7507</v>
      </c>
      <c r="M1012" s="164" t="s">
        <v>26</v>
      </c>
      <c r="N1012" s="83" t="s">
        <v>7553</v>
      </c>
      <c r="O1012" s="83" t="s">
        <v>7552</v>
      </c>
    </row>
    <row r="1013" spans="1:15" ht="87.6" thickTop="1" thickBot="1" x14ac:dyDescent="0.35">
      <c r="A1013" s="21"/>
      <c r="B1013" s="28"/>
      <c r="C1013" s="28"/>
      <c r="D1013" s="28"/>
      <c r="E1013" s="28"/>
      <c r="F1013" s="24"/>
      <c r="G1013" s="87"/>
      <c r="H1013" s="83" t="s">
        <v>6370</v>
      </c>
      <c r="I1013" s="83" t="s">
        <v>6369</v>
      </c>
      <c r="J1013" s="129" t="s">
        <v>23</v>
      </c>
      <c r="K1013" s="83" t="s">
        <v>6456</v>
      </c>
      <c r="L1013" s="83" t="s">
        <v>7506</v>
      </c>
      <c r="M1013" s="164" t="s">
        <v>47</v>
      </c>
      <c r="N1013" s="83" t="s">
        <v>7551</v>
      </c>
      <c r="O1013" s="83" t="s">
        <v>7550</v>
      </c>
    </row>
    <row r="1014" spans="1:15" ht="102" thickTop="1" thickBot="1" x14ac:dyDescent="0.35">
      <c r="A1014" s="21"/>
      <c r="B1014" s="28"/>
      <c r="C1014" s="28"/>
      <c r="D1014" s="28"/>
      <c r="E1014" s="28"/>
      <c r="F1014" s="24"/>
      <c r="G1014" s="87"/>
      <c r="H1014" s="83" t="s">
        <v>6368</v>
      </c>
      <c r="I1014" s="83" t="s">
        <v>6367</v>
      </c>
      <c r="J1014" s="129" t="s">
        <v>23</v>
      </c>
      <c r="K1014" s="83" t="s">
        <v>6455</v>
      </c>
      <c r="L1014" s="83" t="s">
        <v>7505</v>
      </c>
      <c r="M1014" s="164" t="s">
        <v>33</v>
      </c>
      <c r="N1014" s="83" t="s">
        <v>7549</v>
      </c>
      <c r="O1014" s="83" t="s">
        <v>7548</v>
      </c>
    </row>
    <row r="1015" spans="1:15" ht="87.6" thickTop="1" thickBot="1" x14ac:dyDescent="0.35">
      <c r="A1015" s="21"/>
      <c r="B1015" s="28"/>
      <c r="C1015" s="28"/>
      <c r="D1015" s="28"/>
      <c r="E1015" s="28"/>
      <c r="F1015" s="24"/>
      <c r="G1015" s="87"/>
      <c r="H1015" s="83" t="s">
        <v>6366</v>
      </c>
      <c r="I1015" s="83" t="s">
        <v>6365</v>
      </c>
      <c r="J1015" s="129" t="s">
        <v>23</v>
      </c>
      <c r="K1015" s="83" t="s">
        <v>6454</v>
      </c>
      <c r="L1015" s="83" t="s">
        <v>7677</v>
      </c>
      <c r="M1015" s="164" t="s">
        <v>47</v>
      </c>
      <c r="N1015" s="83" t="s">
        <v>7766</v>
      </c>
      <c r="O1015" s="83" t="s">
        <v>7765</v>
      </c>
    </row>
    <row r="1016" spans="1:15" ht="102" thickTop="1" thickBot="1" x14ac:dyDescent="0.35">
      <c r="A1016" s="21"/>
      <c r="B1016" s="28"/>
      <c r="C1016" s="28"/>
      <c r="D1016" s="28"/>
      <c r="E1016" s="28"/>
      <c r="F1016" s="24"/>
      <c r="G1016" s="87"/>
      <c r="H1016" s="83" t="s">
        <v>6364</v>
      </c>
      <c r="I1016" s="83" t="s">
        <v>6363</v>
      </c>
      <c r="J1016" s="129" t="s">
        <v>77</v>
      </c>
      <c r="K1016" s="83" t="s">
        <v>6453</v>
      </c>
      <c r="L1016" s="83" t="s">
        <v>7676</v>
      </c>
      <c r="M1016" s="164" t="s">
        <v>33</v>
      </c>
      <c r="N1016" s="83" t="s">
        <v>7764</v>
      </c>
      <c r="O1016" s="83" t="s">
        <v>7763</v>
      </c>
    </row>
    <row r="1017" spans="1:15" ht="73.2" thickTop="1" thickBot="1" x14ac:dyDescent="0.35">
      <c r="A1017" s="21"/>
      <c r="B1017" s="26"/>
      <c r="C1017" s="26"/>
      <c r="D1017" s="26"/>
      <c r="E1017" s="26"/>
      <c r="F1017" s="15" t="s">
        <v>6007</v>
      </c>
      <c r="G1017" s="87" t="s">
        <v>6046</v>
      </c>
      <c r="H1017" s="83" t="s">
        <v>6362</v>
      </c>
      <c r="I1017" s="83" t="s">
        <v>6361</v>
      </c>
      <c r="J1017" s="129" t="s">
        <v>23</v>
      </c>
      <c r="K1017" s="83" t="s">
        <v>6452</v>
      </c>
      <c r="L1017" s="83" t="s">
        <v>7675</v>
      </c>
      <c r="M1017" s="164" t="s">
        <v>26</v>
      </c>
      <c r="N1017" s="83" t="s">
        <v>7762</v>
      </c>
      <c r="O1017" s="83" t="s">
        <v>7761</v>
      </c>
    </row>
    <row r="1018" spans="1:15" ht="87.6" thickTop="1" thickBot="1" x14ac:dyDescent="0.35">
      <c r="A1018" s="21"/>
      <c r="B1018" s="28"/>
      <c r="C1018" s="28"/>
      <c r="D1018" s="28"/>
      <c r="E1018" s="28"/>
      <c r="F1018" s="24"/>
      <c r="G1018" s="87"/>
      <c r="H1018" s="83" t="s">
        <v>6360</v>
      </c>
      <c r="I1018" s="83" t="s">
        <v>6359</v>
      </c>
      <c r="J1018" s="129" t="s">
        <v>23</v>
      </c>
      <c r="K1018" s="83" t="s">
        <v>6451</v>
      </c>
      <c r="L1018" s="83" t="s">
        <v>7674</v>
      </c>
      <c r="M1018" s="164" t="s">
        <v>47</v>
      </c>
      <c r="N1018" s="83" t="s">
        <v>7760</v>
      </c>
      <c r="O1018" s="83" t="s">
        <v>7759</v>
      </c>
    </row>
    <row r="1019" spans="1:15" ht="102" thickTop="1" thickBot="1" x14ac:dyDescent="0.35">
      <c r="A1019" s="21"/>
      <c r="B1019" s="28"/>
      <c r="C1019" s="28"/>
      <c r="D1019" s="28"/>
      <c r="E1019" s="28"/>
      <c r="F1019" s="24"/>
      <c r="G1019" s="87"/>
      <c r="H1019" s="83" t="s">
        <v>6358</v>
      </c>
      <c r="I1019" s="83" t="s">
        <v>6357</v>
      </c>
      <c r="J1019" s="129" t="s">
        <v>23</v>
      </c>
      <c r="K1019" s="83" t="s">
        <v>6450</v>
      </c>
      <c r="L1019" s="83" t="s">
        <v>7673</v>
      </c>
      <c r="M1019" s="20" t="s">
        <v>33</v>
      </c>
      <c r="N1019" s="83" t="s">
        <v>7385</v>
      </c>
      <c r="O1019" s="83" t="s">
        <v>7758</v>
      </c>
    </row>
    <row r="1020" spans="1:15" ht="102" thickTop="1" thickBot="1" x14ac:dyDescent="0.35">
      <c r="A1020" s="21"/>
      <c r="B1020" s="28"/>
      <c r="C1020" s="28"/>
      <c r="D1020" s="28"/>
      <c r="E1020" s="28"/>
      <c r="F1020" s="24"/>
      <c r="G1020" s="87"/>
      <c r="H1020" s="83" t="s">
        <v>6356</v>
      </c>
      <c r="I1020" s="83" t="s">
        <v>6355</v>
      </c>
      <c r="J1020" s="129" t="s">
        <v>23</v>
      </c>
      <c r="K1020" s="83" t="s">
        <v>6449</v>
      </c>
      <c r="L1020" s="83" t="s">
        <v>7672</v>
      </c>
      <c r="M1020" s="164" t="s">
        <v>26</v>
      </c>
      <c r="N1020" s="83" t="s">
        <v>7757</v>
      </c>
      <c r="O1020" s="83" t="s">
        <v>7756</v>
      </c>
    </row>
    <row r="1021" spans="1:15" ht="102" thickTop="1" thickBot="1" x14ac:dyDescent="0.35">
      <c r="A1021" s="21"/>
      <c r="B1021" s="28"/>
      <c r="C1021" s="28"/>
      <c r="D1021" s="28"/>
      <c r="E1021" s="28"/>
      <c r="F1021" s="24"/>
      <c r="G1021" s="87"/>
      <c r="H1021" s="83" t="s">
        <v>6354</v>
      </c>
      <c r="I1021" s="83" t="s">
        <v>6353</v>
      </c>
      <c r="J1021" s="129" t="s">
        <v>23</v>
      </c>
      <c r="K1021" s="83" t="s">
        <v>6448</v>
      </c>
      <c r="L1021" s="83" t="s">
        <v>7671</v>
      </c>
      <c r="M1021" s="164" t="s">
        <v>26</v>
      </c>
      <c r="N1021" s="83" t="s">
        <v>7755</v>
      </c>
      <c r="O1021" s="83" t="s">
        <v>7754</v>
      </c>
    </row>
    <row r="1022" spans="1:15" ht="87.6" thickTop="1" thickBot="1" x14ac:dyDescent="0.35">
      <c r="A1022" s="21"/>
      <c r="B1022" s="28"/>
      <c r="C1022" s="28"/>
      <c r="D1022" s="28"/>
      <c r="E1022" s="28"/>
      <c r="F1022" s="24"/>
      <c r="G1022" s="87" t="s">
        <v>6047</v>
      </c>
      <c r="H1022" s="83" t="s">
        <v>6352</v>
      </c>
      <c r="I1022" s="83" t="s">
        <v>6351</v>
      </c>
      <c r="J1022" s="129" t="s">
        <v>77</v>
      </c>
      <c r="K1022" s="83" t="s">
        <v>6447</v>
      </c>
      <c r="L1022" s="83" t="s">
        <v>7670</v>
      </c>
      <c r="M1022" s="164" t="s">
        <v>47</v>
      </c>
      <c r="N1022" s="83" t="s">
        <v>7753</v>
      </c>
      <c r="O1022" s="83" t="s">
        <v>7752</v>
      </c>
    </row>
    <row r="1023" spans="1:15" ht="87.6" thickTop="1" thickBot="1" x14ac:dyDescent="0.35">
      <c r="A1023" s="21"/>
      <c r="B1023" s="28"/>
      <c r="C1023" s="28"/>
      <c r="D1023" s="28"/>
      <c r="E1023" s="28"/>
      <c r="F1023" s="24"/>
      <c r="G1023" s="87"/>
      <c r="H1023" s="83" t="s">
        <v>6350</v>
      </c>
      <c r="I1023" s="83" t="s">
        <v>6349</v>
      </c>
      <c r="J1023" s="129" t="s">
        <v>23</v>
      </c>
      <c r="K1023" s="83" t="s">
        <v>6446</v>
      </c>
      <c r="L1023" s="83" t="s">
        <v>7669</v>
      </c>
      <c r="M1023" s="164" t="s">
        <v>33</v>
      </c>
      <c r="N1023" s="83" t="s">
        <v>7751</v>
      </c>
      <c r="O1023" s="83" t="s">
        <v>7750</v>
      </c>
    </row>
    <row r="1024" spans="1:15" ht="87.6" thickTop="1" thickBot="1" x14ac:dyDescent="0.35">
      <c r="A1024" s="21"/>
      <c r="B1024" s="28"/>
      <c r="C1024" s="28"/>
      <c r="D1024" s="28"/>
      <c r="E1024" s="28"/>
      <c r="F1024" s="24"/>
      <c r="G1024" s="87"/>
      <c r="H1024" s="83" t="s">
        <v>6348</v>
      </c>
      <c r="I1024" s="83" t="s">
        <v>6347</v>
      </c>
      <c r="J1024" s="129" t="s">
        <v>23</v>
      </c>
      <c r="K1024" s="83" t="s">
        <v>6445</v>
      </c>
      <c r="L1024" s="83" t="s">
        <v>7668</v>
      </c>
      <c r="M1024" s="164" t="s">
        <v>26</v>
      </c>
      <c r="N1024" s="83" t="s">
        <v>7749</v>
      </c>
      <c r="O1024" s="83" t="s">
        <v>7748</v>
      </c>
    </row>
    <row r="1025" spans="1:15" ht="102" thickTop="1" thickBot="1" x14ac:dyDescent="0.35">
      <c r="A1025" s="21"/>
      <c r="B1025" s="28"/>
      <c r="C1025" s="28"/>
      <c r="D1025" s="28"/>
      <c r="E1025" s="28"/>
      <c r="F1025" s="24"/>
      <c r="G1025" s="87"/>
      <c r="H1025" s="83" t="s">
        <v>6346</v>
      </c>
      <c r="I1025" s="83" t="s">
        <v>6345</v>
      </c>
      <c r="J1025" s="129" t="s">
        <v>23</v>
      </c>
      <c r="K1025" s="83" t="s">
        <v>6444</v>
      </c>
      <c r="L1025" s="83" t="s">
        <v>7667</v>
      </c>
      <c r="M1025" s="20" t="s">
        <v>33</v>
      </c>
      <c r="N1025" s="83" t="s">
        <v>7747</v>
      </c>
      <c r="O1025" s="83" t="s">
        <v>7746</v>
      </c>
    </row>
    <row r="1026" spans="1:15" ht="73.2" thickTop="1" thickBot="1" x14ac:dyDescent="0.35">
      <c r="A1026" s="21"/>
      <c r="B1026" s="28"/>
      <c r="C1026" s="28"/>
      <c r="D1026" s="28"/>
      <c r="E1026" s="28"/>
      <c r="F1026" s="24"/>
      <c r="G1026" s="87"/>
      <c r="H1026" s="83" t="s">
        <v>6344</v>
      </c>
      <c r="I1026" s="83" t="s">
        <v>6343</v>
      </c>
      <c r="J1026" s="129" t="s">
        <v>23</v>
      </c>
      <c r="K1026" s="83" t="s">
        <v>6443</v>
      </c>
      <c r="L1026" s="83" t="s">
        <v>7666</v>
      </c>
      <c r="M1026" s="164" t="s">
        <v>26</v>
      </c>
      <c r="N1026" s="83" t="s">
        <v>7745</v>
      </c>
      <c r="O1026" s="83" t="s">
        <v>7744</v>
      </c>
    </row>
    <row r="1027" spans="1:15" ht="73.2" thickTop="1" thickBot="1" x14ac:dyDescent="0.35">
      <c r="A1027" s="21"/>
      <c r="B1027" s="28"/>
      <c r="C1027" s="28"/>
      <c r="D1027" s="28"/>
      <c r="E1027" s="28"/>
      <c r="F1027" s="24"/>
      <c r="G1027" s="87" t="s">
        <v>6048</v>
      </c>
      <c r="H1027" s="83" t="s">
        <v>6592</v>
      </c>
      <c r="I1027" s="83" t="s">
        <v>6591</v>
      </c>
      <c r="J1027" s="129" t="s">
        <v>23</v>
      </c>
      <c r="K1027" s="83" t="s">
        <v>6641</v>
      </c>
      <c r="L1027" s="83" t="s">
        <v>7665</v>
      </c>
      <c r="M1027" s="164" t="s">
        <v>26</v>
      </c>
      <c r="N1027" s="83" t="s">
        <v>7743</v>
      </c>
      <c r="O1027" s="83" t="s">
        <v>7742</v>
      </c>
    </row>
    <row r="1028" spans="1:15" ht="87.6" thickTop="1" thickBot="1" x14ac:dyDescent="0.35">
      <c r="A1028" s="21"/>
      <c r="B1028" s="28"/>
      <c r="C1028" s="28"/>
      <c r="D1028" s="28"/>
      <c r="E1028" s="28"/>
      <c r="F1028" s="24"/>
      <c r="G1028" s="87"/>
      <c r="H1028" s="83" t="s">
        <v>6590</v>
      </c>
      <c r="I1028" s="83" t="s">
        <v>6589</v>
      </c>
      <c r="J1028" s="129" t="s">
        <v>23</v>
      </c>
      <c r="K1028" s="83" t="s">
        <v>6640</v>
      </c>
      <c r="L1028" s="83" t="s">
        <v>7664</v>
      </c>
      <c r="M1028" s="164" t="s">
        <v>47</v>
      </c>
      <c r="N1028" s="83" t="s">
        <v>7741</v>
      </c>
      <c r="O1028" s="83" t="s">
        <v>7740</v>
      </c>
    </row>
    <row r="1029" spans="1:15" ht="102" thickTop="1" thickBot="1" x14ac:dyDescent="0.35">
      <c r="A1029" s="21"/>
      <c r="B1029" s="28"/>
      <c r="C1029" s="28"/>
      <c r="D1029" s="28"/>
      <c r="E1029" s="28"/>
      <c r="F1029" s="24"/>
      <c r="G1029" s="87"/>
      <c r="H1029" s="83" t="s">
        <v>6588</v>
      </c>
      <c r="I1029" s="83" t="s">
        <v>6587</v>
      </c>
      <c r="J1029" s="129" t="s">
        <v>23</v>
      </c>
      <c r="K1029" s="83" t="s">
        <v>6639</v>
      </c>
      <c r="L1029" s="83" t="s">
        <v>7663</v>
      </c>
      <c r="M1029" s="164" t="s">
        <v>33</v>
      </c>
      <c r="N1029" s="83" t="s">
        <v>7739</v>
      </c>
      <c r="O1029" s="83" t="s">
        <v>7738</v>
      </c>
    </row>
    <row r="1030" spans="1:15" ht="87.6" thickTop="1" thickBot="1" x14ac:dyDescent="0.35">
      <c r="A1030" s="21"/>
      <c r="B1030" s="28"/>
      <c r="C1030" s="28"/>
      <c r="D1030" s="28"/>
      <c r="E1030" s="28"/>
      <c r="F1030" s="24"/>
      <c r="G1030" s="87"/>
      <c r="H1030" s="83" t="s">
        <v>6586</v>
      </c>
      <c r="I1030" s="83" t="s">
        <v>6585</v>
      </c>
      <c r="J1030" s="129" t="s">
        <v>23</v>
      </c>
      <c r="K1030" s="83" t="s">
        <v>6638</v>
      </c>
      <c r="L1030" s="83" t="s">
        <v>7662</v>
      </c>
      <c r="M1030" s="164" t="s">
        <v>26</v>
      </c>
      <c r="N1030" s="83" t="s">
        <v>7737</v>
      </c>
      <c r="O1030" s="83" t="s">
        <v>7736</v>
      </c>
    </row>
    <row r="1031" spans="1:15" ht="87.6" thickTop="1" thickBot="1" x14ac:dyDescent="0.35">
      <c r="A1031" s="21"/>
      <c r="B1031" s="28"/>
      <c r="C1031" s="28"/>
      <c r="D1031" s="28"/>
      <c r="E1031" s="28"/>
      <c r="F1031" s="24"/>
      <c r="G1031" s="87"/>
      <c r="H1031" s="83" t="s">
        <v>6584</v>
      </c>
      <c r="I1031" s="83" t="s">
        <v>6583</v>
      </c>
      <c r="J1031" s="129" t="s">
        <v>23</v>
      </c>
      <c r="K1031" s="83" t="s">
        <v>6637</v>
      </c>
      <c r="L1031" s="83" t="s">
        <v>7661</v>
      </c>
      <c r="M1031" s="20" t="s">
        <v>33</v>
      </c>
      <c r="N1031" s="83" t="s">
        <v>7735</v>
      </c>
      <c r="O1031" s="83" t="s">
        <v>7734</v>
      </c>
    </row>
    <row r="1032" spans="1:15" ht="87.6" thickTop="1" thickBot="1" x14ac:dyDescent="0.35">
      <c r="A1032" s="21"/>
      <c r="B1032" s="28"/>
      <c r="C1032" s="28"/>
      <c r="D1032" s="28"/>
      <c r="E1032" s="28"/>
      <c r="F1032" s="24"/>
      <c r="G1032" s="87" t="s">
        <v>6049</v>
      </c>
      <c r="H1032" s="83" t="s">
        <v>6582</v>
      </c>
      <c r="I1032" s="83" t="s">
        <v>6581</v>
      </c>
      <c r="J1032" s="129" t="s">
        <v>77</v>
      </c>
      <c r="K1032" s="83" t="s">
        <v>6636</v>
      </c>
      <c r="L1032" s="83" t="s">
        <v>7660</v>
      </c>
      <c r="M1032" s="164" t="s">
        <v>26</v>
      </c>
      <c r="N1032" s="83" t="s">
        <v>5560</v>
      </c>
      <c r="O1032" s="83" t="s">
        <v>7733</v>
      </c>
    </row>
    <row r="1033" spans="1:15" ht="87.6" thickTop="1" thickBot="1" x14ac:dyDescent="0.35">
      <c r="A1033" s="21"/>
      <c r="B1033" s="28"/>
      <c r="C1033" s="28"/>
      <c r="D1033" s="28"/>
      <c r="E1033" s="28"/>
      <c r="F1033" s="24"/>
      <c r="G1033" s="87"/>
      <c r="H1033" s="83" t="s">
        <v>6580</v>
      </c>
      <c r="I1033" s="83" t="s">
        <v>6579</v>
      </c>
      <c r="J1033" s="129" t="s">
        <v>23</v>
      </c>
      <c r="K1033" s="83" t="s">
        <v>6635</v>
      </c>
      <c r="L1033" s="83" t="s">
        <v>7659</v>
      </c>
      <c r="M1033" s="164" t="s">
        <v>26</v>
      </c>
      <c r="N1033" s="83" t="s">
        <v>7732</v>
      </c>
      <c r="O1033" s="83" t="s">
        <v>7731</v>
      </c>
    </row>
    <row r="1034" spans="1:15" ht="102" thickTop="1" thickBot="1" x14ac:dyDescent="0.35">
      <c r="A1034" s="21"/>
      <c r="B1034" s="28"/>
      <c r="C1034" s="28"/>
      <c r="D1034" s="28"/>
      <c r="E1034" s="28"/>
      <c r="F1034" s="24"/>
      <c r="G1034" s="87"/>
      <c r="H1034" s="83" t="s">
        <v>6578</v>
      </c>
      <c r="I1034" s="83" t="s">
        <v>6577</v>
      </c>
      <c r="J1034" s="129" t="s">
        <v>23</v>
      </c>
      <c r="K1034" s="83" t="s">
        <v>6634</v>
      </c>
      <c r="L1034" s="83" t="s">
        <v>7658</v>
      </c>
      <c r="M1034" s="164" t="s">
        <v>47</v>
      </c>
      <c r="N1034" s="83" t="s">
        <v>7363</v>
      </c>
      <c r="O1034" s="83" t="s">
        <v>7730</v>
      </c>
    </row>
    <row r="1035" spans="1:15" ht="73.2" thickTop="1" thickBot="1" x14ac:dyDescent="0.35">
      <c r="A1035" s="21"/>
      <c r="B1035" s="28"/>
      <c r="C1035" s="28"/>
      <c r="D1035" s="28"/>
      <c r="E1035" s="28"/>
      <c r="F1035" s="24"/>
      <c r="G1035" s="87"/>
      <c r="H1035" s="83" t="s">
        <v>6576</v>
      </c>
      <c r="I1035" s="83" t="s">
        <v>6575</v>
      </c>
      <c r="J1035" s="129" t="s">
        <v>23</v>
      </c>
      <c r="K1035" s="83" t="s">
        <v>6633</v>
      </c>
      <c r="L1035" s="83" t="s">
        <v>7657</v>
      </c>
      <c r="M1035" s="164" t="s">
        <v>33</v>
      </c>
      <c r="N1035" s="83" t="s">
        <v>7729</v>
      </c>
      <c r="O1035" s="83" t="s">
        <v>7728</v>
      </c>
    </row>
    <row r="1036" spans="1:15" ht="73.2" thickTop="1" thickBot="1" x14ac:dyDescent="0.35">
      <c r="A1036" s="21"/>
      <c r="B1036" s="28"/>
      <c r="C1036" s="28"/>
      <c r="D1036" s="28"/>
      <c r="E1036" s="28"/>
      <c r="F1036" s="24"/>
      <c r="G1036" s="87"/>
      <c r="H1036" s="83" t="s">
        <v>6574</v>
      </c>
      <c r="I1036" s="83" t="s">
        <v>6573</v>
      </c>
      <c r="J1036" s="129" t="s">
        <v>23</v>
      </c>
      <c r="K1036" s="83" t="s">
        <v>6632</v>
      </c>
      <c r="L1036" s="83" t="s">
        <v>7656</v>
      </c>
      <c r="M1036" s="164" t="s">
        <v>26</v>
      </c>
      <c r="N1036" s="83" t="s">
        <v>7727</v>
      </c>
      <c r="O1036" s="83" t="s">
        <v>7726</v>
      </c>
    </row>
    <row r="1037" spans="1:15" ht="87.6" thickTop="1" thickBot="1" x14ac:dyDescent="0.35">
      <c r="A1037" s="21"/>
      <c r="B1037" s="28"/>
      <c r="C1037" s="28"/>
      <c r="D1037" s="28"/>
      <c r="E1037" s="28"/>
      <c r="F1037" s="24"/>
      <c r="G1037" s="87" t="s">
        <v>6045</v>
      </c>
      <c r="H1037" s="83" t="s">
        <v>6572</v>
      </c>
      <c r="I1037" s="83" t="s">
        <v>6571</v>
      </c>
      <c r="J1037" s="129" t="s">
        <v>23</v>
      </c>
      <c r="K1037" s="83" t="s">
        <v>6631</v>
      </c>
      <c r="L1037" s="83" t="s">
        <v>7655</v>
      </c>
      <c r="M1037" s="164" t="s">
        <v>26</v>
      </c>
      <c r="N1037" s="83" t="s">
        <v>7725</v>
      </c>
      <c r="O1037" s="83" t="s">
        <v>7724</v>
      </c>
    </row>
    <row r="1038" spans="1:15" ht="58.8" thickTop="1" thickBot="1" x14ac:dyDescent="0.35">
      <c r="A1038" s="21"/>
      <c r="B1038" s="28"/>
      <c r="C1038" s="28"/>
      <c r="D1038" s="28"/>
      <c r="E1038" s="28"/>
      <c r="F1038" s="24"/>
      <c r="G1038" s="87"/>
      <c r="H1038" s="83" t="s">
        <v>6570</v>
      </c>
      <c r="I1038" s="83" t="s">
        <v>6569</v>
      </c>
      <c r="J1038" s="129" t="s">
        <v>23</v>
      </c>
      <c r="K1038" s="83" t="s">
        <v>6630</v>
      </c>
      <c r="L1038" s="83" t="s">
        <v>7654</v>
      </c>
      <c r="M1038" s="164" t="s">
        <v>47</v>
      </c>
      <c r="N1038" s="83" t="s">
        <v>7723</v>
      </c>
      <c r="O1038" s="83" t="s">
        <v>7722</v>
      </c>
    </row>
    <row r="1039" spans="1:15" ht="73.2" thickTop="1" thickBot="1" x14ac:dyDescent="0.35">
      <c r="A1039" s="21"/>
      <c r="B1039" s="28"/>
      <c r="C1039" s="28"/>
      <c r="D1039" s="28"/>
      <c r="E1039" s="28"/>
      <c r="F1039" s="24"/>
      <c r="G1039" s="87"/>
      <c r="H1039" s="83" t="s">
        <v>6568</v>
      </c>
      <c r="I1039" s="83" t="s">
        <v>6567</v>
      </c>
      <c r="J1039" s="129" t="s">
        <v>23</v>
      </c>
      <c r="K1039" s="83" t="s">
        <v>6629</v>
      </c>
      <c r="L1039" s="83" t="s">
        <v>7653</v>
      </c>
      <c r="M1039" s="164" t="s">
        <v>33</v>
      </c>
      <c r="N1039" s="83" t="s">
        <v>7721</v>
      </c>
      <c r="O1039" s="83" t="s">
        <v>7720</v>
      </c>
    </row>
    <row r="1040" spans="1:15" ht="87.6" thickTop="1" thickBot="1" x14ac:dyDescent="0.35">
      <c r="A1040" s="21"/>
      <c r="B1040" s="28"/>
      <c r="C1040" s="28"/>
      <c r="D1040" s="28"/>
      <c r="E1040" s="28"/>
      <c r="F1040" s="24"/>
      <c r="G1040" s="87"/>
      <c r="H1040" s="83" t="s">
        <v>6566</v>
      </c>
      <c r="I1040" s="83" t="s">
        <v>6565</v>
      </c>
      <c r="J1040" s="129" t="s">
        <v>77</v>
      </c>
      <c r="K1040" s="83" t="s">
        <v>6628</v>
      </c>
      <c r="L1040" s="83" t="s">
        <v>7652</v>
      </c>
      <c r="M1040" s="164" t="s">
        <v>26</v>
      </c>
      <c r="N1040" s="83" t="s">
        <v>7719</v>
      </c>
      <c r="O1040" s="83" t="s">
        <v>7718</v>
      </c>
    </row>
    <row r="1041" spans="1:15" ht="87.6" thickTop="1" thickBot="1" x14ac:dyDescent="0.35">
      <c r="A1041" s="21"/>
      <c r="B1041" s="28"/>
      <c r="C1041" s="28"/>
      <c r="D1041" s="28"/>
      <c r="E1041" s="28"/>
      <c r="F1041" s="24"/>
      <c r="G1041" s="87"/>
      <c r="H1041" s="83" t="s">
        <v>6564</v>
      </c>
      <c r="I1041" s="83" t="s">
        <v>6563</v>
      </c>
      <c r="J1041" s="129" t="s">
        <v>23</v>
      </c>
      <c r="K1041" s="83" t="s">
        <v>6627</v>
      </c>
      <c r="L1041" s="83" t="s">
        <v>7651</v>
      </c>
      <c r="M1041" s="164" t="s">
        <v>26</v>
      </c>
      <c r="N1041" s="83" t="s">
        <v>7717</v>
      </c>
      <c r="O1041" s="83" t="s">
        <v>7716</v>
      </c>
    </row>
    <row r="1042" spans="1:15" ht="102" thickTop="1" thickBot="1" x14ac:dyDescent="0.35">
      <c r="A1042" s="21"/>
      <c r="B1042" s="26"/>
      <c r="C1042" s="26"/>
      <c r="D1042" s="26"/>
      <c r="E1042" s="26"/>
      <c r="F1042" s="15" t="s">
        <v>6008</v>
      </c>
      <c r="G1042" s="87" t="s">
        <v>6051</v>
      </c>
      <c r="H1042" s="83" t="s">
        <v>6562</v>
      </c>
      <c r="I1042" s="83" t="s">
        <v>6561</v>
      </c>
      <c r="J1042" s="129" t="s">
        <v>23</v>
      </c>
      <c r="K1042" s="83" t="s">
        <v>6626</v>
      </c>
      <c r="L1042" s="83" t="s">
        <v>7650</v>
      </c>
      <c r="M1042" s="164" t="s">
        <v>47</v>
      </c>
      <c r="N1042" s="83" t="s">
        <v>7715</v>
      </c>
      <c r="O1042" s="83" t="s">
        <v>7714</v>
      </c>
    </row>
    <row r="1043" spans="1:15" ht="116.4" thickTop="1" thickBot="1" x14ac:dyDescent="0.35">
      <c r="A1043" s="21"/>
      <c r="B1043" s="28"/>
      <c r="C1043" s="28"/>
      <c r="D1043" s="28"/>
      <c r="E1043" s="28"/>
      <c r="F1043" s="24"/>
      <c r="G1043" s="87"/>
      <c r="H1043" s="83" t="s">
        <v>6560</v>
      </c>
      <c r="I1043" s="83" t="s">
        <v>6559</v>
      </c>
      <c r="J1043" s="129" t="s">
        <v>23</v>
      </c>
      <c r="K1043" s="83" t="s">
        <v>6625</v>
      </c>
      <c r="L1043" s="83" t="s">
        <v>7649</v>
      </c>
      <c r="M1043" s="164" t="s">
        <v>33</v>
      </c>
      <c r="N1043" s="83" t="s">
        <v>7713</v>
      </c>
      <c r="O1043" s="83" t="s">
        <v>7712</v>
      </c>
    </row>
    <row r="1044" spans="1:15" ht="73.2" thickTop="1" thickBot="1" x14ac:dyDescent="0.35">
      <c r="A1044" s="21"/>
      <c r="B1044" s="28"/>
      <c r="C1044" s="28"/>
      <c r="D1044" s="28"/>
      <c r="E1044" s="28"/>
      <c r="F1044" s="24"/>
      <c r="G1044" s="87"/>
      <c r="H1044" s="83" t="s">
        <v>6558</v>
      </c>
      <c r="I1044" s="83" t="s">
        <v>6557</v>
      </c>
      <c r="J1044" s="129" t="s">
        <v>23</v>
      </c>
      <c r="K1044" s="83" t="s">
        <v>6624</v>
      </c>
      <c r="L1044" s="83" t="s">
        <v>7648</v>
      </c>
      <c r="M1044" s="164" t="s">
        <v>26</v>
      </c>
      <c r="N1044" s="83" t="s">
        <v>7594</v>
      </c>
      <c r="O1044" s="83" t="s">
        <v>7711</v>
      </c>
    </row>
    <row r="1045" spans="1:15" ht="87.6" thickTop="1" thickBot="1" x14ac:dyDescent="0.35">
      <c r="A1045" s="21"/>
      <c r="B1045" s="28"/>
      <c r="C1045" s="28"/>
      <c r="D1045" s="28"/>
      <c r="E1045" s="28"/>
      <c r="F1045" s="24"/>
      <c r="G1045" s="87"/>
      <c r="H1045" s="83" t="s">
        <v>6556</v>
      </c>
      <c r="I1045" s="83" t="s">
        <v>6555</v>
      </c>
      <c r="J1045" s="129" t="s">
        <v>23</v>
      </c>
      <c r="K1045" s="83" t="s">
        <v>6623</v>
      </c>
      <c r="L1045" s="83" t="s">
        <v>7647</v>
      </c>
      <c r="M1045" s="164" t="s">
        <v>26</v>
      </c>
      <c r="N1045" s="83" t="s">
        <v>7710</v>
      </c>
      <c r="O1045" s="83" t="s">
        <v>7709</v>
      </c>
    </row>
    <row r="1046" spans="1:15" ht="102" thickTop="1" thickBot="1" x14ac:dyDescent="0.35">
      <c r="A1046" s="21"/>
      <c r="B1046" s="28"/>
      <c r="C1046" s="28"/>
      <c r="D1046" s="28"/>
      <c r="E1046" s="28"/>
      <c r="F1046" s="24"/>
      <c r="G1046" s="87"/>
      <c r="H1046" s="83" t="s">
        <v>6554</v>
      </c>
      <c r="I1046" s="83" t="s">
        <v>6553</v>
      </c>
      <c r="J1046" s="129" t="s">
        <v>77</v>
      </c>
      <c r="K1046" s="83" t="s">
        <v>6622</v>
      </c>
      <c r="L1046" s="83" t="s">
        <v>7646</v>
      </c>
      <c r="M1046" s="164" t="s">
        <v>47</v>
      </c>
      <c r="N1046" s="83" t="s">
        <v>7708</v>
      </c>
      <c r="O1046" s="83" t="s">
        <v>7707</v>
      </c>
    </row>
    <row r="1047" spans="1:15" ht="87.6" thickTop="1" thickBot="1" x14ac:dyDescent="0.35">
      <c r="A1047" s="21"/>
      <c r="B1047" s="28"/>
      <c r="C1047" s="28"/>
      <c r="D1047" s="28"/>
      <c r="E1047" s="28"/>
      <c r="F1047" s="24"/>
      <c r="G1047" s="87" t="s">
        <v>6052</v>
      </c>
      <c r="H1047" s="83" t="s">
        <v>6552</v>
      </c>
      <c r="I1047" s="83" t="s">
        <v>6551</v>
      </c>
      <c r="J1047" s="129" t="s">
        <v>23</v>
      </c>
      <c r="K1047" s="83" t="s">
        <v>6621</v>
      </c>
      <c r="L1047" s="83" t="s">
        <v>3086</v>
      </c>
      <c r="M1047" s="164" t="s">
        <v>33</v>
      </c>
      <c r="N1047" s="83" t="s">
        <v>7706</v>
      </c>
      <c r="O1047" s="83" t="s">
        <v>7705</v>
      </c>
    </row>
    <row r="1048" spans="1:15" ht="102" thickTop="1" thickBot="1" x14ac:dyDescent="0.35">
      <c r="A1048" s="21"/>
      <c r="B1048" s="28"/>
      <c r="C1048" s="28"/>
      <c r="D1048" s="28"/>
      <c r="E1048" s="28"/>
      <c r="F1048" s="24"/>
      <c r="G1048" s="87"/>
      <c r="H1048" s="83" t="s">
        <v>6550</v>
      </c>
      <c r="I1048" s="83" t="s">
        <v>6549</v>
      </c>
      <c r="J1048" s="129" t="s">
        <v>23</v>
      </c>
      <c r="K1048" s="83" t="s">
        <v>6620</v>
      </c>
      <c r="L1048" s="83" t="s">
        <v>7645</v>
      </c>
      <c r="M1048" s="164" t="s">
        <v>26</v>
      </c>
      <c r="N1048" s="83" t="s">
        <v>7704</v>
      </c>
      <c r="O1048" s="83" t="s">
        <v>7703</v>
      </c>
    </row>
    <row r="1049" spans="1:15" ht="73.2" thickTop="1" thickBot="1" x14ac:dyDescent="0.35">
      <c r="A1049" s="21"/>
      <c r="B1049" s="28"/>
      <c r="C1049" s="28"/>
      <c r="D1049" s="28"/>
      <c r="E1049" s="28"/>
      <c r="F1049" s="24"/>
      <c r="G1049" s="87"/>
      <c r="H1049" s="83" t="s">
        <v>6548</v>
      </c>
      <c r="I1049" s="83" t="s">
        <v>6547</v>
      </c>
      <c r="J1049" s="129" t="s">
        <v>23</v>
      </c>
      <c r="K1049" s="83" t="s">
        <v>6619</v>
      </c>
      <c r="L1049" s="83" t="s">
        <v>7644</v>
      </c>
      <c r="M1049" s="164" t="s">
        <v>26</v>
      </c>
      <c r="N1049" s="83" t="s">
        <v>7702</v>
      </c>
      <c r="O1049" s="83" t="s">
        <v>7701</v>
      </c>
    </row>
    <row r="1050" spans="1:15" ht="87.6" thickTop="1" thickBot="1" x14ac:dyDescent="0.35">
      <c r="A1050" s="21"/>
      <c r="B1050" s="28"/>
      <c r="C1050" s="28"/>
      <c r="D1050" s="28"/>
      <c r="E1050" s="28"/>
      <c r="F1050" s="24"/>
      <c r="G1050" s="87"/>
      <c r="H1050" s="83" t="s">
        <v>6546</v>
      </c>
      <c r="I1050" s="83" t="s">
        <v>6545</v>
      </c>
      <c r="J1050" s="129" t="s">
        <v>23</v>
      </c>
      <c r="K1050" s="83" t="s">
        <v>6618</v>
      </c>
      <c r="L1050" s="83" t="s">
        <v>7643</v>
      </c>
      <c r="M1050" s="164" t="s">
        <v>47</v>
      </c>
      <c r="N1050" s="83" t="s">
        <v>7700</v>
      </c>
      <c r="O1050" s="83" t="s">
        <v>7699</v>
      </c>
    </row>
    <row r="1051" spans="1:15" ht="73.2" thickTop="1" thickBot="1" x14ac:dyDescent="0.35">
      <c r="A1051" s="21"/>
      <c r="B1051" s="28"/>
      <c r="C1051" s="28"/>
      <c r="D1051" s="28"/>
      <c r="E1051" s="28"/>
      <c r="F1051" s="24"/>
      <c r="G1051" s="87"/>
      <c r="H1051" s="83" t="s">
        <v>6544</v>
      </c>
      <c r="I1051" s="83" t="s">
        <v>6543</v>
      </c>
      <c r="J1051" s="129" t="s">
        <v>23</v>
      </c>
      <c r="K1051" s="83" t="s">
        <v>6617</v>
      </c>
      <c r="L1051" s="83" t="s">
        <v>7642</v>
      </c>
      <c r="M1051" s="164" t="s">
        <v>33</v>
      </c>
      <c r="N1051" s="83" t="s">
        <v>7698</v>
      </c>
      <c r="O1051" s="83" t="s">
        <v>7697</v>
      </c>
    </row>
    <row r="1052" spans="1:15" ht="58.8" thickTop="1" thickBot="1" x14ac:dyDescent="0.35">
      <c r="A1052" s="21"/>
      <c r="B1052" s="28"/>
      <c r="C1052" s="28"/>
      <c r="D1052" s="28"/>
      <c r="E1052" s="28"/>
      <c r="F1052" s="24"/>
      <c r="G1052" s="87" t="s">
        <v>6053</v>
      </c>
      <c r="H1052" s="83" t="s">
        <v>6542</v>
      </c>
      <c r="I1052" s="83" t="s">
        <v>6541</v>
      </c>
      <c r="J1052" s="129" t="s">
        <v>23</v>
      </c>
      <c r="K1052" s="83" t="s">
        <v>6616</v>
      </c>
      <c r="L1052" s="83" t="s">
        <v>7641</v>
      </c>
      <c r="M1052" s="164" t="s">
        <v>26</v>
      </c>
      <c r="N1052" s="83" t="s">
        <v>7696</v>
      </c>
      <c r="O1052" s="83" t="s">
        <v>7695</v>
      </c>
    </row>
    <row r="1053" spans="1:15" ht="73.2" thickTop="1" thickBot="1" x14ac:dyDescent="0.35">
      <c r="A1053" s="21"/>
      <c r="B1053" s="28"/>
      <c r="C1053" s="28"/>
      <c r="D1053" s="28"/>
      <c r="E1053" s="28"/>
      <c r="F1053" s="24"/>
      <c r="G1053" s="87"/>
      <c r="H1053" s="83" t="s">
        <v>6540</v>
      </c>
      <c r="I1053" s="83" t="s">
        <v>6539</v>
      </c>
      <c r="J1053" s="129" t="s">
        <v>23</v>
      </c>
      <c r="K1053" s="83" t="s">
        <v>6615</v>
      </c>
      <c r="L1053" s="83" t="s">
        <v>7640</v>
      </c>
      <c r="M1053" s="164" t="s">
        <v>26</v>
      </c>
      <c r="N1053" s="83" t="s">
        <v>7694</v>
      </c>
      <c r="O1053" s="83" t="s">
        <v>7693</v>
      </c>
    </row>
    <row r="1054" spans="1:15" ht="102" thickTop="1" thickBot="1" x14ac:dyDescent="0.35">
      <c r="A1054" s="21"/>
      <c r="B1054" s="28"/>
      <c r="C1054" s="28"/>
      <c r="D1054" s="28"/>
      <c r="E1054" s="28"/>
      <c r="F1054" s="24"/>
      <c r="G1054" s="87"/>
      <c r="H1054" s="83" t="s">
        <v>6538</v>
      </c>
      <c r="I1054" s="83" t="s">
        <v>6537</v>
      </c>
      <c r="J1054" s="129" t="s">
        <v>77</v>
      </c>
      <c r="K1054" s="83" t="s">
        <v>6614</v>
      </c>
      <c r="L1054" s="83" t="s">
        <v>7639</v>
      </c>
      <c r="M1054" s="164" t="s">
        <v>47</v>
      </c>
      <c r="N1054" s="83" t="s">
        <v>7692</v>
      </c>
      <c r="O1054" s="83" t="s">
        <v>7691</v>
      </c>
    </row>
    <row r="1055" spans="1:15" ht="87.6" thickTop="1" thickBot="1" x14ac:dyDescent="0.35">
      <c r="A1055" s="21"/>
      <c r="B1055" s="28"/>
      <c r="C1055" s="28"/>
      <c r="D1055" s="28"/>
      <c r="E1055" s="28"/>
      <c r="F1055" s="24"/>
      <c r="G1055" s="87"/>
      <c r="H1055" s="83" t="s">
        <v>6536</v>
      </c>
      <c r="I1055" s="83" t="s">
        <v>6535</v>
      </c>
      <c r="J1055" s="129" t="s">
        <v>23</v>
      </c>
      <c r="K1055" s="83" t="s">
        <v>6613</v>
      </c>
      <c r="L1055" s="83" t="s">
        <v>7638</v>
      </c>
      <c r="M1055" s="164" t="s">
        <v>33</v>
      </c>
      <c r="N1055" s="83" t="s">
        <v>7690</v>
      </c>
      <c r="O1055" s="83" t="s">
        <v>7689</v>
      </c>
    </row>
    <row r="1056" spans="1:15" ht="102" thickTop="1" thickBot="1" x14ac:dyDescent="0.35">
      <c r="A1056" s="21"/>
      <c r="B1056" s="28"/>
      <c r="C1056" s="28"/>
      <c r="D1056" s="28"/>
      <c r="E1056" s="28"/>
      <c r="F1056" s="24"/>
      <c r="G1056" s="87"/>
      <c r="H1056" s="83" t="s">
        <v>6534</v>
      </c>
      <c r="I1056" s="83" t="s">
        <v>6533</v>
      </c>
      <c r="J1056" s="129" t="s">
        <v>23</v>
      </c>
      <c r="K1056" s="83" t="s">
        <v>6612</v>
      </c>
      <c r="L1056" s="83" t="s">
        <v>7637</v>
      </c>
      <c r="M1056" s="164" t="s">
        <v>26</v>
      </c>
      <c r="N1056" s="83" t="s">
        <v>7688</v>
      </c>
      <c r="O1056" s="83" t="s">
        <v>7687</v>
      </c>
    </row>
    <row r="1057" spans="1:15" ht="73.2" thickTop="1" thickBot="1" x14ac:dyDescent="0.35">
      <c r="A1057" s="21"/>
      <c r="B1057" s="28"/>
      <c r="C1057" s="28"/>
      <c r="D1057" s="28"/>
      <c r="E1057" s="28"/>
      <c r="F1057" s="24"/>
      <c r="G1057" s="87" t="s">
        <v>6054</v>
      </c>
      <c r="H1057" s="83" t="s">
        <v>6532</v>
      </c>
      <c r="I1057" s="83" t="s">
        <v>6531</v>
      </c>
      <c r="J1057" s="129" t="s">
        <v>23</v>
      </c>
      <c r="K1057" s="83" t="s">
        <v>6611</v>
      </c>
      <c r="L1057" s="83" t="s">
        <v>7636</v>
      </c>
      <c r="M1057" s="164" t="s">
        <v>26</v>
      </c>
      <c r="N1057" s="83" t="s">
        <v>7686</v>
      </c>
      <c r="O1057" s="83" t="s">
        <v>7685</v>
      </c>
    </row>
    <row r="1058" spans="1:15" ht="73.2" thickTop="1" thickBot="1" x14ac:dyDescent="0.35">
      <c r="A1058" s="21"/>
      <c r="B1058" s="28"/>
      <c r="C1058" s="28"/>
      <c r="D1058" s="28"/>
      <c r="E1058" s="28"/>
      <c r="F1058" s="24"/>
      <c r="G1058" s="87"/>
      <c r="H1058" s="83" t="s">
        <v>6530</v>
      </c>
      <c r="I1058" s="83" t="s">
        <v>6529</v>
      </c>
      <c r="J1058" s="129" t="s">
        <v>23</v>
      </c>
      <c r="K1058" s="83" t="s">
        <v>6610</v>
      </c>
      <c r="L1058" s="83" t="s">
        <v>7635</v>
      </c>
      <c r="M1058" s="164" t="s">
        <v>47</v>
      </c>
      <c r="N1058" s="83" t="s">
        <v>7684</v>
      </c>
      <c r="O1058" s="83" t="s">
        <v>7683</v>
      </c>
    </row>
    <row r="1059" spans="1:15" ht="73.2" thickTop="1" thickBot="1" x14ac:dyDescent="0.35">
      <c r="A1059" s="21"/>
      <c r="B1059" s="28"/>
      <c r="C1059" s="28"/>
      <c r="D1059" s="28"/>
      <c r="E1059" s="28"/>
      <c r="F1059" s="24"/>
      <c r="G1059" s="87"/>
      <c r="H1059" s="83" t="s">
        <v>6528</v>
      </c>
      <c r="I1059" s="83" t="s">
        <v>6527</v>
      </c>
      <c r="J1059" s="129" t="s">
        <v>23</v>
      </c>
      <c r="K1059" s="83" t="s">
        <v>6609</v>
      </c>
      <c r="L1059" s="83" t="s">
        <v>7634</v>
      </c>
      <c r="M1059" s="164" t="s">
        <v>33</v>
      </c>
      <c r="N1059" s="83" t="s">
        <v>7682</v>
      </c>
      <c r="O1059" s="83" t="s">
        <v>7681</v>
      </c>
    </row>
    <row r="1060" spans="1:15" ht="73.2" thickTop="1" thickBot="1" x14ac:dyDescent="0.35">
      <c r="A1060" s="21"/>
      <c r="B1060" s="28"/>
      <c r="C1060" s="28"/>
      <c r="D1060" s="28"/>
      <c r="E1060" s="28"/>
      <c r="F1060" s="24"/>
      <c r="G1060" s="87"/>
      <c r="H1060" s="83" t="s">
        <v>6526</v>
      </c>
      <c r="I1060" s="83" t="s">
        <v>6525</v>
      </c>
      <c r="J1060" s="129" t="s">
        <v>77</v>
      </c>
      <c r="K1060" s="83" t="s">
        <v>6608</v>
      </c>
      <c r="L1060" s="83" t="s">
        <v>7633</v>
      </c>
      <c r="M1060" s="164" t="s">
        <v>33</v>
      </c>
      <c r="N1060" s="83" t="s">
        <v>7680</v>
      </c>
      <c r="O1060" s="83" t="s">
        <v>5957</v>
      </c>
    </row>
    <row r="1061" spans="1:15" ht="102" thickTop="1" thickBot="1" x14ac:dyDescent="0.35">
      <c r="A1061" s="21"/>
      <c r="B1061" s="28"/>
      <c r="C1061" s="28"/>
      <c r="D1061" s="28"/>
      <c r="E1061" s="28"/>
      <c r="F1061" s="24"/>
      <c r="G1061" s="87"/>
      <c r="H1061" s="83" t="s">
        <v>6524</v>
      </c>
      <c r="I1061" s="83" t="s">
        <v>6523</v>
      </c>
      <c r="J1061" s="129" t="s">
        <v>23</v>
      </c>
      <c r="K1061" s="83" t="s">
        <v>6607</v>
      </c>
      <c r="L1061" s="83" t="s">
        <v>7632</v>
      </c>
      <c r="M1061" s="164" t="s">
        <v>26</v>
      </c>
      <c r="N1061" s="83" t="s">
        <v>7679</v>
      </c>
      <c r="O1061" s="83" t="s">
        <v>7678</v>
      </c>
    </row>
    <row r="1062" spans="1:15" ht="159.6" thickTop="1" thickBot="1" x14ac:dyDescent="0.35">
      <c r="A1062" s="21"/>
      <c r="B1062" s="28"/>
      <c r="C1062" s="28"/>
      <c r="D1062" s="28"/>
      <c r="E1062" s="28"/>
      <c r="F1062" s="24"/>
      <c r="G1062" s="87" t="s">
        <v>6050</v>
      </c>
      <c r="H1062" s="83" t="s">
        <v>6522</v>
      </c>
      <c r="I1062" s="83" t="s">
        <v>6521</v>
      </c>
      <c r="J1062" s="129" t="s">
        <v>23</v>
      </c>
      <c r="K1062" s="83" t="s">
        <v>6606</v>
      </c>
      <c r="L1062" s="83" t="s">
        <v>7801</v>
      </c>
      <c r="M1062" s="164" t="s">
        <v>47</v>
      </c>
      <c r="N1062" s="83" t="s">
        <v>7871</v>
      </c>
      <c r="O1062" s="83" t="s">
        <v>7870</v>
      </c>
    </row>
    <row r="1063" spans="1:15" ht="130.80000000000001" thickTop="1" thickBot="1" x14ac:dyDescent="0.35">
      <c r="A1063" s="21"/>
      <c r="B1063" s="28"/>
      <c r="C1063" s="28"/>
      <c r="D1063" s="28"/>
      <c r="E1063" s="28"/>
      <c r="F1063" s="24"/>
      <c r="G1063" s="87"/>
      <c r="H1063" s="83" t="s">
        <v>6520</v>
      </c>
      <c r="I1063" s="83" t="s">
        <v>6519</v>
      </c>
      <c r="J1063" s="129" t="s">
        <v>23</v>
      </c>
      <c r="K1063" s="83" t="s">
        <v>6605</v>
      </c>
      <c r="L1063" s="83" t="s">
        <v>7800</v>
      </c>
      <c r="M1063" s="164" t="s">
        <v>33</v>
      </c>
      <c r="N1063" s="83" t="s">
        <v>7869</v>
      </c>
      <c r="O1063" s="83" t="s">
        <v>7868</v>
      </c>
    </row>
    <row r="1064" spans="1:15" ht="116.4" thickTop="1" thickBot="1" x14ac:dyDescent="0.35">
      <c r="A1064" s="21"/>
      <c r="B1064" s="28"/>
      <c r="C1064" s="28"/>
      <c r="D1064" s="28"/>
      <c r="E1064" s="28"/>
      <c r="F1064" s="24"/>
      <c r="G1064" s="87"/>
      <c r="H1064" s="83" t="s">
        <v>6518</v>
      </c>
      <c r="I1064" s="83" t="s">
        <v>6517</v>
      </c>
      <c r="J1064" s="129" t="s">
        <v>23</v>
      </c>
      <c r="K1064" s="83" t="s">
        <v>6604</v>
      </c>
      <c r="L1064" s="83" t="s">
        <v>7799</v>
      </c>
      <c r="M1064" s="164" t="s">
        <v>26</v>
      </c>
      <c r="N1064" s="83" t="s">
        <v>7867</v>
      </c>
      <c r="O1064" s="83" t="s">
        <v>7866</v>
      </c>
    </row>
    <row r="1065" spans="1:15" ht="130.80000000000001" thickTop="1" thickBot="1" x14ac:dyDescent="0.35">
      <c r="A1065" s="21"/>
      <c r="B1065" s="28"/>
      <c r="C1065" s="28"/>
      <c r="D1065" s="28"/>
      <c r="E1065" s="28"/>
      <c r="F1065" s="24"/>
      <c r="G1065" s="87"/>
      <c r="H1065" s="83" t="s">
        <v>6516</v>
      </c>
      <c r="I1065" s="83" t="s">
        <v>6515</v>
      </c>
      <c r="J1065" s="129" t="s">
        <v>23</v>
      </c>
      <c r="K1065" s="83" t="s">
        <v>6603</v>
      </c>
      <c r="L1065" s="83" t="s">
        <v>7798</v>
      </c>
      <c r="M1065" s="164" t="s">
        <v>26</v>
      </c>
      <c r="N1065" s="83" t="s">
        <v>7865</v>
      </c>
      <c r="O1065" s="83" t="s">
        <v>7864</v>
      </c>
    </row>
    <row r="1066" spans="1:15" ht="130.80000000000001" thickTop="1" thickBot="1" x14ac:dyDescent="0.35">
      <c r="A1066" s="21"/>
      <c r="B1066" s="28"/>
      <c r="C1066" s="28"/>
      <c r="D1066" s="28"/>
      <c r="E1066" s="28"/>
      <c r="F1066" s="24"/>
      <c r="G1066" s="87"/>
      <c r="H1066" s="83" t="s">
        <v>6514</v>
      </c>
      <c r="I1066" s="83" t="s">
        <v>6513</v>
      </c>
      <c r="J1066" s="129" t="s">
        <v>23</v>
      </c>
      <c r="K1066" s="83" t="s">
        <v>5580</v>
      </c>
      <c r="L1066" s="83" t="s">
        <v>7797</v>
      </c>
      <c r="M1066" s="164" t="s">
        <v>47</v>
      </c>
      <c r="N1066" s="83" t="s">
        <v>7863</v>
      </c>
      <c r="O1066" s="83" t="s">
        <v>7862</v>
      </c>
    </row>
    <row r="1067" spans="1:15" ht="130.80000000000001" thickTop="1" thickBot="1" x14ac:dyDescent="0.35">
      <c r="A1067" s="21"/>
      <c r="B1067" s="26"/>
      <c r="C1067" s="26"/>
      <c r="D1067" s="26"/>
      <c r="E1067" s="26"/>
      <c r="F1067" s="15" t="s">
        <v>6009</v>
      </c>
      <c r="G1067" s="87" t="s">
        <v>6056</v>
      </c>
      <c r="H1067" s="83" t="s">
        <v>6512</v>
      </c>
      <c r="I1067" s="83" t="s">
        <v>6511</v>
      </c>
      <c r="J1067" s="129" t="s">
        <v>77</v>
      </c>
      <c r="K1067" s="83" t="s">
        <v>6602</v>
      </c>
      <c r="L1067" s="83" t="s">
        <v>7796</v>
      </c>
      <c r="M1067" s="164" t="s">
        <v>33</v>
      </c>
      <c r="N1067" s="83" t="s">
        <v>7861</v>
      </c>
      <c r="O1067" s="83" t="s">
        <v>7860</v>
      </c>
    </row>
    <row r="1068" spans="1:15" ht="159.6" thickTop="1" thickBot="1" x14ac:dyDescent="0.35">
      <c r="A1068" s="21"/>
      <c r="B1068" s="28"/>
      <c r="C1068" s="28"/>
      <c r="D1068" s="28"/>
      <c r="E1068" s="28"/>
      <c r="F1068" s="24"/>
      <c r="G1068" s="87"/>
      <c r="H1068" s="83" t="s">
        <v>6510</v>
      </c>
      <c r="I1068" s="83" t="s">
        <v>6509</v>
      </c>
      <c r="J1068" s="129" t="s">
        <v>23</v>
      </c>
      <c r="K1068" s="83" t="s">
        <v>6601</v>
      </c>
      <c r="L1068" s="83" t="s">
        <v>7795</v>
      </c>
      <c r="M1068" s="164" t="s">
        <v>26</v>
      </c>
      <c r="N1068" s="83" t="s">
        <v>7859</v>
      </c>
      <c r="O1068" s="83" t="s">
        <v>7858</v>
      </c>
    </row>
    <row r="1069" spans="1:15" ht="145.19999999999999" thickTop="1" thickBot="1" x14ac:dyDescent="0.35">
      <c r="A1069" s="21"/>
      <c r="B1069" s="28"/>
      <c r="C1069" s="28"/>
      <c r="D1069" s="28"/>
      <c r="E1069" s="28"/>
      <c r="F1069" s="24"/>
      <c r="G1069" s="87"/>
      <c r="H1069" s="83" t="s">
        <v>6508</v>
      </c>
      <c r="I1069" s="83" t="s">
        <v>6507</v>
      </c>
      <c r="J1069" s="129" t="s">
        <v>23</v>
      </c>
      <c r="K1069" s="83" t="s">
        <v>6600</v>
      </c>
      <c r="L1069" s="83" t="s">
        <v>7794</v>
      </c>
      <c r="M1069" s="164" t="s">
        <v>26</v>
      </c>
      <c r="N1069" s="83" t="s">
        <v>7857</v>
      </c>
      <c r="O1069" s="83" t="s">
        <v>7856</v>
      </c>
    </row>
    <row r="1070" spans="1:15" ht="116.4" thickTop="1" thickBot="1" x14ac:dyDescent="0.35">
      <c r="A1070" s="21"/>
      <c r="B1070" s="28"/>
      <c r="C1070" s="28"/>
      <c r="D1070" s="28"/>
      <c r="E1070" s="28"/>
      <c r="F1070" s="24"/>
      <c r="G1070" s="87"/>
      <c r="H1070" s="83" t="s">
        <v>6506</v>
      </c>
      <c r="I1070" s="83" t="s">
        <v>6505</v>
      </c>
      <c r="J1070" s="129" t="s">
        <v>23</v>
      </c>
      <c r="K1070" s="83" t="s">
        <v>6599</v>
      </c>
      <c r="L1070" s="83" t="s">
        <v>7793</v>
      </c>
      <c r="M1070" s="164" t="s">
        <v>47</v>
      </c>
      <c r="N1070" s="83" t="s">
        <v>7855</v>
      </c>
      <c r="O1070" s="83" t="s">
        <v>7854</v>
      </c>
    </row>
    <row r="1071" spans="1:15" ht="130.80000000000001" thickTop="1" thickBot="1" x14ac:dyDescent="0.35">
      <c r="A1071" s="21"/>
      <c r="B1071" s="28"/>
      <c r="C1071" s="28"/>
      <c r="D1071" s="28"/>
      <c r="E1071" s="28"/>
      <c r="F1071" s="24"/>
      <c r="G1071" s="87"/>
      <c r="H1071" s="83" t="s">
        <v>6504</v>
      </c>
      <c r="I1071" s="83" t="s">
        <v>6503</v>
      </c>
      <c r="J1071" s="129" t="s">
        <v>23</v>
      </c>
      <c r="K1071" s="83" t="s">
        <v>6598</v>
      </c>
      <c r="L1071" s="83" t="s">
        <v>7792</v>
      </c>
      <c r="M1071" s="164" t="s">
        <v>33</v>
      </c>
      <c r="N1071" s="83" t="s">
        <v>7853</v>
      </c>
      <c r="O1071" s="83" t="s">
        <v>7852</v>
      </c>
    </row>
    <row r="1072" spans="1:15" ht="130.80000000000001" thickTop="1" thickBot="1" x14ac:dyDescent="0.35">
      <c r="A1072" s="21"/>
      <c r="B1072" s="28"/>
      <c r="C1072" s="28"/>
      <c r="D1072" s="28"/>
      <c r="E1072" s="28"/>
      <c r="F1072" s="24"/>
      <c r="G1072" s="87" t="s">
        <v>6057</v>
      </c>
      <c r="H1072" s="83" t="s">
        <v>6502</v>
      </c>
      <c r="I1072" s="83" t="s">
        <v>6501</v>
      </c>
      <c r="J1072" s="129" t="s">
        <v>23</v>
      </c>
      <c r="K1072" s="83" t="s">
        <v>6597</v>
      </c>
      <c r="L1072" s="83" t="s">
        <v>7791</v>
      </c>
      <c r="M1072" s="164" t="s">
        <v>26</v>
      </c>
      <c r="N1072" s="83" t="s">
        <v>7851</v>
      </c>
      <c r="O1072" s="83" t="s">
        <v>7850</v>
      </c>
    </row>
    <row r="1073" spans="1:15" ht="145.19999999999999" thickTop="1" thickBot="1" x14ac:dyDescent="0.35">
      <c r="A1073" s="21"/>
      <c r="B1073" s="28"/>
      <c r="C1073" s="28"/>
      <c r="D1073" s="28"/>
      <c r="E1073" s="28"/>
      <c r="F1073" s="24"/>
      <c r="G1073" s="87"/>
      <c r="H1073" s="83" t="s">
        <v>6500</v>
      </c>
      <c r="I1073" s="83" t="s">
        <v>6499</v>
      </c>
      <c r="J1073" s="129" t="s">
        <v>77</v>
      </c>
      <c r="K1073" s="83" t="s">
        <v>6596</v>
      </c>
      <c r="L1073" s="83" t="s">
        <v>7790</v>
      </c>
      <c r="M1073" s="164" t="s">
        <v>47</v>
      </c>
      <c r="N1073" s="83" t="s">
        <v>7849</v>
      </c>
      <c r="O1073" s="83" t="s">
        <v>7848</v>
      </c>
    </row>
    <row r="1074" spans="1:15" ht="102" thickTop="1" thickBot="1" x14ac:dyDescent="0.35">
      <c r="A1074" s="21"/>
      <c r="B1074" s="28"/>
      <c r="C1074" s="28"/>
      <c r="D1074" s="28"/>
      <c r="E1074" s="28"/>
      <c r="F1074" s="24"/>
      <c r="G1074" s="87"/>
      <c r="H1074" s="83" t="s">
        <v>6498</v>
      </c>
      <c r="I1074" s="83" t="s">
        <v>6497</v>
      </c>
      <c r="J1074" s="129" t="s">
        <v>23</v>
      </c>
      <c r="K1074" s="83" t="s">
        <v>6595</v>
      </c>
      <c r="L1074" s="83" t="s">
        <v>7789</v>
      </c>
      <c r="M1074" s="164" t="s">
        <v>33</v>
      </c>
      <c r="N1074" s="83" t="s">
        <v>7847</v>
      </c>
      <c r="O1074" s="83" t="s">
        <v>7846</v>
      </c>
    </row>
    <row r="1075" spans="1:15" ht="145.19999999999999" thickTop="1" thickBot="1" x14ac:dyDescent="0.35">
      <c r="A1075" s="21"/>
      <c r="B1075" s="28"/>
      <c r="C1075" s="28"/>
      <c r="D1075" s="28"/>
      <c r="E1075" s="28"/>
      <c r="F1075" s="24"/>
      <c r="G1075" s="87"/>
      <c r="H1075" s="83" t="s">
        <v>6496</v>
      </c>
      <c r="I1075" s="83" t="s">
        <v>6495</v>
      </c>
      <c r="J1075" s="129" t="s">
        <v>23</v>
      </c>
      <c r="K1075" s="83" t="s">
        <v>6594</v>
      </c>
      <c r="L1075" s="83" t="s">
        <v>7788</v>
      </c>
      <c r="M1075" s="164" t="s">
        <v>47</v>
      </c>
      <c r="N1075" s="83" t="s">
        <v>7845</v>
      </c>
      <c r="O1075" s="83" t="s">
        <v>7844</v>
      </c>
    </row>
    <row r="1076" spans="1:15" ht="145.19999999999999" thickTop="1" thickBot="1" x14ac:dyDescent="0.35">
      <c r="A1076" s="21"/>
      <c r="B1076" s="28"/>
      <c r="C1076" s="28"/>
      <c r="D1076" s="28"/>
      <c r="E1076" s="28"/>
      <c r="F1076" s="24"/>
      <c r="G1076" s="87"/>
      <c r="H1076" s="83" t="s">
        <v>6494</v>
      </c>
      <c r="I1076" s="83" t="s">
        <v>6493</v>
      </c>
      <c r="J1076" s="129" t="s">
        <v>23</v>
      </c>
      <c r="K1076" s="83" t="s">
        <v>6593</v>
      </c>
      <c r="L1076" s="83" t="s">
        <v>7787</v>
      </c>
      <c r="M1076" s="164" t="s">
        <v>33</v>
      </c>
      <c r="N1076" s="83" t="s">
        <v>7843</v>
      </c>
      <c r="O1076" s="83" t="s">
        <v>7842</v>
      </c>
    </row>
    <row r="1077" spans="1:15" ht="174" thickTop="1" thickBot="1" x14ac:dyDescent="0.35">
      <c r="A1077" s="21"/>
      <c r="B1077" s="28"/>
      <c r="C1077" s="28"/>
      <c r="D1077" s="28"/>
      <c r="E1077" s="28"/>
      <c r="F1077" s="24"/>
      <c r="G1077" s="87" t="s">
        <v>6058</v>
      </c>
      <c r="H1077" s="83" t="s">
        <v>6740</v>
      </c>
      <c r="I1077" s="83" t="s">
        <v>6739</v>
      </c>
      <c r="J1077" s="129" t="s">
        <v>23</v>
      </c>
      <c r="K1077" s="83" t="s">
        <v>6790</v>
      </c>
      <c r="L1077" s="83" t="s">
        <v>7786</v>
      </c>
      <c r="M1077" s="164" t="s">
        <v>26</v>
      </c>
      <c r="N1077" s="83" t="s">
        <v>7841</v>
      </c>
      <c r="O1077" s="83" t="s">
        <v>7840</v>
      </c>
    </row>
    <row r="1078" spans="1:15" ht="130.80000000000001" thickTop="1" thickBot="1" x14ac:dyDescent="0.35">
      <c r="A1078" s="21"/>
      <c r="B1078" s="28"/>
      <c r="C1078" s="28"/>
      <c r="D1078" s="28"/>
      <c r="E1078" s="28"/>
      <c r="F1078" s="24"/>
      <c r="G1078" s="87"/>
      <c r="H1078" s="83" t="s">
        <v>6738</v>
      </c>
      <c r="I1078" s="83" t="s">
        <v>6737</v>
      </c>
      <c r="J1078" s="129" t="s">
        <v>23</v>
      </c>
      <c r="K1078" s="83" t="s">
        <v>6789</v>
      </c>
      <c r="L1078" s="83" t="s">
        <v>7785</v>
      </c>
      <c r="M1078" s="164" t="s">
        <v>47</v>
      </c>
      <c r="N1078" s="83" t="s">
        <v>7839</v>
      </c>
      <c r="O1078" s="83" t="s">
        <v>7838</v>
      </c>
    </row>
    <row r="1079" spans="1:15" ht="130.80000000000001" thickTop="1" thickBot="1" x14ac:dyDescent="0.35">
      <c r="A1079" s="21"/>
      <c r="B1079" s="28"/>
      <c r="C1079" s="28"/>
      <c r="D1079" s="28"/>
      <c r="E1079" s="28"/>
      <c r="F1079" s="24"/>
      <c r="G1079" s="87"/>
      <c r="H1079" s="83" t="s">
        <v>6736</v>
      </c>
      <c r="I1079" s="83" t="s">
        <v>6735</v>
      </c>
      <c r="J1079" s="129" t="s">
        <v>23</v>
      </c>
      <c r="K1079" s="83" t="s">
        <v>6788</v>
      </c>
      <c r="L1079" s="83" t="s">
        <v>7784</v>
      </c>
      <c r="M1079" s="164" t="s">
        <v>33</v>
      </c>
      <c r="N1079" s="83" t="s">
        <v>7837</v>
      </c>
      <c r="O1079" s="83" t="s">
        <v>7836</v>
      </c>
    </row>
    <row r="1080" spans="1:15" ht="130.80000000000001" thickTop="1" thickBot="1" x14ac:dyDescent="0.35">
      <c r="A1080" s="21"/>
      <c r="B1080" s="28"/>
      <c r="C1080" s="28"/>
      <c r="D1080" s="28"/>
      <c r="E1080" s="28"/>
      <c r="F1080" s="24"/>
      <c r="G1080" s="87"/>
      <c r="H1080" s="83" t="s">
        <v>6734</v>
      </c>
      <c r="I1080" s="83" t="s">
        <v>6733</v>
      </c>
      <c r="J1080" s="129" t="s">
        <v>23</v>
      </c>
      <c r="K1080" s="83" t="s">
        <v>6787</v>
      </c>
      <c r="L1080" s="83" t="s">
        <v>7783</v>
      </c>
      <c r="M1080" s="164" t="s">
        <v>26</v>
      </c>
      <c r="N1080" s="83" t="s">
        <v>7835</v>
      </c>
      <c r="O1080" s="83" t="s">
        <v>7834</v>
      </c>
    </row>
    <row r="1081" spans="1:15" ht="145.19999999999999" thickTop="1" thickBot="1" x14ac:dyDescent="0.35">
      <c r="A1081" s="21"/>
      <c r="B1081" s="28"/>
      <c r="C1081" s="28"/>
      <c r="D1081" s="28"/>
      <c r="E1081" s="28"/>
      <c r="F1081" s="24"/>
      <c r="G1081" s="87"/>
      <c r="H1081" s="83" t="s">
        <v>6732</v>
      </c>
      <c r="I1081" s="83" t="s">
        <v>6731</v>
      </c>
      <c r="J1081" s="129" t="s">
        <v>23</v>
      </c>
      <c r="K1081" s="83" t="s">
        <v>6786</v>
      </c>
      <c r="L1081" s="83" t="s">
        <v>7782</v>
      </c>
      <c r="M1081" s="164" t="s">
        <v>47</v>
      </c>
      <c r="N1081" s="83" t="s">
        <v>7833</v>
      </c>
      <c r="O1081" s="83" t="s">
        <v>7832</v>
      </c>
    </row>
    <row r="1082" spans="1:15" ht="145.19999999999999" thickTop="1" thickBot="1" x14ac:dyDescent="0.35">
      <c r="A1082" s="21"/>
      <c r="B1082" s="28"/>
      <c r="C1082" s="28"/>
      <c r="D1082" s="28"/>
      <c r="E1082" s="28"/>
      <c r="F1082" s="24"/>
      <c r="G1082" s="87" t="s">
        <v>6059</v>
      </c>
      <c r="H1082" s="83" t="s">
        <v>6730</v>
      </c>
      <c r="I1082" s="83" t="s">
        <v>6729</v>
      </c>
      <c r="J1082" s="129" t="s">
        <v>77</v>
      </c>
      <c r="K1082" s="83" t="s">
        <v>6785</v>
      </c>
      <c r="L1082" s="83" t="s">
        <v>7781</v>
      </c>
      <c r="M1082" s="164" t="s">
        <v>33</v>
      </c>
      <c r="N1082" s="83" t="s">
        <v>7831</v>
      </c>
      <c r="O1082" s="83" t="s">
        <v>7830</v>
      </c>
    </row>
    <row r="1083" spans="1:15" ht="116.4" thickTop="1" thickBot="1" x14ac:dyDescent="0.35">
      <c r="A1083" s="21"/>
      <c r="B1083" s="28"/>
      <c r="C1083" s="28"/>
      <c r="D1083" s="28"/>
      <c r="E1083" s="28"/>
      <c r="F1083" s="24"/>
      <c r="G1083" s="87"/>
      <c r="H1083" s="83" t="s">
        <v>6728</v>
      </c>
      <c r="I1083" s="83" t="s">
        <v>6727</v>
      </c>
      <c r="J1083" s="129" t="s">
        <v>23</v>
      </c>
      <c r="K1083" s="83" t="s">
        <v>6784</v>
      </c>
      <c r="L1083" s="83" t="s">
        <v>7780</v>
      </c>
      <c r="M1083" s="164" t="s">
        <v>47</v>
      </c>
      <c r="N1083" s="83" t="s">
        <v>7829</v>
      </c>
      <c r="O1083" s="83" t="s">
        <v>7828</v>
      </c>
    </row>
    <row r="1084" spans="1:15" ht="116.4" thickTop="1" thickBot="1" x14ac:dyDescent="0.35">
      <c r="A1084" s="21"/>
      <c r="B1084" s="28"/>
      <c r="C1084" s="28"/>
      <c r="D1084" s="28"/>
      <c r="E1084" s="28"/>
      <c r="F1084" s="24"/>
      <c r="G1084" s="87"/>
      <c r="H1084" s="83" t="s">
        <v>6726</v>
      </c>
      <c r="I1084" s="83" t="s">
        <v>6725</v>
      </c>
      <c r="J1084" s="129" t="s">
        <v>23</v>
      </c>
      <c r="K1084" s="83" t="s">
        <v>6783</v>
      </c>
      <c r="L1084" s="83" t="s">
        <v>7779</v>
      </c>
      <c r="M1084" s="164" t="s">
        <v>33</v>
      </c>
      <c r="N1084" s="83" t="s">
        <v>7827</v>
      </c>
      <c r="O1084" s="83" t="s">
        <v>7826</v>
      </c>
    </row>
    <row r="1085" spans="1:15" ht="116.4" thickTop="1" thickBot="1" x14ac:dyDescent="0.35">
      <c r="A1085" s="21"/>
      <c r="B1085" s="28"/>
      <c r="C1085" s="28"/>
      <c r="D1085" s="28"/>
      <c r="E1085" s="28"/>
      <c r="F1085" s="24"/>
      <c r="G1085" s="87"/>
      <c r="H1085" s="83" t="s">
        <v>6724</v>
      </c>
      <c r="I1085" s="83" t="s">
        <v>6723</v>
      </c>
      <c r="J1085" s="129" t="s">
        <v>23</v>
      </c>
      <c r="K1085" s="83" t="s">
        <v>6782</v>
      </c>
      <c r="L1085" s="83" t="s">
        <v>7778</v>
      </c>
      <c r="M1085" s="164" t="s">
        <v>26</v>
      </c>
      <c r="N1085" s="83" t="s">
        <v>7825</v>
      </c>
      <c r="O1085" s="83" t="s">
        <v>7824</v>
      </c>
    </row>
    <row r="1086" spans="1:15" ht="130.80000000000001" thickTop="1" thickBot="1" x14ac:dyDescent="0.35">
      <c r="A1086" s="21"/>
      <c r="B1086" s="28"/>
      <c r="C1086" s="28"/>
      <c r="D1086" s="28"/>
      <c r="E1086" s="28"/>
      <c r="F1086" s="24"/>
      <c r="G1086" s="87"/>
      <c r="H1086" s="83" t="s">
        <v>6722</v>
      </c>
      <c r="I1086" s="83" t="s">
        <v>6721</v>
      </c>
      <c r="J1086" s="129" t="s">
        <v>23</v>
      </c>
      <c r="K1086" s="83" t="s">
        <v>6781</v>
      </c>
      <c r="L1086" s="83" t="s">
        <v>7777</v>
      </c>
      <c r="M1086" s="164" t="s">
        <v>47</v>
      </c>
      <c r="N1086" s="83" t="s">
        <v>7823</v>
      </c>
      <c r="O1086" s="83" t="s">
        <v>7822</v>
      </c>
    </row>
    <row r="1087" spans="1:15" ht="174" thickTop="1" thickBot="1" x14ac:dyDescent="0.35">
      <c r="A1087" s="21"/>
      <c r="B1087" s="28"/>
      <c r="C1087" s="28"/>
      <c r="D1087" s="28"/>
      <c r="E1087" s="28"/>
      <c r="F1087" s="24"/>
      <c r="G1087" s="87" t="s">
        <v>6055</v>
      </c>
      <c r="H1087" s="83" t="s">
        <v>6720</v>
      </c>
      <c r="I1087" s="83" t="s">
        <v>6719</v>
      </c>
      <c r="J1087" s="129" t="s">
        <v>23</v>
      </c>
      <c r="K1087" s="83" t="s">
        <v>6780</v>
      </c>
      <c r="L1087" s="83" t="s">
        <v>7776</v>
      </c>
      <c r="M1087" s="164" t="s">
        <v>33</v>
      </c>
      <c r="N1087" s="83" t="s">
        <v>7821</v>
      </c>
      <c r="O1087" s="83" t="s">
        <v>7820</v>
      </c>
    </row>
    <row r="1088" spans="1:15" ht="130.80000000000001" thickTop="1" thickBot="1" x14ac:dyDescent="0.35">
      <c r="A1088" s="21"/>
      <c r="B1088" s="28"/>
      <c r="C1088" s="28"/>
      <c r="D1088" s="28"/>
      <c r="E1088" s="28"/>
      <c r="F1088" s="24"/>
      <c r="G1088" s="87"/>
      <c r="H1088" s="83" t="s">
        <v>6718</v>
      </c>
      <c r="I1088" s="83" t="s">
        <v>6717</v>
      </c>
      <c r="J1088" s="129" t="s">
        <v>23</v>
      </c>
      <c r="K1088" s="83" t="s">
        <v>6779</v>
      </c>
      <c r="L1088" s="83" t="s">
        <v>7775</v>
      </c>
      <c r="M1088" s="164" t="s">
        <v>26</v>
      </c>
      <c r="N1088" s="83" t="s">
        <v>7819</v>
      </c>
      <c r="O1088" s="83" t="s">
        <v>7818</v>
      </c>
    </row>
    <row r="1089" spans="1:15" ht="145.19999999999999" thickTop="1" thickBot="1" x14ac:dyDescent="0.35">
      <c r="A1089" s="21"/>
      <c r="B1089" s="28"/>
      <c r="C1089" s="28"/>
      <c r="D1089" s="28"/>
      <c r="E1089" s="28"/>
      <c r="F1089" s="24"/>
      <c r="G1089" s="87"/>
      <c r="H1089" s="83" t="s">
        <v>6716</v>
      </c>
      <c r="I1089" s="83" t="s">
        <v>6715</v>
      </c>
      <c r="J1089" s="129" t="s">
        <v>77</v>
      </c>
      <c r="K1089" s="83" t="s">
        <v>6778</v>
      </c>
      <c r="L1089" s="83" t="s">
        <v>7774</v>
      </c>
      <c r="M1089" s="164" t="s">
        <v>47</v>
      </c>
      <c r="N1089" s="83" t="s">
        <v>7817</v>
      </c>
      <c r="O1089" s="83" t="s">
        <v>7816</v>
      </c>
    </row>
    <row r="1090" spans="1:15" ht="145.19999999999999" thickTop="1" thickBot="1" x14ac:dyDescent="0.35">
      <c r="A1090" s="21"/>
      <c r="B1090" s="28"/>
      <c r="C1090" s="28"/>
      <c r="D1090" s="28"/>
      <c r="E1090" s="28"/>
      <c r="F1090" s="24"/>
      <c r="G1090" s="87"/>
      <c r="H1090" s="83" t="s">
        <v>6714</v>
      </c>
      <c r="I1090" s="83" t="s">
        <v>6713</v>
      </c>
      <c r="J1090" s="129" t="s">
        <v>23</v>
      </c>
      <c r="K1090" s="83" t="s">
        <v>6777</v>
      </c>
      <c r="L1090" s="83" t="s">
        <v>7773</v>
      </c>
      <c r="M1090" s="164" t="s">
        <v>33</v>
      </c>
      <c r="N1090" s="83" t="s">
        <v>7815</v>
      </c>
      <c r="O1090" s="83" t="s">
        <v>7814</v>
      </c>
    </row>
    <row r="1091" spans="1:15" ht="130.80000000000001" thickTop="1" thickBot="1" x14ac:dyDescent="0.35">
      <c r="A1091" s="21"/>
      <c r="B1091" s="28"/>
      <c r="C1091" s="28"/>
      <c r="D1091" s="28"/>
      <c r="E1091" s="28"/>
      <c r="F1091" s="24"/>
      <c r="G1091" s="87"/>
      <c r="H1091" s="83" t="s">
        <v>6712</v>
      </c>
      <c r="I1091" s="83" t="s">
        <v>6711</v>
      </c>
      <c r="J1091" s="129" t="s">
        <v>23</v>
      </c>
      <c r="K1091" s="83" t="s">
        <v>6776</v>
      </c>
      <c r="L1091" s="83" t="s">
        <v>7772</v>
      </c>
      <c r="M1091" s="164" t="s">
        <v>47</v>
      </c>
      <c r="N1091" s="83" t="s">
        <v>7813</v>
      </c>
      <c r="O1091" s="83" t="s">
        <v>7812</v>
      </c>
    </row>
    <row r="1092" spans="1:15" ht="145.19999999999999" thickTop="1" thickBot="1" x14ac:dyDescent="0.35">
      <c r="A1092" s="21"/>
      <c r="B1092" s="26"/>
      <c r="C1092" s="26"/>
      <c r="D1092" s="26"/>
      <c r="E1092" s="26"/>
      <c r="F1092" s="15" t="s">
        <v>6010</v>
      </c>
      <c r="G1092" s="87" t="s">
        <v>6061</v>
      </c>
      <c r="H1092" s="83" t="s">
        <v>6710</v>
      </c>
      <c r="I1092" s="83" t="s">
        <v>6709</v>
      </c>
      <c r="J1092" s="129" t="s">
        <v>23</v>
      </c>
      <c r="K1092" s="83" t="s">
        <v>6775</v>
      </c>
      <c r="L1092" s="83" t="s">
        <v>7771</v>
      </c>
      <c r="M1092" s="164" t="s">
        <v>33</v>
      </c>
      <c r="N1092" s="83" t="s">
        <v>7811</v>
      </c>
      <c r="O1092" s="83" t="s">
        <v>7810</v>
      </c>
    </row>
    <row r="1093" spans="1:15" ht="116.4" thickTop="1" thickBot="1" x14ac:dyDescent="0.35">
      <c r="A1093" s="21"/>
      <c r="B1093" s="28"/>
      <c r="C1093" s="28"/>
      <c r="D1093" s="28"/>
      <c r="E1093" s="28"/>
      <c r="F1093" s="24"/>
      <c r="G1093" s="87"/>
      <c r="H1093" s="83" t="s">
        <v>6708</v>
      </c>
      <c r="I1093" s="83" t="s">
        <v>6707</v>
      </c>
      <c r="J1093" s="129" t="s">
        <v>23</v>
      </c>
      <c r="K1093" s="83" t="s">
        <v>6774</v>
      </c>
      <c r="L1093" s="83" t="s">
        <v>7770</v>
      </c>
      <c r="M1093" s="164" t="s">
        <v>26</v>
      </c>
      <c r="N1093" s="83" t="s">
        <v>7809</v>
      </c>
      <c r="O1093" s="83" t="s">
        <v>7808</v>
      </c>
    </row>
    <row r="1094" spans="1:15" ht="102" thickTop="1" thickBot="1" x14ac:dyDescent="0.35">
      <c r="A1094" s="21"/>
      <c r="B1094" s="28"/>
      <c r="C1094" s="28"/>
      <c r="D1094" s="28"/>
      <c r="E1094" s="28"/>
      <c r="F1094" s="24"/>
      <c r="G1094" s="87"/>
      <c r="H1094" s="83" t="s">
        <v>6706</v>
      </c>
      <c r="I1094" s="83" t="s">
        <v>6705</v>
      </c>
      <c r="J1094" s="129" t="s">
        <v>23</v>
      </c>
      <c r="K1094" s="83" t="s">
        <v>6773</v>
      </c>
      <c r="L1094" s="83" t="s">
        <v>7769</v>
      </c>
      <c r="M1094" s="164" t="s">
        <v>47</v>
      </c>
      <c r="N1094" s="83" t="s">
        <v>7807</v>
      </c>
      <c r="O1094" s="83" t="s">
        <v>7806</v>
      </c>
    </row>
    <row r="1095" spans="1:15" ht="116.4" thickTop="1" thickBot="1" x14ac:dyDescent="0.35">
      <c r="A1095" s="21"/>
      <c r="B1095" s="28"/>
      <c r="C1095" s="28"/>
      <c r="D1095" s="28"/>
      <c r="E1095" s="28"/>
      <c r="F1095" s="24"/>
      <c r="G1095" s="87"/>
      <c r="H1095" s="83" t="s">
        <v>6704</v>
      </c>
      <c r="I1095" s="83" t="s">
        <v>6703</v>
      </c>
      <c r="J1095" s="129" t="s">
        <v>77</v>
      </c>
      <c r="K1095" s="83" t="s">
        <v>6772</v>
      </c>
      <c r="L1095" s="83" t="s">
        <v>7768</v>
      </c>
      <c r="M1095" s="20" t="s">
        <v>33</v>
      </c>
      <c r="N1095" s="83" t="s">
        <v>7805</v>
      </c>
      <c r="O1095" s="83" t="s">
        <v>7804</v>
      </c>
    </row>
    <row r="1096" spans="1:15" ht="145.19999999999999" thickTop="1" thickBot="1" x14ac:dyDescent="0.35">
      <c r="A1096" s="21"/>
      <c r="B1096" s="28"/>
      <c r="C1096" s="28"/>
      <c r="D1096" s="28"/>
      <c r="E1096" s="28"/>
      <c r="F1096" s="24"/>
      <c r="G1096" s="87"/>
      <c r="H1096" s="83" t="s">
        <v>6702</v>
      </c>
      <c r="I1096" s="83" t="s">
        <v>6701</v>
      </c>
      <c r="J1096" s="129" t="s">
        <v>23</v>
      </c>
      <c r="K1096" s="83" t="s">
        <v>6771</v>
      </c>
      <c r="L1096" s="83" t="s">
        <v>7767</v>
      </c>
      <c r="M1096" s="164" t="s">
        <v>26</v>
      </c>
      <c r="N1096" s="83" t="s">
        <v>7803</v>
      </c>
      <c r="O1096" s="83" t="s">
        <v>7802</v>
      </c>
    </row>
    <row r="1097" spans="1:15" ht="116.4" thickTop="1" thickBot="1" x14ac:dyDescent="0.35">
      <c r="A1097" s="21"/>
      <c r="B1097" s="28"/>
      <c r="C1097" s="28"/>
      <c r="D1097" s="28"/>
      <c r="E1097" s="28"/>
      <c r="F1097" s="24"/>
      <c r="G1097" s="87" t="s">
        <v>6062</v>
      </c>
      <c r="H1097" s="83" t="s">
        <v>6700</v>
      </c>
      <c r="I1097" s="83" t="s">
        <v>6699</v>
      </c>
      <c r="J1097" s="129" t="s">
        <v>23</v>
      </c>
      <c r="K1097" s="83" t="s">
        <v>6770</v>
      </c>
      <c r="L1097" s="83" t="s">
        <v>7911</v>
      </c>
      <c r="M1097" s="164" t="s">
        <v>26</v>
      </c>
      <c r="N1097" s="83" t="s">
        <v>7991</v>
      </c>
      <c r="O1097" s="83" t="s">
        <v>7990</v>
      </c>
    </row>
    <row r="1098" spans="1:15" ht="102" thickTop="1" thickBot="1" x14ac:dyDescent="0.35">
      <c r="A1098" s="21"/>
      <c r="B1098" s="28"/>
      <c r="C1098" s="28"/>
      <c r="D1098" s="28"/>
      <c r="E1098" s="28"/>
      <c r="F1098" s="24"/>
      <c r="G1098" s="87"/>
      <c r="H1098" s="83" t="s">
        <v>6698</v>
      </c>
      <c r="I1098" s="83" t="s">
        <v>6697</v>
      </c>
      <c r="J1098" s="129" t="s">
        <v>23</v>
      </c>
      <c r="K1098" s="83" t="s">
        <v>6769</v>
      </c>
      <c r="L1098" s="83" t="s">
        <v>7910</v>
      </c>
      <c r="M1098" s="164" t="s">
        <v>47</v>
      </c>
      <c r="N1098" s="83" t="s">
        <v>7989</v>
      </c>
      <c r="O1098" s="83" t="s">
        <v>7988</v>
      </c>
    </row>
    <row r="1099" spans="1:15" ht="87.6" thickTop="1" thickBot="1" x14ac:dyDescent="0.35">
      <c r="A1099" s="21"/>
      <c r="B1099" s="28"/>
      <c r="C1099" s="28"/>
      <c r="D1099" s="28"/>
      <c r="E1099" s="28"/>
      <c r="F1099" s="24"/>
      <c r="G1099" s="87"/>
      <c r="H1099" s="83" t="s">
        <v>6696</v>
      </c>
      <c r="I1099" s="83" t="s">
        <v>6695</v>
      </c>
      <c r="J1099" s="129" t="s">
        <v>23</v>
      </c>
      <c r="K1099" s="83" t="s">
        <v>6768</v>
      </c>
      <c r="L1099" s="83" t="s">
        <v>7909</v>
      </c>
      <c r="M1099" s="164" t="s">
        <v>33</v>
      </c>
      <c r="N1099" s="83" t="s">
        <v>7987</v>
      </c>
      <c r="O1099" s="83" t="s">
        <v>7986</v>
      </c>
    </row>
    <row r="1100" spans="1:15" ht="102" thickTop="1" thickBot="1" x14ac:dyDescent="0.35">
      <c r="A1100" s="21"/>
      <c r="B1100" s="28"/>
      <c r="C1100" s="28"/>
      <c r="D1100" s="28"/>
      <c r="E1100" s="28"/>
      <c r="F1100" s="24"/>
      <c r="G1100" s="87"/>
      <c r="H1100" s="83" t="s">
        <v>6694</v>
      </c>
      <c r="I1100" s="83" t="s">
        <v>6693</v>
      </c>
      <c r="J1100" s="129" t="s">
        <v>23</v>
      </c>
      <c r="K1100" s="83" t="s">
        <v>6767</v>
      </c>
      <c r="L1100" s="83" t="s">
        <v>7908</v>
      </c>
      <c r="M1100" s="164" t="s">
        <v>26</v>
      </c>
      <c r="N1100" s="83" t="s">
        <v>7985</v>
      </c>
      <c r="O1100" s="83" t="s">
        <v>7984</v>
      </c>
    </row>
    <row r="1101" spans="1:15" ht="102" thickTop="1" thickBot="1" x14ac:dyDescent="0.35">
      <c r="A1101" s="21"/>
      <c r="B1101" s="28"/>
      <c r="C1101" s="28"/>
      <c r="D1101" s="28"/>
      <c r="E1101" s="28"/>
      <c r="F1101" s="24"/>
      <c r="G1101" s="87"/>
      <c r="H1101" s="83" t="s">
        <v>6692</v>
      </c>
      <c r="I1101" s="83" t="s">
        <v>6691</v>
      </c>
      <c r="J1101" s="129" t="s">
        <v>23</v>
      </c>
      <c r="K1101" s="83" t="s">
        <v>6766</v>
      </c>
      <c r="L1101" s="83" t="s">
        <v>7907</v>
      </c>
      <c r="M1101" s="20" t="s">
        <v>33</v>
      </c>
      <c r="N1101" s="83" t="s">
        <v>7983</v>
      </c>
      <c r="O1101" s="83" t="s">
        <v>7982</v>
      </c>
    </row>
    <row r="1102" spans="1:15" ht="116.4" thickTop="1" thickBot="1" x14ac:dyDescent="0.35">
      <c r="A1102" s="21"/>
      <c r="B1102" s="28"/>
      <c r="C1102" s="28"/>
      <c r="D1102" s="28"/>
      <c r="E1102" s="28"/>
      <c r="F1102" s="24"/>
      <c r="G1102" s="87" t="s">
        <v>6063</v>
      </c>
      <c r="H1102" s="83" t="s">
        <v>6690</v>
      </c>
      <c r="I1102" s="83" t="s">
        <v>6689</v>
      </c>
      <c r="J1102" s="129" t="s">
        <v>23</v>
      </c>
      <c r="K1102" s="83" t="s">
        <v>6765</v>
      </c>
      <c r="L1102" s="83" t="s">
        <v>7906</v>
      </c>
      <c r="M1102" s="164" t="s">
        <v>26</v>
      </c>
      <c r="N1102" s="83" t="s">
        <v>7981</v>
      </c>
      <c r="O1102" s="83" t="s">
        <v>7980</v>
      </c>
    </row>
    <row r="1103" spans="1:15" ht="73.2" thickTop="1" thickBot="1" x14ac:dyDescent="0.35">
      <c r="A1103" s="21"/>
      <c r="B1103" s="28"/>
      <c r="C1103" s="28"/>
      <c r="D1103" s="28"/>
      <c r="E1103" s="28"/>
      <c r="F1103" s="24"/>
      <c r="G1103" s="87"/>
      <c r="H1103" s="83" t="s">
        <v>6688</v>
      </c>
      <c r="I1103" s="83" t="s">
        <v>6687</v>
      </c>
      <c r="J1103" s="129" t="s">
        <v>77</v>
      </c>
      <c r="K1103" s="83" t="s">
        <v>6764</v>
      </c>
      <c r="L1103" s="83" t="s">
        <v>7905</v>
      </c>
      <c r="M1103" s="164" t="s">
        <v>26</v>
      </c>
      <c r="N1103" s="83" t="s">
        <v>7979</v>
      </c>
      <c r="O1103" s="83" t="s">
        <v>7978</v>
      </c>
    </row>
    <row r="1104" spans="1:15" ht="102" thickTop="1" thickBot="1" x14ac:dyDescent="0.35">
      <c r="A1104" s="21"/>
      <c r="B1104" s="28"/>
      <c r="C1104" s="28"/>
      <c r="D1104" s="28"/>
      <c r="E1104" s="28"/>
      <c r="F1104" s="24"/>
      <c r="G1104" s="87"/>
      <c r="H1104" s="83" t="s">
        <v>6686</v>
      </c>
      <c r="I1104" s="83" t="s">
        <v>6685</v>
      </c>
      <c r="J1104" s="129" t="s">
        <v>23</v>
      </c>
      <c r="K1104" s="83" t="s">
        <v>6763</v>
      </c>
      <c r="L1104" s="83" t="s">
        <v>7904</v>
      </c>
      <c r="M1104" s="164" t="s">
        <v>47</v>
      </c>
      <c r="N1104" s="83" t="s">
        <v>7977</v>
      </c>
      <c r="O1104" s="83" t="s">
        <v>7976</v>
      </c>
    </row>
    <row r="1105" spans="1:15" ht="87.6" thickTop="1" thickBot="1" x14ac:dyDescent="0.35">
      <c r="A1105" s="21"/>
      <c r="B1105" s="28"/>
      <c r="C1105" s="28"/>
      <c r="D1105" s="28"/>
      <c r="E1105" s="28"/>
      <c r="F1105" s="24"/>
      <c r="G1105" s="87"/>
      <c r="H1105" s="83" t="s">
        <v>6684</v>
      </c>
      <c r="I1105" s="83" t="s">
        <v>6683</v>
      </c>
      <c r="J1105" s="129" t="s">
        <v>23</v>
      </c>
      <c r="K1105" s="83" t="s">
        <v>6762</v>
      </c>
      <c r="L1105" s="83" t="s">
        <v>7903</v>
      </c>
      <c r="M1105" s="164" t="s">
        <v>33</v>
      </c>
      <c r="N1105" s="83" t="s">
        <v>7975</v>
      </c>
      <c r="O1105" s="83" t="s">
        <v>7974</v>
      </c>
    </row>
    <row r="1106" spans="1:15" ht="87.6" thickTop="1" thickBot="1" x14ac:dyDescent="0.35">
      <c r="A1106" s="21"/>
      <c r="B1106" s="28"/>
      <c r="C1106" s="28"/>
      <c r="D1106" s="28"/>
      <c r="E1106" s="28"/>
      <c r="F1106" s="24"/>
      <c r="G1106" s="87"/>
      <c r="H1106" s="83" t="s">
        <v>6682</v>
      </c>
      <c r="I1106" s="83" t="s">
        <v>6681</v>
      </c>
      <c r="J1106" s="129" t="s">
        <v>23</v>
      </c>
      <c r="K1106" s="83" t="s">
        <v>6761</v>
      </c>
      <c r="L1106" s="83" t="s">
        <v>7902</v>
      </c>
      <c r="M1106" s="164" t="s">
        <v>26</v>
      </c>
      <c r="N1106" s="83" t="s">
        <v>7973</v>
      </c>
      <c r="O1106" s="83" t="s">
        <v>7972</v>
      </c>
    </row>
    <row r="1107" spans="1:15" ht="116.4" thickTop="1" thickBot="1" x14ac:dyDescent="0.35">
      <c r="A1107" s="21"/>
      <c r="B1107" s="28"/>
      <c r="C1107" s="28"/>
      <c r="D1107" s="28"/>
      <c r="E1107" s="28"/>
      <c r="F1107" s="24"/>
      <c r="G1107" s="87" t="s">
        <v>6064</v>
      </c>
      <c r="H1107" s="83" t="s">
        <v>6680</v>
      </c>
      <c r="I1107" s="83" t="s">
        <v>6679</v>
      </c>
      <c r="J1107" s="129" t="s">
        <v>23</v>
      </c>
      <c r="K1107" s="83" t="s">
        <v>6760</v>
      </c>
      <c r="L1107" s="83" t="s">
        <v>7901</v>
      </c>
      <c r="M1107" s="20" t="s">
        <v>33</v>
      </c>
      <c r="N1107" s="83" t="s">
        <v>7971</v>
      </c>
      <c r="O1107" s="83" t="s">
        <v>7970</v>
      </c>
    </row>
    <row r="1108" spans="1:15" ht="102" thickTop="1" thickBot="1" x14ac:dyDescent="0.35">
      <c r="A1108" s="21"/>
      <c r="B1108" s="28"/>
      <c r="C1108" s="28"/>
      <c r="D1108" s="28"/>
      <c r="E1108" s="28"/>
      <c r="F1108" s="24"/>
      <c r="G1108" s="87"/>
      <c r="H1108" s="83" t="s">
        <v>6678</v>
      </c>
      <c r="I1108" s="83" t="s">
        <v>6677</v>
      </c>
      <c r="J1108" s="129" t="s">
        <v>23</v>
      </c>
      <c r="K1108" s="83" t="s">
        <v>6759</v>
      </c>
      <c r="L1108" s="83" t="s">
        <v>7900</v>
      </c>
      <c r="M1108" s="164" t="s">
        <v>26</v>
      </c>
      <c r="N1108" s="83" t="s">
        <v>7969</v>
      </c>
      <c r="O1108" s="83" t="s">
        <v>7968</v>
      </c>
    </row>
    <row r="1109" spans="1:15" ht="87.6" thickTop="1" thickBot="1" x14ac:dyDescent="0.35">
      <c r="A1109" s="21"/>
      <c r="B1109" s="28"/>
      <c r="C1109" s="28"/>
      <c r="D1109" s="28"/>
      <c r="E1109" s="28"/>
      <c r="F1109" s="24"/>
      <c r="G1109" s="87"/>
      <c r="H1109" s="83" t="s">
        <v>6676</v>
      </c>
      <c r="I1109" s="83" t="s">
        <v>6675</v>
      </c>
      <c r="J1109" s="129" t="s">
        <v>77</v>
      </c>
      <c r="K1109" s="83" t="s">
        <v>6758</v>
      </c>
      <c r="L1109" s="83" t="s">
        <v>7899</v>
      </c>
      <c r="M1109" s="164" t="s">
        <v>26</v>
      </c>
      <c r="N1109" s="83" t="s">
        <v>7967</v>
      </c>
      <c r="O1109" s="83" t="s">
        <v>7966</v>
      </c>
    </row>
    <row r="1110" spans="1:15" ht="87.6" thickTop="1" thickBot="1" x14ac:dyDescent="0.35">
      <c r="A1110" s="21"/>
      <c r="B1110" s="28"/>
      <c r="C1110" s="28"/>
      <c r="D1110" s="28"/>
      <c r="E1110" s="28"/>
      <c r="F1110" s="24"/>
      <c r="G1110" s="87"/>
      <c r="H1110" s="83" t="s">
        <v>6674</v>
      </c>
      <c r="I1110" s="83" t="s">
        <v>6673</v>
      </c>
      <c r="J1110" s="129" t="s">
        <v>23</v>
      </c>
      <c r="K1110" s="83" t="s">
        <v>6757</v>
      </c>
      <c r="L1110" s="83" t="s">
        <v>7898</v>
      </c>
      <c r="M1110" s="164" t="s">
        <v>47</v>
      </c>
      <c r="N1110" s="83" t="s">
        <v>7965</v>
      </c>
      <c r="O1110" s="83" t="s">
        <v>7964</v>
      </c>
    </row>
    <row r="1111" spans="1:15" ht="87.6" thickTop="1" thickBot="1" x14ac:dyDescent="0.35">
      <c r="A1111" s="21"/>
      <c r="B1111" s="28"/>
      <c r="C1111" s="28"/>
      <c r="D1111" s="28"/>
      <c r="E1111" s="28"/>
      <c r="F1111" s="24"/>
      <c r="G1111" s="87"/>
      <c r="H1111" s="83" t="s">
        <v>6672</v>
      </c>
      <c r="I1111" s="83" t="s">
        <v>6671</v>
      </c>
      <c r="J1111" s="129" t="s">
        <v>23</v>
      </c>
      <c r="K1111" s="83" t="s">
        <v>6756</v>
      </c>
      <c r="L1111" s="83" t="s">
        <v>7897</v>
      </c>
      <c r="M1111" s="164" t="s">
        <v>33</v>
      </c>
      <c r="N1111" s="83" t="s">
        <v>7963</v>
      </c>
      <c r="O1111" s="83" t="s">
        <v>7962</v>
      </c>
    </row>
    <row r="1112" spans="1:15" ht="102" thickTop="1" thickBot="1" x14ac:dyDescent="0.35">
      <c r="A1112" s="21"/>
      <c r="B1112" s="28"/>
      <c r="C1112" s="28"/>
      <c r="D1112" s="28"/>
      <c r="E1112" s="28"/>
      <c r="F1112" s="24"/>
      <c r="G1112" s="87" t="s">
        <v>6060</v>
      </c>
      <c r="H1112" s="83" t="s">
        <v>6670</v>
      </c>
      <c r="I1112" s="83" t="s">
        <v>6669</v>
      </c>
      <c r="J1112" s="129" t="s">
        <v>23</v>
      </c>
      <c r="K1112" s="83" t="s">
        <v>6755</v>
      </c>
      <c r="L1112" s="83" t="s">
        <v>7896</v>
      </c>
      <c r="M1112" s="164" t="s">
        <v>26</v>
      </c>
      <c r="N1112" s="83" t="s">
        <v>7961</v>
      </c>
      <c r="O1112" s="83" t="s">
        <v>7960</v>
      </c>
    </row>
    <row r="1113" spans="1:15" ht="116.4" thickTop="1" thickBot="1" x14ac:dyDescent="0.35">
      <c r="A1113" s="21"/>
      <c r="B1113" s="28"/>
      <c r="C1113" s="28"/>
      <c r="D1113" s="28"/>
      <c r="E1113" s="28"/>
      <c r="F1113" s="24"/>
      <c r="G1113" s="87"/>
      <c r="H1113" s="83" t="s">
        <v>6668</v>
      </c>
      <c r="I1113" s="83" t="s">
        <v>6667</v>
      </c>
      <c r="J1113" s="129" t="s">
        <v>23</v>
      </c>
      <c r="K1113" s="83" t="s">
        <v>6754</v>
      </c>
      <c r="L1113" s="83" t="s">
        <v>7895</v>
      </c>
      <c r="M1113" s="164" t="s">
        <v>26</v>
      </c>
      <c r="N1113" s="83" t="s">
        <v>7959</v>
      </c>
      <c r="O1113" s="83" t="s">
        <v>7958</v>
      </c>
    </row>
    <row r="1114" spans="1:15" ht="102" thickTop="1" thickBot="1" x14ac:dyDescent="0.35">
      <c r="A1114" s="21"/>
      <c r="B1114" s="28"/>
      <c r="C1114" s="28"/>
      <c r="D1114" s="28"/>
      <c r="E1114" s="28"/>
      <c r="F1114" s="24"/>
      <c r="G1114" s="87"/>
      <c r="H1114" s="83" t="s">
        <v>6518</v>
      </c>
      <c r="I1114" s="83" t="s">
        <v>6666</v>
      </c>
      <c r="J1114" s="129" t="s">
        <v>23</v>
      </c>
      <c r="K1114" s="83" t="s">
        <v>6753</v>
      </c>
      <c r="L1114" s="83" t="s">
        <v>7894</v>
      </c>
      <c r="M1114" s="164" t="s">
        <v>47</v>
      </c>
      <c r="N1114" s="83" t="s">
        <v>7957</v>
      </c>
      <c r="O1114" s="83" t="s">
        <v>7956</v>
      </c>
    </row>
    <row r="1115" spans="1:15" ht="87.6" thickTop="1" thickBot="1" x14ac:dyDescent="0.35">
      <c r="A1115" s="21"/>
      <c r="B1115" s="28"/>
      <c r="C1115" s="28"/>
      <c r="D1115" s="28"/>
      <c r="E1115" s="28"/>
      <c r="F1115" s="24"/>
      <c r="G1115" s="87"/>
      <c r="H1115" s="83" t="s">
        <v>6665</v>
      </c>
      <c r="I1115" s="83" t="s">
        <v>6664</v>
      </c>
      <c r="J1115" s="129" t="s">
        <v>23</v>
      </c>
      <c r="K1115" s="83" t="s">
        <v>6752</v>
      </c>
      <c r="L1115" s="83" t="s">
        <v>7893</v>
      </c>
      <c r="M1115" s="164" t="s">
        <v>33</v>
      </c>
      <c r="N1115" s="83" t="s">
        <v>7955</v>
      </c>
      <c r="O1115" s="83" t="s">
        <v>7954</v>
      </c>
    </row>
    <row r="1116" spans="1:15" ht="102" thickTop="1" thickBot="1" x14ac:dyDescent="0.35">
      <c r="A1116" s="21"/>
      <c r="B1116" s="28"/>
      <c r="C1116" s="28"/>
      <c r="D1116" s="28"/>
      <c r="E1116" s="28"/>
      <c r="F1116" s="24"/>
      <c r="G1116" s="87"/>
      <c r="H1116" s="83" t="s">
        <v>6663</v>
      </c>
      <c r="I1116" s="83" t="s">
        <v>6662</v>
      </c>
      <c r="J1116" s="129" t="s">
        <v>77</v>
      </c>
      <c r="K1116" s="83" t="s">
        <v>6751</v>
      </c>
      <c r="L1116" s="83" t="s">
        <v>7892</v>
      </c>
      <c r="M1116" s="164" t="s">
        <v>26</v>
      </c>
      <c r="N1116" s="83" t="s">
        <v>7953</v>
      </c>
      <c r="O1116" s="83" t="s">
        <v>7952</v>
      </c>
    </row>
    <row r="1117" spans="1:15" ht="87.6" thickTop="1" thickBot="1" x14ac:dyDescent="0.35">
      <c r="A1117" s="21"/>
      <c r="B1117" s="26"/>
      <c r="C1117" s="26"/>
      <c r="D1117" s="26"/>
      <c r="E1117" s="26"/>
      <c r="F1117" s="15" t="s">
        <v>6011</v>
      </c>
      <c r="G1117" s="87" t="s">
        <v>6066</v>
      </c>
      <c r="H1117" s="83" t="s">
        <v>6661</v>
      </c>
      <c r="I1117" s="83" t="s">
        <v>6660</v>
      </c>
      <c r="J1117" s="129" t="s">
        <v>23</v>
      </c>
      <c r="K1117" s="83" t="s">
        <v>6750</v>
      </c>
      <c r="L1117" s="83" t="s">
        <v>7891</v>
      </c>
      <c r="M1117" s="164" t="s">
        <v>26</v>
      </c>
      <c r="N1117" s="83" t="s">
        <v>7951</v>
      </c>
      <c r="O1117" s="83" t="s">
        <v>7950</v>
      </c>
    </row>
    <row r="1118" spans="1:15" ht="87.6" thickTop="1" thickBot="1" x14ac:dyDescent="0.35">
      <c r="A1118" s="21"/>
      <c r="B1118" s="28"/>
      <c r="C1118" s="28"/>
      <c r="D1118" s="28"/>
      <c r="E1118" s="28"/>
      <c r="F1118" s="24"/>
      <c r="G1118" s="87"/>
      <c r="H1118" s="83" t="s">
        <v>6659</v>
      </c>
      <c r="I1118" s="83" t="s">
        <v>6658</v>
      </c>
      <c r="J1118" s="129" t="s">
        <v>23</v>
      </c>
      <c r="K1118" s="83" t="s">
        <v>6749</v>
      </c>
      <c r="L1118" s="83" t="s">
        <v>7890</v>
      </c>
      <c r="M1118" s="164" t="s">
        <v>47</v>
      </c>
      <c r="N1118" s="83" t="s">
        <v>7949</v>
      </c>
      <c r="O1118" s="83" t="s">
        <v>7948</v>
      </c>
    </row>
    <row r="1119" spans="1:15" ht="116.4" thickTop="1" thickBot="1" x14ac:dyDescent="0.35">
      <c r="A1119" s="21"/>
      <c r="B1119" s="28"/>
      <c r="C1119" s="28"/>
      <c r="D1119" s="28"/>
      <c r="E1119" s="28"/>
      <c r="F1119" s="24"/>
      <c r="G1119" s="87"/>
      <c r="H1119" s="83" t="s">
        <v>6657</v>
      </c>
      <c r="I1119" s="83" t="s">
        <v>6656</v>
      </c>
      <c r="J1119" s="129" t="s">
        <v>23</v>
      </c>
      <c r="K1119" s="83" t="s">
        <v>6748</v>
      </c>
      <c r="L1119" s="83" t="s">
        <v>7889</v>
      </c>
      <c r="M1119" s="164" t="s">
        <v>33</v>
      </c>
      <c r="N1119" s="83" t="s">
        <v>7947</v>
      </c>
      <c r="O1119" s="83" t="s">
        <v>7946</v>
      </c>
    </row>
    <row r="1120" spans="1:15" ht="116.4" thickTop="1" thickBot="1" x14ac:dyDescent="0.35">
      <c r="A1120" s="21"/>
      <c r="B1120" s="28"/>
      <c r="C1120" s="28"/>
      <c r="D1120" s="28"/>
      <c r="E1120" s="28"/>
      <c r="F1120" s="24"/>
      <c r="G1120" s="87"/>
      <c r="H1120" s="83" t="s">
        <v>6655</v>
      </c>
      <c r="I1120" s="83" t="s">
        <v>6654</v>
      </c>
      <c r="J1120" s="129" t="s">
        <v>23</v>
      </c>
      <c r="K1120" s="83" t="s">
        <v>6747</v>
      </c>
      <c r="L1120" s="83" t="s">
        <v>7888</v>
      </c>
      <c r="M1120" s="164" t="s">
        <v>26</v>
      </c>
      <c r="N1120" s="83" t="s">
        <v>7945</v>
      </c>
      <c r="O1120" s="83" t="s">
        <v>7944</v>
      </c>
    </row>
    <row r="1121" spans="1:15" ht="87.6" thickTop="1" thickBot="1" x14ac:dyDescent="0.35">
      <c r="A1121" s="21"/>
      <c r="B1121" s="28"/>
      <c r="C1121" s="28"/>
      <c r="D1121" s="28"/>
      <c r="E1121" s="28"/>
      <c r="F1121" s="24"/>
      <c r="G1121" s="87"/>
      <c r="H1121" s="83" t="s">
        <v>6653</v>
      </c>
      <c r="I1121" s="83" t="s">
        <v>6652</v>
      </c>
      <c r="J1121" s="129" t="s">
        <v>23</v>
      </c>
      <c r="K1121" s="83" t="s">
        <v>6746</v>
      </c>
      <c r="L1121" s="83" t="s">
        <v>7887</v>
      </c>
      <c r="M1121" s="164" t="s">
        <v>26</v>
      </c>
      <c r="N1121" s="83" t="s">
        <v>7943</v>
      </c>
      <c r="O1121" s="83" t="s">
        <v>7942</v>
      </c>
    </row>
    <row r="1122" spans="1:15" ht="116.4" thickTop="1" thickBot="1" x14ac:dyDescent="0.35">
      <c r="A1122" s="21"/>
      <c r="B1122" s="28"/>
      <c r="C1122" s="28"/>
      <c r="D1122" s="28"/>
      <c r="E1122" s="28"/>
      <c r="F1122" s="24"/>
      <c r="G1122" s="87" t="s">
        <v>6067</v>
      </c>
      <c r="H1122" s="83" t="s">
        <v>6651</v>
      </c>
      <c r="I1122" s="83" t="s">
        <v>6650</v>
      </c>
      <c r="J1122" s="129" t="s">
        <v>77</v>
      </c>
      <c r="K1122" s="83" t="s">
        <v>6745</v>
      </c>
      <c r="L1122" s="83" t="s">
        <v>7886</v>
      </c>
      <c r="M1122" s="164" t="s">
        <v>47</v>
      </c>
      <c r="N1122" s="83" t="s">
        <v>7941</v>
      </c>
      <c r="O1122" s="83" t="s">
        <v>7940</v>
      </c>
    </row>
    <row r="1123" spans="1:15" ht="102" thickTop="1" thickBot="1" x14ac:dyDescent="0.35">
      <c r="A1123" s="21"/>
      <c r="B1123" s="28"/>
      <c r="C1123" s="28"/>
      <c r="D1123" s="28"/>
      <c r="E1123" s="28"/>
      <c r="F1123" s="24"/>
      <c r="G1123" s="87"/>
      <c r="H1123" s="83" t="s">
        <v>6649</v>
      </c>
      <c r="I1123" s="83" t="s">
        <v>6648</v>
      </c>
      <c r="J1123" s="129" t="s">
        <v>23</v>
      </c>
      <c r="K1123" s="83" t="s">
        <v>6744</v>
      </c>
      <c r="L1123" s="83" t="s">
        <v>7885</v>
      </c>
      <c r="M1123" s="164" t="s">
        <v>33</v>
      </c>
      <c r="N1123" s="83" t="s">
        <v>7939</v>
      </c>
      <c r="O1123" s="83" t="s">
        <v>7938</v>
      </c>
    </row>
    <row r="1124" spans="1:15" ht="102" thickTop="1" thickBot="1" x14ac:dyDescent="0.35">
      <c r="A1124" s="21"/>
      <c r="B1124" s="28"/>
      <c r="C1124" s="28"/>
      <c r="D1124" s="28"/>
      <c r="E1124" s="28"/>
      <c r="F1124" s="24"/>
      <c r="G1124" s="87"/>
      <c r="H1124" s="83" t="s">
        <v>6647</v>
      </c>
      <c r="I1124" s="83" t="s">
        <v>6646</v>
      </c>
      <c r="J1124" s="129" t="s">
        <v>23</v>
      </c>
      <c r="K1124" s="83" t="s">
        <v>6743</v>
      </c>
      <c r="L1124" s="83" t="s">
        <v>7884</v>
      </c>
      <c r="M1124" s="164" t="s">
        <v>26</v>
      </c>
      <c r="N1124" s="83" t="s">
        <v>7937</v>
      </c>
      <c r="O1124" s="83" t="s">
        <v>7936</v>
      </c>
    </row>
    <row r="1125" spans="1:15" ht="145.19999999999999" thickTop="1" thickBot="1" x14ac:dyDescent="0.35">
      <c r="A1125" s="21"/>
      <c r="B1125" s="28"/>
      <c r="C1125" s="28"/>
      <c r="D1125" s="28"/>
      <c r="E1125" s="28"/>
      <c r="F1125" s="24"/>
      <c r="G1125" s="87"/>
      <c r="H1125" s="83" t="s">
        <v>6645</v>
      </c>
      <c r="I1125" s="83" t="s">
        <v>6644</v>
      </c>
      <c r="J1125" s="129" t="s">
        <v>23</v>
      </c>
      <c r="K1125" s="83" t="s">
        <v>6742</v>
      </c>
      <c r="L1125" s="83" t="s">
        <v>7883</v>
      </c>
      <c r="M1125" s="164" t="s">
        <v>26</v>
      </c>
      <c r="N1125" s="83" t="s">
        <v>7935</v>
      </c>
      <c r="O1125" s="83" t="s">
        <v>7934</v>
      </c>
    </row>
    <row r="1126" spans="1:15" ht="116.4" thickTop="1" thickBot="1" x14ac:dyDescent="0.35">
      <c r="A1126" s="21"/>
      <c r="B1126" s="28"/>
      <c r="C1126" s="28"/>
      <c r="D1126" s="28"/>
      <c r="E1126" s="28"/>
      <c r="F1126" s="24"/>
      <c r="G1126" s="87"/>
      <c r="H1126" s="83" t="s">
        <v>6643</v>
      </c>
      <c r="I1126" s="83" t="s">
        <v>6642</v>
      </c>
      <c r="J1126" s="129" t="s">
        <v>23</v>
      </c>
      <c r="K1126" s="83" t="s">
        <v>6741</v>
      </c>
      <c r="L1126" s="83" t="s">
        <v>7882</v>
      </c>
      <c r="M1126" s="164" t="s">
        <v>47</v>
      </c>
      <c r="N1126" s="83" t="s">
        <v>7933</v>
      </c>
      <c r="O1126" s="83" t="s">
        <v>7932</v>
      </c>
    </row>
    <row r="1127" spans="1:15" ht="102" thickTop="1" thickBot="1" x14ac:dyDescent="0.35">
      <c r="A1127" s="21"/>
      <c r="B1127" s="28"/>
      <c r="C1127" s="28"/>
      <c r="D1127" s="28"/>
      <c r="E1127" s="28"/>
      <c r="F1127" s="24"/>
      <c r="G1127" s="87" t="s">
        <v>6068</v>
      </c>
      <c r="H1127" s="83" t="s">
        <v>6890</v>
      </c>
      <c r="I1127" s="83" t="s">
        <v>6889</v>
      </c>
      <c r="J1127" s="129" t="s">
        <v>23</v>
      </c>
      <c r="K1127" s="83" t="s">
        <v>6936</v>
      </c>
      <c r="L1127" s="83" t="s">
        <v>7881</v>
      </c>
      <c r="M1127" s="164" t="s">
        <v>33</v>
      </c>
      <c r="N1127" s="83" t="s">
        <v>7931</v>
      </c>
      <c r="O1127" s="83" t="s">
        <v>7930</v>
      </c>
    </row>
    <row r="1128" spans="1:15" ht="102" thickTop="1" thickBot="1" x14ac:dyDescent="0.35">
      <c r="A1128" s="21"/>
      <c r="B1128" s="28"/>
      <c r="C1128" s="28"/>
      <c r="D1128" s="28"/>
      <c r="E1128" s="28"/>
      <c r="F1128" s="24"/>
      <c r="G1128" s="87"/>
      <c r="H1128" s="83" t="s">
        <v>6888</v>
      </c>
      <c r="I1128" s="83" t="s">
        <v>6887</v>
      </c>
      <c r="J1128" s="129" t="s">
        <v>23</v>
      </c>
      <c r="K1128" s="83" t="s">
        <v>5867</v>
      </c>
      <c r="L1128" s="83" t="s">
        <v>7880</v>
      </c>
      <c r="M1128" s="164" t="s">
        <v>26</v>
      </c>
      <c r="N1128" s="83" t="s">
        <v>7929</v>
      </c>
      <c r="O1128" s="83" t="s">
        <v>7928</v>
      </c>
    </row>
    <row r="1129" spans="1:15" ht="87.6" thickTop="1" thickBot="1" x14ac:dyDescent="0.35">
      <c r="A1129" s="21"/>
      <c r="B1129" s="28"/>
      <c r="C1129" s="28"/>
      <c r="D1129" s="28"/>
      <c r="E1129" s="28"/>
      <c r="F1129" s="24"/>
      <c r="G1129" s="87"/>
      <c r="H1129" s="83" t="s">
        <v>6886</v>
      </c>
      <c r="I1129" s="83" t="s">
        <v>6885</v>
      </c>
      <c r="J1129" s="129" t="s">
        <v>23</v>
      </c>
      <c r="K1129" s="83" t="s">
        <v>6935</v>
      </c>
      <c r="L1129" s="83" t="s">
        <v>7879</v>
      </c>
      <c r="M1129" s="164" t="s">
        <v>26</v>
      </c>
      <c r="N1129" s="83" t="s">
        <v>7927</v>
      </c>
      <c r="O1129" s="83" t="s">
        <v>7926</v>
      </c>
    </row>
    <row r="1130" spans="1:15" ht="102" thickTop="1" thickBot="1" x14ac:dyDescent="0.35">
      <c r="A1130" s="21"/>
      <c r="B1130" s="28"/>
      <c r="C1130" s="28"/>
      <c r="D1130" s="28"/>
      <c r="E1130" s="28"/>
      <c r="F1130" s="24"/>
      <c r="G1130" s="87"/>
      <c r="H1130" s="83" t="s">
        <v>6884</v>
      </c>
      <c r="I1130" s="83" t="s">
        <v>6883</v>
      </c>
      <c r="J1130" s="129" t="s">
        <v>23</v>
      </c>
      <c r="K1130" s="83" t="s">
        <v>6934</v>
      </c>
      <c r="L1130" s="83" t="s">
        <v>7878</v>
      </c>
      <c r="M1130" s="164" t="s">
        <v>47</v>
      </c>
      <c r="N1130" s="83" t="s">
        <v>7925</v>
      </c>
      <c r="O1130" s="83" t="s">
        <v>7924</v>
      </c>
    </row>
    <row r="1131" spans="1:15" ht="102" thickTop="1" thickBot="1" x14ac:dyDescent="0.35">
      <c r="A1131" s="21"/>
      <c r="B1131" s="28"/>
      <c r="C1131" s="28"/>
      <c r="D1131" s="28"/>
      <c r="E1131" s="28"/>
      <c r="F1131" s="24"/>
      <c r="G1131" s="87"/>
      <c r="H1131" s="83" t="s">
        <v>6882</v>
      </c>
      <c r="I1131" s="83" t="s">
        <v>6881</v>
      </c>
      <c r="J1131" s="129" t="s">
        <v>77</v>
      </c>
      <c r="K1131" s="83" t="s">
        <v>6933</v>
      </c>
      <c r="L1131" s="83" t="s">
        <v>7877</v>
      </c>
      <c r="M1131" s="164" t="s">
        <v>33</v>
      </c>
      <c r="N1131" s="83" t="s">
        <v>7923</v>
      </c>
      <c r="O1131" s="83" t="s">
        <v>7922</v>
      </c>
    </row>
    <row r="1132" spans="1:15" ht="102" thickTop="1" thickBot="1" x14ac:dyDescent="0.35">
      <c r="A1132" s="21"/>
      <c r="B1132" s="28"/>
      <c r="C1132" s="28"/>
      <c r="D1132" s="28"/>
      <c r="E1132" s="28"/>
      <c r="F1132" s="24"/>
      <c r="G1132" s="87" t="s">
        <v>6069</v>
      </c>
      <c r="H1132" s="83" t="s">
        <v>6880</v>
      </c>
      <c r="I1132" s="83" t="s">
        <v>6879</v>
      </c>
      <c r="J1132" s="129" t="s">
        <v>23</v>
      </c>
      <c r="K1132" s="83" t="s">
        <v>6932</v>
      </c>
      <c r="L1132" s="83" t="s">
        <v>7876</v>
      </c>
      <c r="M1132" s="164" t="s">
        <v>26</v>
      </c>
      <c r="N1132" s="83" t="s">
        <v>7921</v>
      </c>
      <c r="O1132" s="83" t="s">
        <v>7920</v>
      </c>
    </row>
    <row r="1133" spans="1:15" ht="102" thickTop="1" thickBot="1" x14ac:dyDescent="0.35">
      <c r="A1133" s="21"/>
      <c r="B1133" s="28"/>
      <c r="C1133" s="28"/>
      <c r="D1133" s="28"/>
      <c r="E1133" s="28"/>
      <c r="F1133" s="24"/>
      <c r="G1133" s="87"/>
      <c r="H1133" s="83" t="s">
        <v>6878</v>
      </c>
      <c r="I1133" s="83" t="s">
        <v>6877</v>
      </c>
      <c r="J1133" s="129" t="s">
        <v>23</v>
      </c>
      <c r="K1133" s="83" t="s">
        <v>6931</v>
      </c>
      <c r="L1133" s="83" t="s">
        <v>7875</v>
      </c>
      <c r="M1133" s="164" t="s">
        <v>26</v>
      </c>
      <c r="N1133" s="83" t="s">
        <v>7919</v>
      </c>
      <c r="O1133" s="83" t="s">
        <v>7918</v>
      </c>
    </row>
    <row r="1134" spans="1:15" ht="116.4" thickTop="1" thickBot="1" x14ac:dyDescent="0.35">
      <c r="A1134" s="21"/>
      <c r="B1134" s="28"/>
      <c r="C1134" s="28"/>
      <c r="D1134" s="28"/>
      <c r="E1134" s="28"/>
      <c r="F1134" s="24"/>
      <c r="G1134" s="87"/>
      <c r="H1134" s="83" t="s">
        <v>6876</v>
      </c>
      <c r="I1134" s="83" t="s">
        <v>6875</v>
      </c>
      <c r="J1134" s="129" t="s">
        <v>23</v>
      </c>
      <c r="K1134" s="83" t="s">
        <v>6930</v>
      </c>
      <c r="L1134" s="83" t="s">
        <v>7874</v>
      </c>
      <c r="M1134" s="164" t="s">
        <v>47</v>
      </c>
      <c r="N1134" s="83" t="s">
        <v>7917</v>
      </c>
      <c r="O1134" s="83" t="s">
        <v>7916</v>
      </c>
    </row>
    <row r="1135" spans="1:15" ht="87.6" thickTop="1" thickBot="1" x14ac:dyDescent="0.35">
      <c r="A1135" s="21"/>
      <c r="B1135" s="28"/>
      <c r="C1135" s="28"/>
      <c r="D1135" s="28"/>
      <c r="E1135" s="28"/>
      <c r="F1135" s="24"/>
      <c r="G1135" s="87"/>
      <c r="H1135" s="83" t="s">
        <v>6874</v>
      </c>
      <c r="I1135" s="83" t="s">
        <v>6873</v>
      </c>
      <c r="J1135" s="129" t="s">
        <v>23</v>
      </c>
      <c r="K1135" s="83" t="s">
        <v>6929</v>
      </c>
      <c r="L1135" s="83" t="s">
        <v>7873</v>
      </c>
      <c r="M1135" s="164" t="s">
        <v>33</v>
      </c>
      <c r="N1135" s="83" t="s">
        <v>7915</v>
      </c>
      <c r="O1135" s="83" t="s">
        <v>7914</v>
      </c>
    </row>
    <row r="1136" spans="1:15" ht="130.80000000000001" thickTop="1" thickBot="1" x14ac:dyDescent="0.35">
      <c r="A1136" s="21"/>
      <c r="B1136" s="28"/>
      <c r="C1136" s="28"/>
      <c r="D1136" s="28"/>
      <c r="E1136" s="28"/>
      <c r="F1136" s="24"/>
      <c r="G1136" s="87"/>
      <c r="H1136" s="83" t="s">
        <v>6872</v>
      </c>
      <c r="I1136" s="83" t="s">
        <v>6871</v>
      </c>
      <c r="J1136" s="129" t="s">
        <v>23</v>
      </c>
      <c r="K1136" s="83" t="s">
        <v>6928</v>
      </c>
      <c r="L1136" s="83" t="s">
        <v>7872</v>
      </c>
      <c r="M1136" s="164" t="s">
        <v>33</v>
      </c>
      <c r="N1136" s="83" t="s">
        <v>7913</v>
      </c>
      <c r="O1136" s="83" t="s">
        <v>7912</v>
      </c>
    </row>
    <row r="1137" spans="1:15" ht="102" thickTop="1" thickBot="1" x14ac:dyDescent="0.35">
      <c r="A1137" s="21"/>
      <c r="B1137" s="28"/>
      <c r="C1137" s="28"/>
      <c r="D1137" s="28"/>
      <c r="E1137" s="28"/>
      <c r="F1137" s="24"/>
      <c r="G1137" s="87" t="s">
        <v>6065</v>
      </c>
      <c r="H1137" s="83" t="s">
        <v>6870</v>
      </c>
      <c r="I1137" s="83" t="s">
        <v>6869</v>
      </c>
      <c r="J1137" s="129" t="s">
        <v>77</v>
      </c>
      <c r="K1137" s="83" t="s">
        <v>6927</v>
      </c>
      <c r="L1137" s="83" t="s">
        <v>8036</v>
      </c>
      <c r="M1137" s="164" t="s">
        <v>26</v>
      </c>
      <c r="N1137" s="83" t="s">
        <v>8126</v>
      </c>
      <c r="O1137" s="83" t="s">
        <v>8125</v>
      </c>
    </row>
    <row r="1138" spans="1:15" ht="130.80000000000001" thickTop="1" thickBot="1" x14ac:dyDescent="0.35">
      <c r="A1138" s="21"/>
      <c r="B1138" s="28"/>
      <c r="C1138" s="28"/>
      <c r="D1138" s="28"/>
      <c r="E1138" s="28"/>
      <c r="F1138" s="24"/>
      <c r="G1138" s="87"/>
      <c r="H1138" s="83" t="s">
        <v>6868</v>
      </c>
      <c r="I1138" s="83" t="s">
        <v>6867</v>
      </c>
      <c r="J1138" s="129" t="s">
        <v>23</v>
      </c>
      <c r="K1138" s="83" t="s">
        <v>6926</v>
      </c>
      <c r="L1138" s="83" t="s">
        <v>8035</v>
      </c>
      <c r="M1138" s="164" t="s">
        <v>47</v>
      </c>
      <c r="N1138" s="83" t="s">
        <v>8124</v>
      </c>
      <c r="O1138" s="83" t="s">
        <v>8123</v>
      </c>
    </row>
    <row r="1139" spans="1:15" ht="116.4" thickTop="1" thickBot="1" x14ac:dyDescent="0.35">
      <c r="A1139" s="21"/>
      <c r="B1139" s="28"/>
      <c r="C1139" s="28"/>
      <c r="D1139" s="28"/>
      <c r="E1139" s="28"/>
      <c r="F1139" s="24"/>
      <c r="G1139" s="87"/>
      <c r="H1139" s="83" t="s">
        <v>6866</v>
      </c>
      <c r="I1139" s="83" t="s">
        <v>6865</v>
      </c>
      <c r="J1139" s="129" t="s">
        <v>23</v>
      </c>
      <c r="K1139" s="83" t="s">
        <v>6925</v>
      </c>
      <c r="L1139" s="83" t="s">
        <v>8034</v>
      </c>
      <c r="M1139" s="164" t="s">
        <v>33</v>
      </c>
      <c r="N1139" s="83" t="s">
        <v>8122</v>
      </c>
      <c r="O1139" s="83" t="s">
        <v>8121</v>
      </c>
    </row>
    <row r="1140" spans="1:15" ht="102" thickTop="1" thickBot="1" x14ac:dyDescent="0.35">
      <c r="A1140" s="21"/>
      <c r="B1140" s="28"/>
      <c r="C1140" s="28"/>
      <c r="D1140" s="28"/>
      <c r="E1140" s="28"/>
      <c r="F1140" s="24"/>
      <c r="G1140" s="87"/>
      <c r="H1140" s="83" t="s">
        <v>6864</v>
      </c>
      <c r="I1140" s="83" t="s">
        <v>6863</v>
      </c>
      <c r="J1140" s="129" t="s">
        <v>23</v>
      </c>
      <c r="K1140" s="83" t="s">
        <v>6924</v>
      </c>
      <c r="L1140" s="83" t="s">
        <v>8033</v>
      </c>
      <c r="M1140" s="164" t="s">
        <v>26</v>
      </c>
      <c r="N1140" s="83" t="s">
        <v>8120</v>
      </c>
      <c r="O1140" s="83" t="s">
        <v>8119</v>
      </c>
    </row>
    <row r="1141" spans="1:15" ht="102" thickTop="1" thickBot="1" x14ac:dyDescent="0.35">
      <c r="A1141" s="21"/>
      <c r="B1141" s="28"/>
      <c r="C1141" s="28"/>
      <c r="D1141" s="28"/>
      <c r="E1141" s="28"/>
      <c r="F1141" s="24"/>
      <c r="G1141" s="87"/>
      <c r="H1141" s="83" t="s">
        <v>6862</v>
      </c>
      <c r="I1141" s="83" t="s">
        <v>6861</v>
      </c>
      <c r="J1141" s="129" t="s">
        <v>23</v>
      </c>
      <c r="K1141" s="83" t="s">
        <v>6923</v>
      </c>
      <c r="L1141" s="83" t="s">
        <v>8032</v>
      </c>
      <c r="M1141" s="164" t="s">
        <v>26</v>
      </c>
      <c r="N1141" s="83" t="s">
        <v>8118</v>
      </c>
      <c r="O1141" s="83" t="s">
        <v>8117</v>
      </c>
    </row>
    <row r="1142" spans="1:15" ht="130.80000000000001" thickTop="1" thickBot="1" x14ac:dyDescent="0.35">
      <c r="A1142" s="21"/>
      <c r="B1142" s="26"/>
      <c r="C1142" s="26"/>
      <c r="D1142" s="26"/>
      <c r="E1142" s="26"/>
      <c r="F1142" s="15" t="s">
        <v>6012</v>
      </c>
      <c r="G1142" s="87" t="s">
        <v>6071</v>
      </c>
      <c r="H1142" s="83" t="s">
        <v>6860</v>
      </c>
      <c r="I1142" s="83" t="s">
        <v>6859</v>
      </c>
      <c r="J1142" s="129" t="s">
        <v>23</v>
      </c>
      <c r="K1142" s="83" t="s">
        <v>6922</v>
      </c>
      <c r="L1142" s="83" t="s">
        <v>8031</v>
      </c>
      <c r="M1142" s="164" t="s">
        <v>47</v>
      </c>
      <c r="N1142" s="83" t="s">
        <v>8116</v>
      </c>
      <c r="O1142" s="83" t="s">
        <v>8115</v>
      </c>
    </row>
    <row r="1143" spans="1:15" ht="116.4" thickTop="1" thickBot="1" x14ac:dyDescent="0.35">
      <c r="A1143" s="21"/>
      <c r="B1143" s="28"/>
      <c r="C1143" s="28"/>
      <c r="D1143" s="28"/>
      <c r="E1143" s="28"/>
      <c r="F1143" s="24"/>
      <c r="G1143" s="87"/>
      <c r="H1143" s="83" t="s">
        <v>6858</v>
      </c>
      <c r="I1143" s="83" t="s">
        <v>6857</v>
      </c>
      <c r="J1143" s="129" t="s">
        <v>77</v>
      </c>
      <c r="K1143" s="83" t="s">
        <v>6921</v>
      </c>
      <c r="L1143" s="83" t="s">
        <v>8030</v>
      </c>
      <c r="M1143" s="164" t="s">
        <v>33</v>
      </c>
      <c r="N1143" s="83" t="s">
        <v>8114</v>
      </c>
      <c r="O1143" s="83" t="s">
        <v>8113</v>
      </c>
    </row>
    <row r="1144" spans="1:15" ht="116.4" thickTop="1" thickBot="1" x14ac:dyDescent="0.35">
      <c r="A1144" s="21"/>
      <c r="B1144" s="28"/>
      <c r="C1144" s="28"/>
      <c r="D1144" s="28"/>
      <c r="E1144" s="28"/>
      <c r="F1144" s="24"/>
      <c r="G1144" s="87"/>
      <c r="H1144" s="83" t="s">
        <v>6856</v>
      </c>
      <c r="I1144" s="83" t="s">
        <v>6855</v>
      </c>
      <c r="J1144" s="129" t="s">
        <v>23</v>
      </c>
      <c r="K1144" s="83" t="s">
        <v>6920</v>
      </c>
      <c r="L1144" s="83" t="s">
        <v>8029</v>
      </c>
      <c r="M1144" s="164" t="s">
        <v>26</v>
      </c>
      <c r="N1144" s="83" t="s">
        <v>8112</v>
      </c>
      <c r="O1144" s="83" t="s">
        <v>8111</v>
      </c>
    </row>
    <row r="1145" spans="1:15" ht="102" thickTop="1" thickBot="1" x14ac:dyDescent="0.35">
      <c r="A1145" s="21"/>
      <c r="B1145" s="28"/>
      <c r="C1145" s="28"/>
      <c r="D1145" s="28"/>
      <c r="E1145" s="28"/>
      <c r="F1145" s="24"/>
      <c r="G1145" s="87"/>
      <c r="H1145" s="83" t="s">
        <v>6854</v>
      </c>
      <c r="I1145" s="83" t="s">
        <v>6853</v>
      </c>
      <c r="J1145" s="129" t="s">
        <v>23</v>
      </c>
      <c r="K1145" s="83" t="s">
        <v>5580</v>
      </c>
      <c r="L1145" s="83" t="s">
        <v>8028</v>
      </c>
      <c r="M1145" s="164" t="s">
        <v>26</v>
      </c>
      <c r="N1145" s="83" t="s">
        <v>8110</v>
      </c>
      <c r="O1145" s="83" t="s">
        <v>8109</v>
      </c>
    </row>
    <row r="1146" spans="1:15" ht="130.80000000000001" thickTop="1" thickBot="1" x14ac:dyDescent="0.35">
      <c r="A1146" s="21"/>
      <c r="B1146" s="28"/>
      <c r="C1146" s="28"/>
      <c r="D1146" s="28"/>
      <c r="E1146" s="28"/>
      <c r="F1146" s="24"/>
      <c r="G1146" s="87"/>
      <c r="H1146" s="83" t="s">
        <v>6852</v>
      </c>
      <c r="I1146" s="83" t="s">
        <v>6851</v>
      </c>
      <c r="J1146" s="129" t="s">
        <v>23</v>
      </c>
      <c r="K1146" s="83" t="s">
        <v>6919</v>
      </c>
      <c r="L1146" s="83" t="s">
        <v>8027</v>
      </c>
      <c r="M1146" s="164" t="s">
        <v>47</v>
      </c>
      <c r="N1146" s="83" t="s">
        <v>8108</v>
      </c>
      <c r="O1146" s="83" t="s">
        <v>8107</v>
      </c>
    </row>
    <row r="1147" spans="1:15" ht="116.4" thickTop="1" thickBot="1" x14ac:dyDescent="0.35">
      <c r="A1147" s="21"/>
      <c r="B1147" s="28"/>
      <c r="C1147" s="28"/>
      <c r="D1147" s="28"/>
      <c r="E1147" s="28"/>
      <c r="F1147" s="24"/>
      <c r="G1147" s="87" t="s">
        <v>6072</v>
      </c>
      <c r="H1147" s="83" t="s">
        <v>6850</v>
      </c>
      <c r="I1147" s="83" t="s">
        <v>6849</v>
      </c>
      <c r="J1147" s="129" t="s">
        <v>23</v>
      </c>
      <c r="K1147" s="83" t="s">
        <v>6918</v>
      </c>
      <c r="L1147" s="83" t="s">
        <v>8026</v>
      </c>
      <c r="M1147" s="164" t="s">
        <v>33</v>
      </c>
      <c r="N1147" s="83" t="s">
        <v>8106</v>
      </c>
      <c r="O1147" s="83" t="s">
        <v>8105</v>
      </c>
    </row>
    <row r="1148" spans="1:15" ht="102" thickTop="1" thickBot="1" x14ac:dyDescent="0.35">
      <c r="A1148" s="21"/>
      <c r="B1148" s="28"/>
      <c r="C1148" s="28"/>
      <c r="D1148" s="28"/>
      <c r="E1148" s="28"/>
      <c r="F1148" s="24"/>
      <c r="G1148" s="87"/>
      <c r="H1148" s="83" t="s">
        <v>6848</v>
      </c>
      <c r="I1148" s="83" t="s">
        <v>6847</v>
      </c>
      <c r="J1148" s="129" t="s">
        <v>23</v>
      </c>
      <c r="K1148" s="83" t="s">
        <v>6917</v>
      </c>
      <c r="L1148" s="83" t="s">
        <v>8025</v>
      </c>
      <c r="M1148" s="164" t="s">
        <v>26</v>
      </c>
      <c r="N1148" s="83" t="s">
        <v>8104</v>
      </c>
      <c r="O1148" s="83" t="s">
        <v>8103</v>
      </c>
    </row>
    <row r="1149" spans="1:15" ht="116.4" thickTop="1" thickBot="1" x14ac:dyDescent="0.35">
      <c r="A1149" s="21"/>
      <c r="B1149" s="28"/>
      <c r="C1149" s="28"/>
      <c r="D1149" s="28"/>
      <c r="E1149" s="28"/>
      <c r="F1149" s="24"/>
      <c r="G1149" s="87"/>
      <c r="H1149" s="83" t="s">
        <v>6846</v>
      </c>
      <c r="I1149" s="83" t="s">
        <v>6845</v>
      </c>
      <c r="J1149" s="129" t="s">
        <v>23</v>
      </c>
      <c r="K1149" s="83" t="s">
        <v>6916</v>
      </c>
      <c r="L1149" s="83" t="s">
        <v>8024</v>
      </c>
      <c r="M1149" s="164" t="s">
        <v>47</v>
      </c>
      <c r="N1149" s="83" t="s">
        <v>8102</v>
      </c>
      <c r="O1149" s="83" t="s">
        <v>8101</v>
      </c>
    </row>
    <row r="1150" spans="1:15" ht="102" thickTop="1" thickBot="1" x14ac:dyDescent="0.35">
      <c r="A1150" s="21"/>
      <c r="B1150" s="28"/>
      <c r="C1150" s="28"/>
      <c r="D1150" s="28"/>
      <c r="E1150" s="28"/>
      <c r="F1150" s="24"/>
      <c r="G1150" s="87"/>
      <c r="H1150" s="83" t="s">
        <v>6844</v>
      </c>
      <c r="I1150" s="83" t="s">
        <v>6843</v>
      </c>
      <c r="J1150" s="129" t="s">
        <v>77</v>
      </c>
      <c r="K1150" s="83" t="s">
        <v>6915</v>
      </c>
      <c r="L1150" s="83" t="s">
        <v>8023</v>
      </c>
      <c r="M1150" s="164" t="s">
        <v>33</v>
      </c>
      <c r="N1150" s="83" t="s">
        <v>8100</v>
      </c>
      <c r="O1150" s="83" t="s">
        <v>8099</v>
      </c>
    </row>
    <row r="1151" spans="1:15" ht="116.4" thickTop="1" thickBot="1" x14ac:dyDescent="0.35">
      <c r="A1151" s="21"/>
      <c r="B1151" s="28"/>
      <c r="C1151" s="28"/>
      <c r="D1151" s="28"/>
      <c r="E1151" s="28"/>
      <c r="F1151" s="24"/>
      <c r="G1151" s="87"/>
      <c r="H1151" s="83" t="s">
        <v>6842</v>
      </c>
      <c r="I1151" s="83" t="s">
        <v>6841</v>
      </c>
      <c r="J1151" s="129" t="s">
        <v>23</v>
      </c>
      <c r="K1151" s="83" t="s">
        <v>6914</v>
      </c>
      <c r="L1151" s="83" t="s">
        <v>8022</v>
      </c>
      <c r="M1151" s="164" t="s">
        <v>47</v>
      </c>
      <c r="N1151" s="83" t="s">
        <v>8098</v>
      </c>
      <c r="O1151" s="83" t="s">
        <v>8097</v>
      </c>
    </row>
    <row r="1152" spans="1:15" ht="116.4" thickTop="1" thickBot="1" x14ac:dyDescent="0.35">
      <c r="A1152" s="21"/>
      <c r="B1152" s="28"/>
      <c r="C1152" s="28"/>
      <c r="D1152" s="28"/>
      <c r="E1152" s="28"/>
      <c r="F1152" s="24"/>
      <c r="G1152" s="87" t="s">
        <v>6073</v>
      </c>
      <c r="H1152" s="83" t="s">
        <v>6840</v>
      </c>
      <c r="I1152" s="83" t="s">
        <v>6839</v>
      </c>
      <c r="J1152" s="129" t="s">
        <v>23</v>
      </c>
      <c r="K1152" s="83" t="s">
        <v>6913</v>
      </c>
      <c r="L1152" s="83" t="s">
        <v>8021</v>
      </c>
      <c r="M1152" s="164" t="s">
        <v>33</v>
      </c>
      <c r="N1152" s="83" t="s">
        <v>8096</v>
      </c>
      <c r="O1152" s="83" t="s">
        <v>8095</v>
      </c>
    </row>
    <row r="1153" spans="1:15" ht="102" thickTop="1" thickBot="1" x14ac:dyDescent="0.35">
      <c r="A1153" s="21"/>
      <c r="B1153" s="28"/>
      <c r="C1153" s="28"/>
      <c r="D1153" s="28"/>
      <c r="E1153" s="28"/>
      <c r="F1153" s="24"/>
      <c r="G1153" s="87"/>
      <c r="H1153" s="83" t="s">
        <v>6838</v>
      </c>
      <c r="I1153" s="83" t="s">
        <v>6837</v>
      </c>
      <c r="J1153" s="129" t="s">
        <v>23</v>
      </c>
      <c r="K1153" s="83" t="s">
        <v>6912</v>
      </c>
      <c r="L1153" s="83" t="s">
        <v>8020</v>
      </c>
      <c r="M1153" s="164" t="s">
        <v>26</v>
      </c>
      <c r="N1153" s="83" t="s">
        <v>8094</v>
      </c>
      <c r="O1153" s="83" t="s">
        <v>8093</v>
      </c>
    </row>
    <row r="1154" spans="1:15" ht="116.4" thickTop="1" thickBot="1" x14ac:dyDescent="0.35">
      <c r="A1154" s="21"/>
      <c r="B1154" s="28"/>
      <c r="C1154" s="28"/>
      <c r="D1154" s="28"/>
      <c r="E1154" s="28"/>
      <c r="F1154" s="24"/>
      <c r="G1154" s="87"/>
      <c r="H1154" s="83" t="s">
        <v>6836</v>
      </c>
      <c r="I1154" s="83" t="s">
        <v>6835</v>
      </c>
      <c r="J1154" s="129" t="s">
        <v>23</v>
      </c>
      <c r="K1154" s="83" t="s">
        <v>6911</v>
      </c>
      <c r="L1154" s="83" t="s">
        <v>8019</v>
      </c>
      <c r="M1154" s="164" t="s">
        <v>47</v>
      </c>
      <c r="N1154" s="83" t="s">
        <v>8092</v>
      </c>
      <c r="O1154" s="83" t="s">
        <v>8091</v>
      </c>
    </row>
    <row r="1155" spans="1:15" ht="116.4" thickTop="1" thickBot="1" x14ac:dyDescent="0.35">
      <c r="A1155" s="21"/>
      <c r="B1155" s="28"/>
      <c r="C1155" s="28"/>
      <c r="D1155" s="28"/>
      <c r="E1155" s="28"/>
      <c r="F1155" s="24"/>
      <c r="G1155" s="87"/>
      <c r="H1155" s="83" t="s">
        <v>6834</v>
      </c>
      <c r="I1155" s="83" t="s">
        <v>6833</v>
      </c>
      <c r="J1155" s="129" t="s">
        <v>23</v>
      </c>
      <c r="K1155" s="83" t="s">
        <v>6910</v>
      </c>
      <c r="L1155" s="83" t="s">
        <v>8018</v>
      </c>
      <c r="M1155" s="164" t="s">
        <v>33</v>
      </c>
      <c r="N1155" s="83" t="s">
        <v>8090</v>
      </c>
      <c r="O1155" s="83" t="s">
        <v>8089</v>
      </c>
    </row>
    <row r="1156" spans="1:15" ht="130.80000000000001" thickTop="1" thickBot="1" x14ac:dyDescent="0.35">
      <c r="A1156" s="21"/>
      <c r="B1156" s="28"/>
      <c r="C1156" s="28"/>
      <c r="D1156" s="28"/>
      <c r="E1156" s="28"/>
      <c r="F1156" s="24"/>
      <c r="G1156" s="87"/>
      <c r="H1156" s="83" t="s">
        <v>6832</v>
      </c>
      <c r="I1156" s="83" t="s">
        <v>6831</v>
      </c>
      <c r="J1156" s="129" t="s">
        <v>77</v>
      </c>
      <c r="K1156" s="83" t="s">
        <v>6909</v>
      </c>
      <c r="L1156" s="83" t="s">
        <v>8017</v>
      </c>
      <c r="M1156" s="164" t="s">
        <v>26</v>
      </c>
      <c r="N1156" s="83" t="s">
        <v>8088</v>
      </c>
      <c r="O1156" s="83" t="s">
        <v>8087</v>
      </c>
    </row>
    <row r="1157" spans="1:15" ht="130.80000000000001" thickTop="1" thickBot="1" x14ac:dyDescent="0.35">
      <c r="A1157" s="21"/>
      <c r="B1157" s="28"/>
      <c r="C1157" s="28"/>
      <c r="D1157" s="28"/>
      <c r="E1157" s="28"/>
      <c r="F1157" s="24"/>
      <c r="G1157" s="87" t="s">
        <v>6074</v>
      </c>
      <c r="H1157" s="83" t="s">
        <v>6830</v>
      </c>
      <c r="I1157" s="83" t="s">
        <v>6829</v>
      </c>
      <c r="J1157" s="129" t="s">
        <v>23</v>
      </c>
      <c r="K1157" s="83" t="s">
        <v>6830</v>
      </c>
      <c r="L1157" s="83" t="s">
        <v>8016</v>
      </c>
      <c r="M1157" s="164" t="s">
        <v>47</v>
      </c>
      <c r="N1157" s="83" t="s">
        <v>8086</v>
      </c>
      <c r="O1157" s="83" t="s">
        <v>8085</v>
      </c>
    </row>
    <row r="1158" spans="1:15" ht="116.4" thickTop="1" thickBot="1" x14ac:dyDescent="0.35">
      <c r="A1158" s="21"/>
      <c r="B1158" s="28"/>
      <c r="C1158" s="28"/>
      <c r="D1158" s="28"/>
      <c r="E1158" s="28"/>
      <c r="F1158" s="24"/>
      <c r="G1158" s="87"/>
      <c r="H1158" s="83" t="s">
        <v>6828</v>
      </c>
      <c r="I1158" s="83" t="s">
        <v>6827</v>
      </c>
      <c r="J1158" s="129" t="s">
        <v>23</v>
      </c>
      <c r="K1158" s="83" t="s">
        <v>6908</v>
      </c>
      <c r="L1158" s="83" t="s">
        <v>8015</v>
      </c>
      <c r="M1158" s="164" t="s">
        <v>33</v>
      </c>
      <c r="N1158" s="83" t="s">
        <v>8084</v>
      </c>
      <c r="O1158" s="83" t="s">
        <v>8083</v>
      </c>
    </row>
    <row r="1159" spans="1:15" ht="116.4" thickTop="1" thickBot="1" x14ac:dyDescent="0.35">
      <c r="A1159" s="21"/>
      <c r="B1159" s="28"/>
      <c r="C1159" s="28"/>
      <c r="D1159" s="28"/>
      <c r="E1159" s="28"/>
      <c r="F1159" s="24"/>
      <c r="G1159" s="87"/>
      <c r="H1159" s="83" t="s">
        <v>6826</v>
      </c>
      <c r="I1159" s="83" t="s">
        <v>6825</v>
      </c>
      <c r="J1159" s="129" t="s">
        <v>23</v>
      </c>
      <c r="K1159" s="83" t="s">
        <v>6907</v>
      </c>
      <c r="L1159" s="83" t="s">
        <v>8014</v>
      </c>
      <c r="M1159" s="164" t="s">
        <v>47</v>
      </c>
      <c r="N1159" s="83" t="s">
        <v>8082</v>
      </c>
      <c r="O1159" s="83" t="s">
        <v>8081</v>
      </c>
    </row>
    <row r="1160" spans="1:15" ht="130.80000000000001" thickTop="1" thickBot="1" x14ac:dyDescent="0.35">
      <c r="A1160" s="21"/>
      <c r="B1160" s="28"/>
      <c r="C1160" s="28"/>
      <c r="D1160" s="28"/>
      <c r="E1160" s="28"/>
      <c r="F1160" s="24"/>
      <c r="G1160" s="87"/>
      <c r="H1160" s="83" t="s">
        <v>6824</v>
      </c>
      <c r="I1160" s="83" t="s">
        <v>6823</v>
      </c>
      <c r="J1160" s="129" t="s">
        <v>23</v>
      </c>
      <c r="K1160" s="83" t="s">
        <v>6906</v>
      </c>
      <c r="L1160" s="83" t="s">
        <v>8013</v>
      </c>
      <c r="M1160" s="164" t="s">
        <v>33</v>
      </c>
      <c r="N1160" s="83" t="s">
        <v>8080</v>
      </c>
      <c r="O1160" s="83" t="s">
        <v>8079</v>
      </c>
    </row>
    <row r="1161" spans="1:15" ht="116.4" thickTop="1" thickBot="1" x14ac:dyDescent="0.35">
      <c r="A1161" s="21"/>
      <c r="B1161" s="28"/>
      <c r="C1161" s="28"/>
      <c r="D1161" s="28"/>
      <c r="E1161" s="28"/>
      <c r="F1161" s="24"/>
      <c r="G1161" s="87"/>
      <c r="H1161" s="83" t="s">
        <v>6822</v>
      </c>
      <c r="I1161" s="83" t="s">
        <v>6821</v>
      </c>
      <c r="J1161" s="129" t="s">
        <v>23</v>
      </c>
      <c r="K1161" s="83" t="s">
        <v>6905</v>
      </c>
      <c r="L1161" s="83" t="s">
        <v>8012</v>
      </c>
      <c r="M1161" s="164" t="s">
        <v>26</v>
      </c>
      <c r="N1161" s="83" t="s">
        <v>8078</v>
      </c>
      <c r="O1161" s="83" t="s">
        <v>8077</v>
      </c>
    </row>
    <row r="1162" spans="1:15" ht="116.4" thickTop="1" thickBot="1" x14ac:dyDescent="0.35">
      <c r="A1162" s="21"/>
      <c r="B1162" s="28"/>
      <c r="C1162" s="28"/>
      <c r="D1162" s="28"/>
      <c r="E1162" s="28"/>
      <c r="F1162" s="24"/>
      <c r="G1162" s="87" t="s">
        <v>6070</v>
      </c>
      <c r="H1162" s="83" t="s">
        <v>6820</v>
      </c>
      <c r="I1162" s="83" t="s">
        <v>6819</v>
      </c>
      <c r="J1162" s="129" t="s">
        <v>23</v>
      </c>
      <c r="K1162" s="83" t="s">
        <v>6904</v>
      </c>
      <c r="L1162" s="83" t="s">
        <v>8011</v>
      </c>
      <c r="M1162" s="164" t="s">
        <v>47</v>
      </c>
      <c r="N1162" s="83" t="s">
        <v>8076</v>
      </c>
      <c r="O1162" s="83" t="s">
        <v>8075</v>
      </c>
    </row>
    <row r="1163" spans="1:15" ht="102" thickTop="1" thickBot="1" x14ac:dyDescent="0.35">
      <c r="A1163" s="21"/>
      <c r="B1163" s="28"/>
      <c r="C1163" s="28"/>
      <c r="D1163" s="28"/>
      <c r="E1163" s="28"/>
      <c r="F1163" s="24"/>
      <c r="G1163" s="87"/>
      <c r="H1163" s="83" t="s">
        <v>6818</v>
      </c>
      <c r="I1163" s="83" t="s">
        <v>6817</v>
      </c>
      <c r="J1163" s="129" t="s">
        <v>77</v>
      </c>
      <c r="K1163" s="83" t="s">
        <v>6903</v>
      </c>
      <c r="L1163" s="83" t="s">
        <v>8010</v>
      </c>
      <c r="M1163" s="164" t="s">
        <v>33</v>
      </c>
      <c r="N1163" s="83" t="s">
        <v>8074</v>
      </c>
      <c r="O1163" s="83" t="s">
        <v>8073</v>
      </c>
    </row>
    <row r="1164" spans="1:15" ht="116.4" thickTop="1" thickBot="1" x14ac:dyDescent="0.35">
      <c r="A1164" s="21"/>
      <c r="B1164" s="28"/>
      <c r="C1164" s="28"/>
      <c r="D1164" s="28"/>
      <c r="E1164" s="28"/>
      <c r="F1164" s="24"/>
      <c r="G1164" s="87"/>
      <c r="H1164" s="83" t="s">
        <v>6816</v>
      </c>
      <c r="I1164" s="83" t="s">
        <v>6815</v>
      </c>
      <c r="J1164" s="129" t="s">
        <v>23</v>
      </c>
      <c r="K1164" s="83" t="s">
        <v>6830</v>
      </c>
      <c r="L1164" s="83" t="s">
        <v>8009</v>
      </c>
      <c r="M1164" s="164" t="s">
        <v>26</v>
      </c>
      <c r="N1164" s="83" t="s">
        <v>8072</v>
      </c>
      <c r="O1164" s="83" t="s">
        <v>8071</v>
      </c>
    </row>
    <row r="1165" spans="1:15" ht="116.4" thickTop="1" thickBot="1" x14ac:dyDescent="0.35">
      <c r="A1165" s="21"/>
      <c r="B1165" s="28"/>
      <c r="C1165" s="28"/>
      <c r="D1165" s="28"/>
      <c r="E1165" s="28"/>
      <c r="F1165" s="24"/>
      <c r="G1165" s="87"/>
      <c r="H1165" s="83" t="s">
        <v>6814</v>
      </c>
      <c r="I1165" s="83" t="s">
        <v>6813</v>
      </c>
      <c r="J1165" s="129" t="s">
        <v>23</v>
      </c>
      <c r="K1165" s="83" t="s">
        <v>6902</v>
      </c>
      <c r="L1165" s="83" t="s">
        <v>8008</v>
      </c>
      <c r="M1165" s="164" t="s">
        <v>47</v>
      </c>
      <c r="N1165" s="83" t="s">
        <v>8070</v>
      </c>
      <c r="O1165" s="83" t="s">
        <v>8069</v>
      </c>
    </row>
    <row r="1166" spans="1:15" ht="130.80000000000001" thickTop="1" thickBot="1" x14ac:dyDescent="0.35">
      <c r="A1166" s="21"/>
      <c r="B1166" s="28"/>
      <c r="C1166" s="28"/>
      <c r="D1166" s="28"/>
      <c r="E1166" s="28"/>
      <c r="F1166" s="24"/>
      <c r="G1166" s="87"/>
      <c r="H1166" s="83" t="s">
        <v>6812</v>
      </c>
      <c r="I1166" s="83" t="s">
        <v>6811</v>
      </c>
      <c r="J1166" s="129" t="s">
        <v>77</v>
      </c>
      <c r="K1166" s="83" t="s">
        <v>6901</v>
      </c>
      <c r="L1166" s="83" t="s">
        <v>8007</v>
      </c>
      <c r="M1166" s="164" t="s">
        <v>33</v>
      </c>
      <c r="N1166" s="83" t="s">
        <v>8068</v>
      </c>
      <c r="O1166" s="83" t="s">
        <v>8067</v>
      </c>
    </row>
    <row r="1167" spans="1:15" ht="116.4" thickTop="1" thickBot="1" x14ac:dyDescent="0.35">
      <c r="A1167" s="21"/>
      <c r="B1167" s="26"/>
      <c r="C1167" s="26"/>
      <c r="D1167" s="26"/>
      <c r="E1167" s="26"/>
      <c r="F1167" s="15" t="s">
        <v>6013</v>
      </c>
      <c r="G1167" s="87" t="s">
        <v>6075</v>
      </c>
      <c r="H1167" s="83" t="s">
        <v>6810</v>
      </c>
      <c r="I1167" s="83" t="s">
        <v>6809</v>
      </c>
      <c r="J1167" s="129" t="s">
        <v>77</v>
      </c>
      <c r="K1167" s="83" t="s">
        <v>6900</v>
      </c>
      <c r="L1167" s="83" t="s">
        <v>8006</v>
      </c>
      <c r="M1167" s="164" t="s">
        <v>47</v>
      </c>
      <c r="N1167" s="83" t="s">
        <v>8066</v>
      </c>
      <c r="O1167" s="83" t="s">
        <v>8065</v>
      </c>
    </row>
    <row r="1168" spans="1:15" ht="102" thickTop="1" thickBot="1" x14ac:dyDescent="0.35">
      <c r="A1168" s="21"/>
      <c r="B1168" s="28"/>
      <c r="C1168" s="28"/>
      <c r="D1168" s="28"/>
      <c r="E1168" s="28"/>
      <c r="F1168" s="24"/>
      <c r="G1168" s="87"/>
      <c r="H1168" s="83" t="s">
        <v>6808</v>
      </c>
      <c r="I1168" s="83" t="s">
        <v>6807</v>
      </c>
      <c r="J1168" s="129" t="s">
        <v>23</v>
      </c>
      <c r="K1168" s="83" t="s">
        <v>6899</v>
      </c>
      <c r="L1168" s="83" t="s">
        <v>8005</v>
      </c>
      <c r="M1168" s="164" t="s">
        <v>33</v>
      </c>
      <c r="N1168" s="83" t="s">
        <v>8064</v>
      </c>
      <c r="O1168" s="83" t="s">
        <v>8063</v>
      </c>
    </row>
    <row r="1169" spans="1:15" ht="116.4" thickTop="1" thickBot="1" x14ac:dyDescent="0.35">
      <c r="A1169" s="21"/>
      <c r="B1169" s="28"/>
      <c r="C1169" s="28"/>
      <c r="D1169" s="28"/>
      <c r="E1169" s="28"/>
      <c r="F1169" s="24"/>
      <c r="G1169" s="87"/>
      <c r="H1169" s="83" t="s">
        <v>6806</v>
      </c>
      <c r="I1169" s="83" t="s">
        <v>6805</v>
      </c>
      <c r="J1169" s="129" t="s">
        <v>23</v>
      </c>
      <c r="K1169" s="83" t="s">
        <v>6898</v>
      </c>
      <c r="L1169" s="83" t="s">
        <v>8004</v>
      </c>
      <c r="M1169" s="164" t="s">
        <v>26</v>
      </c>
      <c r="N1169" s="83" t="s">
        <v>8062</v>
      </c>
      <c r="O1169" s="83" t="s">
        <v>8061</v>
      </c>
    </row>
    <row r="1170" spans="1:15" ht="116.4" thickTop="1" thickBot="1" x14ac:dyDescent="0.35">
      <c r="A1170" s="21"/>
      <c r="B1170" s="28"/>
      <c r="C1170" s="28"/>
      <c r="D1170" s="28"/>
      <c r="E1170" s="28"/>
      <c r="F1170" s="24"/>
      <c r="G1170" s="87"/>
      <c r="H1170" s="83" t="s">
        <v>6804</v>
      </c>
      <c r="I1170" s="83" t="s">
        <v>6803</v>
      </c>
      <c r="J1170" s="129" t="s">
        <v>23</v>
      </c>
      <c r="K1170" s="83" t="s">
        <v>6897</v>
      </c>
      <c r="L1170" s="83" t="s">
        <v>8003</v>
      </c>
      <c r="M1170" s="164" t="s">
        <v>47</v>
      </c>
      <c r="N1170" s="83" t="s">
        <v>8060</v>
      </c>
      <c r="O1170" s="83" t="s">
        <v>8059</v>
      </c>
    </row>
    <row r="1171" spans="1:15" ht="145.19999999999999" thickTop="1" thickBot="1" x14ac:dyDescent="0.35">
      <c r="A1171" s="21"/>
      <c r="B1171" s="28"/>
      <c r="C1171" s="28"/>
      <c r="D1171" s="28"/>
      <c r="E1171" s="28"/>
      <c r="F1171" s="24"/>
      <c r="G1171" s="87"/>
      <c r="H1171" s="83" t="s">
        <v>6802</v>
      </c>
      <c r="I1171" s="83" t="s">
        <v>6801</v>
      </c>
      <c r="J1171" s="129" t="s">
        <v>23</v>
      </c>
      <c r="K1171" s="83" t="s">
        <v>6896</v>
      </c>
      <c r="L1171" s="83" t="s">
        <v>8002</v>
      </c>
      <c r="M1171" s="20" t="s">
        <v>33</v>
      </c>
      <c r="N1171" s="83" t="s">
        <v>8058</v>
      </c>
      <c r="O1171" s="83" t="s">
        <v>8057</v>
      </c>
    </row>
    <row r="1172" spans="1:15" ht="116.4" thickTop="1" thickBot="1" x14ac:dyDescent="0.35">
      <c r="A1172" s="21"/>
      <c r="B1172" s="28"/>
      <c r="C1172" s="28"/>
      <c r="D1172" s="28"/>
      <c r="E1172" s="28"/>
      <c r="F1172" s="24"/>
      <c r="G1172" s="87" t="s">
        <v>6076</v>
      </c>
      <c r="H1172" s="83" t="s">
        <v>6800</v>
      </c>
      <c r="I1172" s="83" t="s">
        <v>6799</v>
      </c>
      <c r="J1172" s="129" t="s">
        <v>23</v>
      </c>
      <c r="K1172" s="83" t="s">
        <v>6895</v>
      </c>
      <c r="L1172" s="83" t="s">
        <v>8001</v>
      </c>
      <c r="M1172" s="164" t="s">
        <v>26</v>
      </c>
      <c r="N1172" s="83" t="s">
        <v>8056</v>
      </c>
      <c r="O1172" s="83" t="s">
        <v>8055</v>
      </c>
    </row>
    <row r="1173" spans="1:15" ht="116.4" thickTop="1" thickBot="1" x14ac:dyDescent="0.35">
      <c r="A1173" s="21"/>
      <c r="B1173" s="28"/>
      <c r="C1173" s="28"/>
      <c r="D1173" s="28"/>
      <c r="E1173" s="28"/>
      <c r="F1173" s="24"/>
      <c r="G1173" s="87"/>
      <c r="H1173" s="83" t="s">
        <v>6798</v>
      </c>
      <c r="I1173" s="83" t="s">
        <v>6797</v>
      </c>
      <c r="J1173" s="129" t="s">
        <v>77</v>
      </c>
      <c r="K1173" s="83" t="s">
        <v>6894</v>
      </c>
      <c r="L1173" s="83" t="s">
        <v>8000</v>
      </c>
      <c r="M1173" s="164" t="s">
        <v>26</v>
      </c>
      <c r="N1173" s="83" t="s">
        <v>8054</v>
      </c>
      <c r="O1173" s="83" t="s">
        <v>8053</v>
      </c>
    </row>
    <row r="1174" spans="1:15" ht="130.80000000000001" thickTop="1" thickBot="1" x14ac:dyDescent="0.35">
      <c r="A1174" s="21"/>
      <c r="B1174" s="28"/>
      <c r="C1174" s="28"/>
      <c r="D1174" s="28"/>
      <c r="E1174" s="28"/>
      <c r="F1174" s="24"/>
      <c r="G1174" s="87"/>
      <c r="H1174" s="83" t="s">
        <v>6796</v>
      </c>
      <c r="I1174" s="83" t="s">
        <v>6795</v>
      </c>
      <c r="J1174" s="129" t="s">
        <v>23</v>
      </c>
      <c r="K1174" s="83" t="s">
        <v>6893</v>
      </c>
      <c r="L1174" s="83" t="s">
        <v>7999</v>
      </c>
      <c r="M1174" s="164" t="s">
        <v>47</v>
      </c>
      <c r="N1174" s="83" t="s">
        <v>8052</v>
      </c>
      <c r="O1174" s="83" t="s">
        <v>8051</v>
      </c>
    </row>
    <row r="1175" spans="1:15" ht="116.4" thickTop="1" thickBot="1" x14ac:dyDescent="0.35">
      <c r="A1175" s="21"/>
      <c r="B1175" s="28"/>
      <c r="C1175" s="28"/>
      <c r="D1175" s="28"/>
      <c r="E1175" s="28"/>
      <c r="F1175" s="24"/>
      <c r="G1175" s="87"/>
      <c r="H1175" s="83" t="s">
        <v>6794</v>
      </c>
      <c r="I1175" s="83" t="s">
        <v>6793</v>
      </c>
      <c r="J1175" s="129" t="s">
        <v>23</v>
      </c>
      <c r="K1175" s="83" t="s">
        <v>6892</v>
      </c>
      <c r="L1175" s="83" t="s">
        <v>7998</v>
      </c>
      <c r="M1175" s="164" t="s">
        <v>33</v>
      </c>
      <c r="N1175" s="83" t="s">
        <v>8050</v>
      </c>
      <c r="O1175" s="83" t="s">
        <v>8049</v>
      </c>
    </row>
    <row r="1176" spans="1:15" ht="130.80000000000001" thickTop="1" thickBot="1" x14ac:dyDescent="0.35">
      <c r="A1176" s="21"/>
      <c r="B1176" s="28"/>
      <c r="C1176" s="28"/>
      <c r="D1176" s="28"/>
      <c r="E1176" s="28"/>
      <c r="F1176" s="24"/>
      <c r="G1176" s="87"/>
      <c r="H1176" s="83" t="s">
        <v>6792</v>
      </c>
      <c r="I1176" s="83" t="s">
        <v>6791</v>
      </c>
      <c r="J1176" s="129" t="s">
        <v>23</v>
      </c>
      <c r="K1176" s="83" t="s">
        <v>6891</v>
      </c>
      <c r="L1176" s="83" t="s">
        <v>7997</v>
      </c>
      <c r="M1176" s="164" t="s">
        <v>26</v>
      </c>
      <c r="N1176" s="83" t="s">
        <v>8048</v>
      </c>
      <c r="O1176" s="83" t="s">
        <v>8047</v>
      </c>
    </row>
    <row r="1177" spans="1:15" ht="130.80000000000001" thickTop="1" thickBot="1" x14ac:dyDescent="0.35">
      <c r="A1177" s="21"/>
      <c r="B1177" s="28"/>
      <c r="C1177" s="28"/>
      <c r="D1177" s="28"/>
      <c r="E1177" s="28"/>
      <c r="F1177" s="24"/>
      <c r="G1177" s="87" t="s">
        <v>6077</v>
      </c>
      <c r="H1177" s="83" t="s">
        <v>7034</v>
      </c>
      <c r="I1177" s="83" t="s">
        <v>7033</v>
      </c>
      <c r="J1177" s="129" t="s">
        <v>23</v>
      </c>
      <c r="K1177" s="83" t="s">
        <v>7083</v>
      </c>
      <c r="L1177" s="83" t="s">
        <v>7996</v>
      </c>
      <c r="M1177" s="20" t="s">
        <v>33</v>
      </c>
      <c r="N1177" s="83" t="s">
        <v>8046</v>
      </c>
      <c r="O1177" s="83" t="s">
        <v>8045</v>
      </c>
    </row>
    <row r="1178" spans="1:15" ht="116.4" thickTop="1" thickBot="1" x14ac:dyDescent="0.35">
      <c r="A1178" s="21"/>
      <c r="B1178" s="28"/>
      <c r="C1178" s="28"/>
      <c r="D1178" s="28"/>
      <c r="E1178" s="28"/>
      <c r="F1178" s="24"/>
      <c r="G1178" s="87"/>
      <c r="H1178" s="83" t="s">
        <v>7032</v>
      </c>
      <c r="I1178" s="83" t="s">
        <v>7031</v>
      </c>
      <c r="J1178" s="129" t="s">
        <v>23</v>
      </c>
      <c r="K1178" s="83" t="s">
        <v>7082</v>
      </c>
      <c r="L1178" s="83" t="s">
        <v>7995</v>
      </c>
      <c r="M1178" s="164" t="s">
        <v>26</v>
      </c>
      <c r="N1178" s="83" t="s">
        <v>8044</v>
      </c>
      <c r="O1178" s="83" t="s">
        <v>8043</v>
      </c>
    </row>
    <row r="1179" spans="1:15" ht="116.4" thickTop="1" thickBot="1" x14ac:dyDescent="0.35">
      <c r="A1179" s="21"/>
      <c r="B1179" s="28"/>
      <c r="C1179" s="28"/>
      <c r="D1179" s="28"/>
      <c r="E1179" s="28"/>
      <c r="F1179" s="24"/>
      <c r="G1179" s="87"/>
      <c r="H1179" s="83" t="s">
        <v>7030</v>
      </c>
      <c r="I1179" s="83" t="s">
        <v>7029</v>
      </c>
      <c r="J1179" s="129" t="s">
        <v>23</v>
      </c>
      <c r="K1179" s="83" t="s">
        <v>7081</v>
      </c>
      <c r="L1179" s="83" t="s">
        <v>7994</v>
      </c>
      <c r="M1179" s="164" t="s">
        <v>26</v>
      </c>
      <c r="N1179" s="83" t="s">
        <v>8042</v>
      </c>
      <c r="O1179" s="83" t="s">
        <v>8041</v>
      </c>
    </row>
    <row r="1180" spans="1:15" ht="130.80000000000001" thickTop="1" thickBot="1" x14ac:dyDescent="0.35">
      <c r="A1180" s="21"/>
      <c r="B1180" s="28"/>
      <c r="C1180" s="28"/>
      <c r="D1180" s="28"/>
      <c r="E1180" s="28"/>
      <c r="F1180" s="24"/>
      <c r="G1180" s="87"/>
      <c r="H1180" s="83" t="s">
        <v>7028</v>
      </c>
      <c r="I1180" s="83" t="s">
        <v>7027</v>
      </c>
      <c r="J1180" s="129" t="s">
        <v>77</v>
      </c>
      <c r="K1180" s="83" t="s">
        <v>7080</v>
      </c>
      <c r="L1180" s="83" t="s">
        <v>7993</v>
      </c>
      <c r="M1180" s="164" t="s">
        <v>47</v>
      </c>
      <c r="N1180" s="83" t="s">
        <v>8040</v>
      </c>
      <c r="O1180" s="83" t="s">
        <v>8039</v>
      </c>
    </row>
    <row r="1181" spans="1:15" ht="116.4" thickTop="1" thickBot="1" x14ac:dyDescent="0.35">
      <c r="A1181" s="21"/>
      <c r="B1181" s="28"/>
      <c r="C1181" s="28"/>
      <c r="D1181" s="28"/>
      <c r="E1181" s="28"/>
      <c r="F1181" s="24"/>
      <c r="G1181" s="87"/>
      <c r="H1181" s="83" t="s">
        <v>7026</v>
      </c>
      <c r="I1181" s="83" t="s">
        <v>7025</v>
      </c>
      <c r="J1181" s="129" t="s">
        <v>23</v>
      </c>
      <c r="K1181" s="83" t="s">
        <v>7079</v>
      </c>
      <c r="L1181" s="83" t="s">
        <v>7992</v>
      </c>
      <c r="M1181" s="164" t="s">
        <v>33</v>
      </c>
      <c r="N1181" s="83" t="s">
        <v>8038</v>
      </c>
      <c r="O1181" s="83" t="s">
        <v>8037</v>
      </c>
    </row>
    <row r="1182" spans="1:15" ht="130.80000000000001" thickTop="1" thickBot="1" x14ac:dyDescent="0.35">
      <c r="A1182" s="21"/>
      <c r="B1182" s="28"/>
      <c r="C1182" s="28"/>
      <c r="D1182" s="28"/>
      <c r="E1182" s="28"/>
      <c r="F1182" s="24"/>
      <c r="G1182" s="87" t="s">
        <v>6078</v>
      </c>
      <c r="H1182" s="83" t="s">
        <v>7024</v>
      </c>
      <c r="I1182" s="83" t="s">
        <v>7023</v>
      </c>
      <c r="J1182" s="129" t="s">
        <v>23</v>
      </c>
      <c r="K1182" s="83" t="s">
        <v>7078</v>
      </c>
      <c r="L1182" s="83" t="s">
        <v>8184</v>
      </c>
      <c r="M1182" s="164" t="s">
        <v>26</v>
      </c>
      <c r="N1182" s="83" t="s">
        <v>8300</v>
      </c>
      <c r="O1182" s="83" t="s">
        <v>8299</v>
      </c>
    </row>
    <row r="1183" spans="1:15" ht="102" thickTop="1" thickBot="1" x14ac:dyDescent="0.35">
      <c r="A1183" s="21"/>
      <c r="B1183" s="28"/>
      <c r="C1183" s="28"/>
      <c r="D1183" s="28"/>
      <c r="E1183" s="28"/>
      <c r="F1183" s="24"/>
      <c r="G1183" s="87"/>
      <c r="H1183" s="83" t="s">
        <v>7022</v>
      </c>
      <c r="I1183" s="83" t="s">
        <v>7021</v>
      </c>
      <c r="J1183" s="129" t="s">
        <v>23</v>
      </c>
      <c r="K1183" s="83" t="s">
        <v>7077</v>
      </c>
      <c r="L1183" s="83" t="s">
        <v>8183</v>
      </c>
      <c r="M1183" s="20" t="s">
        <v>33</v>
      </c>
      <c r="N1183" s="83" t="s">
        <v>8298</v>
      </c>
      <c r="O1183" s="83" t="s">
        <v>8297</v>
      </c>
    </row>
    <row r="1184" spans="1:15" ht="116.4" thickTop="1" thickBot="1" x14ac:dyDescent="0.35">
      <c r="A1184" s="21"/>
      <c r="B1184" s="28"/>
      <c r="C1184" s="28"/>
      <c r="D1184" s="28"/>
      <c r="E1184" s="28"/>
      <c r="F1184" s="24"/>
      <c r="G1184" s="87"/>
      <c r="H1184" s="83" t="s">
        <v>7020</v>
      </c>
      <c r="I1184" s="83" t="s">
        <v>7019</v>
      </c>
      <c r="J1184" s="129" t="s">
        <v>77</v>
      </c>
      <c r="K1184" s="83" t="s">
        <v>7076</v>
      </c>
      <c r="L1184" s="83" t="s">
        <v>8182</v>
      </c>
      <c r="M1184" s="164" t="s">
        <v>26</v>
      </c>
      <c r="N1184" s="83" t="s">
        <v>8296</v>
      </c>
      <c r="O1184" s="83" t="s">
        <v>8295</v>
      </c>
    </row>
    <row r="1185" spans="1:15" ht="130.80000000000001" thickTop="1" thickBot="1" x14ac:dyDescent="0.35">
      <c r="A1185" s="21"/>
      <c r="B1185" s="28"/>
      <c r="C1185" s="28"/>
      <c r="D1185" s="28"/>
      <c r="E1185" s="28"/>
      <c r="F1185" s="24"/>
      <c r="G1185" s="87"/>
      <c r="H1185" s="83" t="s">
        <v>7018</v>
      </c>
      <c r="I1185" s="83" t="s">
        <v>7017</v>
      </c>
      <c r="J1185" s="129" t="s">
        <v>23</v>
      </c>
      <c r="K1185" s="83" t="s">
        <v>7075</v>
      </c>
      <c r="L1185" s="83" t="s">
        <v>8181</v>
      </c>
      <c r="M1185" s="164" t="s">
        <v>26</v>
      </c>
      <c r="N1185" s="83" t="s">
        <v>8294</v>
      </c>
      <c r="O1185" s="83" t="s">
        <v>8293</v>
      </c>
    </row>
    <row r="1186" spans="1:15" ht="130.80000000000001" thickTop="1" thickBot="1" x14ac:dyDescent="0.35">
      <c r="A1186" s="21"/>
      <c r="B1186" s="28"/>
      <c r="C1186" s="28"/>
      <c r="D1186" s="28"/>
      <c r="E1186" s="28"/>
      <c r="F1186" s="24"/>
      <c r="G1186" s="87"/>
      <c r="H1186" s="83" t="s">
        <v>7016</v>
      </c>
      <c r="I1186" s="83" t="s">
        <v>7015</v>
      </c>
      <c r="J1186" s="129" t="s">
        <v>23</v>
      </c>
      <c r="K1186" s="83" t="s">
        <v>7074</v>
      </c>
      <c r="L1186" s="83" t="s">
        <v>8180</v>
      </c>
      <c r="M1186" s="164" t="s">
        <v>47</v>
      </c>
      <c r="N1186" s="83" t="s">
        <v>8292</v>
      </c>
      <c r="O1186" s="83" t="s">
        <v>8291</v>
      </c>
    </row>
    <row r="1187" spans="1:15" ht="145.19999999999999" thickTop="1" thickBot="1" x14ac:dyDescent="0.35">
      <c r="A1187" s="21"/>
      <c r="B1187" s="28"/>
      <c r="C1187" s="28"/>
      <c r="D1187" s="28"/>
      <c r="E1187" s="28"/>
      <c r="F1187" s="24"/>
      <c r="G1187" s="87" t="s">
        <v>6089</v>
      </c>
      <c r="H1187" s="83" t="s">
        <v>7014</v>
      </c>
      <c r="I1187" s="83" t="s">
        <v>7013</v>
      </c>
      <c r="J1187" s="129" t="s">
        <v>23</v>
      </c>
      <c r="K1187" s="83" t="s">
        <v>7073</v>
      </c>
      <c r="L1187" s="83" t="s">
        <v>8179</v>
      </c>
      <c r="M1187" s="164" t="s">
        <v>33</v>
      </c>
      <c r="N1187" s="83" t="s">
        <v>8290</v>
      </c>
      <c r="O1187" s="83" t="s">
        <v>8289</v>
      </c>
    </row>
    <row r="1188" spans="1:15" ht="102" thickTop="1" thickBot="1" x14ac:dyDescent="0.35">
      <c r="A1188" s="21"/>
      <c r="B1188" s="28"/>
      <c r="C1188" s="28"/>
      <c r="D1188" s="28"/>
      <c r="E1188" s="28"/>
      <c r="F1188" s="24"/>
      <c r="G1188" s="87"/>
      <c r="H1188" s="83" t="s">
        <v>7012</v>
      </c>
      <c r="I1188" s="83" t="s">
        <v>7011</v>
      </c>
      <c r="J1188" s="129" t="s">
        <v>23</v>
      </c>
      <c r="K1188" s="83" t="s">
        <v>7072</v>
      </c>
      <c r="L1188" s="83" t="s">
        <v>8178</v>
      </c>
      <c r="M1188" s="164" t="s">
        <v>26</v>
      </c>
      <c r="N1188" s="83" t="s">
        <v>8288</v>
      </c>
      <c r="O1188" s="83" t="s">
        <v>8287</v>
      </c>
    </row>
    <row r="1189" spans="1:15" ht="130.80000000000001" thickTop="1" thickBot="1" x14ac:dyDescent="0.35">
      <c r="A1189" s="21"/>
      <c r="B1189" s="28"/>
      <c r="C1189" s="28"/>
      <c r="D1189" s="28"/>
      <c r="E1189" s="28"/>
      <c r="F1189" s="24"/>
      <c r="G1189" s="87"/>
      <c r="H1189" s="83" t="s">
        <v>7010</v>
      </c>
      <c r="I1189" s="83" t="s">
        <v>7009</v>
      </c>
      <c r="J1189" s="129" t="s">
        <v>23</v>
      </c>
      <c r="K1189" s="83" t="s">
        <v>7071</v>
      </c>
      <c r="L1189" s="83" t="s">
        <v>8177</v>
      </c>
      <c r="M1189" s="164" t="s">
        <v>26</v>
      </c>
      <c r="N1189" s="83" t="s">
        <v>8286</v>
      </c>
      <c r="O1189" s="83" t="s">
        <v>8285</v>
      </c>
    </row>
    <row r="1190" spans="1:15" ht="116.4" thickTop="1" thickBot="1" x14ac:dyDescent="0.35">
      <c r="A1190" s="21"/>
      <c r="B1190" s="28"/>
      <c r="C1190" s="28"/>
      <c r="D1190" s="28"/>
      <c r="E1190" s="28"/>
      <c r="F1190" s="24"/>
      <c r="G1190" s="87"/>
      <c r="H1190" s="83" t="s">
        <v>7008</v>
      </c>
      <c r="I1190" s="83" t="s">
        <v>7007</v>
      </c>
      <c r="J1190" s="129" t="s">
        <v>77</v>
      </c>
      <c r="K1190" s="83" t="s">
        <v>7070</v>
      </c>
      <c r="L1190" s="83" t="s">
        <v>8176</v>
      </c>
      <c r="M1190" s="164" t="s">
        <v>47</v>
      </c>
      <c r="N1190" s="83" t="s">
        <v>8284</v>
      </c>
      <c r="O1190" s="83" t="s">
        <v>8283</v>
      </c>
    </row>
    <row r="1191" spans="1:15" ht="116.4" thickTop="1" thickBot="1" x14ac:dyDescent="0.35">
      <c r="A1191" s="21"/>
      <c r="B1191" s="28"/>
      <c r="C1191" s="28"/>
      <c r="D1191" s="28"/>
      <c r="E1191" s="28"/>
      <c r="F1191" s="24"/>
      <c r="G1191" s="87"/>
      <c r="H1191" s="83" t="s">
        <v>7006</v>
      </c>
      <c r="I1191" s="83" t="s">
        <v>7005</v>
      </c>
      <c r="J1191" s="129" t="s">
        <v>23</v>
      </c>
      <c r="K1191" s="83" t="s">
        <v>7069</v>
      </c>
      <c r="L1191" s="83" t="s">
        <v>8175</v>
      </c>
      <c r="M1191" s="164" t="s">
        <v>33</v>
      </c>
      <c r="N1191" s="83" t="s">
        <v>8282</v>
      </c>
      <c r="O1191" s="83" t="s">
        <v>8281</v>
      </c>
    </row>
    <row r="1192" spans="1:15" ht="102" thickTop="1" thickBot="1" x14ac:dyDescent="0.35">
      <c r="A1192" s="21"/>
      <c r="B1192" s="26"/>
      <c r="C1192" s="26"/>
      <c r="D1192" s="26"/>
      <c r="E1192" s="26"/>
      <c r="F1192" s="15" t="s">
        <v>6014</v>
      </c>
      <c r="G1192" s="87" t="s">
        <v>6088</v>
      </c>
      <c r="H1192" s="83" t="s">
        <v>7004</v>
      </c>
      <c r="I1192" s="83" t="s">
        <v>7003</v>
      </c>
      <c r="J1192" s="129" t="s">
        <v>23</v>
      </c>
      <c r="K1192" s="83" t="s">
        <v>7068</v>
      </c>
      <c r="L1192" s="83" t="s">
        <v>8174</v>
      </c>
      <c r="M1192" s="164" t="s">
        <v>26</v>
      </c>
      <c r="N1192" s="83" t="s">
        <v>8280</v>
      </c>
      <c r="O1192" s="83" t="s">
        <v>8279</v>
      </c>
    </row>
    <row r="1193" spans="1:15" ht="116.4" thickTop="1" thickBot="1" x14ac:dyDescent="0.35">
      <c r="A1193" s="21"/>
      <c r="B1193" s="28"/>
      <c r="C1193" s="28"/>
      <c r="D1193" s="28"/>
      <c r="E1193" s="28"/>
      <c r="F1193" s="24"/>
      <c r="G1193" s="87"/>
      <c r="H1193" s="83" t="s">
        <v>7002</v>
      </c>
      <c r="I1193" s="83" t="s">
        <v>7001</v>
      </c>
      <c r="J1193" s="129" t="s">
        <v>23</v>
      </c>
      <c r="K1193" s="83" t="s">
        <v>7067</v>
      </c>
      <c r="L1193" s="83" t="s">
        <v>8173</v>
      </c>
      <c r="M1193" s="164" t="s">
        <v>26</v>
      </c>
      <c r="N1193" s="83" t="s">
        <v>8278</v>
      </c>
      <c r="O1193" s="83" t="s">
        <v>8277</v>
      </c>
    </row>
    <row r="1194" spans="1:15" ht="116.4" thickTop="1" thickBot="1" x14ac:dyDescent="0.35">
      <c r="A1194" s="21"/>
      <c r="B1194" s="28"/>
      <c r="C1194" s="28"/>
      <c r="D1194" s="28"/>
      <c r="E1194" s="28"/>
      <c r="F1194" s="24"/>
      <c r="G1194" s="87"/>
      <c r="H1194" s="83" t="s">
        <v>7000</v>
      </c>
      <c r="I1194" s="83" t="s">
        <v>6999</v>
      </c>
      <c r="J1194" s="129" t="s">
        <v>23</v>
      </c>
      <c r="K1194" s="83" t="s">
        <v>7066</v>
      </c>
      <c r="L1194" s="83" t="s">
        <v>8172</v>
      </c>
      <c r="M1194" s="164" t="s">
        <v>47</v>
      </c>
      <c r="N1194" s="83" t="s">
        <v>8276</v>
      </c>
      <c r="O1194" s="83" t="s">
        <v>8275</v>
      </c>
    </row>
    <row r="1195" spans="1:15" ht="102" thickTop="1" thickBot="1" x14ac:dyDescent="0.35">
      <c r="A1195" s="21"/>
      <c r="B1195" s="28"/>
      <c r="C1195" s="28"/>
      <c r="D1195" s="28"/>
      <c r="E1195" s="28"/>
      <c r="F1195" s="24"/>
      <c r="G1195" s="87"/>
      <c r="H1195" s="83" t="s">
        <v>6998</v>
      </c>
      <c r="I1195" s="83" t="s">
        <v>6997</v>
      </c>
      <c r="J1195" s="129" t="s">
        <v>23</v>
      </c>
      <c r="K1195" s="83" t="s">
        <v>7065</v>
      </c>
      <c r="L1195" s="83" t="s">
        <v>8171</v>
      </c>
      <c r="M1195" s="164" t="s">
        <v>33</v>
      </c>
      <c r="N1195" s="83" t="s">
        <v>8274</v>
      </c>
      <c r="O1195" s="83" t="s">
        <v>8273</v>
      </c>
    </row>
    <row r="1196" spans="1:15" ht="102" thickTop="1" thickBot="1" x14ac:dyDescent="0.35">
      <c r="A1196" s="21"/>
      <c r="B1196" s="28"/>
      <c r="C1196" s="28"/>
      <c r="D1196" s="28"/>
      <c r="E1196" s="28"/>
      <c r="F1196" s="24"/>
      <c r="G1196" s="87"/>
      <c r="H1196" s="83" t="s">
        <v>6996</v>
      </c>
      <c r="I1196" s="83" t="s">
        <v>6995</v>
      </c>
      <c r="J1196" s="129" t="s">
        <v>23</v>
      </c>
      <c r="K1196" s="83" t="s">
        <v>7064</v>
      </c>
      <c r="L1196" s="83" t="s">
        <v>8170</v>
      </c>
      <c r="M1196" s="164" t="s">
        <v>26</v>
      </c>
      <c r="N1196" s="83" t="s">
        <v>8272</v>
      </c>
      <c r="O1196" s="83" t="s">
        <v>8271</v>
      </c>
    </row>
    <row r="1197" spans="1:15" ht="130.80000000000001" thickTop="1" thickBot="1" x14ac:dyDescent="0.35">
      <c r="A1197" s="21"/>
      <c r="B1197" s="28"/>
      <c r="C1197" s="28"/>
      <c r="D1197" s="28"/>
      <c r="E1197" s="28"/>
      <c r="F1197" s="24"/>
      <c r="G1197" s="87" t="s">
        <v>6087</v>
      </c>
      <c r="H1197" s="83" t="s">
        <v>6994</v>
      </c>
      <c r="I1197" s="83" t="s">
        <v>6993</v>
      </c>
      <c r="J1197" s="129" t="s">
        <v>23</v>
      </c>
      <c r="K1197" s="83" t="s">
        <v>7063</v>
      </c>
      <c r="L1197" s="83" t="s">
        <v>8169</v>
      </c>
      <c r="M1197" s="164" t="s">
        <v>26</v>
      </c>
      <c r="N1197" s="83" t="s">
        <v>8270</v>
      </c>
      <c r="O1197" s="83" t="s">
        <v>8269</v>
      </c>
    </row>
    <row r="1198" spans="1:15" ht="116.4" thickTop="1" thickBot="1" x14ac:dyDescent="0.35">
      <c r="A1198" s="21"/>
      <c r="B1198" s="28"/>
      <c r="C1198" s="28"/>
      <c r="D1198" s="28"/>
      <c r="E1198" s="28"/>
      <c r="F1198" s="24"/>
      <c r="G1198" s="87"/>
      <c r="H1198" s="83" t="s">
        <v>6518</v>
      </c>
      <c r="I1198" s="83" t="s">
        <v>6992</v>
      </c>
      <c r="J1198" s="129" t="s">
        <v>23</v>
      </c>
      <c r="K1198" s="83" t="s">
        <v>7062</v>
      </c>
      <c r="L1198" s="83" t="s">
        <v>8168</v>
      </c>
      <c r="M1198" s="164" t="s">
        <v>47</v>
      </c>
      <c r="N1198" s="83" t="s">
        <v>8268</v>
      </c>
      <c r="O1198" s="83" t="s">
        <v>8267</v>
      </c>
    </row>
    <row r="1199" spans="1:15" ht="102" thickTop="1" thickBot="1" x14ac:dyDescent="0.35">
      <c r="A1199" s="21"/>
      <c r="B1199" s="28"/>
      <c r="C1199" s="28"/>
      <c r="D1199" s="28"/>
      <c r="E1199" s="28"/>
      <c r="F1199" s="24"/>
      <c r="G1199" s="87"/>
      <c r="H1199" s="83" t="s">
        <v>6991</v>
      </c>
      <c r="I1199" s="83" t="s">
        <v>6990</v>
      </c>
      <c r="J1199" s="129" t="s">
        <v>77</v>
      </c>
      <c r="K1199" s="83" t="s">
        <v>7061</v>
      </c>
      <c r="L1199" s="83" t="s">
        <v>8167</v>
      </c>
      <c r="M1199" s="164" t="s">
        <v>33</v>
      </c>
      <c r="N1199" s="83" t="s">
        <v>8266</v>
      </c>
      <c r="O1199" s="83" t="s">
        <v>8265</v>
      </c>
    </row>
    <row r="1200" spans="1:15" ht="102" thickTop="1" thickBot="1" x14ac:dyDescent="0.35">
      <c r="A1200" s="21"/>
      <c r="B1200" s="28"/>
      <c r="C1200" s="28"/>
      <c r="D1200" s="28"/>
      <c r="E1200" s="28"/>
      <c r="F1200" s="24"/>
      <c r="G1200" s="87"/>
      <c r="H1200" s="83" t="s">
        <v>5161</v>
      </c>
      <c r="I1200" s="83" t="s">
        <v>6989</v>
      </c>
      <c r="J1200" s="129" t="s">
        <v>23</v>
      </c>
      <c r="K1200" s="83" t="s">
        <v>7060</v>
      </c>
      <c r="L1200" s="83" t="s">
        <v>8166</v>
      </c>
      <c r="M1200" s="164" t="s">
        <v>26</v>
      </c>
      <c r="N1200" s="83" t="s">
        <v>8264</v>
      </c>
      <c r="O1200" s="83" t="s">
        <v>8263</v>
      </c>
    </row>
    <row r="1201" spans="1:15" ht="116.4" thickTop="1" thickBot="1" x14ac:dyDescent="0.35">
      <c r="A1201" s="21"/>
      <c r="B1201" s="28"/>
      <c r="C1201" s="28"/>
      <c r="D1201" s="28"/>
      <c r="E1201" s="28"/>
      <c r="F1201" s="24"/>
      <c r="G1201" s="87"/>
      <c r="H1201" s="83" t="s">
        <v>6988</v>
      </c>
      <c r="I1201" s="83" t="s">
        <v>6987</v>
      </c>
      <c r="J1201" s="129" t="s">
        <v>23</v>
      </c>
      <c r="K1201" s="83" t="s">
        <v>7059</v>
      </c>
      <c r="L1201" s="83" t="s">
        <v>8165</v>
      </c>
      <c r="M1201" s="164" t="s">
        <v>26</v>
      </c>
      <c r="N1201" s="83" t="s">
        <v>8262</v>
      </c>
      <c r="O1201" s="83" t="s">
        <v>8261</v>
      </c>
    </row>
    <row r="1202" spans="1:15" ht="116.4" thickTop="1" thickBot="1" x14ac:dyDescent="0.35">
      <c r="A1202" s="21"/>
      <c r="B1202" s="28"/>
      <c r="C1202" s="28"/>
      <c r="D1202" s="28"/>
      <c r="E1202" s="28"/>
      <c r="F1202" s="24"/>
      <c r="G1202" s="87" t="s">
        <v>6086</v>
      </c>
      <c r="H1202" s="83" t="s">
        <v>6986</v>
      </c>
      <c r="I1202" s="83" t="s">
        <v>6985</v>
      </c>
      <c r="J1202" s="129" t="s">
        <v>23</v>
      </c>
      <c r="K1202" s="83" t="s">
        <v>7058</v>
      </c>
      <c r="L1202" s="83" t="s">
        <v>8164</v>
      </c>
      <c r="M1202" s="164" t="s">
        <v>47</v>
      </c>
      <c r="N1202" s="83" t="s">
        <v>8260</v>
      </c>
      <c r="O1202" s="83" t="s">
        <v>8259</v>
      </c>
    </row>
    <row r="1203" spans="1:15" ht="102" thickTop="1" thickBot="1" x14ac:dyDescent="0.35">
      <c r="A1203" s="21"/>
      <c r="B1203" s="28"/>
      <c r="C1203" s="28"/>
      <c r="D1203" s="28"/>
      <c r="E1203" s="28"/>
      <c r="F1203" s="24"/>
      <c r="G1203" s="87"/>
      <c r="H1203" s="83" t="s">
        <v>6984</v>
      </c>
      <c r="I1203" s="83" t="s">
        <v>6983</v>
      </c>
      <c r="J1203" s="129" t="s">
        <v>23</v>
      </c>
      <c r="K1203" s="83" t="s">
        <v>7057</v>
      </c>
      <c r="L1203" s="83" t="s">
        <v>8163</v>
      </c>
      <c r="M1203" s="164" t="s">
        <v>33</v>
      </c>
      <c r="N1203" s="83" t="s">
        <v>8258</v>
      </c>
      <c r="O1203" s="83" t="s">
        <v>8257</v>
      </c>
    </row>
    <row r="1204" spans="1:15" ht="102" thickTop="1" thickBot="1" x14ac:dyDescent="0.35">
      <c r="A1204" s="21"/>
      <c r="B1204" s="28"/>
      <c r="C1204" s="28"/>
      <c r="D1204" s="28"/>
      <c r="E1204" s="28"/>
      <c r="F1204" s="24"/>
      <c r="G1204" s="87"/>
      <c r="H1204" s="83" t="s">
        <v>6982</v>
      </c>
      <c r="I1204" s="83" t="s">
        <v>6981</v>
      </c>
      <c r="J1204" s="129" t="s">
        <v>23</v>
      </c>
      <c r="K1204" s="83" t="s">
        <v>7056</v>
      </c>
      <c r="L1204" s="83" t="s">
        <v>8162</v>
      </c>
      <c r="M1204" s="164" t="s">
        <v>26</v>
      </c>
      <c r="N1204" s="83" t="s">
        <v>8256</v>
      </c>
      <c r="O1204" s="83" t="s">
        <v>8255</v>
      </c>
    </row>
    <row r="1205" spans="1:15" ht="130.80000000000001" thickTop="1" thickBot="1" x14ac:dyDescent="0.35">
      <c r="A1205" s="21"/>
      <c r="B1205" s="28"/>
      <c r="C1205" s="28"/>
      <c r="D1205" s="28"/>
      <c r="E1205" s="28"/>
      <c r="F1205" s="24"/>
      <c r="G1205" s="87"/>
      <c r="H1205" s="83" t="s">
        <v>6980</v>
      </c>
      <c r="I1205" s="83" t="s">
        <v>6979</v>
      </c>
      <c r="J1205" s="129" t="s">
        <v>77</v>
      </c>
      <c r="K1205" s="83" t="s">
        <v>7055</v>
      </c>
      <c r="L1205" s="83" t="s">
        <v>8161</v>
      </c>
      <c r="M1205" s="164" t="s">
        <v>26</v>
      </c>
      <c r="N1205" s="83" t="s">
        <v>8254</v>
      </c>
      <c r="O1205" s="83" t="s">
        <v>8253</v>
      </c>
    </row>
    <row r="1206" spans="1:15" ht="130.80000000000001" thickTop="1" thickBot="1" x14ac:dyDescent="0.35">
      <c r="A1206" s="21"/>
      <c r="B1206" s="28"/>
      <c r="C1206" s="28"/>
      <c r="D1206" s="28"/>
      <c r="E1206" s="28"/>
      <c r="F1206" s="24"/>
      <c r="G1206" s="87"/>
      <c r="H1206" s="83" t="s">
        <v>6978</v>
      </c>
      <c r="I1206" s="83" t="s">
        <v>6977</v>
      </c>
      <c r="J1206" s="129" t="s">
        <v>23</v>
      </c>
      <c r="K1206" s="83" t="s">
        <v>7054</v>
      </c>
      <c r="L1206" s="83" t="s">
        <v>8160</v>
      </c>
      <c r="M1206" s="164" t="s">
        <v>47</v>
      </c>
      <c r="N1206" s="83" t="s">
        <v>8252</v>
      </c>
      <c r="O1206" s="83" t="s">
        <v>8251</v>
      </c>
    </row>
    <row r="1207" spans="1:15" ht="116.4" thickTop="1" thickBot="1" x14ac:dyDescent="0.35">
      <c r="A1207" s="21"/>
      <c r="B1207" s="28"/>
      <c r="C1207" s="28"/>
      <c r="D1207" s="28"/>
      <c r="E1207" s="28"/>
      <c r="F1207" s="24"/>
      <c r="G1207" s="87" t="s">
        <v>6085</v>
      </c>
      <c r="H1207" s="83" t="s">
        <v>6976</v>
      </c>
      <c r="I1207" s="83" t="s">
        <v>6975</v>
      </c>
      <c r="J1207" s="129" t="s">
        <v>23</v>
      </c>
      <c r="K1207" s="83" t="s">
        <v>7053</v>
      </c>
      <c r="L1207" s="83" t="s">
        <v>8159</v>
      </c>
      <c r="M1207" s="164" t="s">
        <v>33</v>
      </c>
      <c r="N1207" s="83" t="s">
        <v>8250</v>
      </c>
      <c r="O1207" s="83" t="s">
        <v>8249</v>
      </c>
    </row>
    <row r="1208" spans="1:15" ht="130.80000000000001" thickTop="1" thickBot="1" x14ac:dyDescent="0.35">
      <c r="A1208" s="21"/>
      <c r="B1208" s="28"/>
      <c r="C1208" s="28"/>
      <c r="D1208" s="28"/>
      <c r="E1208" s="28"/>
      <c r="F1208" s="24"/>
      <c r="G1208" s="87"/>
      <c r="H1208" s="83" t="s">
        <v>6974</v>
      </c>
      <c r="I1208" s="83" t="s">
        <v>6973</v>
      </c>
      <c r="J1208" s="129" t="s">
        <v>23</v>
      </c>
      <c r="K1208" s="83" t="s">
        <v>7052</v>
      </c>
      <c r="L1208" s="83" t="s">
        <v>8158</v>
      </c>
      <c r="M1208" s="164" t="s">
        <v>26</v>
      </c>
      <c r="N1208" s="83" t="s">
        <v>8248</v>
      </c>
      <c r="O1208" s="83" t="s">
        <v>8247</v>
      </c>
    </row>
    <row r="1209" spans="1:15" ht="130.80000000000001" thickTop="1" thickBot="1" x14ac:dyDescent="0.35">
      <c r="A1209" s="21"/>
      <c r="B1209" s="28"/>
      <c r="C1209" s="28"/>
      <c r="D1209" s="28"/>
      <c r="E1209" s="28"/>
      <c r="F1209" s="24"/>
      <c r="G1209" s="87"/>
      <c r="H1209" s="83" t="s">
        <v>6972</v>
      </c>
      <c r="I1209" s="83" t="s">
        <v>6971</v>
      </c>
      <c r="J1209" s="129" t="s">
        <v>23</v>
      </c>
      <c r="K1209" s="83" t="s">
        <v>7051</v>
      </c>
      <c r="L1209" s="83" t="s">
        <v>8157</v>
      </c>
      <c r="M1209" s="164" t="s">
        <v>26</v>
      </c>
      <c r="N1209" s="83" t="s">
        <v>8246</v>
      </c>
      <c r="O1209" s="83" t="s">
        <v>8245</v>
      </c>
    </row>
    <row r="1210" spans="1:15" ht="130.80000000000001" thickTop="1" thickBot="1" x14ac:dyDescent="0.35">
      <c r="A1210" s="21"/>
      <c r="B1210" s="28"/>
      <c r="C1210" s="28"/>
      <c r="D1210" s="28"/>
      <c r="E1210" s="28"/>
      <c r="F1210" s="24"/>
      <c r="G1210" s="87"/>
      <c r="H1210" s="83" t="s">
        <v>6970</v>
      </c>
      <c r="I1210" s="83" t="s">
        <v>6969</v>
      </c>
      <c r="J1210" s="129" t="s">
        <v>23</v>
      </c>
      <c r="K1210" s="83" t="s">
        <v>7050</v>
      </c>
      <c r="L1210" s="83" t="s">
        <v>8156</v>
      </c>
      <c r="M1210" s="164" t="s">
        <v>47</v>
      </c>
      <c r="N1210" s="83" t="s">
        <v>8244</v>
      </c>
      <c r="O1210" s="83" t="s">
        <v>8243</v>
      </c>
    </row>
    <row r="1211" spans="1:15" ht="116.4" thickTop="1" thickBot="1" x14ac:dyDescent="0.35">
      <c r="A1211" s="21"/>
      <c r="B1211" s="28"/>
      <c r="C1211" s="28"/>
      <c r="D1211" s="28"/>
      <c r="E1211" s="28"/>
      <c r="F1211" s="24"/>
      <c r="G1211" s="87"/>
      <c r="H1211" s="83" t="s">
        <v>6968</v>
      </c>
      <c r="I1211" s="83" t="s">
        <v>6967</v>
      </c>
      <c r="J1211" s="129" t="s">
        <v>77</v>
      </c>
      <c r="K1211" s="83" t="s">
        <v>7049</v>
      </c>
      <c r="L1211" s="83" t="s">
        <v>8155</v>
      </c>
      <c r="M1211" s="164" t="s">
        <v>33</v>
      </c>
      <c r="N1211" s="83" t="s">
        <v>8242</v>
      </c>
      <c r="O1211" s="83" t="s">
        <v>8241</v>
      </c>
    </row>
    <row r="1212" spans="1:15" ht="130.80000000000001" thickTop="1" thickBot="1" x14ac:dyDescent="0.35">
      <c r="A1212" s="21"/>
      <c r="B1212" s="28"/>
      <c r="C1212" s="28"/>
      <c r="D1212" s="28"/>
      <c r="E1212" s="28"/>
      <c r="F1212" s="24"/>
      <c r="G1212" s="87" t="s">
        <v>6079</v>
      </c>
      <c r="H1212" s="83" t="s">
        <v>6966</v>
      </c>
      <c r="I1212" s="83" t="s">
        <v>6965</v>
      </c>
      <c r="J1212" s="129" t="s">
        <v>23</v>
      </c>
      <c r="K1212" s="83" t="s">
        <v>7048</v>
      </c>
      <c r="L1212" s="83" t="s">
        <v>8154</v>
      </c>
      <c r="M1212" s="164" t="s">
        <v>33</v>
      </c>
      <c r="N1212" s="83" t="s">
        <v>8240</v>
      </c>
      <c r="O1212" s="83" t="s">
        <v>8239</v>
      </c>
    </row>
    <row r="1213" spans="1:15" ht="130.80000000000001" thickTop="1" thickBot="1" x14ac:dyDescent="0.35">
      <c r="A1213" s="21"/>
      <c r="B1213" s="28"/>
      <c r="C1213" s="28"/>
      <c r="D1213" s="28"/>
      <c r="E1213" s="28"/>
      <c r="F1213" s="24"/>
      <c r="G1213" s="87"/>
      <c r="H1213" s="83" t="s">
        <v>6964</v>
      </c>
      <c r="I1213" s="83" t="s">
        <v>6963</v>
      </c>
      <c r="J1213" s="129" t="s">
        <v>23</v>
      </c>
      <c r="K1213" s="83" t="s">
        <v>7047</v>
      </c>
      <c r="L1213" s="83" t="s">
        <v>8153</v>
      </c>
      <c r="M1213" s="164" t="s">
        <v>26</v>
      </c>
      <c r="N1213" s="83" t="s">
        <v>8238</v>
      </c>
      <c r="O1213" s="83" t="s">
        <v>8237</v>
      </c>
    </row>
    <row r="1214" spans="1:15" ht="159.6" thickTop="1" thickBot="1" x14ac:dyDescent="0.35">
      <c r="A1214" s="21"/>
      <c r="B1214" s="28"/>
      <c r="C1214" s="28"/>
      <c r="D1214" s="28"/>
      <c r="E1214" s="28"/>
      <c r="F1214" s="24"/>
      <c r="G1214" s="87"/>
      <c r="H1214" s="83" t="s">
        <v>6962</v>
      </c>
      <c r="I1214" s="83" t="s">
        <v>6961</v>
      </c>
      <c r="J1214" s="129" t="s">
        <v>23</v>
      </c>
      <c r="K1214" s="83" t="s">
        <v>7046</v>
      </c>
      <c r="L1214" s="83" t="s">
        <v>8152</v>
      </c>
      <c r="M1214" s="164" t="s">
        <v>47</v>
      </c>
      <c r="N1214" s="83" t="s">
        <v>8236</v>
      </c>
      <c r="O1214" s="83" t="s">
        <v>8235</v>
      </c>
    </row>
    <row r="1215" spans="1:15" ht="130.80000000000001" thickTop="1" thickBot="1" x14ac:dyDescent="0.35">
      <c r="A1215" s="21"/>
      <c r="B1215" s="28"/>
      <c r="C1215" s="28"/>
      <c r="D1215" s="28"/>
      <c r="E1215" s="28"/>
      <c r="F1215" s="24"/>
      <c r="G1215" s="87"/>
      <c r="H1215" s="83" t="s">
        <v>6960</v>
      </c>
      <c r="I1215" s="83" t="s">
        <v>6959</v>
      </c>
      <c r="J1215" s="129" t="s">
        <v>23</v>
      </c>
      <c r="K1215" s="83" t="s">
        <v>7045</v>
      </c>
      <c r="L1215" s="83" t="s">
        <v>8151</v>
      </c>
      <c r="M1215" s="164" t="s">
        <v>33</v>
      </c>
      <c r="N1215" s="83" t="s">
        <v>8234</v>
      </c>
      <c r="O1215" s="83" t="s">
        <v>8233</v>
      </c>
    </row>
    <row r="1216" spans="1:15" ht="130.80000000000001" thickTop="1" thickBot="1" x14ac:dyDescent="0.35">
      <c r="A1216" s="21"/>
      <c r="B1216" s="28"/>
      <c r="C1216" s="28"/>
      <c r="D1216" s="28"/>
      <c r="E1216" s="28"/>
      <c r="F1216" s="24"/>
      <c r="G1216" s="87"/>
      <c r="H1216" s="83" t="s">
        <v>6958</v>
      </c>
      <c r="I1216" s="83" t="s">
        <v>6957</v>
      </c>
      <c r="J1216" s="129" t="s">
        <v>23</v>
      </c>
      <c r="K1216" s="83" t="s">
        <v>7044</v>
      </c>
      <c r="L1216" s="83" t="s">
        <v>8150</v>
      </c>
      <c r="M1216" s="164" t="s">
        <v>26</v>
      </c>
      <c r="N1216" s="83" t="s">
        <v>8232</v>
      </c>
      <c r="O1216" s="83" t="s">
        <v>8231</v>
      </c>
    </row>
    <row r="1217" spans="1:15" ht="102" thickTop="1" thickBot="1" x14ac:dyDescent="0.35">
      <c r="A1217" s="21"/>
      <c r="B1217" s="26"/>
      <c r="C1217" s="26"/>
      <c r="D1217" s="26"/>
      <c r="E1217" s="26"/>
      <c r="F1217" s="15" t="s">
        <v>6015</v>
      </c>
      <c r="G1217" s="87" t="s">
        <v>6080</v>
      </c>
      <c r="H1217" s="83" t="s">
        <v>6956</v>
      </c>
      <c r="I1217" s="83" t="s">
        <v>6955</v>
      </c>
      <c r="J1217" s="129" t="s">
        <v>23</v>
      </c>
      <c r="K1217" s="83" t="s">
        <v>7043</v>
      </c>
      <c r="L1217" s="83" t="s">
        <v>8149</v>
      </c>
      <c r="M1217" s="164" t="s">
        <v>26</v>
      </c>
      <c r="N1217" s="83" t="s">
        <v>8230</v>
      </c>
      <c r="O1217" s="83" t="s">
        <v>8229</v>
      </c>
    </row>
    <row r="1218" spans="1:15" ht="145.19999999999999" thickTop="1" thickBot="1" x14ac:dyDescent="0.35">
      <c r="A1218" s="21"/>
      <c r="B1218" s="28"/>
      <c r="C1218" s="28"/>
      <c r="D1218" s="28"/>
      <c r="E1218" s="28"/>
      <c r="F1218" s="24"/>
      <c r="G1218" s="87"/>
      <c r="H1218" s="83" t="s">
        <v>6954</v>
      </c>
      <c r="I1218" s="83" t="s">
        <v>6953</v>
      </c>
      <c r="J1218" s="129" t="s">
        <v>77</v>
      </c>
      <c r="K1218" s="83" t="s">
        <v>7042</v>
      </c>
      <c r="L1218" s="83" t="s">
        <v>8148</v>
      </c>
      <c r="M1218" s="164" t="s">
        <v>47</v>
      </c>
      <c r="N1218" s="83" t="s">
        <v>8228</v>
      </c>
      <c r="O1218" s="83" t="s">
        <v>8227</v>
      </c>
    </row>
    <row r="1219" spans="1:15" ht="130.80000000000001" thickTop="1" thickBot="1" x14ac:dyDescent="0.35">
      <c r="A1219" s="21"/>
      <c r="B1219" s="28"/>
      <c r="C1219" s="28"/>
      <c r="D1219" s="28"/>
      <c r="E1219" s="28"/>
      <c r="F1219" s="24"/>
      <c r="G1219" s="87"/>
      <c r="H1219" s="83" t="s">
        <v>6952</v>
      </c>
      <c r="I1219" s="83" t="s">
        <v>6951</v>
      </c>
      <c r="J1219" s="129" t="s">
        <v>23</v>
      </c>
      <c r="K1219" s="83" t="s">
        <v>7041</v>
      </c>
      <c r="L1219" s="83" t="s">
        <v>8147</v>
      </c>
      <c r="M1219" s="164" t="s">
        <v>33</v>
      </c>
      <c r="N1219" s="83" t="s">
        <v>8226</v>
      </c>
      <c r="O1219" s="83" t="s">
        <v>8225</v>
      </c>
    </row>
    <row r="1220" spans="1:15" ht="145.19999999999999" thickTop="1" thickBot="1" x14ac:dyDescent="0.35">
      <c r="A1220" s="21"/>
      <c r="B1220" s="28"/>
      <c r="C1220" s="28"/>
      <c r="D1220" s="28"/>
      <c r="E1220" s="28"/>
      <c r="F1220" s="24"/>
      <c r="G1220" s="87"/>
      <c r="H1220" s="83" t="s">
        <v>6950</v>
      </c>
      <c r="I1220" s="83" t="s">
        <v>6949</v>
      </c>
      <c r="J1220" s="129" t="s">
        <v>23</v>
      </c>
      <c r="K1220" s="83" t="s">
        <v>7040</v>
      </c>
      <c r="L1220" s="83" t="s">
        <v>8146</v>
      </c>
      <c r="M1220" s="164" t="s">
        <v>26</v>
      </c>
      <c r="N1220" s="83" t="s">
        <v>8224</v>
      </c>
      <c r="O1220" s="83" t="s">
        <v>8223</v>
      </c>
    </row>
    <row r="1221" spans="1:15" ht="116.4" thickTop="1" thickBot="1" x14ac:dyDescent="0.35">
      <c r="A1221" s="21"/>
      <c r="B1221" s="28"/>
      <c r="C1221" s="28"/>
      <c r="D1221" s="28"/>
      <c r="E1221" s="28"/>
      <c r="F1221" s="24"/>
      <c r="G1221" s="87"/>
      <c r="H1221" s="83" t="s">
        <v>6948</v>
      </c>
      <c r="I1221" s="83" t="s">
        <v>6947</v>
      </c>
      <c r="J1221" s="129" t="s">
        <v>23</v>
      </c>
      <c r="K1221" s="83" t="s">
        <v>7039</v>
      </c>
      <c r="L1221" s="83" t="s">
        <v>8145</v>
      </c>
      <c r="M1221" s="164" t="s">
        <v>26</v>
      </c>
      <c r="N1221" s="83" t="s">
        <v>8222</v>
      </c>
      <c r="O1221" s="83" t="s">
        <v>8221</v>
      </c>
    </row>
    <row r="1222" spans="1:15" ht="116.4" thickTop="1" thickBot="1" x14ac:dyDescent="0.35">
      <c r="A1222" s="21"/>
      <c r="B1222" s="28"/>
      <c r="C1222" s="28"/>
      <c r="D1222" s="28"/>
      <c r="E1222" s="28"/>
      <c r="F1222" s="24"/>
      <c r="G1222" s="87" t="s">
        <v>6084</v>
      </c>
      <c r="H1222" s="83" t="s">
        <v>6946</v>
      </c>
      <c r="I1222" s="83" t="s">
        <v>6945</v>
      </c>
      <c r="J1222" s="129" t="s">
        <v>23</v>
      </c>
      <c r="K1222" s="83" t="s">
        <v>7038</v>
      </c>
      <c r="L1222" s="83" t="s">
        <v>8144</v>
      </c>
      <c r="M1222" s="164" t="s">
        <v>47</v>
      </c>
      <c r="N1222" s="83" t="s">
        <v>8220</v>
      </c>
      <c r="O1222" s="83" t="s">
        <v>8219</v>
      </c>
    </row>
    <row r="1223" spans="1:15" ht="130.80000000000001" thickTop="1" thickBot="1" x14ac:dyDescent="0.35">
      <c r="A1223" s="21"/>
      <c r="B1223" s="28"/>
      <c r="C1223" s="28"/>
      <c r="D1223" s="28"/>
      <c r="E1223" s="28"/>
      <c r="F1223" s="24"/>
      <c r="G1223" s="87"/>
      <c r="H1223" s="83" t="s">
        <v>6944</v>
      </c>
      <c r="I1223" s="83" t="s">
        <v>6943</v>
      </c>
      <c r="J1223" s="129" t="s">
        <v>23</v>
      </c>
      <c r="K1223" s="83" t="s">
        <v>7037</v>
      </c>
      <c r="L1223" s="83" t="s">
        <v>8143</v>
      </c>
      <c r="M1223" s="164" t="s">
        <v>33</v>
      </c>
      <c r="N1223" s="83" t="s">
        <v>8218</v>
      </c>
      <c r="O1223" s="83" t="s">
        <v>8217</v>
      </c>
    </row>
    <row r="1224" spans="1:15" ht="130.80000000000001" thickTop="1" thickBot="1" x14ac:dyDescent="0.35">
      <c r="A1224" s="21"/>
      <c r="B1224" s="28"/>
      <c r="C1224" s="28"/>
      <c r="D1224" s="28"/>
      <c r="E1224" s="28"/>
      <c r="F1224" s="24"/>
      <c r="G1224" s="87"/>
      <c r="H1224" s="83" t="s">
        <v>6942</v>
      </c>
      <c r="I1224" s="83" t="s">
        <v>6941</v>
      </c>
      <c r="J1224" s="129" t="s">
        <v>77</v>
      </c>
      <c r="K1224" s="83" t="s">
        <v>7036</v>
      </c>
      <c r="L1224" s="83" t="s">
        <v>8142</v>
      </c>
      <c r="M1224" s="164" t="s">
        <v>26</v>
      </c>
      <c r="N1224" s="83" t="s">
        <v>8216</v>
      </c>
      <c r="O1224" s="83" t="s">
        <v>8215</v>
      </c>
    </row>
    <row r="1225" spans="1:15" ht="159.6" thickTop="1" thickBot="1" x14ac:dyDescent="0.35">
      <c r="A1225" s="21"/>
      <c r="B1225" s="28"/>
      <c r="C1225" s="28"/>
      <c r="D1225" s="28"/>
      <c r="E1225" s="28"/>
      <c r="F1225" s="24"/>
      <c r="G1225" s="87"/>
      <c r="H1225" s="83" t="s">
        <v>6940</v>
      </c>
      <c r="I1225" s="83" t="s">
        <v>6939</v>
      </c>
      <c r="J1225" s="129" t="s">
        <v>23</v>
      </c>
      <c r="K1225" s="83" t="s">
        <v>7035</v>
      </c>
      <c r="L1225" s="83" t="s">
        <v>8141</v>
      </c>
      <c r="M1225" s="164" t="s">
        <v>47</v>
      </c>
      <c r="N1225" s="83" t="s">
        <v>8214</v>
      </c>
      <c r="O1225" s="83" t="s">
        <v>8213</v>
      </c>
    </row>
    <row r="1226" spans="1:15" ht="102" thickTop="1" thickBot="1" x14ac:dyDescent="0.35">
      <c r="A1226" s="21"/>
      <c r="B1226" s="28"/>
      <c r="C1226" s="28"/>
      <c r="D1226" s="28"/>
      <c r="E1226" s="28"/>
      <c r="F1226" s="24"/>
      <c r="G1226" s="87"/>
      <c r="H1226" s="83" t="s">
        <v>6938</v>
      </c>
      <c r="I1226" s="83" t="s">
        <v>6937</v>
      </c>
      <c r="J1226" s="129" t="s">
        <v>23</v>
      </c>
      <c r="K1226" s="83" t="s">
        <v>6938</v>
      </c>
      <c r="L1226" s="83" t="s">
        <v>8140</v>
      </c>
      <c r="M1226" s="164" t="s">
        <v>33</v>
      </c>
      <c r="N1226" s="83" t="s">
        <v>8212</v>
      </c>
      <c r="O1226" s="83" t="s">
        <v>8211</v>
      </c>
    </row>
    <row r="1227" spans="1:15" ht="145.19999999999999" thickTop="1" thickBot="1" x14ac:dyDescent="0.35">
      <c r="A1227" s="21"/>
      <c r="B1227" s="28"/>
      <c r="C1227" s="28"/>
      <c r="D1227" s="28"/>
      <c r="E1227" s="28"/>
      <c r="F1227" s="24"/>
      <c r="G1227" s="87" t="s">
        <v>6083</v>
      </c>
      <c r="H1227" s="83" t="s">
        <v>7111</v>
      </c>
      <c r="I1227" s="83" t="s">
        <v>7110</v>
      </c>
      <c r="J1227" s="129" t="s">
        <v>23</v>
      </c>
      <c r="K1227" s="83" t="s">
        <v>7125</v>
      </c>
      <c r="L1227" s="83" t="s">
        <v>8139</v>
      </c>
      <c r="M1227" s="164" t="s">
        <v>47</v>
      </c>
      <c r="N1227" s="83" t="s">
        <v>8210</v>
      </c>
      <c r="O1227" s="83" t="s">
        <v>8209</v>
      </c>
    </row>
    <row r="1228" spans="1:15" ht="116.4" thickTop="1" thickBot="1" x14ac:dyDescent="0.35">
      <c r="A1228" s="21"/>
      <c r="B1228" s="28"/>
      <c r="C1228" s="28"/>
      <c r="D1228" s="28"/>
      <c r="E1228" s="28"/>
      <c r="F1228" s="24"/>
      <c r="G1228" s="87"/>
      <c r="H1228" s="83" t="s">
        <v>7109</v>
      </c>
      <c r="I1228" s="83" t="s">
        <v>7108</v>
      </c>
      <c r="J1228" s="129" t="s">
        <v>23</v>
      </c>
      <c r="K1228" s="83" t="s">
        <v>7124</v>
      </c>
      <c r="L1228" s="83" t="s">
        <v>8138</v>
      </c>
      <c r="M1228" s="164" t="s">
        <v>33</v>
      </c>
      <c r="N1228" s="83" t="s">
        <v>8208</v>
      </c>
      <c r="O1228" s="83" t="s">
        <v>8207</v>
      </c>
    </row>
    <row r="1229" spans="1:15" ht="116.4" thickTop="1" thickBot="1" x14ac:dyDescent="0.35">
      <c r="A1229" s="21"/>
      <c r="B1229" s="28"/>
      <c r="C1229" s="28"/>
      <c r="D1229" s="28"/>
      <c r="E1229" s="28"/>
      <c r="F1229" s="24"/>
      <c r="G1229" s="87"/>
      <c r="H1229" s="83" t="s">
        <v>7107</v>
      </c>
      <c r="I1229" s="83" t="s">
        <v>7106</v>
      </c>
      <c r="J1229" s="129" t="s">
        <v>23</v>
      </c>
      <c r="K1229" s="83" t="s">
        <v>7123</v>
      </c>
      <c r="L1229" s="83" t="s">
        <v>8137</v>
      </c>
      <c r="M1229" s="164" t="s">
        <v>26</v>
      </c>
      <c r="N1229" s="83" t="s">
        <v>8206</v>
      </c>
      <c r="O1229" s="83" t="s">
        <v>8205</v>
      </c>
    </row>
    <row r="1230" spans="1:15" ht="116.4" thickTop="1" thickBot="1" x14ac:dyDescent="0.35">
      <c r="A1230" s="21"/>
      <c r="B1230" s="28"/>
      <c r="C1230" s="28"/>
      <c r="D1230" s="28"/>
      <c r="E1230" s="28"/>
      <c r="F1230" s="24"/>
      <c r="G1230" s="87"/>
      <c r="H1230" s="83" t="s">
        <v>7105</v>
      </c>
      <c r="I1230" s="83" t="s">
        <v>7104</v>
      </c>
      <c r="J1230" s="129" t="s">
        <v>23</v>
      </c>
      <c r="K1230" s="83" t="s">
        <v>7122</v>
      </c>
      <c r="L1230" s="83" t="s">
        <v>8136</v>
      </c>
      <c r="M1230" s="164" t="s">
        <v>47</v>
      </c>
      <c r="N1230" s="83" t="s">
        <v>8204</v>
      </c>
      <c r="O1230" s="83" t="s">
        <v>8203</v>
      </c>
    </row>
    <row r="1231" spans="1:15" ht="130.80000000000001" thickTop="1" thickBot="1" x14ac:dyDescent="0.35">
      <c r="A1231" s="21"/>
      <c r="B1231" s="28"/>
      <c r="C1231" s="28"/>
      <c r="D1231" s="28"/>
      <c r="E1231" s="28"/>
      <c r="F1231" s="24"/>
      <c r="G1231" s="87"/>
      <c r="H1231" s="83" t="s">
        <v>7103</v>
      </c>
      <c r="I1231" s="83" t="s">
        <v>7102</v>
      </c>
      <c r="J1231" s="129" t="s">
        <v>77</v>
      </c>
      <c r="K1231" s="83" t="s">
        <v>7121</v>
      </c>
      <c r="L1231" s="83" t="s">
        <v>8135</v>
      </c>
      <c r="M1231" s="164" t="s">
        <v>33</v>
      </c>
      <c r="N1231" s="83" t="s">
        <v>8202</v>
      </c>
      <c r="O1231" s="83" t="s">
        <v>8201</v>
      </c>
    </row>
    <row r="1232" spans="1:15" ht="116.4" thickTop="1" thickBot="1" x14ac:dyDescent="0.35">
      <c r="A1232" s="21"/>
      <c r="B1232" s="28"/>
      <c r="C1232" s="28"/>
      <c r="D1232" s="28"/>
      <c r="E1232" s="28"/>
      <c r="F1232" s="24"/>
      <c r="G1232" s="87" t="s">
        <v>6082</v>
      </c>
      <c r="H1232" s="83" t="s">
        <v>7101</v>
      </c>
      <c r="I1232" s="83" t="s">
        <v>7100</v>
      </c>
      <c r="J1232" s="129" t="s">
        <v>23</v>
      </c>
      <c r="K1232" s="83" t="s">
        <v>7120</v>
      </c>
      <c r="L1232" s="83" t="s">
        <v>8134</v>
      </c>
      <c r="M1232" s="164" t="s">
        <v>26</v>
      </c>
      <c r="N1232" s="83" t="s">
        <v>8200</v>
      </c>
      <c r="O1232" s="83" t="s">
        <v>8199</v>
      </c>
    </row>
    <row r="1233" spans="1:15" ht="130.80000000000001" thickTop="1" thickBot="1" x14ac:dyDescent="0.35">
      <c r="A1233" s="21"/>
      <c r="B1233" s="28"/>
      <c r="C1233" s="28"/>
      <c r="D1233" s="28"/>
      <c r="E1233" s="28"/>
      <c r="F1233" s="24"/>
      <c r="G1233" s="87"/>
      <c r="H1233" s="83" t="s">
        <v>7099</v>
      </c>
      <c r="I1233" s="83" t="s">
        <v>7098</v>
      </c>
      <c r="J1233" s="129" t="s">
        <v>23</v>
      </c>
      <c r="K1233" s="83" t="s">
        <v>7119</v>
      </c>
      <c r="L1233" s="83" t="s">
        <v>8133</v>
      </c>
      <c r="M1233" s="164" t="s">
        <v>47</v>
      </c>
      <c r="N1233" s="83" t="s">
        <v>8198</v>
      </c>
      <c r="O1233" s="83" t="s">
        <v>8197</v>
      </c>
    </row>
    <row r="1234" spans="1:15" ht="159.6" thickTop="1" thickBot="1" x14ac:dyDescent="0.35">
      <c r="A1234" s="21"/>
      <c r="B1234" s="28"/>
      <c r="C1234" s="28"/>
      <c r="D1234" s="28"/>
      <c r="E1234" s="28"/>
      <c r="F1234" s="24"/>
      <c r="G1234" s="87"/>
      <c r="H1234" s="83" t="s">
        <v>7097</v>
      </c>
      <c r="I1234" s="83" t="s">
        <v>7096</v>
      </c>
      <c r="J1234" s="129" t="s">
        <v>77</v>
      </c>
      <c r="K1234" s="83" t="s">
        <v>7118</v>
      </c>
      <c r="L1234" s="83" t="s">
        <v>8132</v>
      </c>
      <c r="M1234" s="164" t="s">
        <v>33</v>
      </c>
      <c r="N1234" s="83" t="s">
        <v>8196</v>
      </c>
      <c r="O1234" s="83" t="s">
        <v>8195</v>
      </c>
    </row>
    <row r="1235" spans="1:15" ht="130.80000000000001" thickTop="1" thickBot="1" x14ac:dyDescent="0.35">
      <c r="A1235" s="21"/>
      <c r="B1235" s="28"/>
      <c r="C1235" s="28"/>
      <c r="D1235" s="28"/>
      <c r="E1235" s="28"/>
      <c r="F1235" s="24"/>
      <c r="G1235" s="87"/>
      <c r="H1235" s="83" t="s">
        <v>5200</v>
      </c>
      <c r="I1235" s="83" t="s">
        <v>7095</v>
      </c>
      <c r="J1235" s="129" t="s">
        <v>77</v>
      </c>
      <c r="K1235" s="83" t="s">
        <v>7117</v>
      </c>
      <c r="L1235" s="83" t="s">
        <v>8131</v>
      </c>
      <c r="M1235" s="164" t="s">
        <v>47</v>
      </c>
      <c r="N1235" s="83" t="s">
        <v>8194</v>
      </c>
      <c r="O1235" s="83" t="s">
        <v>8193</v>
      </c>
    </row>
    <row r="1236" spans="1:15" ht="130.80000000000001" thickTop="1" thickBot="1" x14ac:dyDescent="0.35">
      <c r="A1236" s="21"/>
      <c r="B1236" s="28"/>
      <c r="C1236" s="28"/>
      <c r="D1236" s="28"/>
      <c r="E1236" s="28"/>
      <c r="F1236" s="24"/>
      <c r="G1236" s="87"/>
      <c r="H1236" s="83" t="s">
        <v>7094</v>
      </c>
      <c r="I1236" s="83" t="s">
        <v>7093</v>
      </c>
      <c r="J1236" s="129" t="s">
        <v>23</v>
      </c>
      <c r="K1236" s="83" t="s">
        <v>7116</v>
      </c>
      <c r="L1236" s="83" t="s">
        <v>8130</v>
      </c>
      <c r="M1236" s="164" t="s">
        <v>33</v>
      </c>
      <c r="N1236" s="83" t="s">
        <v>8192</v>
      </c>
      <c r="O1236" s="83" t="s">
        <v>8191</v>
      </c>
    </row>
    <row r="1237" spans="1:15" ht="116.4" thickTop="1" thickBot="1" x14ac:dyDescent="0.35">
      <c r="A1237" s="21"/>
      <c r="B1237" s="28"/>
      <c r="C1237" s="28"/>
      <c r="D1237" s="28"/>
      <c r="E1237" s="28"/>
      <c r="F1237" s="24"/>
      <c r="G1237" s="87" t="s">
        <v>6081</v>
      </c>
      <c r="H1237" s="83" t="s">
        <v>7092</v>
      </c>
      <c r="I1237" s="83" t="s">
        <v>7091</v>
      </c>
      <c r="J1237" s="129" t="s">
        <v>23</v>
      </c>
      <c r="K1237" s="83" t="s">
        <v>7115</v>
      </c>
      <c r="L1237" s="83" t="s">
        <v>8129</v>
      </c>
      <c r="M1237" s="164" t="s">
        <v>26</v>
      </c>
      <c r="N1237" s="83" t="s">
        <v>8190</v>
      </c>
      <c r="O1237" s="83" t="s">
        <v>8189</v>
      </c>
    </row>
    <row r="1238" spans="1:15" ht="130.80000000000001" thickTop="1" thickBot="1" x14ac:dyDescent="0.35">
      <c r="A1238" s="21"/>
      <c r="B1238" s="28"/>
      <c r="C1238" s="28"/>
      <c r="D1238" s="28"/>
      <c r="E1238" s="28"/>
      <c r="F1238" s="24"/>
      <c r="G1238" s="87"/>
      <c r="H1238" s="83" t="s">
        <v>7090</v>
      </c>
      <c r="I1238" s="83" t="s">
        <v>7089</v>
      </c>
      <c r="J1238" s="129" t="s">
        <v>23</v>
      </c>
      <c r="K1238" s="83" t="s">
        <v>7114</v>
      </c>
      <c r="L1238" s="83" t="s">
        <v>8128</v>
      </c>
      <c r="M1238" s="164" t="s">
        <v>47</v>
      </c>
      <c r="N1238" s="83" t="s">
        <v>8188</v>
      </c>
      <c r="O1238" s="83" t="s">
        <v>8187</v>
      </c>
    </row>
    <row r="1239" spans="1:15" ht="116.4" thickTop="1" thickBot="1" x14ac:dyDescent="0.35">
      <c r="A1239" s="21"/>
      <c r="B1239" s="28"/>
      <c r="C1239" s="28"/>
      <c r="D1239" s="28"/>
      <c r="E1239" s="28"/>
      <c r="F1239" s="24"/>
      <c r="G1239" s="87"/>
      <c r="H1239" s="83" t="s">
        <v>7088</v>
      </c>
      <c r="I1239" s="83" t="s">
        <v>7087</v>
      </c>
      <c r="J1239" s="129" t="s">
        <v>23</v>
      </c>
      <c r="K1239" s="83" t="s">
        <v>7113</v>
      </c>
      <c r="L1239" s="83" t="s">
        <v>8127</v>
      </c>
      <c r="M1239" s="164" t="s">
        <v>33</v>
      </c>
      <c r="N1239" s="83" t="s">
        <v>8186</v>
      </c>
      <c r="O1239" s="83" t="s">
        <v>8185</v>
      </c>
    </row>
    <row r="1240" spans="1:15" ht="145.19999999999999" thickTop="1" thickBot="1" x14ac:dyDescent="0.35">
      <c r="A1240" s="21"/>
      <c r="B1240" s="28"/>
      <c r="C1240" s="28"/>
      <c r="D1240" s="28"/>
      <c r="E1240" s="28"/>
      <c r="F1240" s="24"/>
      <c r="G1240" s="87"/>
      <c r="H1240" s="83" t="s">
        <v>6956</v>
      </c>
      <c r="I1240" s="83" t="s">
        <v>7086</v>
      </c>
      <c r="J1240" s="129" t="s">
        <v>23</v>
      </c>
      <c r="K1240" s="83" t="s">
        <v>6956</v>
      </c>
      <c r="L1240" s="83" t="s">
        <v>8302</v>
      </c>
      <c r="M1240" s="164" t="s">
        <v>26</v>
      </c>
      <c r="N1240" s="83" t="s">
        <v>8306</v>
      </c>
      <c r="O1240" s="83" t="s">
        <v>8305</v>
      </c>
    </row>
    <row r="1241" spans="1:15" ht="188.4" thickTop="1" thickBot="1" x14ac:dyDescent="0.35">
      <c r="A1241" s="21"/>
      <c r="B1241" s="28"/>
      <c r="C1241" s="28"/>
      <c r="D1241" s="28"/>
      <c r="E1241" s="28"/>
      <c r="F1241" s="24"/>
      <c r="G1241" s="87"/>
      <c r="H1241" s="83" t="s">
        <v>7085</v>
      </c>
      <c r="I1241" s="83" t="s">
        <v>7084</v>
      </c>
      <c r="J1241" s="129" t="s">
        <v>77</v>
      </c>
      <c r="K1241" s="83" t="s">
        <v>7112</v>
      </c>
      <c r="L1241" s="83" t="s">
        <v>8301</v>
      </c>
      <c r="M1241" s="164" t="s">
        <v>47</v>
      </c>
      <c r="N1241" s="83" t="s">
        <v>8304</v>
      </c>
      <c r="O1241" s="83" t="s">
        <v>8303</v>
      </c>
    </row>
    <row r="1242" spans="1:15" ht="72.599999999999994" thickTop="1" x14ac:dyDescent="0.3">
      <c r="A1242" s="11" t="s">
        <v>10882</v>
      </c>
      <c r="B1242" s="12"/>
      <c r="C1242" s="13"/>
      <c r="D1242" s="13"/>
      <c r="E1242" s="14"/>
      <c r="F1242" s="15" t="s">
        <v>8307</v>
      </c>
      <c r="G1242" s="91" t="s">
        <v>10822</v>
      </c>
      <c r="H1242" s="83" t="s">
        <v>8329</v>
      </c>
      <c r="I1242" s="83" t="s">
        <v>8330</v>
      </c>
      <c r="J1242" s="129" t="s">
        <v>23</v>
      </c>
      <c r="K1242" s="83" t="s">
        <v>8339</v>
      </c>
      <c r="L1242" s="83" t="s">
        <v>8340</v>
      </c>
      <c r="M1242" s="164" t="s">
        <v>26</v>
      </c>
      <c r="N1242" s="83" t="s">
        <v>8349</v>
      </c>
      <c r="O1242" s="83" t="s">
        <v>8350</v>
      </c>
    </row>
    <row r="1243" spans="1:15" ht="86.4" x14ac:dyDescent="0.3">
      <c r="A1243" s="21"/>
      <c r="B1243" s="22"/>
      <c r="C1243" s="22"/>
      <c r="D1243" s="22"/>
      <c r="E1243" s="23"/>
      <c r="F1243" s="24"/>
      <c r="G1243" s="92"/>
      <c r="H1243" s="83" t="s">
        <v>8331</v>
      </c>
      <c r="I1243" s="83" t="s">
        <v>8332</v>
      </c>
      <c r="J1243" s="129" t="s">
        <v>23</v>
      </c>
      <c r="K1243" s="83" t="s">
        <v>8341</v>
      </c>
      <c r="L1243" s="83" t="s">
        <v>8342</v>
      </c>
      <c r="M1243" s="164" t="s">
        <v>47</v>
      </c>
      <c r="N1243" s="83" t="s">
        <v>8351</v>
      </c>
      <c r="O1243" s="83" t="s">
        <v>8352</v>
      </c>
    </row>
    <row r="1244" spans="1:15" ht="86.4" x14ac:dyDescent="0.3">
      <c r="A1244" s="21"/>
      <c r="B1244" s="22"/>
      <c r="C1244" s="22"/>
      <c r="D1244" s="22"/>
      <c r="E1244" s="23"/>
      <c r="F1244" s="24"/>
      <c r="G1244" s="92"/>
      <c r="H1244" s="83" t="s">
        <v>8333</v>
      </c>
      <c r="I1244" s="83" t="s">
        <v>8334</v>
      </c>
      <c r="J1244" s="129" t="s">
        <v>23</v>
      </c>
      <c r="K1244" s="83" t="s">
        <v>8343</v>
      </c>
      <c r="L1244" s="83" t="s">
        <v>8344</v>
      </c>
      <c r="M1244" s="164" t="s">
        <v>33</v>
      </c>
      <c r="N1244" s="83" t="s">
        <v>8353</v>
      </c>
      <c r="O1244" s="83" t="s">
        <v>8354</v>
      </c>
    </row>
    <row r="1245" spans="1:15" ht="72" x14ac:dyDescent="0.3">
      <c r="A1245" s="21"/>
      <c r="B1245" s="22"/>
      <c r="C1245" s="22"/>
      <c r="D1245" s="22"/>
      <c r="E1245" s="23"/>
      <c r="F1245" s="24"/>
      <c r="G1245" s="92"/>
      <c r="H1245" s="83" t="s">
        <v>8335</v>
      </c>
      <c r="I1245" s="83" t="s">
        <v>8336</v>
      </c>
      <c r="J1245" s="129" t="s">
        <v>23</v>
      </c>
      <c r="K1245" s="83" t="s">
        <v>8345</v>
      </c>
      <c r="L1245" s="83" t="s">
        <v>8346</v>
      </c>
      <c r="M1245" s="164" t="s">
        <v>26</v>
      </c>
      <c r="N1245" s="83" t="s">
        <v>8355</v>
      </c>
      <c r="O1245" s="83" t="s">
        <v>8356</v>
      </c>
    </row>
    <row r="1246" spans="1:15" ht="57.6" x14ac:dyDescent="0.3">
      <c r="A1246" s="21"/>
      <c r="B1246" s="22"/>
      <c r="C1246" s="22"/>
      <c r="D1246" s="22"/>
      <c r="E1246" s="23"/>
      <c r="F1246" s="24"/>
      <c r="G1246" s="92"/>
      <c r="H1246" s="83" t="s">
        <v>8337</v>
      </c>
      <c r="I1246" s="83" t="s">
        <v>8338</v>
      </c>
      <c r="J1246" s="129" t="s">
        <v>23</v>
      </c>
      <c r="K1246" s="83" t="s">
        <v>8347</v>
      </c>
      <c r="L1246" s="83" t="s">
        <v>8348</v>
      </c>
      <c r="M1246" s="164" t="s">
        <v>26</v>
      </c>
      <c r="N1246" s="83" t="s">
        <v>8357</v>
      </c>
      <c r="O1246" s="83" t="s">
        <v>8358</v>
      </c>
    </row>
    <row r="1247" spans="1:15" ht="86.4" x14ac:dyDescent="0.3">
      <c r="A1247" s="21"/>
      <c r="B1247" s="22"/>
      <c r="C1247" s="22"/>
      <c r="D1247" s="22"/>
      <c r="E1247" s="23"/>
      <c r="F1247" s="24"/>
      <c r="G1247" s="91" t="s">
        <v>10823</v>
      </c>
      <c r="H1247" s="83" t="s">
        <v>8368</v>
      </c>
      <c r="I1247" s="83" t="s">
        <v>8367</v>
      </c>
      <c r="J1247" s="129" t="s">
        <v>77</v>
      </c>
      <c r="K1247" s="83" t="s">
        <v>8377</v>
      </c>
      <c r="L1247" s="83" t="s">
        <v>8376</v>
      </c>
      <c r="M1247" s="164" t="s">
        <v>47</v>
      </c>
      <c r="N1247" s="83" t="s">
        <v>8386</v>
      </c>
      <c r="O1247" s="83" t="s">
        <v>8385</v>
      </c>
    </row>
    <row r="1248" spans="1:15" ht="86.4" x14ac:dyDescent="0.3">
      <c r="A1248" s="21"/>
      <c r="B1248" s="22"/>
      <c r="C1248" s="22"/>
      <c r="D1248" s="22"/>
      <c r="E1248" s="23"/>
      <c r="F1248" s="24"/>
      <c r="G1248" s="92"/>
      <c r="H1248" s="83" t="s">
        <v>8366</v>
      </c>
      <c r="I1248" s="83" t="s">
        <v>8365</v>
      </c>
      <c r="J1248" s="129" t="s">
        <v>23</v>
      </c>
      <c r="K1248" s="83" t="s">
        <v>8375</v>
      </c>
      <c r="L1248" s="83" t="s">
        <v>8374</v>
      </c>
      <c r="M1248" s="164" t="s">
        <v>33</v>
      </c>
      <c r="N1248" s="83" t="s">
        <v>8384</v>
      </c>
      <c r="O1248" s="83" t="s">
        <v>8383</v>
      </c>
    </row>
    <row r="1249" spans="1:15" ht="86.4" x14ac:dyDescent="0.3">
      <c r="A1249" s="21"/>
      <c r="B1249" s="22"/>
      <c r="C1249" s="22"/>
      <c r="D1249" s="22"/>
      <c r="E1249" s="23"/>
      <c r="F1249" s="24"/>
      <c r="G1249" s="92"/>
      <c r="H1249" s="83" t="s">
        <v>8364</v>
      </c>
      <c r="I1249" s="83" t="s">
        <v>8363</v>
      </c>
      <c r="J1249" s="129" t="s">
        <v>23</v>
      </c>
      <c r="K1249" s="83" t="s">
        <v>8373</v>
      </c>
      <c r="L1249" s="83" t="s">
        <v>8372</v>
      </c>
      <c r="M1249" s="164" t="s">
        <v>26</v>
      </c>
      <c r="N1249" s="83" t="s">
        <v>7594</v>
      </c>
      <c r="O1249" s="83" t="s">
        <v>8382</v>
      </c>
    </row>
    <row r="1250" spans="1:15" ht="86.4" x14ac:dyDescent="0.3">
      <c r="A1250" s="21"/>
      <c r="B1250" s="22"/>
      <c r="C1250" s="22"/>
      <c r="D1250" s="22"/>
      <c r="E1250" s="23"/>
      <c r="F1250" s="24"/>
      <c r="G1250" s="92"/>
      <c r="H1250" s="83" t="s">
        <v>8362</v>
      </c>
      <c r="I1250" s="83" t="s">
        <v>8361</v>
      </c>
      <c r="J1250" s="129" t="s">
        <v>23</v>
      </c>
      <c r="K1250" s="83" t="s">
        <v>8371</v>
      </c>
      <c r="L1250" s="83" t="s">
        <v>8370</v>
      </c>
      <c r="M1250" s="164" t="s">
        <v>47</v>
      </c>
      <c r="N1250" s="83" t="s">
        <v>8381</v>
      </c>
      <c r="O1250" s="83" t="s">
        <v>8380</v>
      </c>
    </row>
    <row r="1251" spans="1:15" ht="86.4" x14ac:dyDescent="0.3">
      <c r="A1251" s="21"/>
      <c r="B1251" s="22"/>
      <c r="C1251" s="22"/>
      <c r="D1251" s="22"/>
      <c r="E1251" s="23"/>
      <c r="F1251" s="24"/>
      <c r="G1251" s="92"/>
      <c r="H1251" s="83" t="s">
        <v>8360</v>
      </c>
      <c r="I1251" s="83" t="s">
        <v>8359</v>
      </c>
      <c r="J1251" s="129" t="s">
        <v>23</v>
      </c>
      <c r="K1251" s="83" t="s">
        <v>8369</v>
      </c>
      <c r="L1251" s="83" t="s">
        <v>3055</v>
      </c>
      <c r="M1251" s="164" t="s">
        <v>33</v>
      </c>
      <c r="N1251" s="83" t="s">
        <v>8379</v>
      </c>
      <c r="O1251" s="83" t="s">
        <v>8378</v>
      </c>
    </row>
    <row r="1252" spans="1:15" ht="115.2" x14ac:dyDescent="0.3">
      <c r="A1252" s="21"/>
      <c r="B1252" s="22"/>
      <c r="C1252" s="22"/>
      <c r="D1252" s="22"/>
      <c r="E1252" s="23"/>
      <c r="F1252" s="24"/>
      <c r="G1252" s="92" t="s">
        <v>8311</v>
      </c>
      <c r="H1252" s="83" t="s">
        <v>8476</v>
      </c>
      <c r="I1252" s="83" t="s">
        <v>8566</v>
      </c>
      <c r="J1252" s="129" t="s">
        <v>23</v>
      </c>
      <c r="K1252" s="83" t="s">
        <v>8656</v>
      </c>
      <c r="L1252" s="83" t="s">
        <v>8746</v>
      </c>
      <c r="M1252" s="164" t="s">
        <v>47</v>
      </c>
      <c r="N1252" s="83" t="s">
        <v>8836</v>
      </c>
      <c r="O1252" s="83" t="s">
        <v>8926</v>
      </c>
    </row>
    <row r="1253" spans="1:15" ht="129.6" x14ac:dyDescent="0.3">
      <c r="A1253" s="21"/>
      <c r="B1253" s="22"/>
      <c r="C1253" s="22"/>
      <c r="D1253" s="22"/>
      <c r="E1253" s="23"/>
      <c r="F1253" s="24"/>
      <c r="G1253" s="92"/>
      <c r="H1253" s="83" t="s">
        <v>8475</v>
      </c>
      <c r="I1253" s="83" t="s">
        <v>8565</v>
      </c>
      <c r="J1253" s="129" t="s">
        <v>23</v>
      </c>
      <c r="K1253" s="83" t="s">
        <v>8655</v>
      </c>
      <c r="L1253" s="83" t="s">
        <v>8745</v>
      </c>
      <c r="M1253" s="164" t="s">
        <v>33</v>
      </c>
      <c r="N1253" s="83" t="s">
        <v>8835</v>
      </c>
      <c r="O1253" s="83" t="s">
        <v>8925</v>
      </c>
    </row>
    <row r="1254" spans="1:15" ht="129.6" x14ac:dyDescent="0.3">
      <c r="A1254" s="21"/>
      <c r="B1254" s="22"/>
      <c r="C1254" s="22"/>
      <c r="D1254" s="22"/>
      <c r="E1254" s="23"/>
      <c r="F1254" s="24"/>
      <c r="G1254" s="92"/>
      <c r="H1254" s="83" t="s">
        <v>8474</v>
      </c>
      <c r="I1254" s="83" t="s">
        <v>8564</v>
      </c>
      <c r="J1254" s="129" t="s">
        <v>77</v>
      </c>
      <c r="K1254" s="83" t="s">
        <v>8654</v>
      </c>
      <c r="L1254" s="83" t="s">
        <v>8744</v>
      </c>
      <c r="M1254" s="164" t="s">
        <v>26</v>
      </c>
      <c r="N1254" s="83" t="s">
        <v>8834</v>
      </c>
      <c r="O1254" s="83" t="s">
        <v>8924</v>
      </c>
    </row>
    <row r="1255" spans="1:15" ht="144" x14ac:dyDescent="0.3">
      <c r="A1255" s="21"/>
      <c r="B1255" s="22"/>
      <c r="C1255" s="22"/>
      <c r="D1255" s="22"/>
      <c r="E1255" s="23"/>
      <c r="F1255" s="24"/>
      <c r="G1255" s="92"/>
      <c r="H1255" s="83" t="s">
        <v>8473</v>
      </c>
      <c r="I1255" s="83" t="s">
        <v>8563</v>
      </c>
      <c r="J1255" s="129" t="s">
        <v>23</v>
      </c>
      <c r="K1255" s="83" t="s">
        <v>8653</v>
      </c>
      <c r="L1255" s="83" t="s">
        <v>8743</v>
      </c>
      <c r="M1255" s="164" t="s">
        <v>47</v>
      </c>
      <c r="N1255" s="83" t="s">
        <v>8833</v>
      </c>
      <c r="O1255" s="83" t="s">
        <v>8923</v>
      </c>
    </row>
    <row r="1256" spans="1:15" ht="158.4" x14ac:dyDescent="0.3">
      <c r="A1256" s="21"/>
      <c r="B1256" s="22"/>
      <c r="C1256" s="22"/>
      <c r="D1256" s="22"/>
      <c r="E1256" s="23"/>
      <c r="F1256" s="24"/>
      <c r="G1256" s="92"/>
      <c r="H1256" s="83" t="s">
        <v>8472</v>
      </c>
      <c r="I1256" s="83" t="s">
        <v>8562</v>
      </c>
      <c r="J1256" s="129" t="s">
        <v>23</v>
      </c>
      <c r="K1256" s="83" t="s">
        <v>8652</v>
      </c>
      <c r="L1256" s="83" t="s">
        <v>8742</v>
      </c>
      <c r="M1256" s="164" t="s">
        <v>33</v>
      </c>
      <c r="N1256" s="83" t="s">
        <v>8832</v>
      </c>
      <c r="O1256" s="83" t="s">
        <v>8922</v>
      </c>
    </row>
    <row r="1257" spans="1:15" ht="144" x14ac:dyDescent="0.3">
      <c r="A1257" s="21"/>
      <c r="B1257" s="22"/>
      <c r="C1257" s="22"/>
      <c r="D1257" s="22"/>
      <c r="E1257" s="23"/>
      <c r="F1257" s="24"/>
      <c r="G1257" s="92" t="s">
        <v>8323</v>
      </c>
      <c r="H1257" s="83" t="s">
        <v>8471</v>
      </c>
      <c r="I1257" s="83" t="s">
        <v>8561</v>
      </c>
      <c r="J1257" s="129" t="s">
        <v>23</v>
      </c>
      <c r="K1257" s="83" t="s">
        <v>8651</v>
      </c>
      <c r="L1257" s="83" t="s">
        <v>8741</v>
      </c>
      <c r="M1257" s="164" t="s">
        <v>26</v>
      </c>
      <c r="N1257" s="83" t="s">
        <v>8831</v>
      </c>
      <c r="O1257" s="83" t="s">
        <v>8921</v>
      </c>
    </row>
    <row r="1258" spans="1:15" ht="158.4" x14ac:dyDescent="0.3">
      <c r="A1258" s="21"/>
      <c r="B1258" s="22"/>
      <c r="C1258" s="22"/>
      <c r="D1258" s="22"/>
      <c r="E1258" s="23"/>
      <c r="F1258" s="24"/>
      <c r="G1258" s="92"/>
      <c r="H1258" s="83" t="s">
        <v>8470</v>
      </c>
      <c r="I1258" s="83" t="s">
        <v>8560</v>
      </c>
      <c r="J1258" s="129" t="s">
        <v>23</v>
      </c>
      <c r="K1258" s="83" t="s">
        <v>8650</v>
      </c>
      <c r="L1258" s="83" t="s">
        <v>8740</v>
      </c>
      <c r="M1258" s="164" t="s">
        <v>47</v>
      </c>
      <c r="N1258" s="83" t="s">
        <v>8830</v>
      </c>
      <c r="O1258" s="83" t="s">
        <v>8920</v>
      </c>
    </row>
    <row r="1259" spans="1:15" ht="144" x14ac:dyDescent="0.3">
      <c r="A1259" s="21"/>
      <c r="B1259" s="22"/>
      <c r="C1259" s="22"/>
      <c r="D1259" s="22"/>
      <c r="E1259" s="23"/>
      <c r="F1259" s="24"/>
      <c r="G1259" s="92"/>
      <c r="H1259" s="83" t="s">
        <v>8469</v>
      </c>
      <c r="I1259" s="83" t="s">
        <v>8559</v>
      </c>
      <c r="J1259" s="129" t="s">
        <v>23</v>
      </c>
      <c r="K1259" s="83" t="s">
        <v>8649</v>
      </c>
      <c r="L1259" s="83" t="s">
        <v>8739</v>
      </c>
      <c r="M1259" s="164" t="s">
        <v>26</v>
      </c>
      <c r="N1259" s="83" t="s">
        <v>8829</v>
      </c>
      <c r="O1259" s="83" t="s">
        <v>8919</v>
      </c>
    </row>
    <row r="1260" spans="1:15" ht="129.6" x14ac:dyDescent="0.3">
      <c r="A1260" s="21"/>
      <c r="B1260" s="22"/>
      <c r="C1260" s="22"/>
      <c r="D1260" s="22"/>
      <c r="E1260" s="23"/>
      <c r="F1260" s="24"/>
      <c r="G1260" s="92"/>
      <c r="H1260" s="83" t="s">
        <v>8468</v>
      </c>
      <c r="I1260" s="83" t="s">
        <v>8558</v>
      </c>
      <c r="J1260" s="129" t="s">
        <v>77</v>
      </c>
      <c r="K1260" s="83" t="s">
        <v>8648</v>
      </c>
      <c r="L1260" s="83" t="s">
        <v>8738</v>
      </c>
      <c r="M1260" s="164" t="s">
        <v>47</v>
      </c>
      <c r="N1260" s="83" t="s">
        <v>8828</v>
      </c>
      <c r="O1260" s="83" t="s">
        <v>8918</v>
      </c>
    </row>
    <row r="1261" spans="1:15" ht="187.2" x14ac:dyDescent="0.3">
      <c r="A1261" s="21"/>
      <c r="B1261" s="22"/>
      <c r="C1261" s="22"/>
      <c r="D1261" s="22"/>
      <c r="E1261" s="23"/>
      <c r="F1261" s="24"/>
      <c r="G1261" s="92"/>
      <c r="H1261" s="83" t="s">
        <v>8467</v>
      </c>
      <c r="I1261" s="83" t="s">
        <v>8557</v>
      </c>
      <c r="J1261" s="129" t="s">
        <v>23</v>
      </c>
      <c r="K1261" s="83" t="s">
        <v>8647</v>
      </c>
      <c r="L1261" s="83" t="s">
        <v>8737</v>
      </c>
      <c r="M1261" s="164" t="s">
        <v>33</v>
      </c>
      <c r="N1261" s="83" t="s">
        <v>8827</v>
      </c>
      <c r="O1261" s="83" t="s">
        <v>8917</v>
      </c>
    </row>
    <row r="1262" spans="1:15" ht="144" x14ac:dyDescent="0.3">
      <c r="A1262" s="21"/>
      <c r="B1262" s="22"/>
      <c r="C1262" s="22"/>
      <c r="D1262" s="22"/>
      <c r="E1262" s="23"/>
      <c r="F1262" s="24"/>
      <c r="G1262" s="92" t="s">
        <v>8312</v>
      </c>
      <c r="H1262" s="83" t="s">
        <v>8466</v>
      </c>
      <c r="I1262" s="83" t="s">
        <v>8556</v>
      </c>
      <c r="J1262" s="129" t="s">
        <v>23</v>
      </c>
      <c r="K1262" s="83" t="s">
        <v>8646</v>
      </c>
      <c r="L1262" s="83" t="s">
        <v>8736</v>
      </c>
      <c r="M1262" s="164" t="s">
        <v>26</v>
      </c>
      <c r="N1262" s="83" t="s">
        <v>8826</v>
      </c>
      <c r="O1262" s="83" t="s">
        <v>8916</v>
      </c>
    </row>
    <row r="1263" spans="1:15" ht="115.2" x14ac:dyDescent="0.3">
      <c r="A1263" s="21"/>
      <c r="B1263" s="22"/>
      <c r="C1263" s="22"/>
      <c r="D1263" s="22"/>
      <c r="E1263" s="23"/>
      <c r="F1263" s="24"/>
      <c r="G1263" s="92"/>
      <c r="H1263" s="83" t="s">
        <v>8465</v>
      </c>
      <c r="I1263" s="83" t="s">
        <v>8555</v>
      </c>
      <c r="J1263" s="129" t="s">
        <v>23</v>
      </c>
      <c r="K1263" s="83" t="s">
        <v>8645</v>
      </c>
      <c r="L1263" s="83" t="s">
        <v>8735</v>
      </c>
      <c r="M1263" s="164" t="s">
        <v>26</v>
      </c>
      <c r="N1263" s="83" t="s">
        <v>8825</v>
      </c>
      <c r="O1263" s="83" t="s">
        <v>8915</v>
      </c>
    </row>
    <row r="1264" spans="1:15" ht="129.6" x14ac:dyDescent="0.3">
      <c r="A1264" s="21"/>
      <c r="B1264" s="22"/>
      <c r="C1264" s="22"/>
      <c r="D1264" s="22"/>
      <c r="E1264" s="23"/>
      <c r="F1264" s="24"/>
      <c r="G1264" s="92"/>
      <c r="H1264" s="83" t="s">
        <v>8464</v>
      </c>
      <c r="I1264" s="83" t="s">
        <v>8554</v>
      </c>
      <c r="J1264" s="129" t="s">
        <v>23</v>
      </c>
      <c r="K1264" s="83" t="s">
        <v>8644</v>
      </c>
      <c r="L1264" s="83" t="s">
        <v>8734</v>
      </c>
      <c r="M1264" s="164" t="s">
        <v>47</v>
      </c>
      <c r="N1264" s="83" t="s">
        <v>8824</v>
      </c>
      <c r="O1264" s="83" t="s">
        <v>8914</v>
      </c>
    </row>
    <row r="1265" spans="1:15" ht="158.4" x14ac:dyDescent="0.3">
      <c r="A1265" s="21"/>
      <c r="B1265" s="22"/>
      <c r="C1265" s="22"/>
      <c r="D1265" s="22"/>
      <c r="E1265" s="23"/>
      <c r="F1265" s="24"/>
      <c r="G1265" s="92"/>
      <c r="H1265" s="83" t="s">
        <v>8463</v>
      </c>
      <c r="I1265" s="83" t="s">
        <v>8553</v>
      </c>
      <c r="J1265" s="129" t="s">
        <v>23</v>
      </c>
      <c r="K1265" s="83" t="s">
        <v>8643</v>
      </c>
      <c r="L1265" s="83" t="s">
        <v>8733</v>
      </c>
      <c r="M1265" s="164" t="s">
        <v>33</v>
      </c>
      <c r="N1265" s="83" t="s">
        <v>8823</v>
      </c>
      <c r="O1265" s="83" t="s">
        <v>8913</v>
      </c>
    </row>
    <row r="1266" spans="1:15" ht="129.6" x14ac:dyDescent="0.3">
      <c r="A1266" s="21"/>
      <c r="B1266" s="22"/>
      <c r="C1266" s="22"/>
      <c r="D1266" s="22"/>
      <c r="E1266" s="23"/>
      <c r="F1266" s="24"/>
      <c r="G1266" s="92"/>
      <c r="H1266" s="83" t="s">
        <v>8462</v>
      </c>
      <c r="I1266" s="83" t="s">
        <v>8552</v>
      </c>
      <c r="J1266" s="129" t="s">
        <v>23</v>
      </c>
      <c r="K1266" s="83" t="s">
        <v>8642</v>
      </c>
      <c r="L1266" s="83" t="s">
        <v>8732</v>
      </c>
      <c r="M1266" s="164" t="s">
        <v>26</v>
      </c>
      <c r="N1266" s="83" t="s">
        <v>8822</v>
      </c>
      <c r="O1266" s="83" t="s">
        <v>8912</v>
      </c>
    </row>
    <row r="1267" spans="1:15" ht="172.8" x14ac:dyDescent="0.3">
      <c r="A1267" s="21"/>
      <c r="B1267" s="26"/>
      <c r="C1267" s="26"/>
      <c r="D1267" s="26"/>
      <c r="E1267" s="27"/>
      <c r="F1267" s="15" t="s">
        <v>8308</v>
      </c>
      <c r="G1267" s="91" t="s">
        <v>8313</v>
      </c>
      <c r="H1267" s="83" t="s">
        <v>8461</v>
      </c>
      <c r="I1267" s="83" t="s">
        <v>8551</v>
      </c>
      <c r="J1267" s="129" t="s">
        <v>23</v>
      </c>
      <c r="K1267" s="83" t="s">
        <v>8641</v>
      </c>
      <c r="L1267" s="83" t="s">
        <v>8731</v>
      </c>
      <c r="M1267" s="164" t="s">
        <v>47</v>
      </c>
      <c r="N1267" s="83" t="s">
        <v>8821</v>
      </c>
      <c r="O1267" s="83" t="s">
        <v>8911</v>
      </c>
    </row>
    <row r="1268" spans="1:15" ht="172.8" x14ac:dyDescent="0.3">
      <c r="A1268" s="21"/>
      <c r="B1268" s="28"/>
      <c r="C1268" s="28"/>
      <c r="D1268" s="28"/>
      <c r="E1268" s="29"/>
      <c r="F1268" s="24"/>
      <c r="G1268" s="92"/>
      <c r="H1268" s="83" t="s">
        <v>8460</v>
      </c>
      <c r="I1268" s="83" t="s">
        <v>8550</v>
      </c>
      <c r="J1268" s="129" t="s">
        <v>77</v>
      </c>
      <c r="K1268" s="83" t="s">
        <v>8640</v>
      </c>
      <c r="L1268" s="83" t="s">
        <v>8730</v>
      </c>
      <c r="M1268" s="164" t="s">
        <v>33</v>
      </c>
      <c r="N1268" s="83" t="s">
        <v>8820</v>
      </c>
      <c r="O1268" s="83" t="s">
        <v>8910</v>
      </c>
    </row>
    <row r="1269" spans="1:15" ht="158.4" x14ac:dyDescent="0.3">
      <c r="A1269" s="21"/>
      <c r="B1269" s="28"/>
      <c r="C1269" s="28"/>
      <c r="D1269" s="28"/>
      <c r="E1269" s="29"/>
      <c r="F1269" s="24"/>
      <c r="G1269" s="92"/>
      <c r="H1269" s="83" t="s">
        <v>8459</v>
      </c>
      <c r="I1269" s="83" t="s">
        <v>8549</v>
      </c>
      <c r="J1269" s="129" t="s">
        <v>23</v>
      </c>
      <c r="K1269" s="83" t="s">
        <v>8639</v>
      </c>
      <c r="L1269" s="83" t="s">
        <v>8729</v>
      </c>
      <c r="M1269" s="164" t="s">
        <v>47</v>
      </c>
      <c r="N1269" s="83" t="s">
        <v>8819</v>
      </c>
      <c r="O1269" s="83" t="s">
        <v>8909</v>
      </c>
    </row>
    <row r="1270" spans="1:15" ht="144" x14ac:dyDescent="0.3">
      <c r="A1270" s="21"/>
      <c r="B1270" s="28"/>
      <c r="C1270" s="28"/>
      <c r="D1270" s="28"/>
      <c r="E1270" s="29"/>
      <c r="F1270" s="24"/>
      <c r="G1270" s="92"/>
      <c r="H1270" s="83" t="s">
        <v>8458</v>
      </c>
      <c r="I1270" s="83" t="s">
        <v>8548</v>
      </c>
      <c r="J1270" s="129" t="s">
        <v>23</v>
      </c>
      <c r="K1270" s="83" t="s">
        <v>8638</v>
      </c>
      <c r="L1270" s="83" t="s">
        <v>8728</v>
      </c>
      <c r="M1270" s="164" t="s">
        <v>33</v>
      </c>
      <c r="N1270" s="83" t="s">
        <v>8818</v>
      </c>
      <c r="O1270" s="83" t="s">
        <v>8908</v>
      </c>
    </row>
    <row r="1271" spans="1:15" ht="172.8" x14ac:dyDescent="0.3">
      <c r="A1271" s="21"/>
      <c r="B1271" s="28"/>
      <c r="C1271" s="28"/>
      <c r="D1271" s="28"/>
      <c r="E1271" s="29"/>
      <c r="F1271" s="24"/>
      <c r="G1271" s="92"/>
      <c r="H1271" s="83" t="s">
        <v>8457</v>
      </c>
      <c r="I1271" s="83" t="s">
        <v>8547</v>
      </c>
      <c r="J1271" s="129" t="s">
        <v>23</v>
      </c>
      <c r="K1271" s="83" t="s">
        <v>8637</v>
      </c>
      <c r="L1271" s="83" t="s">
        <v>8727</v>
      </c>
      <c r="M1271" s="164" t="s">
        <v>26</v>
      </c>
      <c r="N1271" s="83" t="s">
        <v>8817</v>
      </c>
      <c r="O1271" s="83" t="s">
        <v>8907</v>
      </c>
    </row>
    <row r="1272" spans="1:15" ht="158.4" x14ac:dyDescent="0.3">
      <c r="A1272" s="21"/>
      <c r="B1272" s="28"/>
      <c r="C1272" s="28"/>
      <c r="D1272" s="28"/>
      <c r="E1272" s="29"/>
      <c r="F1272" s="24"/>
      <c r="G1272" s="91" t="s">
        <v>8314</v>
      </c>
      <c r="H1272" s="83" t="s">
        <v>8456</v>
      </c>
      <c r="I1272" s="83" t="s">
        <v>8546</v>
      </c>
      <c r="J1272" s="129" t="s">
        <v>23</v>
      </c>
      <c r="K1272" s="83" t="s">
        <v>8636</v>
      </c>
      <c r="L1272" s="83" t="s">
        <v>8726</v>
      </c>
      <c r="M1272" s="164" t="s">
        <v>47</v>
      </c>
      <c r="N1272" s="83" t="s">
        <v>8816</v>
      </c>
      <c r="O1272" s="83" t="s">
        <v>8906</v>
      </c>
    </row>
    <row r="1273" spans="1:15" ht="144" x14ac:dyDescent="0.3">
      <c r="A1273" s="21"/>
      <c r="B1273" s="28"/>
      <c r="C1273" s="28"/>
      <c r="D1273" s="28"/>
      <c r="E1273" s="29"/>
      <c r="F1273" s="24"/>
      <c r="G1273" s="92"/>
      <c r="H1273" s="83" t="s">
        <v>8455</v>
      </c>
      <c r="I1273" s="83" t="s">
        <v>8545</v>
      </c>
      <c r="J1273" s="129" t="s">
        <v>23</v>
      </c>
      <c r="K1273" s="83" t="s">
        <v>8635</v>
      </c>
      <c r="L1273" s="83" t="s">
        <v>8725</v>
      </c>
      <c r="M1273" s="164" t="s">
        <v>33</v>
      </c>
      <c r="N1273" s="83" t="s">
        <v>8815</v>
      </c>
      <c r="O1273" s="83" t="s">
        <v>8905</v>
      </c>
    </row>
    <row r="1274" spans="1:15" ht="144" x14ac:dyDescent="0.3">
      <c r="A1274" s="21"/>
      <c r="B1274" s="28"/>
      <c r="C1274" s="28"/>
      <c r="D1274" s="28"/>
      <c r="E1274" s="29"/>
      <c r="F1274" s="24"/>
      <c r="G1274" s="92"/>
      <c r="H1274" s="83" t="s">
        <v>8454</v>
      </c>
      <c r="I1274" s="83" t="s">
        <v>8544</v>
      </c>
      <c r="J1274" s="129" t="s">
        <v>77</v>
      </c>
      <c r="K1274" s="83" t="s">
        <v>8634</v>
      </c>
      <c r="L1274" s="83" t="s">
        <v>8724</v>
      </c>
      <c r="M1274" s="164" t="s">
        <v>26</v>
      </c>
      <c r="N1274" s="83" t="s">
        <v>8814</v>
      </c>
      <c r="O1274" s="83" t="s">
        <v>8904</v>
      </c>
    </row>
    <row r="1275" spans="1:15" ht="144" x14ac:dyDescent="0.3">
      <c r="A1275" s="21"/>
      <c r="B1275" s="28"/>
      <c r="C1275" s="28"/>
      <c r="D1275" s="28"/>
      <c r="E1275" s="29"/>
      <c r="F1275" s="24"/>
      <c r="G1275" s="92"/>
      <c r="H1275" s="83" t="s">
        <v>8453</v>
      </c>
      <c r="I1275" s="83" t="s">
        <v>8543</v>
      </c>
      <c r="J1275" s="129" t="s">
        <v>23</v>
      </c>
      <c r="K1275" s="83" t="s">
        <v>8633</v>
      </c>
      <c r="L1275" s="83" t="s">
        <v>8723</v>
      </c>
      <c r="M1275" s="164" t="s">
        <v>47</v>
      </c>
      <c r="N1275" s="83" t="s">
        <v>8813</v>
      </c>
      <c r="O1275" s="83" t="s">
        <v>8903</v>
      </c>
    </row>
    <row r="1276" spans="1:15" ht="144" x14ac:dyDescent="0.3">
      <c r="A1276" s="21"/>
      <c r="B1276" s="28"/>
      <c r="C1276" s="28"/>
      <c r="D1276" s="28"/>
      <c r="E1276" s="29"/>
      <c r="F1276" s="24"/>
      <c r="G1276" s="92"/>
      <c r="H1276" s="83" t="s">
        <v>8452</v>
      </c>
      <c r="I1276" s="83" t="s">
        <v>8542</v>
      </c>
      <c r="J1276" s="129" t="s">
        <v>23</v>
      </c>
      <c r="K1276" s="83" t="s">
        <v>8632</v>
      </c>
      <c r="L1276" s="83" t="s">
        <v>8722</v>
      </c>
      <c r="M1276" s="164" t="s">
        <v>47</v>
      </c>
      <c r="N1276" s="83" t="s">
        <v>8812</v>
      </c>
      <c r="O1276" s="83" t="s">
        <v>8902</v>
      </c>
    </row>
    <row r="1277" spans="1:15" ht="187.2" x14ac:dyDescent="0.3">
      <c r="A1277" s="21"/>
      <c r="B1277" s="28"/>
      <c r="C1277" s="28"/>
      <c r="D1277" s="28"/>
      <c r="E1277" s="29"/>
      <c r="F1277" s="24"/>
      <c r="G1277" s="92" t="s">
        <v>8315</v>
      </c>
      <c r="H1277" s="83" t="s">
        <v>8451</v>
      </c>
      <c r="I1277" s="83" t="s">
        <v>8541</v>
      </c>
      <c r="J1277" s="129" t="s">
        <v>23</v>
      </c>
      <c r="K1277" s="83" t="s">
        <v>8631</v>
      </c>
      <c r="L1277" s="83" t="s">
        <v>8721</v>
      </c>
      <c r="M1277" s="164" t="s">
        <v>33</v>
      </c>
      <c r="N1277" s="83" t="s">
        <v>8811</v>
      </c>
      <c r="O1277" s="83" t="s">
        <v>8901</v>
      </c>
    </row>
    <row r="1278" spans="1:15" ht="144" x14ac:dyDescent="0.3">
      <c r="A1278" s="21"/>
      <c r="B1278" s="28"/>
      <c r="C1278" s="28"/>
      <c r="D1278" s="28"/>
      <c r="E1278" s="29"/>
      <c r="F1278" s="24"/>
      <c r="G1278" s="92"/>
      <c r="H1278" s="83" t="s">
        <v>8450</v>
      </c>
      <c r="I1278" s="83" t="s">
        <v>8540</v>
      </c>
      <c r="J1278" s="129" t="s">
        <v>23</v>
      </c>
      <c r="K1278" s="83" t="s">
        <v>8630</v>
      </c>
      <c r="L1278" s="83" t="s">
        <v>8720</v>
      </c>
      <c r="M1278" s="164" t="s">
        <v>26</v>
      </c>
      <c r="N1278" s="83" t="s">
        <v>8810</v>
      </c>
      <c r="O1278" s="83" t="s">
        <v>8900</v>
      </c>
    </row>
    <row r="1279" spans="1:15" ht="129.6" x14ac:dyDescent="0.3">
      <c r="A1279" s="21"/>
      <c r="B1279" s="28"/>
      <c r="C1279" s="28"/>
      <c r="D1279" s="28"/>
      <c r="E1279" s="29"/>
      <c r="F1279" s="24"/>
      <c r="G1279" s="92"/>
      <c r="H1279" s="83" t="s">
        <v>8449</v>
      </c>
      <c r="I1279" s="83" t="s">
        <v>8539</v>
      </c>
      <c r="J1279" s="129" t="s">
        <v>23</v>
      </c>
      <c r="K1279" s="83" t="s">
        <v>8629</v>
      </c>
      <c r="L1279" s="83" t="s">
        <v>8719</v>
      </c>
      <c r="M1279" s="164" t="s">
        <v>26</v>
      </c>
      <c r="N1279" s="83" t="s">
        <v>8809</v>
      </c>
      <c r="O1279" s="83" t="s">
        <v>8899</v>
      </c>
    </row>
    <row r="1280" spans="1:15" ht="144" x14ac:dyDescent="0.3">
      <c r="A1280" s="21"/>
      <c r="B1280" s="28"/>
      <c r="C1280" s="28"/>
      <c r="D1280" s="28"/>
      <c r="E1280" s="29"/>
      <c r="F1280" s="24"/>
      <c r="G1280" s="92"/>
      <c r="H1280" s="83" t="s">
        <v>8448</v>
      </c>
      <c r="I1280" s="83" t="s">
        <v>8538</v>
      </c>
      <c r="J1280" s="129" t="s">
        <v>23</v>
      </c>
      <c r="K1280" s="83" t="s">
        <v>8628</v>
      </c>
      <c r="L1280" s="83" t="s">
        <v>8718</v>
      </c>
      <c r="M1280" s="164" t="s">
        <v>47</v>
      </c>
      <c r="N1280" s="83" t="s">
        <v>8808</v>
      </c>
      <c r="O1280" s="83" t="s">
        <v>8898</v>
      </c>
    </row>
    <row r="1281" spans="1:15" ht="172.8" x14ac:dyDescent="0.3">
      <c r="A1281" s="21"/>
      <c r="B1281" s="28"/>
      <c r="C1281" s="28"/>
      <c r="D1281" s="28"/>
      <c r="E1281" s="29"/>
      <c r="F1281" s="24"/>
      <c r="G1281" s="92"/>
      <c r="H1281" s="83" t="s">
        <v>8447</v>
      </c>
      <c r="I1281" s="83" t="s">
        <v>8537</v>
      </c>
      <c r="J1281" s="129" t="s">
        <v>77</v>
      </c>
      <c r="K1281" s="83" t="s">
        <v>8627</v>
      </c>
      <c r="L1281" s="83" t="s">
        <v>8717</v>
      </c>
      <c r="M1281" s="164" t="s">
        <v>33</v>
      </c>
      <c r="N1281" s="83" t="s">
        <v>8807</v>
      </c>
      <c r="O1281" s="83" t="s">
        <v>8897</v>
      </c>
    </row>
    <row r="1282" spans="1:15" ht="144" x14ac:dyDescent="0.3">
      <c r="A1282" s="21"/>
      <c r="B1282" s="28"/>
      <c r="C1282" s="28"/>
      <c r="D1282" s="28"/>
      <c r="E1282" s="29"/>
      <c r="F1282" s="24"/>
      <c r="G1282" s="91" t="s">
        <v>8316</v>
      </c>
      <c r="H1282" s="83" t="s">
        <v>8446</v>
      </c>
      <c r="I1282" s="83" t="s">
        <v>8536</v>
      </c>
      <c r="J1282" s="129" t="s">
        <v>23</v>
      </c>
      <c r="K1282" s="83" t="s">
        <v>8626</v>
      </c>
      <c r="L1282" s="83" t="s">
        <v>8716</v>
      </c>
      <c r="M1282" s="164" t="s">
        <v>26</v>
      </c>
      <c r="N1282" s="83" t="s">
        <v>8806</v>
      </c>
      <c r="O1282" s="83" t="s">
        <v>8896</v>
      </c>
    </row>
    <row r="1283" spans="1:15" ht="158.4" x14ac:dyDescent="0.3">
      <c r="A1283" s="21"/>
      <c r="B1283" s="28"/>
      <c r="C1283" s="28"/>
      <c r="D1283" s="28"/>
      <c r="E1283" s="29"/>
      <c r="F1283" s="24"/>
      <c r="G1283" s="92"/>
      <c r="H1283" s="83" t="s">
        <v>8445</v>
      </c>
      <c r="I1283" s="83" t="s">
        <v>8535</v>
      </c>
      <c r="J1283" s="129" t="s">
        <v>23</v>
      </c>
      <c r="K1283" s="83" t="s">
        <v>8625</v>
      </c>
      <c r="L1283" s="83" t="s">
        <v>8715</v>
      </c>
      <c r="M1283" s="164" t="s">
        <v>47</v>
      </c>
      <c r="N1283" s="83" t="s">
        <v>8805</v>
      </c>
      <c r="O1283" s="83" t="s">
        <v>8895</v>
      </c>
    </row>
    <row r="1284" spans="1:15" ht="144" x14ac:dyDescent="0.3">
      <c r="A1284" s="21"/>
      <c r="B1284" s="28"/>
      <c r="C1284" s="28"/>
      <c r="D1284" s="28"/>
      <c r="E1284" s="29"/>
      <c r="F1284" s="24"/>
      <c r="G1284" s="92"/>
      <c r="H1284" s="83" t="s">
        <v>8444</v>
      </c>
      <c r="I1284" s="83" t="s">
        <v>8534</v>
      </c>
      <c r="J1284" s="129" t="s">
        <v>23</v>
      </c>
      <c r="K1284" s="83" t="s">
        <v>8624</v>
      </c>
      <c r="L1284" s="83" t="s">
        <v>8714</v>
      </c>
      <c r="M1284" s="164" t="s">
        <v>33</v>
      </c>
      <c r="N1284" s="83" t="s">
        <v>8804</v>
      </c>
      <c r="O1284" s="83" t="s">
        <v>8894</v>
      </c>
    </row>
    <row r="1285" spans="1:15" ht="129.6" x14ac:dyDescent="0.3">
      <c r="A1285" s="21"/>
      <c r="B1285" s="28"/>
      <c r="C1285" s="28"/>
      <c r="D1285" s="28"/>
      <c r="E1285" s="29"/>
      <c r="F1285" s="24"/>
      <c r="G1285" s="92"/>
      <c r="H1285" s="83" t="s">
        <v>8443</v>
      </c>
      <c r="I1285" s="83" t="s">
        <v>8533</v>
      </c>
      <c r="J1285" s="129" t="s">
        <v>23</v>
      </c>
      <c r="K1285" s="83" t="s">
        <v>8623</v>
      </c>
      <c r="L1285" s="83" t="s">
        <v>8713</v>
      </c>
      <c r="M1285" s="164" t="s">
        <v>47</v>
      </c>
      <c r="N1285" s="83" t="s">
        <v>8803</v>
      </c>
      <c r="O1285" s="83" t="s">
        <v>8893</v>
      </c>
    </row>
    <row r="1286" spans="1:15" ht="144" x14ac:dyDescent="0.3">
      <c r="A1286" s="21"/>
      <c r="B1286" s="28"/>
      <c r="C1286" s="28"/>
      <c r="D1286" s="28"/>
      <c r="E1286" s="29"/>
      <c r="F1286" s="24"/>
      <c r="G1286" s="92"/>
      <c r="H1286" s="83" t="s">
        <v>8442</v>
      </c>
      <c r="I1286" s="83" t="s">
        <v>8532</v>
      </c>
      <c r="J1286" s="129" t="s">
        <v>23</v>
      </c>
      <c r="K1286" s="83" t="s">
        <v>8622</v>
      </c>
      <c r="L1286" s="83" t="s">
        <v>8712</v>
      </c>
      <c r="M1286" s="164" t="s">
        <v>33</v>
      </c>
      <c r="N1286" s="83" t="s">
        <v>8802</v>
      </c>
      <c r="O1286" s="83" t="s">
        <v>8892</v>
      </c>
    </row>
    <row r="1287" spans="1:15" ht="144" x14ac:dyDescent="0.3">
      <c r="A1287" s="21"/>
      <c r="B1287" s="28"/>
      <c r="C1287" s="28"/>
      <c r="D1287" s="28"/>
      <c r="E1287" s="29"/>
      <c r="F1287" s="24"/>
      <c r="G1287" s="92" t="s">
        <v>8317</v>
      </c>
      <c r="H1287" s="83" t="s">
        <v>8441</v>
      </c>
      <c r="I1287" s="83" t="s">
        <v>8531</v>
      </c>
      <c r="J1287" s="129" t="s">
        <v>77</v>
      </c>
      <c r="K1287" s="83" t="s">
        <v>8621</v>
      </c>
      <c r="L1287" s="83" t="s">
        <v>8711</v>
      </c>
      <c r="M1287" s="164" t="s">
        <v>26</v>
      </c>
      <c r="N1287" s="83" t="s">
        <v>8801</v>
      </c>
      <c r="O1287" s="83" t="s">
        <v>8891</v>
      </c>
    </row>
    <row r="1288" spans="1:15" ht="129.6" x14ac:dyDescent="0.3">
      <c r="A1288" s="21"/>
      <c r="B1288" s="28"/>
      <c r="C1288" s="28"/>
      <c r="D1288" s="28"/>
      <c r="E1288" s="29"/>
      <c r="F1288" s="24"/>
      <c r="G1288" s="92"/>
      <c r="H1288" s="83" t="s">
        <v>8440</v>
      </c>
      <c r="I1288" s="83" t="s">
        <v>8530</v>
      </c>
      <c r="J1288" s="129" t="s">
        <v>23</v>
      </c>
      <c r="K1288" s="83" t="s">
        <v>8620</v>
      </c>
      <c r="L1288" s="83" t="s">
        <v>8710</v>
      </c>
      <c r="M1288" s="164" t="s">
        <v>47</v>
      </c>
      <c r="N1288" s="83" t="s">
        <v>8800</v>
      </c>
      <c r="O1288" s="83" t="s">
        <v>8890</v>
      </c>
    </row>
    <row r="1289" spans="1:15" ht="115.2" x14ac:dyDescent="0.3">
      <c r="A1289" s="21"/>
      <c r="B1289" s="28"/>
      <c r="C1289" s="28"/>
      <c r="D1289" s="28"/>
      <c r="E1289" s="29"/>
      <c r="F1289" s="24"/>
      <c r="G1289" s="92"/>
      <c r="H1289" s="83" t="s">
        <v>8439</v>
      </c>
      <c r="I1289" s="83" t="s">
        <v>8529</v>
      </c>
      <c r="J1289" s="129" t="s">
        <v>23</v>
      </c>
      <c r="K1289" s="83" t="s">
        <v>8619</v>
      </c>
      <c r="L1289" s="83" t="s">
        <v>8709</v>
      </c>
      <c r="M1289" s="164" t="s">
        <v>33</v>
      </c>
      <c r="N1289" s="83" t="s">
        <v>8799</v>
      </c>
      <c r="O1289" s="83" t="s">
        <v>8889</v>
      </c>
    </row>
    <row r="1290" spans="1:15" ht="158.4" x14ac:dyDescent="0.3">
      <c r="A1290" s="21"/>
      <c r="B1290" s="28"/>
      <c r="C1290" s="28"/>
      <c r="D1290" s="28"/>
      <c r="E1290" s="29"/>
      <c r="F1290" s="24"/>
      <c r="G1290" s="92"/>
      <c r="H1290" s="83" t="s">
        <v>8438</v>
      </c>
      <c r="I1290" s="83" t="s">
        <v>8528</v>
      </c>
      <c r="J1290" s="129" t="s">
        <v>23</v>
      </c>
      <c r="K1290" s="83" t="s">
        <v>8618</v>
      </c>
      <c r="L1290" s="83" t="s">
        <v>8708</v>
      </c>
      <c r="M1290" s="164" t="s">
        <v>26</v>
      </c>
      <c r="N1290" s="83" t="s">
        <v>8798</v>
      </c>
      <c r="O1290" s="83" t="s">
        <v>8888</v>
      </c>
    </row>
    <row r="1291" spans="1:15" ht="172.8" x14ac:dyDescent="0.3">
      <c r="A1291" s="21"/>
      <c r="B1291" s="28"/>
      <c r="C1291" s="28"/>
      <c r="D1291" s="28"/>
      <c r="E1291" s="29"/>
      <c r="F1291" s="24"/>
      <c r="G1291" s="92"/>
      <c r="H1291" s="83" t="s">
        <v>8437</v>
      </c>
      <c r="I1291" s="83" t="s">
        <v>8527</v>
      </c>
      <c r="J1291" s="129" t="s">
        <v>23</v>
      </c>
      <c r="K1291" s="83" t="s">
        <v>8617</v>
      </c>
      <c r="L1291" s="83" t="s">
        <v>8707</v>
      </c>
      <c r="M1291" s="164" t="s">
        <v>47</v>
      </c>
      <c r="N1291" s="83" t="s">
        <v>8797</v>
      </c>
      <c r="O1291" s="83" t="s">
        <v>8887</v>
      </c>
    </row>
    <row r="1292" spans="1:15" ht="158.4" x14ac:dyDescent="0.3">
      <c r="A1292" s="21"/>
      <c r="B1292" s="26"/>
      <c r="C1292" s="26"/>
      <c r="D1292" s="26"/>
      <c r="E1292" s="27"/>
      <c r="F1292" s="15" t="s">
        <v>8309</v>
      </c>
      <c r="G1292" s="91" t="s">
        <v>8324</v>
      </c>
      <c r="H1292" s="83" t="s">
        <v>8436</v>
      </c>
      <c r="I1292" s="83" t="s">
        <v>8526</v>
      </c>
      <c r="J1292" s="129" t="s">
        <v>23</v>
      </c>
      <c r="K1292" s="83" t="s">
        <v>8616</v>
      </c>
      <c r="L1292" s="83" t="s">
        <v>8706</v>
      </c>
      <c r="M1292" s="164" t="s">
        <v>26</v>
      </c>
      <c r="N1292" s="83" t="s">
        <v>8796</v>
      </c>
      <c r="O1292" s="83" t="s">
        <v>8886</v>
      </c>
    </row>
    <row r="1293" spans="1:15" ht="129.6" x14ac:dyDescent="0.3">
      <c r="A1293" s="21"/>
      <c r="B1293" s="28"/>
      <c r="C1293" s="28"/>
      <c r="D1293" s="28"/>
      <c r="E1293" s="29"/>
      <c r="F1293" s="24"/>
      <c r="G1293" s="92"/>
      <c r="H1293" s="83" t="s">
        <v>8435</v>
      </c>
      <c r="I1293" s="83" t="s">
        <v>8525</v>
      </c>
      <c r="J1293" s="129" t="s">
        <v>23</v>
      </c>
      <c r="K1293" s="83" t="s">
        <v>8615</v>
      </c>
      <c r="L1293" s="83" t="s">
        <v>8705</v>
      </c>
      <c r="M1293" s="164" t="s">
        <v>47</v>
      </c>
      <c r="N1293" s="83" t="s">
        <v>8795</v>
      </c>
      <c r="O1293" s="83" t="s">
        <v>8885</v>
      </c>
    </row>
    <row r="1294" spans="1:15" ht="144" x14ac:dyDescent="0.3">
      <c r="A1294" s="21"/>
      <c r="B1294" s="28"/>
      <c r="C1294" s="28"/>
      <c r="D1294" s="28"/>
      <c r="E1294" s="29"/>
      <c r="F1294" s="24"/>
      <c r="G1294" s="92"/>
      <c r="H1294" s="83" t="s">
        <v>8434</v>
      </c>
      <c r="I1294" s="83" t="s">
        <v>8524</v>
      </c>
      <c r="J1294" s="129" t="s">
        <v>23</v>
      </c>
      <c r="K1294" s="83" t="s">
        <v>8614</v>
      </c>
      <c r="L1294" s="83" t="s">
        <v>8704</v>
      </c>
      <c r="M1294" s="164" t="s">
        <v>33</v>
      </c>
      <c r="N1294" s="83" t="s">
        <v>8794</v>
      </c>
      <c r="O1294" s="83" t="s">
        <v>8884</v>
      </c>
    </row>
    <row r="1295" spans="1:15" ht="144" x14ac:dyDescent="0.3">
      <c r="A1295" s="21"/>
      <c r="B1295" s="28"/>
      <c r="C1295" s="28"/>
      <c r="D1295" s="28"/>
      <c r="E1295" s="29"/>
      <c r="F1295" s="24"/>
      <c r="G1295" s="92"/>
      <c r="H1295" s="83" t="s">
        <v>8433</v>
      </c>
      <c r="I1295" s="83" t="s">
        <v>8523</v>
      </c>
      <c r="J1295" s="129" t="s">
        <v>23</v>
      </c>
      <c r="K1295" s="83" t="s">
        <v>8613</v>
      </c>
      <c r="L1295" s="83" t="s">
        <v>8703</v>
      </c>
      <c r="M1295" s="164" t="s">
        <v>26</v>
      </c>
      <c r="N1295" s="83" t="s">
        <v>8793</v>
      </c>
      <c r="O1295" s="83" t="s">
        <v>8883</v>
      </c>
    </row>
    <row r="1296" spans="1:15" ht="172.8" x14ac:dyDescent="0.3">
      <c r="A1296" s="21"/>
      <c r="B1296" s="28"/>
      <c r="C1296" s="28"/>
      <c r="D1296" s="28"/>
      <c r="E1296" s="29"/>
      <c r="F1296" s="24"/>
      <c r="G1296" s="92"/>
      <c r="H1296" s="83" t="s">
        <v>8432</v>
      </c>
      <c r="I1296" s="83" t="s">
        <v>8522</v>
      </c>
      <c r="J1296" s="129" t="s">
        <v>77</v>
      </c>
      <c r="K1296" s="83" t="s">
        <v>8612</v>
      </c>
      <c r="L1296" s="83" t="s">
        <v>8702</v>
      </c>
      <c r="M1296" s="164" t="s">
        <v>26</v>
      </c>
      <c r="N1296" s="83" t="s">
        <v>8792</v>
      </c>
      <c r="O1296" s="83" t="s">
        <v>8882</v>
      </c>
    </row>
    <row r="1297" spans="1:15" ht="187.2" x14ac:dyDescent="0.3">
      <c r="A1297" s="21"/>
      <c r="B1297" s="28"/>
      <c r="C1297" s="28"/>
      <c r="D1297" s="28"/>
      <c r="E1297" s="29"/>
      <c r="F1297" s="24"/>
      <c r="G1297" s="91" t="s">
        <v>8325</v>
      </c>
      <c r="H1297" s="83" t="s">
        <v>8431</v>
      </c>
      <c r="I1297" s="83" t="s">
        <v>8521</v>
      </c>
      <c r="J1297" s="129" t="s">
        <v>23</v>
      </c>
      <c r="K1297" s="83" t="s">
        <v>8611</v>
      </c>
      <c r="L1297" s="83" t="s">
        <v>8701</v>
      </c>
      <c r="M1297" s="164" t="s">
        <v>47</v>
      </c>
      <c r="N1297" s="83" t="s">
        <v>8791</v>
      </c>
      <c r="O1297" s="83" t="s">
        <v>8881</v>
      </c>
    </row>
    <row r="1298" spans="1:15" ht="158.4" x14ac:dyDescent="0.3">
      <c r="A1298" s="21"/>
      <c r="B1298" s="28"/>
      <c r="C1298" s="28"/>
      <c r="D1298" s="28"/>
      <c r="E1298" s="29"/>
      <c r="F1298" s="24"/>
      <c r="G1298" s="92"/>
      <c r="H1298" s="83" t="s">
        <v>8430</v>
      </c>
      <c r="I1298" s="83" t="s">
        <v>8520</v>
      </c>
      <c r="J1298" s="129" t="s">
        <v>23</v>
      </c>
      <c r="K1298" s="83" t="s">
        <v>8610</v>
      </c>
      <c r="L1298" s="83" t="s">
        <v>8700</v>
      </c>
      <c r="M1298" s="164" t="s">
        <v>33</v>
      </c>
      <c r="N1298" s="83" t="s">
        <v>8790</v>
      </c>
      <c r="O1298" s="83" t="s">
        <v>8880</v>
      </c>
    </row>
    <row r="1299" spans="1:15" ht="187.2" x14ac:dyDescent="0.3">
      <c r="A1299" s="21"/>
      <c r="B1299" s="28"/>
      <c r="C1299" s="28"/>
      <c r="D1299" s="28"/>
      <c r="E1299" s="29"/>
      <c r="F1299" s="24"/>
      <c r="G1299" s="92"/>
      <c r="H1299" s="83" t="s">
        <v>8429</v>
      </c>
      <c r="I1299" s="83" t="s">
        <v>8519</v>
      </c>
      <c r="J1299" s="129" t="s">
        <v>23</v>
      </c>
      <c r="K1299" s="83" t="s">
        <v>8609</v>
      </c>
      <c r="L1299" s="83" t="s">
        <v>8699</v>
      </c>
      <c r="M1299" s="164" t="s">
        <v>26</v>
      </c>
      <c r="N1299" s="83" t="s">
        <v>8789</v>
      </c>
      <c r="O1299" s="83" t="s">
        <v>8879</v>
      </c>
    </row>
    <row r="1300" spans="1:15" ht="129.6" x14ac:dyDescent="0.3">
      <c r="A1300" s="21"/>
      <c r="B1300" s="28"/>
      <c r="C1300" s="28"/>
      <c r="D1300" s="28"/>
      <c r="E1300" s="29"/>
      <c r="F1300" s="24"/>
      <c r="G1300" s="92"/>
      <c r="H1300" s="83" t="s">
        <v>8428</v>
      </c>
      <c r="I1300" s="83" t="s">
        <v>8518</v>
      </c>
      <c r="J1300" s="129" t="s">
        <v>23</v>
      </c>
      <c r="K1300" s="83" t="s">
        <v>8608</v>
      </c>
      <c r="L1300" s="83" t="s">
        <v>8698</v>
      </c>
      <c r="M1300" s="164" t="s">
        <v>47</v>
      </c>
      <c r="N1300" s="83" t="s">
        <v>8788</v>
      </c>
      <c r="O1300" s="83" t="s">
        <v>8878</v>
      </c>
    </row>
    <row r="1301" spans="1:15" ht="158.4" x14ac:dyDescent="0.3">
      <c r="A1301" s="21"/>
      <c r="B1301" s="28"/>
      <c r="C1301" s="28"/>
      <c r="D1301" s="28"/>
      <c r="E1301" s="29"/>
      <c r="F1301" s="24"/>
      <c r="G1301" s="92"/>
      <c r="H1301" s="83" t="s">
        <v>8427</v>
      </c>
      <c r="I1301" s="83" t="s">
        <v>8517</v>
      </c>
      <c r="J1301" s="129" t="s">
        <v>23</v>
      </c>
      <c r="K1301" s="83" t="s">
        <v>8607</v>
      </c>
      <c r="L1301" s="83" t="s">
        <v>8697</v>
      </c>
      <c r="M1301" s="164" t="s">
        <v>33</v>
      </c>
      <c r="N1301" s="83" t="s">
        <v>8787</v>
      </c>
      <c r="O1301" s="83" t="s">
        <v>8877</v>
      </c>
    </row>
    <row r="1302" spans="1:15" ht="158.4" x14ac:dyDescent="0.3">
      <c r="A1302" s="21"/>
      <c r="B1302" s="28"/>
      <c r="C1302" s="28"/>
      <c r="D1302" s="28"/>
      <c r="E1302" s="29"/>
      <c r="F1302" s="24"/>
      <c r="G1302" s="91" t="s">
        <v>8326</v>
      </c>
      <c r="H1302" s="83" t="s">
        <v>8426</v>
      </c>
      <c r="I1302" s="83" t="s">
        <v>8516</v>
      </c>
      <c r="J1302" s="129" t="s">
        <v>77</v>
      </c>
      <c r="K1302" s="83" t="s">
        <v>8606</v>
      </c>
      <c r="L1302" s="83" t="s">
        <v>8696</v>
      </c>
      <c r="M1302" s="164" t="s">
        <v>47</v>
      </c>
      <c r="N1302" s="83" t="s">
        <v>8786</v>
      </c>
      <c r="O1302" s="83" t="s">
        <v>8876</v>
      </c>
    </row>
    <row r="1303" spans="1:15" ht="187.2" x14ac:dyDescent="0.3">
      <c r="A1303" s="21"/>
      <c r="B1303" s="28"/>
      <c r="C1303" s="28"/>
      <c r="D1303" s="28"/>
      <c r="E1303" s="29"/>
      <c r="F1303" s="24"/>
      <c r="G1303" s="92"/>
      <c r="H1303" s="83" t="s">
        <v>8425</v>
      </c>
      <c r="I1303" s="83" t="s">
        <v>8515</v>
      </c>
      <c r="J1303" s="129" t="s">
        <v>23</v>
      </c>
      <c r="K1303" s="83" t="s">
        <v>8605</v>
      </c>
      <c r="L1303" s="83" t="s">
        <v>8695</v>
      </c>
      <c r="M1303" s="164" t="s">
        <v>33</v>
      </c>
      <c r="N1303" s="83" t="s">
        <v>8785</v>
      </c>
      <c r="O1303" s="83" t="s">
        <v>8875</v>
      </c>
    </row>
    <row r="1304" spans="1:15" ht="158.4" x14ac:dyDescent="0.3">
      <c r="A1304" s="21"/>
      <c r="B1304" s="28"/>
      <c r="C1304" s="28"/>
      <c r="D1304" s="28"/>
      <c r="E1304" s="29"/>
      <c r="F1304" s="24"/>
      <c r="G1304" s="92"/>
      <c r="H1304" s="83" t="s">
        <v>8424</v>
      </c>
      <c r="I1304" s="83" t="s">
        <v>8514</v>
      </c>
      <c r="J1304" s="129" t="s">
        <v>23</v>
      </c>
      <c r="K1304" s="83" t="s">
        <v>8604</v>
      </c>
      <c r="L1304" s="83" t="s">
        <v>8694</v>
      </c>
      <c r="M1304" s="164" t="s">
        <v>26</v>
      </c>
      <c r="N1304" s="83" t="s">
        <v>8784</v>
      </c>
      <c r="O1304" s="83" t="s">
        <v>8874</v>
      </c>
    </row>
    <row r="1305" spans="1:15" ht="158.4" x14ac:dyDescent="0.3">
      <c r="A1305" s="21"/>
      <c r="B1305" s="28"/>
      <c r="C1305" s="28"/>
      <c r="D1305" s="28"/>
      <c r="E1305" s="29"/>
      <c r="F1305" s="24"/>
      <c r="G1305" s="92"/>
      <c r="H1305" s="83" t="s">
        <v>8423</v>
      </c>
      <c r="I1305" s="83" t="s">
        <v>8513</v>
      </c>
      <c r="J1305" s="129" t="s">
        <v>23</v>
      </c>
      <c r="K1305" s="83" t="s">
        <v>8603</v>
      </c>
      <c r="L1305" s="83" t="s">
        <v>8693</v>
      </c>
      <c r="M1305" s="164" t="s">
        <v>47</v>
      </c>
      <c r="N1305" s="83" t="s">
        <v>8783</v>
      </c>
      <c r="O1305" s="83" t="s">
        <v>8873</v>
      </c>
    </row>
    <row r="1306" spans="1:15" ht="158.4" x14ac:dyDescent="0.3">
      <c r="A1306" s="21"/>
      <c r="B1306" s="28"/>
      <c r="C1306" s="28"/>
      <c r="D1306" s="28"/>
      <c r="E1306" s="29"/>
      <c r="F1306" s="24"/>
      <c r="G1306" s="92"/>
      <c r="H1306" s="83" t="s">
        <v>8422</v>
      </c>
      <c r="I1306" s="83" t="s">
        <v>8512</v>
      </c>
      <c r="J1306" s="129" t="s">
        <v>23</v>
      </c>
      <c r="K1306" s="83" t="s">
        <v>8602</v>
      </c>
      <c r="L1306" s="83" t="s">
        <v>8692</v>
      </c>
      <c r="M1306" s="164" t="s">
        <v>33</v>
      </c>
      <c r="N1306" s="83" t="s">
        <v>8782</v>
      </c>
      <c r="O1306" s="83" t="s">
        <v>8872</v>
      </c>
    </row>
    <row r="1307" spans="1:15" ht="129.6" x14ac:dyDescent="0.3">
      <c r="A1307" s="21"/>
      <c r="B1307" s="28"/>
      <c r="C1307" s="28"/>
      <c r="D1307" s="28"/>
      <c r="E1307" s="29"/>
      <c r="F1307" s="24"/>
      <c r="G1307" s="91" t="s">
        <v>8327</v>
      </c>
      <c r="H1307" s="83" t="s">
        <v>8421</v>
      </c>
      <c r="I1307" s="83" t="s">
        <v>8511</v>
      </c>
      <c r="J1307" s="129" t="s">
        <v>23</v>
      </c>
      <c r="K1307" s="83" t="s">
        <v>8601</v>
      </c>
      <c r="L1307" s="83" t="s">
        <v>8691</v>
      </c>
      <c r="M1307" s="164" t="s">
        <v>26</v>
      </c>
      <c r="N1307" s="83" t="s">
        <v>8781</v>
      </c>
      <c r="O1307" s="83" t="s">
        <v>8871</v>
      </c>
    </row>
    <row r="1308" spans="1:15" ht="158.4" x14ac:dyDescent="0.3">
      <c r="A1308" s="21"/>
      <c r="B1308" s="28"/>
      <c r="C1308" s="28"/>
      <c r="D1308" s="28"/>
      <c r="E1308" s="29"/>
      <c r="F1308" s="24"/>
      <c r="G1308" s="92"/>
      <c r="H1308" s="83" t="s">
        <v>8420</v>
      </c>
      <c r="I1308" s="83" t="s">
        <v>8510</v>
      </c>
      <c r="J1308" s="129" t="s">
        <v>77</v>
      </c>
      <c r="K1308" s="83" t="s">
        <v>8600</v>
      </c>
      <c r="L1308" s="83" t="s">
        <v>8690</v>
      </c>
      <c r="M1308" s="164" t="s">
        <v>47</v>
      </c>
      <c r="N1308" s="83" t="s">
        <v>8780</v>
      </c>
      <c r="O1308" s="83" t="s">
        <v>8870</v>
      </c>
    </row>
    <row r="1309" spans="1:15" ht="144" x14ac:dyDescent="0.3">
      <c r="A1309" s="21"/>
      <c r="B1309" s="28"/>
      <c r="C1309" s="28"/>
      <c r="D1309" s="28"/>
      <c r="E1309" s="29"/>
      <c r="F1309" s="24"/>
      <c r="G1309" s="92"/>
      <c r="H1309" s="83" t="s">
        <v>8419</v>
      </c>
      <c r="I1309" s="83" t="s">
        <v>8509</v>
      </c>
      <c r="J1309" s="129" t="s">
        <v>23</v>
      </c>
      <c r="K1309" s="83" t="s">
        <v>8599</v>
      </c>
      <c r="L1309" s="83" t="s">
        <v>8689</v>
      </c>
      <c r="M1309" s="164" t="s">
        <v>47</v>
      </c>
      <c r="N1309" s="83" t="s">
        <v>8779</v>
      </c>
      <c r="O1309" s="83" t="s">
        <v>8869</v>
      </c>
    </row>
    <row r="1310" spans="1:15" ht="172.8" x14ac:dyDescent="0.3">
      <c r="A1310" s="21"/>
      <c r="B1310" s="28"/>
      <c r="C1310" s="28"/>
      <c r="D1310" s="28"/>
      <c r="E1310" s="29"/>
      <c r="F1310" s="24"/>
      <c r="G1310" s="92"/>
      <c r="H1310" s="83" t="s">
        <v>8418</v>
      </c>
      <c r="I1310" s="83" t="s">
        <v>8508</v>
      </c>
      <c r="J1310" s="129" t="s">
        <v>23</v>
      </c>
      <c r="K1310" s="83" t="s">
        <v>8598</v>
      </c>
      <c r="L1310" s="83" t="s">
        <v>8688</v>
      </c>
      <c r="M1310" s="164" t="s">
        <v>33</v>
      </c>
      <c r="N1310" s="83" t="s">
        <v>8778</v>
      </c>
      <c r="O1310" s="83" t="s">
        <v>8868</v>
      </c>
    </row>
    <row r="1311" spans="1:15" ht="158.4" x14ac:dyDescent="0.3">
      <c r="A1311" s="21"/>
      <c r="B1311" s="28"/>
      <c r="C1311" s="28"/>
      <c r="D1311" s="28"/>
      <c r="E1311" s="29"/>
      <c r="F1311" s="24"/>
      <c r="G1311" s="92"/>
      <c r="H1311" s="83" t="s">
        <v>8417</v>
      </c>
      <c r="I1311" s="83" t="s">
        <v>8507</v>
      </c>
      <c r="J1311" s="129" t="s">
        <v>23</v>
      </c>
      <c r="K1311" s="83" t="s">
        <v>8597</v>
      </c>
      <c r="L1311" s="83" t="s">
        <v>8687</v>
      </c>
      <c r="M1311" s="164" t="s">
        <v>26</v>
      </c>
      <c r="N1311" s="83" t="s">
        <v>8777</v>
      </c>
      <c r="O1311" s="83" t="s">
        <v>8867</v>
      </c>
    </row>
    <row r="1312" spans="1:15" ht="158.4" x14ac:dyDescent="0.3">
      <c r="A1312" s="21"/>
      <c r="B1312" s="28"/>
      <c r="C1312" s="28"/>
      <c r="D1312" s="28"/>
      <c r="E1312" s="29"/>
      <c r="F1312" s="24"/>
      <c r="G1312" s="91" t="s">
        <v>8328</v>
      </c>
      <c r="H1312" s="83" t="s">
        <v>8416</v>
      </c>
      <c r="I1312" s="83" t="s">
        <v>8506</v>
      </c>
      <c r="J1312" s="129" t="s">
        <v>23</v>
      </c>
      <c r="K1312" s="83" t="s">
        <v>8596</v>
      </c>
      <c r="L1312" s="83" t="s">
        <v>8686</v>
      </c>
      <c r="M1312" s="164" t="s">
        <v>26</v>
      </c>
      <c r="N1312" s="83" t="s">
        <v>8776</v>
      </c>
      <c r="O1312" s="83" t="s">
        <v>8866</v>
      </c>
    </row>
    <row r="1313" spans="1:15" ht="187.2" x14ac:dyDescent="0.3">
      <c r="A1313" s="21"/>
      <c r="B1313" s="28"/>
      <c r="C1313" s="28"/>
      <c r="D1313" s="28"/>
      <c r="E1313" s="29"/>
      <c r="F1313" s="24"/>
      <c r="G1313" s="92"/>
      <c r="H1313" s="83" t="s">
        <v>8415</v>
      </c>
      <c r="I1313" s="83" t="s">
        <v>8505</v>
      </c>
      <c r="J1313" s="129" t="s">
        <v>23</v>
      </c>
      <c r="K1313" s="83" t="s">
        <v>8595</v>
      </c>
      <c r="L1313" s="83" t="s">
        <v>8685</v>
      </c>
      <c r="M1313" s="164" t="s">
        <v>47</v>
      </c>
      <c r="N1313" s="83" t="s">
        <v>8775</v>
      </c>
      <c r="O1313" s="83" t="s">
        <v>8865</v>
      </c>
    </row>
    <row r="1314" spans="1:15" ht="172.8" x14ac:dyDescent="0.3">
      <c r="A1314" s="21"/>
      <c r="B1314" s="28"/>
      <c r="C1314" s="28"/>
      <c r="D1314" s="28"/>
      <c r="E1314" s="29"/>
      <c r="F1314" s="24"/>
      <c r="G1314" s="92"/>
      <c r="H1314" s="83" t="s">
        <v>8414</v>
      </c>
      <c r="I1314" s="83" t="s">
        <v>8504</v>
      </c>
      <c r="J1314" s="129" t="s">
        <v>23</v>
      </c>
      <c r="K1314" s="83" t="s">
        <v>8594</v>
      </c>
      <c r="L1314" s="83" t="s">
        <v>8684</v>
      </c>
      <c r="M1314" s="164" t="s">
        <v>33</v>
      </c>
      <c r="N1314" s="83" t="s">
        <v>8774</v>
      </c>
      <c r="O1314" s="83" t="s">
        <v>8864</v>
      </c>
    </row>
    <row r="1315" spans="1:15" ht="129.6" x14ac:dyDescent="0.3">
      <c r="A1315" s="21"/>
      <c r="B1315" s="28"/>
      <c r="C1315" s="28"/>
      <c r="D1315" s="28"/>
      <c r="E1315" s="29"/>
      <c r="F1315" s="24"/>
      <c r="G1315" s="92"/>
      <c r="H1315" s="83" t="s">
        <v>8413</v>
      </c>
      <c r="I1315" s="83" t="s">
        <v>8503</v>
      </c>
      <c r="J1315" s="129" t="s">
        <v>77</v>
      </c>
      <c r="K1315" s="83" t="s">
        <v>8593</v>
      </c>
      <c r="L1315" s="83" t="s">
        <v>8683</v>
      </c>
      <c r="M1315" s="164" t="s">
        <v>26</v>
      </c>
      <c r="N1315" s="83" t="s">
        <v>8773</v>
      </c>
      <c r="O1315" s="83" t="s">
        <v>8863</v>
      </c>
    </row>
    <row r="1316" spans="1:15" ht="158.4" x14ac:dyDescent="0.3">
      <c r="A1316" s="21"/>
      <c r="B1316" s="28"/>
      <c r="C1316" s="28"/>
      <c r="D1316" s="28"/>
      <c r="E1316" s="29"/>
      <c r="F1316" s="24"/>
      <c r="G1316" s="92"/>
      <c r="H1316" s="83" t="s">
        <v>8412</v>
      </c>
      <c r="I1316" s="83" t="s">
        <v>8502</v>
      </c>
      <c r="J1316" s="129" t="s">
        <v>23</v>
      </c>
      <c r="K1316" s="83" t="s">
        <v>8592</v>
      </c>
      <c r="L1316" s="83" t="s">
        <v>8682</v>
      </c>
      <c r="M1316" s="164" t="s">
        <v>47</v>
      </c>
      <c r="N1316" s="83" t="s">
        <v>8772</v>
      </c>
      <c r="O1316" s="83" t="s">
        <v>8862</v>
      </c>
    </row>
    <row r="1317" spans="1:15" ht="158.4" x14ac:dyDescent="0.3">
      <c r="A1317" s="21"/>
      <c r="B1317" s="26"/>
      <c r="C1317" s="26"/>
      <c r="D1317" s="26"/>
      <c r="E1317" s="26"/>
      <c r="F1317" s="88" t="s">
        <v>8310</v>
      </c>
      <c r="G1317" s="93" t="s">
        <v>8318</v>
      </c>
      <c r="H1317" s="83" t="s">
        <v>8411</v>
      </c>
      <c r="I1317" s="83" t="s">
        <v>8501</v>
      </c>
      <c r="J1317" s="129" t="s">
        <v>23</v>
      </c>
      <c r="K1317" s="83" t="s">
        <v>8591</v>
      </c>
      <c r="L1317" s="83" t="s">
        <v>8681</v>
      </c>
      <c r="M1317" s="164" t="s">
        <v>33</v>
      </c>
      <c r="N1317" s="83" t="s">
        <v>8771</v>
      </c>
      <c r="O1317" s="83" t="s">
        <v>8861</v>
      </c>
    </row>
    <row r="1318" spans="1:15" ht="144" x14ac:dyDescent="0.3">
      <c r="A1318" s="21"/>
      <c r="B1318" s="28"/>
      <c r="C1318" s="28"/>
      <c r="D1318" s="28"/>
      <c r="E1318" s="28"/>
      <c r="F1318" s="24"/>
      <c r="G1318" s="94"/>
      <c r="H1318" s="83" t="s">
        <v>8410</v>
      </c>
      <c r="I1318" s="83" t="s">
        <v>8500</v>
      </c>
      <c r="J1318" s="129" t="s">
        <v>23</v>
      </c>
      <c r="K1318" s="83" t="s">
        <v>8590</v>
      </c>
      <c r="L1318" s="83" t="s">
        <v>8680</v>
      </c>
      <c r="M1318" s="164" t="s">
        <v>47</v>
      </c>
      <c r="N1318" s="83" t="s">
        <v>8770</v>
      </c>
      <c r="O1318" s="83" t="s">
        <v>8860</v>
      </c>
    </row>
    <row r="1319" spans="1:15" ht="158.4" x14ac:dyDescent="0.3">
      <c r="A1319" s="21"/>
      <c r="B1319" s="28"/>
      <c r="C1319" s="28"/>
      <c r="D1319" s="28"/>
      <c r="E1319" s="28"/>
      <c r="F1319" s="24"/>
      <c r="G1319" s="94"/>
      <c r="H1319" s="83" t="s">
        <v>8409</v>
      </c>
      <c r="I1319" s="83" t="s">
        <v>8499</v>
      </c>
      <c r="J1319" s="129" t="s">
        <v>23</v>
      </c>
      <c r="K1319" s="83" t="s">
        <v>8589</v>
      </c>
      <c r="L1319" s="83" t="s">
        <v>8679</v>
      </c>
      <c r="M1319" s="164" t="s">
        <v>33</v>
      </c>
      <c r="N1319" s="83" t="s">
        <v>8769</v>
      </c>
      <c r="O1319" s="83" t="s">
        <v>8859</v>
      </c>
    </row>
    <row r="1320" spans="1:15" ht="158.4" x14ac:dyDescent="0.3">
      <c r="A1320" s="21"/>
      <c r="B1320" s="28"/>
      <c r="C1320" s="28"/>
      <c r="D1320" s="28"/>
      <c r="E1320" s="28"/>
      <c r="F1320" s="24"/>
      <c r="G1320" s="94"/>
      <c r="H1320" s="83" t="s">
        <v>8408</v>
      </c>
      <c r="I1320" s="83" t="s">
        <v>8498</v>
      </c>
      <c r="J1320" s="129" t="s">
        <v>23</v>
      </c>
      <c r="K1320" s="83" t="s">
        <v>8588</v>
      </c>
      <c r="L1320" s="83" t="s">
        <v>8678</v>
      </c>
      <c r="M1320" s="164" t="s">
        <v>26</v>
      </c>
      <c r="N1320" s="83" t="s">
        <v>8768</v>
      </c>
      <c r="O1320" s="83" t="s">
        <v>8858</v>
      </c>
    </row>
    <row r="1321" spans="1:15" ht="144" x14ac:dyDescent="0.3">
      <c r="A1321" s="21"/>
      <c r="B1321" s="28"/>
      <c r="C1321" s="28"/>
      <c r="D1321" s="28"/>
      <c r="E1321" s="28"/>
      <c r="F1321" s="24"/>
      <c r="G1321" s="94"/>
      <c r="H1321" s="83" t="s">
        <v>8407</v>
      </c>
      <c r="I1321" s="83" t="s">
        <v>8497</v>
      </c>
      <c r="J1321" s="129" t="s">
        <v>77</v>
      </c>
      <c r="K1321" s="83" t="s">
        <v>8587</v>
      </c>
      <c r="L1321" s="83" t="s">
        <v>8677</v>
      </c>
      <c r="M1321" s="164" t="s">
        <v>47</v>
      </c>
      <c r="N1321" s="83" t="s">
        <v>8767</v>
      </c>
      <c r="O1321" s="83" t="s">
        <v>8857</v>
      </c>
    </row>
    <row r="1322" spans="1:15" ht="158.4" x14ac:dyDescent="0.3">
      <c r="A1322" s="21"/>
      <c r="B1322" s="28"/>
      <c r="C1322" s="28"/>
      <c r="D1322" s="28"/>
      <c r="E1322" s="28"/>
      <c r="F1322" s="24"/>
      <c r="G1322" s="93" t="s">
        <v>8319</v>
      </c>
      <c r="H1322" s="83" t="s">
        <v>8406</v>
      </c>
      <c r="I1322" s="83" t="s">
        <v>8496</v>
      </c>
      <c r="J1322" s="129" t="s">
        <v>23</v>
      </c>
      <c r="K1322" s="83" t="s">
        <v>8586</v>
      </c>
      <c r="L1322" s="83" t="s">
        <v>8676</v>
      </c>
      <c r="M1322" s="164" t="s">
        <v>33</v>
      </c>
      <c r="N1322" s="83" t="s">
        <v>8766</v>
      </c>
      <c r="O1322" s="83" t="s">
        <v>8856</v>
      </c>
    </row>
    <row r="1323" spans="1:15" ht="187.2" x14ac:dyDescent="0.3">
      <c r="A1323" s="21"/>
      <c r="B1323" s="28"/>
      <c r="C1323" s="28"/>
      <c r="D1323" s="28"/>
      <c r="E1323" s="28"/>
      <c r="F1323" s="24"/>
      <c r="G1323" s="94"/>
      <c r="H1323" s="83" t="s">
        <v>8405</v>
      </c>
      <c r="I1323" s="83" t="s">
        <v>8495</v>
      </c>
      <c r="J1323" s="129" t="s">
        <v>23</v>
      </c>
      <c r="K1323" s="83" t="s">
        <v>8585</v>
      </c>
      <c r="L1323" s="83" t="s">
        <v>8675</v>
      </c>
      <c r="M1323" s="164" t="s">
        <v>26</v>
      </c>
      <c r="N1323" s="83" t="s">
        <v>8765</v>
      </c>
      <c r="O1323" s="83" t="s">
        <v>8855</v>
      </c>
    </row>
    <row r="1324" spans="1:15" ht="172.8" x14ac:dyDescent="0.3">
      <c r="A1324" s="21"/>
      <c r="B1324" s="28"/>
      <c r="C1324" s="28"/>
      <c r="D1324" s="28"/>
      <c r="E1324" s="28"/>
      <c r="F1324" s="24"/>
      <c r="G1324" s="94"/>
      <c r="H1324" s="83" t="s">
        <v>8404</v>
      </c>
      <c r="I1324" s="83" t="s">
        <v>8494</v>
      </c>
      <c r="J1324" s="129" t="s">
        <v>23</v>
      </c>
      <c r="K1324" s="83" t="s">
        <v>8584</v>
      </c>
      <c r="L1324" s="83" t="s">
        <v>8674</v>
      </c>
      <c r="M1324" s="164" t="s">
        <v>47</v>
      </c>
      <c r="N1324" s="83" t="s">
        <v>8764</v>
      </c>
      <c r="O1324" s="83" t="s">
        <v>8854</v>
      </c>
    </row>
    <row r="1325" spans="1:15" ht="158.4" x14ac:dyDescent="0.3">
      <c r="A1325" s="21"/>
      <c r="B1325" s="28"/>
      <c r="C1325" s="28"/>
      <c r="D1325" s="28"/>
      <c r="E1325" s="28"/>
      <c r="F1325" s="24"/>
      <c r="G1325" s="94"/>
      <c r="H1325" s="83" t="s">
        <v>8403</v>
      </c>
      <c r="I1325" s="83" t="s">
        <v>8493</v>
      </c>
      <c r="J1325" s="129" t="s">
        <v>23</v>
      </c>
      <c r="K1325" s="83" t="s">
        <v>8583</v>
      </c>
      <c r="L1325" s="83" t="s">
        <v>8673</v>
      </c>
      <c r="M1325" s="164" t="s">
        <v>26</v>
      </c>
      <c r="N1325" s="83" t="s">
        <v>8763</v>
      </c>
      <c r="O1325" s="83" t="s">
        <v>8853</v>
      </c>
    </row>
    <row r="1326" spans="1:15" ht="158.4" x14ac:dyDescent="0.3">
      <c r="A1326" s="21"/>
      <c r="B1326" s="28"/>
      <c r="C1326" s="28"/>
      <c r="D1326" s="28"/>
      <c r="E1326" s="28"/>
      <c r="F1326" s="24"/>
      <c r="G1326" s="94"/>
      <c r="H1326" s="83" t="s">
        <v>8402</v>
      </c>
      <c r="I1326" s="83" t="s">
        <v>8492</v>
      </c>
      <c r="J1326" s="129" t="s">
        <v>23</v>
      </c>
      <c r="K1326" s="83" t="s">
        <v>8582</v>
      </c>
      <c r="L1326" s="83" t="s">
        <v>8672</v>
      </c>
      <c r="M1326" s="164" t="s">
        <v>47</v>
      </c>
      <c r="N1326" s="83" t="s">
        <v>8762</v>
      </c>
      <c r="O1326" s="83" t="s">
        <v>8852</v>
      </c>
    </row>
    <row r="1327" spans="1:15" ht="129.6" x14ac:dyDescent="0.3">
      <c r="A1327" s="21"/>
      <c r="B1327" s="28"/>
      <c r="C1327" s="28"/>
      <c r="D1327" s="28"/>
      <c r="E1327" s="28"/>
      <c r="F1327" s="24"/>
      <c r="G1327" s="94" t="s">
        <v>8320</v>
      </c>
      <c r="H1327" s="83" t="s">
        <v>8401</v>
      </c>
      <c r="I1327" s="83" t="s">
        <v>8491</v>
      </c>
      <c r="J1327" s="129" t="s">
        <v>23</v>
      </c>
      <c r="K1327" s="83" t="s">
        <v>8581</v>
      </c>
      <c r="L1327" s="83" t="s">
        <v>8671</v>
      </c>
      <c r="M1327" s="164" t="s">
        <v>33</v>
      </c>
      <c r="N1327" s="83" t="s">
        <v>8761</v>
      </c>
      <c r="O1327" s="83" t="s">
        <v>8851</v>
      </c>
    </row>
    <row r="1328" spans="1:15" ht="144" x14ac:dyDescent="0.3">
      <c r="A1328" s="21"/>
      <c r="B1328" s="28"/>
      <c r="C1328" s="28"/>
      <c r="D1328" s="28"/>
      <c r="E1328" s="28"/>
      <c r="F1328" s="24"/>
      <c r="G1328" s="94"/>
      <c r="H1328" s="83" t="s">
        <v>8400</v>
      </c>
      <c r="I1328" s="83" t="s">
        <v>8490</v>
      </c>
      <c r="J1328" s="129" t="s">
        <v>77</v>
      </c>
      <c r="K1328" s="83" t="s">
        <v>8580</v>
      </c>
      <c r="L1328" s="83" t="s">
        <v>8670</v>
      </c>
      <c r="M1328" s="164" t="s">
        <v>26</v>
      </c>
      <c r="N1328" s="83" t="s">
        <v>8760</v>
      </c>
      <c r="O1328" s="83" t="s">
        <v>8850</v>
      </c>
    </row>
    <row r="1329" spans="1:15" ht="158.4" x14ac:dyDescent="0.3">
      <c r="A1329" s="21"/>
      <c r="B1329" s="28"/>
      <c r="C1329" s="28"/>
      <c r="D1329" s="28"/>
      <c r="E1329" s="28"/>
      <c r="F1329" s="24"/>
      <c r="G1329" s="94"/>
      <c r="H1329" s="83" t="s">
        <v>8399</v>
      </c>
      <c r="I1329" s="83" t="s">
        <v>8489</v>
      </c>
      <c r="J1329" s="129" t="s">
        <v>23</v>
      </c>
      <c r="K1329" s="83" t="s">
        <v>8579</v>
      </c>
      <c r="L1329" s="83" t="s">
        <v>8669</v>
      </c>
      <c r="M1329" s="164" t="s">
        <v>26</v>
      </c>
      <c r="N1329" s="83" t="s">
        <v>8759</v>
      </c>
      <c r="O1329" s="83" t="s">
        <v>8849</v>
      </c>
    </row>
    <row r="1330" spans="1:15" ht="144" x14ac:dyDescent="0.3">
      <c r="A1330" s="21"/>
      <c r="B1330" s="28"/>
      <c r="C1330" s="28"/>
      <c r="D1330" s="28"/>
      <c r="E1330" s="28"/>
      <c r="F1330" s="24"/>
      <c r="G1330" s="94"/>
      <c r="H1330" s="83" t="s">
        <v>8398</v>
      </c>
      <c r="I1330" s="83" t="s">
        <v>8488</v>
      </c>
      <c r="J1330" s="129" t="s">
        <v>23</v>
      </c>
      <c r="K1330" s="83" t="s">
        <v>8578</v>
      </c>
      <c r="L1330" s="83" t="s">
        <v>8668</v>
      </c>
      <c r="M1330" s="164" t="s">
        <v>47</v>
      </c>
      <c r="N1330" s="83" t="s">
        <v>8758</v>
      </c>
      <c r="O1330" s="83" t="s">
        <v>8848</v>
      </c>
    </row>
    <row r="1331" spans="1:15" ht="144" x14ac:dyDescent="0.3">
      <c r="A1331" s="21"/>
      <c r="B1331" s="28"/>
      <c r="C1331" s="28"/>
      <c r="D1331" s="28"/>
      <c r="E1331" s="28"/>
      <c r="F1331" s="24"/>
      <c r="G1331" s="94"/>
      <c r="H1331" s="83" t="s">
        <v>8397</v>
      </c>
      <c r="I1331" s="83" t="s">
        <v>8487</v>
      </c>
      <c r="J1331" s="129" t="s">
        <v>77</v>
      </c>
      <c r="K1331" s="83" t="s">
        <v>8577</v>
      </c>
      <c r="L1331" s="83" t="s">
        <v>8667</v>
      </c>
      <c r="M1331" s="164" t="s">
        <v>33</v>
      </c>
      <c r="N1331" s="83" t="s">
        <v>8757</v>
      </c>
      <c r="O1331" s="83" t="s">
        <v>8847</v>
      </c>
    </row>
    <row r="1332" spans="1:15" ht="172.8" x14ac:dyDescent="0.3">
      <c r="A1332" s="21"/>
      <c r="B1332" s="28"/>
      <c r="C1332" s="28"/>
      <c r="D1332" s="28"/>
      <c r="E1332" s="28"/>
      <c r="F1332" s="24"/>
      <c r="G1332" s="93" t="s">
        <v>8321</v>
      </c>
      <c r="H1332" s="83" t="s">
        <v>8396</v>
      </c>
      <c r="I1332" s="83" t="s">
        <v>8486</v>
      </c>
      <c r="J1332" s="129" t="s">
        <v>77</v>
      </c>
      <c r="K1332" s="83" t="s">
        <v>8576</v>
      </c>
      <c r="L1332" s="83" t="s">
        <v>8666</v>
      </c>
      <c r="M1332" s="164" t="s">
        <v>26</v>
      </c>
      <c r="N1332" s="83" t="s">
        <v>8756</v>
      </c>
      <c r="O1332" s="83" t="s">
        <v>8846</v>
      </c>
    </row>
    <row r="1333" spans="1:15" ht="158.4" x14ac:dyDescent="0.3">
      <c r="A1333" s="21"/>
      <c r="B1333" s="28"/>
      <c r="C1333" s="28"/>
      <c r="D1333" s="28"/>
      <c r="E1333" s="28"/>
      <c r="F1333" s="24"/>
      <c r="G1333" s="94"/>
      <c r="H1333" s="83" t="s">
        <v>8395</v>
      </c>
      <c r="I1333" s="83" t="s">
        <v>8485</v>
      </c>
      <c r="J1333" s="129" t="s">
        <v>23</v>
      </c>
      <c r="K1333" s="83" t="s">
        <v>8575</v>
      </c>
      <c r="L1333" s="83" t="s">
        <v>8665</v>
      </c>
      <c r="M1333" s="164" t="s">
        <v>47</v>
      </c>
      <c r="N1333" s="83" t="s">
        <v>8755</v>
      </c>
      <c r="O1333" s="83" t="s">
        <v>8845</v>
      </c>
    </row>
    <row r="1334" spans="1:15" ht="187.2" x14ac:dyDescent="0.3">
      <c r="A1334" s="21"/>
      <c r="B1334" s="28"/>
      <c r="C1334" s="28"/>
      <c r="D1334" s="28"/>
      <c r="E1334" s="28"/>
      <c r="F1334" s="24"/>
      <c r="G1334" s="94"/>
      <c r="H1334" s="83" t="s">
        <v>8394</v>
      </c>
      <c r="I1334" s="83" t="s">
        <v>8484</v>
      </c>
      <c r="J1334" s="129" t="s">
        <v>23</v>
      </c>
      <c r="K1334" s="83" t="s">
        <v>8574</v>
      </c>
      <c r="L1334" s="83" t="s">
        <v>8664</v>
      </c>
      <c r="M1334" s="164" t="s">
        <v>33</v>
      </c>
      <c r="N1334" s="83" t="s">
        <v>8754</v>
      </c>
      <c r="O1334" s="83" t="s">
        <v>8844</v>
      </c>
    </row>
    <row r="1335" spans="1:15" ht="129.6" x14ac:dyDescent="0.3">
      <c r="A1335" s="21"/>
      <c r="B1335" s="28"/>
      <c r="C1335" s="28"/>
      <c r="D1335" s="28"/>
      <c r="E1335" s="28"/>
      <c r="F1335" s="24"/>
      <c r="G1335" s="94"/>
      <c r="H1335" s="83" t="s">
        <v>8393</v>
      </c>
      <c r="I1335" s="83" t="s">
        <v>8483</v>
      </c>
      <c r="J1335" s="129" t="s">
        <v>23</v>
      </c>
      <c r="K1335" s="83" t="s">
        <v>8573</v>
      </c>
      <c r="L1335" s="83" t="s">
        <v>8663</v>
      </c>
      <c r="M1335" s="164" t="s">
        <v>47</v>
      </c>
      <c r="N1335" s="83" t="s">
        <v>8753</v>
      </c>
      <c r="O1335" s="83" t="s">
        <v>8843</v>
      </c>
    </row>
    <row r="1336" spans="1:15" ht="129.6" x14ac:dyDescent="0.3">
      <c r="A1336" s="21"/>
      <c r="B1336" s="28"/>
      <c r="C1336" s="28"/>
      <c r="D1336" s="28"/>
      <c r="E1336" s="28"/>
      <c r="F1336" s="24"/>
      <c r="G1336" s="94"/>
      <c r="H1336" s="83" t="s">
        <v>8392</v>
      </c>
      <c r="I1336" s="83" t="s">
        <v>8482</v>
      </c>
      <c r="J1336" s="129" t="s">
        <v>23</v>
      </c>
      <c r="K1336" s="83" t="s">
        <v>8572</v>
      </c>
      <c r="L1336" s="83" t="s">
        <v>8662</v>
      </c>
      <c r="M1336" s="164" t="s">
        <v>33</v>
      </c>
      <c r="N1336" s="83" t="s">
        <v>8752</v>
      </c>
      <c r="O1336" s="83" t="s">
        <v>8842</v>
      </c>
    </row>
    <row r="1337" spans="1:15" ht="158.4" x14ac:dyDescent="0.3">
      <c r="A1337" s="21"/>
      <c r="B1337" s="28"/>
      <c r="C1337" s="28"/>
      <c r="D1337" s="28"/>
      <c r="E1337" s="28"/>
      <c r="F1337" s="24"/>
      <c r="G1337" s="93" t="s">
        <v>8322</v>
      </c>
      <c r="H1337" s="83" t="s">
        <v>8391</v>
      </c>
      <c r="I1337" s="83" t="s">
        <v>8481</v>
      </c>
      <c r="J1337" s="129" t="s">
        <v>23</v>
      </c>
      <c r="K1337" s="83" t="s">
        <v>8571</v>
      </c>
      <c r="L1337" s="83" t="s">
        <v>8661</v>
      </c>
      <c r="M1337" s="164" t="s">
        <v>26</v>
      </c>
      <c r="N1337" s="83" t="s">
        <v>8751</v>
      </c>
      <c r="O1337" s="83" t="s">
        <v>8841</v>
      </c>
    </row>
    <row r="1338" spans="1:15" ht="144" x14ac:dyDescent="0.3">
      <c r="A1338" s="21"/>
      <c r="B1338" s="28"/>
      <c r="C1338" s="28"/>
      <c r="D1338" s="28"/>
      <c r="E1338" s="28"/>
      <c r="F1338" s="24"/>
      <c r="G1338" s="94"/>
      <c r="H1338" s="83" t="s">
        <v>8390</v>
      </c>
      <c r="I1338" s="83" t="s">
        <v>8480</v>
      </c>
      <c r="J1338" s="129" t="s">
        <v>77</v>
      </c>
      <c r="K1338" s="83" t="s">
        <v>8570</v>
      </c>
      <c r="L1338" s="83" t="s">
        <v>8660</v>
      </c>
      <c r="M1338" s="164" t="s">
        <v>47</v>
      </c>
      <c r="N1338" s="83" t="s">
        <v>8750</v>
      </c>
      <c r="O1338" s="83" t="s">
        <v>8840</v>
      </c>
    </row>
    <row r="1339" spans="1:15" ht="144" x14ac:dyDescent="0.3">
      <c r="A1339" s="21"/>
      <c r="B1339" s="28"/>
      <c r="C1339" s="28"/>
      <c r="D1339" s="28"/>
      <c r="E1339" s="28"/>
      <c r="F1339" s="24"/>
      <c r="G1339" s="94"/>
      <c r="H1339" s="83" t="s">
        <v>8389</v>
      </c>
      <c r="I1339" s="83" t="s">
        <v>8479</v>
      </c>
      <c r="J1339" s="129" t="s">
        <v>23</v>
      </c>
      <c r="K1339" s="83" t="s">
        <v>8569</v>
      </c>
      <c r="L1339" s="83" t="s">
        <v>8659</v>
      </c>
      <c r="M1339" s="164" t="s">
        <v>33</v>
      </c>
      <c r="N1339" s="83" t="s">
        <v>8749</v>
      </c>
      <c r="O1339" s="83" t="s">
        <v>8839</v>
      </c>
    </row>
    <row r="1340" spans="1:15" ht="158.4" x14ac:dyDescent="0.3">
      <c r="A1340" s="21"/>
      <c r="B1340" s="28"/>
      <c r="C1340" s="28"/>
      <c r="D1340" s="28"/>
      <c r="E1340" s="28"/>
      <c r="F1340" s="24"/>
      <c r="G1340" s="94"/>
      <c r="H1340" s="83" t="s">
        <v>8388</v>
      </c>
      <c r="I1340" s="83" t="s">
        <v>8478</v>
      </c>
      <c r="J1340" s="129" t="s">
        <v>23</v>
      </c>
      <c r="K1340" s="83" t="s">
        <v>8568</v>
      </c>
      <c r="L1340" s="83" t="s">
        <v>8658</v>
      </c>
      <c r="M1340" s="164" t="s">
        <v>26</v>
      </c>
      <c r="N1340" s="83" t="s">
        <v>8748</v>
      </c>
      <c r="O1340" s="83" t="s">
        <v>8838</v>
      </c>
    </row>
    <row r="1341" spans="1:15" ht="158.4" x14ac:dyDescent="0.3">
      <c r="A1341" s="21"/>
      <c r="B1341" s="28"/>
      <c r="C1341" s="28"/>
      <c r="D1341" s="28"/>
      <c r="E1341" s="28"/>
      <c r="F1341" s="24"/>
      <c r="G1341" s="94"/>
      <c r="H1341" s="83" t="s">
        <v>8387</v>
      </c>
      <c r="I1341" s="83" t="s">
        <v>8477</v>
      </c>
      <c r="J1341" s="129" t="s">
        <v>23</v>
      </c>
      <c r="K1341" s="83" t="s">
        <v>8567</v>
      </c>
      <c r="L1341" s="83" t="s">
        <v>8657</v>
      </c>
      <c r="M1341" s="164" t="s">
        <v>47</v>
      </c>
      <c r="N1341" s="83" t="s">
        <v>8747</v>
      </c>
      <c r="O1341" s="83" t="s">
        <v>8837</v>
      </c>
    </row>
    <row r="1342" spans="1:15" ht="101.4" thickBot="1" x14ac:dyDescent="0.35">
      <c r="A1342" s="11" t="s">
        <v>10883</v>
      </c>
      <c r="B1342" s="12"/>
      <c r="C1342" s="13"/>
      <c r="D1342" s="13"/>
      <c r="E1342" s="14"/>
      <c r="F1342" s="15" t="s">
        <v>8927</v>
      </c>
      <c r="G1342" s="81" t="s">
        <v>10772</v>
      </c>
      <c r="H1342" s="83" t="s">
        <v>9658</v>
      </c>
      <c r="I1342" s="83" t="s">
        <v>10780</v>
      </c>
      <c r="J1342" s="19" t="s">
        <v>77</v>
      </c>
      <c r="K1342" s="83" t="s">
        <v>9659</v>
      </c>
      <c r="L1342" s="83" t="s">
        <v>9660</v>
      </c>
      <c r="M1342" s="164" t="s">
        <v>26</v>
      </c>
      <c r="N1342" s="83" t="s">
        <v>10411</v>
      </c>
      <c r="O1342" s="83" t="s">
        <v>10410</v>
      </c>
    </row>
    <row r="1343" spans="1:15" ht="130.80000000000001" thickTop="1" thickBot="1" x14ac:dyDescent="0.35">
      <c r="A1343" s="21"/>
      <c r="B1343" s="22"/>
      <c r="C1343" s="22"/>
      <c r="D1343" s="22"/>
      <c r="E1343" s="23"/>
      <c r="F1343" s="24"/>
      <c r="G1343" s="16"/>
      <c r="H1343" s="83" t="s">
        <v>10779</v>
      </c>
      <c r="I1343" s="83" t="s">
        <v>10782</v>
      </c>
      <c r="J1343" s="19" t="s">
        <v>38</v>
      </c>
      <c r="K1343" s="83" t="s">
        <v>9661</v>
      </c>
      <c r="L1343" s="83" t="s">
        <v>9662</v>
      </c>
      <c r="M1343" s="164" t="s">
        <v>47</v>
      </c>
      <c r="N1343" s="83" t="s">
        <v>10409</v>
      </c>
      <c r="O1343" s="83" t="s">
        <v>10408</v>
      </c>
    </row>
    <row r="1344" spans="1:15" ht="116.4" thickTop="1" thickBot="1" x14ac:dyDescent="0.35">
      <c r="A1344" s="21"/>
      <c r="B1344" s="22"/>
      <c r="C1344" s="22"/>
      <c r="D1344" s="22"/>
      <c r="E1344" s="23"/>
      <c r="F1344" s="24"/>
      <c r="G1344" s="16"/>
      <c r="H1344" s="83" t="s">
        <v>10783</v>
      </c>
      <c r="I1344" s="83" t="s">
        <v>10781</v>
      </c>
      <c r="J1344" s="19" t="s">
        <v>38</v>
      </c>
      <c r="K1344" s="83" t="s">
        <v>9663</v>
      </c>
      <c r="L1344" s="83" t="s">
        <v>9664</v>
      </c>
      <c r="M1344" s="164" t="s">
        <v>33</v>
      </c>
      <c r="N1344" s="83" t="s">
        <v>447</v>
      </c>
      <c r="O1344" s="83" t="s">
        <v>10407</v>
      </c>
    </row>
    <row r="1345" spans="1:15" ht="116.4" thickTop="1" thickBot="1" x14ac:dyDescent="0.35">
      <c r="A1345" s="21"/>
      <c r="B1345" s="22"/>
      <c r="C1345" s="22"/>
      <c r="D1345" s="22"/>
      <c r="E1345" s="23"/>
      <c r="F1345" s="24"/>
      <c r="G1345" s="16"/>
      <c r="H1345" s="83" t="s">
        <v>10784</v>
      </c>
      <c r="I1345" s="83" t="s">
        <v>10785</v>
      </c>
      <c r="J1345" s="19" t="s">
        <v>77</v>
      </c>
      <c r="K1345" s="83" t="s">
        <v>9665</v>
      </c>
      <c r="L1345" s="83" t="s">
        <v>9666</v>
      </c>
      <c r="M1345" s="164" t="s">
        <v>26</v>
      </c>
      <c r="N1345" s="83" t="s">
        <v>10406</v>
      </c>
      <c r="O1345" s="83" t="s">
        <v>10405</v>
      </c>
    </row>
    <row r="1346" spans="1:15" ht="102" thickTop="1" thickBot="1" x14ac:dyDescent="0.35">
      <c r="A1346" s="21"/>
      <c r="B1346" s="22"/>
      <c r="C1346" s="22"/>
      <c r="D1346" s="22"/>
      <c r="E1346" s="23"/>
      <c r="F1346" s="24"/>
      <c r="G1346" s="16"/>
      <c r="H1346" s="83" t="s">
        <v>10786</v>
      </c>
      <c r="I1346" s="83" t="s">
        <v>10787</v>
      </c>
      <c r="J1346" s="19" t="s">
        <v>23</v>
      </c>
      <c r="K1346" s="83" t="s">
        <v>9667</v>
      </c>
      <c r="L1346" s="83" t="s">
        <v>9668</v>
      </c>
      <c r="M1346" s="164" t="s">
        <v>26</v>
      </c>
      <c r="N1346" s="83" t="s">
        <v>10295</v>
      </c>
      <c r="O1346" s="83" t="s">
        <v>10404</v>
      </c>
    </row>
    <row r="1347" spans="1:15" ht="87.6" thickTop="1" thickBot="1" x14ac:dyDescent="0.35">
      <c r="A1347" s="21"/>
      <c r="B1347" s="22"/>
      <c r="C1347" s="22"/>
      <c r="D1347" s="22"/>
      <c r="E1347" s="23"/>
      <c r="F1347" s="24"/>
      <c r="G1347" s="81" t="s">
        <v>10773</v>
      </c>
      <c r="H1347" s="83" t="s">
        <v>10788</v>
      </c>
      <c r="I1347" s="83" t="s">
        <v>10789</v>
      </c>
      <c r="J1347" s="19" t="s">
        <v>23</v>
      </c>
      <c r="K1347" s="83" t="s">
        <v>9669</v>
      </c>
      <c r="L1347" s="83" t="s">
        <v>9670</v>
      </c>
      <c r="M1347" s="164" t="s">
        <v>47</v>
      </c>
      <c r="N1347" s="83" t="s">
        <v>10403</v>
      </c>
      <c r="O1347" s="83" t="s">
        <v>10402</v>
      </c>
    </row>
    <row r="1348" spans="1:15" ht="130.80000000000001" thickTop="1" thickBot="1" x14ac:dyDescent="0.35">
      <c r="A1348" s="21"/>
      <c r="B1348" s="22"/>
      <c r="C1348" s="22"/>
      <c r="D1348" s="22"/>
      <c r="E1348" s="23"/>
      <c r="F1348" s="24"/>
      <c r="G1348" s="16"/>
      <c r="H1348" s="83" t="s">
        <v>10790</v>
      </c>
      <c r="I1348" s="83" t="s">
        <v>10791</v>
      </c>
      <c r="J1348" s="19" t="s">
        <v>77</v>
      </c>
      <c r="K1348" s="83" t="s">
        <v>9671</v>
      </c>
      <c r="L1348" s="83" t="s">
        <v>9672</v>
      </c>
      <c r="M1348" s="164" t="s">
        <v>33</v>
      </c>
      <c r="N1348" s="83" t="s">
        <v>10401</v>
      </c>
      <c r="O1348" s="83" t="s">
        <v>10400</v>
      </c>
    </row>
    <row r="1349" spans="1:15" ht="116.4" thickTop="1" thickBot="1" x14ac:dyDescent="0.35">
      <c r="A1349" s="21"/>
      <c r="B1349" s="22"/>
      <c r="C1349" s="22"/>
      <c r="D1349" s="22"/>
      <c r="E1349" s="23"/>
      <c r="F1349" s="24"/>
      <c r="G1349" s="16"/>
      <c r="H1349" s="83" t="s">
        <v>10792</v>
      </c>
      <c r="I1349" s="83" t="s">
        <v>10793</v>
      </c>
      <c r="J1349" s="19" t="s">
        <v>23</v>
      </c>
      <c r="K1349" s="83" t="s">
        <v>9673</v>
      </c>
      <c r="L1349" s="83" t="s">
        <v>9674</v>
      </c>
      <c r="M1349" s="164" t="s">
        <v>26</v>
      </c>
      <c r="N1349" s="83" t="s">
        <v>10399</v>
      </c>
      <c r="O1349" s="83" t="s">
        <v>10398</v>
      </c>
    </row>
    <row r="1350" spans="1:15" ht="102" thickTop="1" thickBot="1" x14ac:dyDescent="0.35">
      <c r="A1350" s="21"/>
      <c r="B1350" s="22"/>
      <c r="C1350" s="22"/>
      <c r="D1350" s="22"/>
      <c r="E1350" s="23"/>
      <c r="F1350" s="24"/>
      <c r="G1350" s="16"/>
      <c r="H1350" s="83" t="s">
        <v>10794</v>
      </c>
      <c r="I1350" s="83" t="s">
        <v>10795</v>
      </c>
      <c r="J1350" s="129" t="s">
        <v>23</v>
      </c>
      <c r="K1350" s="83" t="s">
        <v>9675</v>
      </c>
      <c r="L1350" s="83" t="s">
        <v>9676</v>
      </c>
      <c r="M1350" s="164" t="s">
        <v>47</v>
      </c>
      <c r="N1350" s="83" t="s">
        <v>10397</v>
      </c>
      <c r="O1350" s="83" t="s">
        <v>10396</v>
      </c>
    </row>
    <row r="1351" spans="1:15" ht="102" thickTop="1" thickBot="1" x14ac:dyDescent="0.35">
      <c r="A1351" s="21"/>
      <c r="B1351" s="22"/>
      <c r="C1351" s="22"/>
      <c r="D1351" s="22"/>
      <c r="E1351" s="23"/>
      <c r="F1351" s="24"/>
      <c r="G1351" s="16"/>
      <c r="H1351" s="83" t="s">
        <v>10796</v>
      </c>
      <c r="I1351" s="83" t="s">
        <v>10797</v>
      </c>
      <c r="J1351" s="129" t="s">
        <v>23</v>
      </c>
      <c r="K1351" s="83" t="s">
        <v>9677</v>
      </c>
      <c r="L1351" s="83" t="s">
        <v>9678</v>
      </c>
      <c r="M1351" s="164" t="s">
        <v>33</v>
      </c>
      <c r="N1351" s="83" t="s">
        <v>10395</v>
      </c>
      <c r="O1351" s="83" t="s">
        <v>10394</v>
      </c>
    </row>
    <row r="1352" spans="1:15" ht="102" thickTop="1" thickBot="1" x14ac:dyDescent="0.35">
      <c r="A1352" s="21"/>
      <c r="B1352" s="22"/>
      <c r="C1352" s="22"/>
      <c r="D1352" s="22"/>
      <c r="E1352" s="23"/>
      <c r="F1352" s="24"/>
      <c r="G1352" s="81" t="s">
        <v>8930</v>
      </c>
      <c r="H1352" s="83" t="s">
        <v>10798</v>
      </c>
      <c r="I1352" s="83" t="s">
        <v>10799</v>
      </c>
      <c r="J1352" s="129" t="s">
        <v>23</v>
      </c>
      <c r="K1352" s="83" t="s">
        <v>9679</v>
      </c>
      <c r="L1352" s="83" t="s">
        <v>9680</v>
      </c>
      <c r="M1352" s="164" t="s">
        <v>47</v>
      </c>
      <c r="N1352" s="83" t="s">
        <v>10393</v>
      </c>
      <c r="O1352" s="83" t="s">
        <v>10392</v>
      </c>
    </row>
    <row r="1353" spans="1:15" ht="102" thickTop="1" thickBot="1" x14ac:dyDescent="0.35">
      <c r="A1353" s="21"/>
      <c r="B1353" s="22"/>
      <c r="C1353" s="22"/>
      <c r="D1353" s="22"/>
      <c r="E1353" s="23"/>
      <c r="F1353" s="24"/>
      <c r="G1353" s="16"/>
      <c r="H1353" s="83" t="s">
        <v>10800</v>
      </c>
      <c r="I1353" s="83" t="s">
        <v>10801</v>
      </c>
      <c r="J1353" s="129" t="s">
        <v>23</v>
      </c>
      <c r="K1353" s="83" t="s">
        <v>9681</v>
      </c>
      <c r="L1353" s="83" t="s">
        <v>9682</v>
      </c>
      <c r="M1353" s="164" t="s">
        <v>33</v>
      </c>
      <c r="N1353" s="83" t="s">
        <v>10391</v>
      </c>
      <c r="O1353" s="83" t="s">
        <v>10390</v>
      </c>
    </row>
    <row r="1354" spans="1:15" ht="87.6" thickTop="1" thickBot="1" x14ac:dyDescent="0.35">
      <c r="A1354" s="21"/>
      <c r="B1354" s="22"/>
      <c r="C1354" s="22"/>
      <c r="D1354" s="22"/>
      <c r="E1354" s="23"/>
      <c r="F1354" s="24"/>
      <c r="G1354" s="16"/>
      <c r="H1354" s="83" t="s">
        <v>10802</v>
      </c>
      <c r="I1354" s="83" t="s">
        <v>10803</v>
      </c>
      <c r="J1354" s="129" t="s">
        <v>23</v>
      </c>
      <c r="K1354" s="83" t="s">
        <v>9683</v>
      </c>
      <c r="L1354" s="83" t="s">
        <v>9684</v>
      </c>
      <c r="M1354" s="164" t="s">
        <v>26</v>
      </c>
      <c r="N1354" s="83" t="s">
        <v>10389</v>
      </c>
      <c r="O1354" s="83" t="s">
        <v>10388</v>
      </c>
    </row>
    <row r="1355" spans="1:15" ht="116.4" thickTop="1" thickBot="1" x14ac:dyDescent="0.35">
      <c r="A1355" s="21"/>
      <c r="B1355" s="22"/>
      <c r="C1355" s="22"/>
      <c r="D1355" s="22"/>
      <c r="E1355" s="23"/>
      <c r="F1355" s="24"/>
      <c r="G1355" s="16"/>
      <c r="H1355" s="83" t="s">
        <v>10804</v>
      </c>
      <c r="I1355" s="83" t="s">
        <v>10805</v>
      </c>
      <c r="J1355" s="129" t="s">
        <v>77</v>
      </c>
      <c r="K1355" s="83" t="s">
        <v>9685</v>
      </c>
      <c r="L1355" s="83" t="s">
        <v>9686</v>
      </c>
      <c r="M1355" s="164" t="s">
        <v>47</v>
      </c>
      <c r="N1355" s="83" t="s">
        <v>10387</v>
      </c>
      <c r="O1355" s="83" t="s">
        <v>10386</v>
      </c>
    </row>
    <row r="1356" spans="1:15" ht="87.6" thickTop="1" thickBot="1" x14ac:dyDescent="0.35">
      <c r="A1356" s="21"/>
      <c r="B1356" s="22"/>
      <c r="C1356" s="22"/>
      <c r="D1356" s="22"/>
      <c r="E1356" s="23"/>
      <c r="F1356" s="24"/>
      <c r="G1356" s="16"/>
      <c r="H1356" s="83" t="s">
        <v>10806</v>
      </c>
      <c r="I1356" s="83" t="s">
        <v>10807</v>
      </c>
      <c r="J1356" s="129" t="s">
        <v>23</v>
      </c>
      <c r="K1356" s="83" t="s">
        <v>9687</v>
      </c>
      <c r="L1356" s="83" t="s">
        <v>9688</v>
      </c>
      <c r="M1356" s="164" t="s">
        <v>33</v>
      </c>
      <c r="N1356" s="83" t="s">
        <v>10385</v>
      </c>
      <c r="O1356" s="83" t="s">
        <v>10384</v>
      </c>
    </row>
    <row r="1357" spans="1:15" ht="102" thickTop="1" thickBot="1" x14ac:dyDescent="0.35">
      <c r="A1357" s="21"/>
      <c r="B1357" s="22"/>
      <c r="C1357" s="22"/>
      <c r="D1357" s="22"/>
      <c r="E1357" s="23"/>
      <c r="F1357" s="24"/>
      <c r="G1357" s="81" t="s">
        <v>8931</v>
      </c>
      <c r="H1357" s="83" t="s">
        <v>10808</v>
      </c>
      <c r="I1357" s="83" t="s">
        <v>10809</v>
      </c>
      <c r="J1357" s="129" t="s">
        <v>23</v>
      </c>
      <c r="K1357" s="83" t="s">
        <v>9689</v>
      </c>
      <c r="L1357" s="83" t="s">
        <v>9690</v>
      </c>
      <c r="M1357" s="164" t="s">
        <v>26</v>
      </c>
      <c r="N1357" s="83" t="s">
        <v>10383</v>
      </c>
      <c r="O1357" s="83" t="s">
        <v>10382</v>
      </c>
    </row>
    <row r="1358" spans="1:15" ht="87.6" thickTop="1" thickBot="1" x14ac:dyDescent="0.35">
      <c r="A1358" s="21"/>
      <c r="B1358" s="22"/>
      <c r="C1358" s="22"/>
      <c r="D1358" s="22"/>
      <c r="E1358" s="23"/>
      <c r="F1358" s="24"/>
      <c r="G1358" s="16"/>
      <c r="H1358" s="83" t="s">
        <v>10810</v>
      </c>
      <c r="I1358" s="83" t="s">
        <v>10814</v>
      </c>
      <c r="J1358" s="129" t="s">
        <v>23</v>
      </c>
      <c r="K1358" s="83" t="s">
        <v>9691</v>
      </c>
      <c r="L1358" s="83" t="s">
        <v>9692</v>
      </c>
      <c r="M1358" s="164" t="s">
        <v>47</v>
      </c>
      <c r="N1358" s="83" t="s">
        <v>10381</v>
      </c>
      <c r="O1358" s="83" t="s">
        <v>10380</v>
      </c>
    </row>
    <row r="1359" spans="1:15" ht="116.4" thickTop="1" thickBot="1" x14ac:dyDescent="0.35">
      <c r="A1359" s="21"/>
      <c r="B1359" s="22"/>
      <c r="C1359" s="22"/>
      <c r="D1359" s="22"/>
      <c r="E1359" s="23"/>
      <c r="F1359" s="24"/>
      <c r="G1359" s="16"/>
      <c r="H1359" s="83" t="s">
        <v>10811</v>
      </c>
      <c r="I1359" s="83" t="s">
        <v>10816</v>
      </c>
      <c r="J1359" s="129" t="s">
        <v>23</v>
      </c>
      <c r="K1359" s="83" t="s">
        <v>9693</v>
      </c>
      <c r="L1359" s="83" t="s">
        <v>9694</v>
      </c>
      <c r="M1359" s="164" t="s">
        <v>26</v>
      </c>
      <c r="N1359" s="83" t="s">
        <v>10379</v>
      </c>
      <c r="O1359" s="83" t="s">
        <v>10378</v>
      </c>
    </row>
    <row r="1360" spans="1:15" ht="116.4" thickTop="1" thickBot="1" x14ac:dyDescent="0.35">
      <c r="A1360" s="21"/>
      <c r="B1360" s="22"/>
      <c r="C1360" s="22"/>
      <c r="D1360" s="22"/>
      <c r="E1360" s="23"/>
      <c r="F1360" s="24"/>
      <c r="G1360" s="16"/>
      <c r="H1360" s="83" t="s">
        <v>10812</v>
      </c>
      <c r="I1360" s="83" t="s">
        <v>10817</v>
      </c>
      <c r="J1360" s="129" t="s">
        <v>23</v>
      </c>
      <c r="K1360" s="83" t="s">
        <v>9695</v>
      </c>
      <c r="L1360" s="83" t="s">
        <v>9696</v>
      </c>
      <c r="M1360" s="164" t="s">
        <v>47</v>
      </c>
      <c r="N1360" s="83" t="s">
        <v>10377</v>
      </c>
      <c r="O1360" s="83" t="s">
        <v>10376</v>
      </c>
    </row>
    <row r="1361" spans="1:15" ht="102" thickTop="1" thickBot="1" x14ac:dyDescent="0.35">
      <c r="A1361" s="21"/>
      <c r="B1361" s="22"/>
      <c r="C1361" s="22"/>
      <c r="D1361" s="22"/>
      <c r="E1361" s="23"/>
      <c r="F1361" s="24"/>
      <c r="G1361" s="16"/>
      <c r="H1361" s="83" t="s">
        <v>10813</v>
      </c>
      <c r="I1361" s="83" t="s">
        <v>10815</v>
      </c>
      <c r="J1361" s="129" t="s">
        <v>23</v>
      </c>
      <c r="K1361" s="83" t="s">
        <v>9697</v>
      </c>
      <c r="L1361" s="83" t="s">
        <v>9698</v>
      </c>
      <c r="M1361" s="164" t="s">
        <v>33</v>
      </c>
      <c r="N1361" s="83" t="s">
        <v>10375</v>
      </c>
      <c r="O1361" s="83" t="s">
        <v>10374</v>
      </c>
    </row>
    <row r="1362" spans="1:15" ht="116.4" thickTop="1" thickBot="1" x14ac:dyDescent="0.35">
      <c r="A1362" s="21"/>
      <c r="B1362" s="22"/>
      <c r="C1362" s="22"/>
      <c r="D1362" s="22"/>
      <c r="E1362" s="23"/>
      <c r="F1362" s="24"/>
      <c r="G1362" s="81" t="s">
        <v>10774</v>
      </c>
      <c r="H1362" s="83" t="s">
        <v>10826</v>
      </c>
      <c r="I1362" s="83" t="s">
        <v>10818</v>
      </c>
      <c r="J1362" s="129" t="s">
        <v>77</v>
      </c>
      <c r="K1362" s="83" t="s">
        <v>9699</v>
      </c>
      <c r="L1362" s="83" t="s">
        <v>9700</v>
      </c>
      <c r="M1362" s="164" t="s">
        <v>26</v>
      </c>
      <c r="N1362" s="83" t="s">
        <v>10373</v>
      </c>
      <c r="O1362" s="83" t="s">
        <v>10372</v>
      </c>
    </row>
    <row r="1363" spans="1:15" ht="102" thickTop="1" thickBot="1" x14ac:dyDescent="0.35">
      <c r="A1363" s="21"/>
      <c r="B1363" s="22"/>
      <c r="C1363" s="22"/>
      <c r="D1363" s="22"/>
      <c r="E1363" s="23"/>
      <c r="F1363" s="24"/>
      <c r="G1363" s="16"/>
      <c r="H1363" s="83" t="s">
        <v>10819</v>
      </c>
      <c r="I1363" s="83" t="s">
        <v>10820</v>
      </c>
      <c r="J1363" s="129" t="s">
        <v>23</v>
      </c>
      <c r="K1363" s="83" t="s">
        <v>9701</v>
      </c>
      <c r="L1363" s="83" t="s">
        <v>9702</v>
      </c>
      <c r="M1363" s="164" t="s">
        <v>26</v>
      </c>
      <c r="N1363" s="83" t="s">
        <v>10371</v>
      </c>
      <c r="O1363" s="83" t="s">
        <v>10370</v>
      </c>
    </row>
    <row r="1364" spans="1:15" ht="102" thickTop="1" thickBot="1" x14ac:dyDescent="0.35">
      <c r="A1364" s="21"/>
      <c r="B1364" s="22"/>
      <c r="C1364" s="22"/>
      <c r="D1364" s="22"/>
      <c r="E1364" s="23"/>
      <c r="F1364" s="24"/>
      <c r="G1364" s="16"/>
      <c r="H1364" s="83" t="s">
        <v>10821</v>
      </c>
      <c r="I1364" s="83" t="s">
        <v>10824</v>
      </c>
      <c r="J1364" s="129" t="s">
        <v>23</v>
      </c>
      <c r="K1364" s="83" t="s">
        <v>9703</v>
      </c>
      <c r="L1364" s="83" t="s">
        <v>9704</v>
      </c>
      <c r="M1364" s="164" t="s">
        <v>47</v>
      </c>
      <c r="N1364" s="83" t="s">
        <v>10369</v>
      </c>
      <c r="O1364" s="83" t="s">
        <v>10368</v>
      </c>
    </row>
    <row r="1365" spans="1:15" ht="130.80000000000001" thickTop="1" thickBot="1" x14ac:dyDescent="0.35">
      <c r="A1365" s="21"/>
      <c r="B1365" s="22"/>
      <c r="C1365" s="22"/>
      <c r="D1365" s="22"/>
      <c r="E1365" s="23"/>
      <c r="F1365" s="24"/>
      <c r="G1365" s="16"/>
      <c r="H1365" s="83" t="s">
        <v>10827</v>
      </c>
      <c r="I1365" s="83" t="s">
        <v>10825</v>
      </c>
      <c r="J1365" s="129" t="s">
        <v>23</v>
      </c>
      <c r="K1365" s="83" t="s">
        <v>9705</v>
      </c>
      <c r="L1365" s="83" t="s">
        <v>9706</v>
      </c>
      <c r="M1365" s="164" t="s">
        <v>33</v>
      </c>
      <c r="N1365" s="83" t="s">
        <v>10367</v>
      </c>
      <c r="O1365" s="83" t="s">
        <v>10366</v>
      </c>
    </row>
    <row r="1366" spans="1:15" ht="130.80000000000001" thickTop="1" thickBot="1" x14ac:dyDescent="0.35">
      <c r="A1366" s="21"/>
      <c r="B1366" s="22"/>
      <c r="C1366" s="22"/>
      <c r="D1366" s="22"/>
      <c r="E1366" s="23"/>
      <c r="F1366" s="24"/>
      <c r="G1366" s="16"/>
      <c r="H1366" s="83" t="s">
        <v>6328</v>
      </c>
      <c r="I1366" s="83" t="s">
        <v>10829</v>
      </c>
      <c r="J1366" s="129" t="s">
        <v>23</v>
      </c>
      <c r="K1366" s="83" t="s">
        <v>9707</v>
      </c>
      <c r="L1366" s="83" t="s">
        <v>9708</v>
      </c>
      <c r="M1366" s="164" t="s">
        <v>26</v>
      </c>
      <c r="N1366" s="83" t="s">
        <v>10365</v>
      </c>
      <c r="O1366" s="83" t="s">
        <v>10364</v>
      </c>
    </row>
    <row r="1367" spans="1:15" ht="87.6" thickTop="1" thickBot="1" x14ac:dyDescent="0.35">
      <c r="A1367" s="21"/>
      <c r="B1367" s="26"/>
      <c r="C1367" s="26"/>
      <c r="D1367" s="26"/>
      <c r="E1367" s="27"/>
      <c r="F1367" s="15" t="s">
        <v>8928</v>
      </c>
      <c r="G1367" s="81" t="s">
        <v>10775</v>
      </c>
      <c r="H1367" s="83" t="s">
        <v>10828</v>
      </c>
      <c r="I1367" s="83" t="s">
        <v>10830</v>
      </c>
      <c r="J1367" s="129" t="s">
        <v>23</v>
      </c>
      <c r="K1367" s="83" t="s">
        <v>9709</v>
      </c>
      <c r="L1367" s="83" t="s">
        <v>9710</v>
      </c>
      <c r="M1367" s="164" t="s">
        <v>47</v>
      </c>
      <c r="N1367" s="83" t="s">
        <v>10363</v>
      </c>
      <c r="O1367" s="83" t="s">
        <v>10362</v>
      </c>
    </row>
    <row r="1368" spans="1:15" ht="116.4" thickTop="1" thickBot="1" x14ac:dyDescent="0.35">
      <c r="A1368" s="21"/>
      <c r="B1368" s="28"/>
      <c r="C1368" s="28"/>
      <c r="D1368" s="28"/>
      <c r="E1368" s="29"/>
      <c r="F1368" s="24"/>
      <c r="G1368" s="16"/>
      <c r="H1368" s="83" t="s">
        <v>10831</v>
      </c>
      <c r="I1368" s="83" t="s">
        <v>10832</v>
      </c>
      <c r="J1368" s="129" t="s">
        <v>77</v>
      </c>
      <c r="K1368" s="83" t="s">
        <v>9711</v>
      </c>
      <c r="L1368" s="83" t="s">
        <v>9712</v>
      </c>
      <c r="M1368" s="164" t="s">
        <v>33</v>
      </c>
      <c r="N1368" s="83" t="s">
        <v>10361</v>
      </c>
      <c r="O1368" s="83" t="s">
        <v>10360</v>
      </c>
    </row>
    <row r="1369" spans="1:15" ht="102" thickTop="1" thickBot="1" x14ac:dyDescent="0.35">
      <c r="A1369" s="21"/>
      <c r="B1369" s="28"/>
      <c r="C1369" s="28"/>
      <c r="D1369" s="28"/>
      <c r="E1369" s="29"/>
      <c r="F1369" s="24"/>
      <c r="G1369" s="16"/>
      <c r="H1369" s="83" t="s">
        <v>6294</v>
      </c>
      <c r="I1369" s="83" t="s">
        <v>10839</v>
      </c>
      <c r="J1369" s="129" t="s">
        <v>23</v>
      </c>
      <c r="K1369" s="83" t="s">
        <v>9713</v>
      </c>
      <c r="L1369" s="83" t="s">
        <v>9714</v>
      </c>
      <c r="M1369" s="164" t="s">
        <v>47</v>
      </c>
      <c r="N1369" s="83" t="s">
        <v>10359</v>
      </c>
      <c r="O1369" s="83" t="s">
        <v>10358</v>
      </c>
    </row>
    <row r="1370" spans="1:15" ht="102" thickTop="1" thickBot="1" x14ac:dyDescent="0.35">
      <c r="A1370" s="21"/>
      <c r="B1370" s="28"/>
      <c r="C1370" s="28"/>
      <c r="D1370" s="28"/>
      <c r="E1370" s="29"/>
      <c r="F1370" s="24"/>
      <c r="G1370" s="16"/>
      <c r="H1370" s="83" t="s">
        <v>10835</v>
      </c>
      <c r="I1370" s="83" t="s">
        <v>10833</v>
      </c>
      <c r="J1370" s="129" t="s">
        <v>23</v>
      </c>
      <c r="K1370" s="83" t="s">
        <v>9715</v>
      </c>
      <c r="L1370" s="83" t="s">
        <v>9716</v>
      </c>
      <c r="M1370" s="164" t="s">
        <v>33</v>
      </c>
      <c r="N1370" s="83" t="s">
        <v>10357</v>
      </c>
      <c r="O1370" s="83" t="s">
        <v>10356</v>
      </c>
    </row>
    <row r="1371" spans="1:15" ht="73.2" thickTop="1" thickBot="1" x14ac:dyDescent="0.35">
      <c r="A1371" s="21"/>
      <c r="B1371" s="28"/>
      <c r="C1371" s="28"/>
      <c r="D1371" s="28"/>
      <c r="E1371" s="29"/>
      <c r="F1371" s="24"/>
      <c r="G1371" s="16"/>
      <c r="H1371" s="83" t="s">
        <v>10836</v>
      </c>
      <c r="I1371" s="83" t="s">
        <v>10834</v>
      </c>
      <c r="J1371" s="129" t="s">
        <v>23</v>
      </c>
      <c r="K1371" s="83" t="s">
        <v>9717</v>
      </c>
      <c r="L1371" s="83" t="s">
        <v>9718</v>
      </c>
      <c r="M1371" s="164" t="s">
        <v>26</v>
      </c>
      <c r="N1371" s="83" t="s">
        <v>10355</v>
      </c>
      <c r="O1371" s="83" t="s">
        <v>10354</v>
      </c>
    </row>
    <row r="1372" spans="1:15" ht="116.4" thickTop="1" thickBot="1" x14ac:dyDescent="0.35">
      <c r="A1372" s="21"/>
      <c r="B1372" s="28"/>
      <c r="C1372" s="28"/>
      <c r="D1372" s="28"/>
      <c r="E1372" s="29"/>
      <c r="F1372" s="24"/>
      <c r="G1372" s="81" t="s">
        <v>10776</v>
      </c>
      <c r="H1372" s="83" t="s">
        <v>10837</v>
      </c>
      <c r="I1372" s="83" t="s">
        <v>10838</v>
      </c>
      <c r="J1372" s="129" t="s">
        <v>23</v>
      </c>
      <c r="K1372" s="83" t="s">
        <v>9719</v>
      </c>
      <c r="L1372" s="83" t="s">
        <v>9720</v>
      </c>
      <c r="M1372" s="164" t="s">
        <v>47</v>
      </c>
      <c r="N1372" s="83" t="s">
        <v>10353</v>
      </c>
      <c r="O1372" s="83" t="s">
        <v>10352</v>
      </c>
    </row>
    <row r="1373" spans="1:15" ht="102" thickTop="1" thickBot="1" x14ac:dyDescent="0.35">
      <c r="A1373" s="21"/>
      <c r="B1373" s="28"/>
      <c r="C1373" s="28"/>
      <c r="D1373" s="28"/>
      <c r="E1373" s="29"/>
      <c r="F1373" s="24"/>
      <c r="G1373" s="16"/>
      <c r="H1373" s="83" t="s">
        <v>10840</v>
      </c>
      <c r="I1373" s="83" t="s">
        <v>10841</v>
      </c>
      <c r="J1373" s="129" t="s">
        <v>23</v>
      </c>
      <c r="K1373" s="83" t="s">
        <v>9721</v>
      </c>
      <c r="L1373" s="83" t="s">
        <v>9722</v>
      </c>
      <c r="M1373" s="164" t="s">
        <v>33</v>
      </c>
      <c r="N1373" s="83" t="s">
        <v>7458</v>
      </c>
      <c r="O1373" s="83" t="s">
        <v>10351</v>
      </c>
    </row>
    <row r="1374" spans="1:15" ht="87.6" thickTop="1" thickBot="1" x14ac:dyDescent="0.35">
      <c r="A1374" s="21"/>
      <c r="B1374" s="28"/>
      <c r="C1374" s="28"/>
      <c r="D1374" s="28"/>
      <c r="E1374" s="29"/>
      <c r="F1374" s="24"/>
      <c r="G1374" s="16"/>
      <c r="H1374" s="83" t="s">
        <v>10843</v>
      </c>
      <c r="I1374" s="83" t="s">
        <v>10844</v>
      </c>
      <c r="J1374" s="129" t="s">
        <v>23</v>
      </c>
      <c r="K1374" s="83" t="s">
        <v>9723</v>
      </c>
      <c r="L1374" s="83" t="s">
        <v>9724</v>
      </c>
      <c r="M1374" s="164" t="s">
        <v>26</v>
      </c>
      <c r="N1374" s="83" t="s">
        <v>10350</v>
      </c>
      <c r="O1374" s="83" t="s">
        <v>10349</v>
      </c>
    </row>
    <row r="1375" spans="1:15" ht="102" thickTop="1" thickBot="1" x14ac:dyDescent="0.35">
      <c r="A1375" s="21"/>
      <c r="B1375" s="28"/>
      <c r="C1375" s="28"/>
      <c r="D1375" s="28"/>
      <c r="E1375" s="29"/>
      <c r="F1375" s="24"/>
      <c r="G1375" s="16"/>
      <c r="H1375" s="83" t="s">
        <v>10845</v>
      </c>
      <c r="I1375" s="83" t="s">
        <v>10846</v>
      </c>
      <c r="J1375" s="129" t="s">
        <v>23</v>
      </c>
      <c r="K1375" s="83" t="s">
        <v>9725</v>
      </c>
      <c r="L1375" s="83" t="s">
        <v>9726</v>
      </c>
      <c r="M1375" s="164" t="s">
        <v>47</v>
      </c>
      <c r="N1375" s="83" t="s">
        <v>10348</v>
      </c>
      <c r="O1375" s="83" t="s">
        <v>10347</v>
      </c>
    </row>
    <row r="1376" spans="1:15" ht="102" thickTop="1" thickBot="1" x14ac:dyDescent="0.35">
      <c r="A1376" s="21"/>
      <c r="B1376" s="28"/>
      <c r="C1376" s="28"/>
      <c r="D1376" s="28"/>
      <c r="E1376" s="29"/>
      <c r="F1376" s="24"/>
      <c r="G1376" s="16"/>
      <c r="H1376" s="83" t="s">
        <v>10847</v>
      </c>
      <c r="I1376" s="83" t="s">
        <v>10848</v>
      </c>
      <c r="J1376" s="129" t="s">
        <v>77</v>
      </c>
      <c r="K1376" s="83" t="s">
        <v>9727</v>
      </c>
      <c r="L1376" s="83" t="s">
        <v>9728</v>
      </c>
      <c r="M1376" s="164" t="s">
        <v>47</v>
      </c>
      <c r="N1376" s="83" t="s">
        <v>10346</v>
      </c>
      <c r="O1376" s="83" t="s">
        <v>10345</v>
      </c>
    </row>
    <row r="1377" spans="1:15" ht="102" thickTop="1" thickBot="1" x14ac:dyDescent="0.35">
      <c r="A1377" s="21"/>
      <c r="B1377" s="28"/>
      <c r="C1377" s="28"/>
      <c r="D1377" s="28"/>
      <c r="E1377" s="29"/>
      <c r="F1377" s="24"/>
      <c r="G1377" s="81" t="s">
        <v>10777</v>
      </c>
      <c r="H1377" s="83" t="s">
        <v>10849</v>
      </c>
      <c r="I1377" s="83" t="s">
        <v>10859</v>
      </c>
      <c r="J1377" s="129" t="s">
        <v>23</v>
      </c>
      <c r="K1377" s="83" t="s">
        <v>9729</v>
      </c>
      <c r="L1377" s="83" t="s">
        <v>9730</v>
      </c>
      <c r="M1377" s="164" t="s">
        <v>33</v>
      </c>
      <c r="N1377" s="83" t="s">
        <v>10344</v>
      </c>
      <c r="O1377" s="83" t="s">
        <v>10343</v>
      </c>
    </row>
    <row r="1378" spans="1:15" ht="102" thickTop="1" thickBot="1" x14ac:dyDescent="0.35">
      <c r="A1378" s="21"/>
      <c r="B1378" s="28"/>
      <c r="C1378" s="28"/>
      <c r="D1378" s="28"/>
      <c r="E1378" s="29"/>
      <c r="F1378" s="24"/>
      <c r="G1378" s="16"/>
      <c r="H1378" s="83" t="s">
        <v>10855</v>
      </c>
      <c r="I1378" s="83" t="s">
        <v>10858</v>
      </c>
      <c r="J1378" s="129" t="s">
        <v>23</v>
      </c>
      <c r="K1378" s="83" t="s">
        <v>9731</v>
      </c>
      <c r="L1378" s="83" t="s">
        <v>9732</v>
      </c>
      <c r="M1378" s="164" t="s">
        <v>26</v>
      </c>
      <c r="N1378" s="83" t="s">
        <v>10342</v>
      </c>
      <c r="O1378" s="83" t="s">
        <v>10341</v>
      </c>
    </row>
    <row r="1379" spans="1:15" ht="87.6" thickTop="1" thickBot="1" x14ac:dyDescent="0.35">
      <c r="A1379" s="21"/>
      <c r="B1379" s="28"/>
      <c r="C1379" s="28"/>
      <c r="D1379" s="28"/>
      <c r="E1379" s="29"/>
      <c r="F1379" s="24"/>
      <c r="G1379" s="16"/>
      <c r="H1379" s="83" t="s">
        <v>10856</v>
      </c>
      <c r="I1379" s="83" t="s">
        <v>10857</v>
      </c>
      <c r="J1379" s="129" t="s">
        <v>23</v>
      </c>
      <c r="K1379" s="83" t="s">
        <v>9733</v>
      </c>
      <c r="L1379" s="83" t="s">
        <v>9734</v>
      </c>
      <c r="M1379" s="164" t="s">
        <v>26</v>
      </c>
      <c r="N1379" s="83" t="s">
        <v>10340</v>
      </c>
      <c r="O1379" s="83" t="s">
        <v>10339</v>
      </c>
    </row>
    <row r="1380" spans="1:15" ht="116.4" thickTop="1" thickBot="1" x14ac:dyDescent="0.35">
      <c r="A1380" s="21"/>
      <c r="B1380" s="28"/>
      <c r="C1380" s="28"/>
      <c r="D1380" s="28"/>
      <c r="E1380" s="29"/>
      <c r="F1380" s="24"/>
      <c r="G1380" s="16"/>
      <c r="H1380" s="83" t="s">
        <v>5590</v>
      </c>
      <c r="I1380" s="83" t="s">
        <v>10851</v>
      </c>
      <c r="J1380" s="129" t="s">
        <v>23</v>
      </c>
      <c r="K1380" s="83" t="s">
        <v>9735</v>
      </c>
      <c r="L1380" s="83" t="s">
        <v>9736</v>
      </c>
      <c r="M1380" s="164" t="s">
        <v>47</v>
      </c>
      <c r="N1380" s="83" t="s">
        <v>10338</v>
      </c>
      <c r="O1380" s="83" t="s">
        <v>10337</v>
      </c>
    </row>
    <row r="1381" spans="1:15" ht="116.4" thickTop="1" thickBot="1" x14ac:dyDescent="0.35">
      <c r="A1381" s="21"/>
      <c r="B1381" s="28"/>
      <c r="C1381" s="28"/>
      <c r="D1381" s="28"/>
      <c r="E1381" s="29"/>
      <c r="F1381" s="24"/>
      <c r="G1381" s="16"/>
      <c r="H1381" s="83" t="s">
        <v>10850</v>
      </c>
      <c r="I1381" s="83" t="s">
        <v>10852</v>
      </c>
      <c r="J1381" s="129" t="s">
        <v>23</v>
      </c>
      <c r="K1381" s="83" t="s">
        <v>9737</v>
      </c>
      <c r="L1381" s="83" t="s">
        <v>9738</v>
      </c>
      <c r="M1381" s="164" t="s">
        <v>33</v>
      </c>
      <c r="N1381" s="83" t="s">
        <v>10336</v>
      </c>
      <c r="O1381" s="83" t="s">
        <v>10335</v>
      </c>
    </row>
    <row r="1382" spans="1:15" ht="102" thickTop="1" thickBot="1" x14ac:dyDescent="0.35">
      <c r="A1382" s="21"/>
      <c r="B1382" s="28"/>
      <c r="C1382" s="28"/>
      <c r="D1382" s="28"/>
      <c r="E1382" s="29"/>
      <c r="F1382" s="24"/>
      <c r="G1382" s="81" t="s">
        <v>10778</v>
      </c>
      <c r="H1382" s="83" t="s">
        <v>9048</v>
      </c>
      <c r="I1382" s="83" t="s">
        <v>10860</v>
      </c>
      <c r="J1382" s="129" t="s">
        <v>77</v>
      </c>
      <c r="K1382" s="83" t="s">
        <v>9739</v>
      </c>
      <c r="L1382" s="83" t="s">
        <v>9740</v>
      </c>
      <c r="M1382" s="164" t="s">
        <v>26</v>
      </c>
      <c r="N1382" s="83" t="s">
        <v>10334</v>
      </c>
      <c r="O1382" s="83" t="s">
        <v>10333</v>
      </c>
    </row>
    <row r="1383" spans="1:15" ht="116.4" thickTop="1" thickBot="1" x14ac:dyDescent="0.35">
      <c r="A1383" s="21"/>
      <c r="B1383" s="28"/>
      <c r="C1383" s="28"/>
      <c r="D1383" s="28"/>
      <c r="E1383" s="29"/>
      <c r="F1383" s="24"/>
      <c r="G1383" s="16"/>
      <c r="H1383" s="83" t="s">
        <v>10854</v>
      </c>
      <c r="I1383" s="83" t="s">
        <v>10853</v>
      </c>
      <c r="J1383" s="129" t="s">
        <v>23</v>
      </c>
      <c r="K1383" s="83" t="s">
        <v>9741</v>
      </c>
      <c r="L1383" s="83" t="s">
        <v>9742</v>
      </c>
      <c r="M1383" s="164" t="s">
        <v>26</v>
      </c>
      <c r="N1383" s="83" t="s">
        <v>10332</v>
      </c>
      <c r="O1383" s="83" t="s">
        <v>10331</v>
      </c>
    </row>
    <row r="1384" spans="1:15" ht="87.6" thickTop="1" thickBot="1" x14ac:dyDescent="0.35">
      <c r="A1384" s="21"/>
      <c r="B1384" s="28"/>
      <c r="C1384" s="28"/>
      <c r="D1384" s="28"/>
      <c r="E1384" s="29"/>
      <c r="F1384" s="24"/>
      <c r="G1384" s="16"/>
      <c r="H1384" s="83" t="s">
        <v>9047</v>
      </c>
      <c r="I1384" s="83" t="s">
        <v>9046</v>
      </c>
      <c r="J1384" s="129" t="s">
        <v>23</v>
      </c>
      <c r="K1384" s="83" t="s">
        <v>9743</v>
      </c>
      <c r="L1384" s="83" t="s">
        <v>9744</v>
      </c>
      <c r="M1384" s="164" t="s">
        <v>47</v>
      </c>
      <c r="N1384" s="83" t="s">
        <v>10330</v>
      </c>
      <c r="O1384" s="83" t="s">
        <v>10329</v>
      </c>
    </row>
    <row r="1385" spans="1:15" ht="116.4" thickTop="1" thickBot="1" x14ac:dyDescent="0.35">
      <c r="A1385" s="21"/>
      <c r="B1385" s="28"/>
      <c r="C1385" s="28"/>
      <c r="D1385" s="28"/>
      <c r="E1385" s="29"/>
      <c r="F1385" s="24"/>
      <c r="G1385" s="16"/>
      <c r="H1385" s="83" t="s">
        <v>9045</v>
      </c>
      <c r="I1385" s="83" t="s">
        <v>9044</v>
      </c>
      <c r="J1385" s="129" t="s">
        <v>23</v>
      </c>
      <c r="K1385" s="83" t="s">
        <v>9745</v>
      </c>
      <c r="L1385" s="83" t="s">
        <v>9746</v>
      </c>
      <c r="M1385" s="164" t="s">
        <v>33</v>
      </c>
      <c r="N1385" s="83" t="s">
        <v>4602</v>
      </c>
      <c r="O1385" s="83" t="s">
        <v>10328</v>
      </c>
    </row>
    <row r="1386" spans="1:15" ht="87.6" thickTop="1" thickBot="1" x14ac:dyDescent="0.35">
      <c r="A1386" s="21"/>
      <c r="B1386" s="28"/>
      <c r="C1386" s="28"/>
      <c r="D1386" s="28"/>
      <c r="E1386" s="29"/>
      <c r="F1386" s="24"/>
      <c r="G1386" s="16"/>
      <c r="H1386" s="83" t="s">
        <v>9043</v>
      </c>
      <c r="I1386" s="83" t="s">
        <v>9042</v>
      </c>
      <c r="J1386" s="129" t="s">
        <v>23</v>
      </c>
      <c r="K1386" s="83" t="s">
        <v>9747</v>
      </c>
      <c r="L1386" s="83" t="s">
        <v>9748</v>
      </c>
      <c r="M1386" s="164" t="s">
        <v>26</v>
      </c>
      <c r="N1386" s="83" t="s">
        <v>10327</v>
      </c>
      <c r="O1386" s="83" t="s">
        <v>10326</v>
      </c>
    </row>
    <row r="1387" spans="1:15" ht="73.2" thickTop="1" thickBot="1" x14ac:dyDescent="0.35">
      <c r="A1387" s="21"/>
      <c r="B1387" s="28"/>
      <c r="C1387" s="28"/>
      <c r="D1387" s="28"/>
      <c r="E1387" s="29"/>
      <c r="F1387" s="24"/>
      <c r="G1387" s="16" t="s">
        <v>8962</v>
      </c>
      <c r="H1387" s="83" t="s">
        <v>9041</v>
      </c>
      <c r="I1387" s="83" t="s">
        <v>9040</v>
      </c>
      <c r="J1387" s="129" t="s">
        <v>23</v>
      </c>
      <c r="K1387" s="83" t="s">
        <v>9749</v>
      </c>
      <c r="L1387" s="83" t="s">
        <v>9750</v>
      </c>
      <c r="M1387" s="164" t="s">
        <v>47</v>
      </c>
      <c r="N1387" s="83" t="s">
        <v>10325</v>
      </c>
      <c r="O1387" s="83" t="s">
        <v>10324</v>
      </c>
    </row>
    <row r="1388" spans="1:15" ht="73.2" thickTop="1" thickBot="1" x14ac:dyDescent="0.35">
      <c r="A1388" s="21"/>
      <c r="B1388" s="28"/>
      <c r="C1388" s="28"/>
      <c r="D1388" s="28"/>
      <c r="E1388" s="29"/>
      <c r="F1388" s="24"/>
      <c r="G1388" s="16"/>
      <c r="H1388" s="83" t="s">
        <v>9039</v>
      </c>
      <c r="I1388" s="83" t="s">
        <v>9038</v>
      </c>
      <c r="J1388" s="129" t="s">
        <v>23</v>
      </c>
      <c r="K1388" s="83" t="s">
        <v>9751</v>
      </c>
      <c r="L1388" s="83" t="s">
        <v>9752</v>
      </c>
      <c r="M1388" s="164" t="s">
        <v>33</v>
      </c>
      <c r="N1388" s="83" t="s">
        <v>10323</v>
      </c>
      <c r="O1388" s="83" t="s">
        <v>10322</v>
      </c>
    </row>
    <row r="1389" spans="1:15" ht="87.6" thickTop="1" thickBot="1" x14ac:dyDescent="0.35">
      <c r="A1389" s="21"/>
      <c r="B1389" s="28"/>
      <c r="C1389" s="28"/>
      <c r="D1389" s="28"/>
      <c r="E1389" s="29"/>
      <c r="F1389" s="24"/>
      <c r="G1389" s="16"/>
      <c r="H1389" s="83" t="s">
        <v>9037</v>
      </c>
      <c r="I1389" s="83" t="s">
        <v>9036</v>
      </c>
      <c r="J1389" s="129" t="s">
        <v>77</v>
      </c>
      <c r="K1389" s="83" t="s">
        <v>9753</v>
      </c>
      <c r="L1389" s="83" t="s">
        <v>9754</v>
      </c>
      <c r="M1389" s="164" t="s">
        <v>47</v>
      </c>
      <c r="N1389" s="83" t="s">
        <v>10321</v>
      </c>
      <c r="O1389" s="83" t="s">
        <v>10320</v>
      </c>
    </row>
    <row r="1390" spans="1:15" ht="116.4" thickTop="1" thickBot="1" x14ac:dyDescent="0.35">
      <c r="A1390" s="21"/>
      <c r="B1390" s="28"/>
      <c r="C1390" s="28"/>
      <c r="D1390" s="28"/>
      <c r="E1390" s="29"/>
      <c r="F1390" s="24"/>
      <c r="G1390" s="16"/>
      <c r="H1390" s="83" t="s">
        <v>9035</v>
      </c>
      <c r="I1390" s="83" t="s">
        <v>9034</v>
      </c>
      <c r="J1390" s="129" t="s">
        <v>23</v>
      </c>
      <c r="K1390" s="83" t="s">
        <v>9755</v>
      </c>
      <c r="L1390" s="83" t="s">
        <v>9756</v>
      </c>
      <c r="M1390" s="164" t="s">
        <v>33</v>
      </c>
      <c r="N1390" s="83" t="s">
        <v>10319</v>
      </c>
      <c r="O1390" s="83" t="s">
        <v>10318</v>
      </c>
    </row>
    <row r="1391" spans="1:15" ht="102" thickTop="1" thickBot="1" x14ac:dyDescent="0.35">
      <c r="A1391" s="21"/>
      <c r="B1391" s="28"/>
      <c r="C1391" s="28"/>
      <c r="D1391" s="28"/>
      <c r="E1391" s="29"/>
      <c r="F1391" s="24"/>
      <c r="G1391" s="16"/>
      <c r="H1391" s="83" t="s">
        <v>9033</v>
      </c>
      <c r="I1391" s="83" t="s">
        <v>9032</v>
      </c>
      <c r="J1391" s="129" t="s">
        <v>23</v>
      </c>
      <c r="K1391" s="83" t="s">
        <v>9757</v>
      </c>
      <c r="L1391" s="83" t="s">
        <v>9758</v>
      </c>
      <c r="M1391" s="164" t="s">
        <v>26</v>
      </c>
      <c r="N1391" s="83" t="s">
        <v>10317</v>
      </c>
      <c r="O1391" s="83" t="s">
        <v>10316</v>
      </c>
    </row>
    <row r="1392" spans="1:15" ht="102" thickTop="1" thickBot="1" x14ac:dyDescent="0.35">
      <c r="A1392" s="21"/>
      <c r="B1392" s="26"/>
      <c r="C1392" s="26"/>
      <c r="D1392" s="26"/>
      <c r="E1392" s="26"/>
      <c r="F1392" s="88" t="s">
        <v>8932</v>
      </c>
      <c r="G1392" s="82" t="s">
        <v>8963</v>
      </c>
      <c r="H1392" s="83" t="s">
        <v>9031</v>
      </c>
      <c r="I1392" s="83" t="s">
        <v>9030</v>
      </c>
      <c r="J1392" s="129" t="s">
        <v>23</v>
      </c>
      <c r="K1392" s="83" t="s">
        <v>9759</v>
      </c>
      <c r="L1392" s="83" t="s">
        <v>9760</v>
      </c>
      <c r="M1392" s="164" t="s">
        <v>47</v>
      </c>
      <c r="N1392" s="83" t="s">
        <v>10315</v>
      </c>
      <c r="O1392" s="83" t="s">
        <v>10314</v>
      </c>
    </row>
    <row r="1393" spans="1:15" ht="73.2" thickTop="1" thickBot="1" x14ac:dyDescent="0.35">
      <c r="A1393" s="21"/>
      <c r="B1393" s="28"/>
      <c r="C1393" s="28"/>
      <c r="D1393" s="28"/>
      <c r="E1393" s="28"/>
      <c r="F1393" s="24"/>
      <c r="G1393" s="33"/>
      <c r="H1393" s="83" t="s">
        <v>9029</v>
      </c>
      <c r="I1393" s="83" t="s">
        <v>9028</v>
      </c>
      <c r="J1393" s="129" t="s">
        <v>23</v>
      </c>
      <c r="K1393" s="83" t="s">
        <v>9761</v>
      </c>
      <c r="L1393" s="83" t="s">
        <v>9762</v>
      </c>
      <c r="M1393" s="164" t="s">
        <v>33</v>
      </c>
      <c r="N1393" s="83" t="s">
        <v>10313</v>
      </c>
      <c r="O1393" s="83" t="s">
        <v>10312</v>
      </c>
    </row>
    <row r="1394" spans="1:15" ht="87.6" thickTop="1" thickBot="1" x14ac:dyDescent="0.35">
      <c r="A1394" s="21"/>
      <c r="B1394" s="28"/>
      <c r="C1394" s="28"/>
      <c r="D1394" s="28"/>
      <c r="E1394" s="28"/>
      <c r="F1394" s="24"/>
      <c r="G1394" s="33"/>
      <c r="H1394" s="83" t="s">
        <v>9027</v>
      </c>
      <c r="I1394" s="83" t="s">
        <v>9026</v>
      </c>
      <c r="J1394" s="129" t="s">
        <v>23</v>
      </c>
      <c r="K1394" s="83" t="s">
        <v>9763</v>
      </c>
      <c r="L1394" s="83" t="s">
        <v>9764</v>
      </c>
      <c r="M1394" s="164" t="s">
        <v>26</v>
      </c>
      <c r="N1394" s="83" t="s">
        <v>10311</v>
      </c>
      <c r="O1394" s="83" t="s">
        <v>10310</v>
      </c>
    </row>
    <row r="1395" spans="1:15" ht="102" thickTop="1" thickBot="1" x14ac:dyDescent="0.35">
      <c r="A1395" s="21"/>
      <c r="B1395" s="28"/>
      <c r="C1395" s="28"/>
      <c r="D1395" s="28"/>
      <c r="E1395" s="28"/>
      <c r="F1395" s="24"/>
      <c r="G1395" s="33"/>
      <c r="H1395" s="83" t="s">
        <v>9025</v>
      </c>
      <c r="I1395" s="83" t="s">
        <v>9024</v>
      </c>
      <c r="J1395" s="129" t="s">
        <v>77</v>
      </c>
      <c r="K1395" s="83" t="s">
        <v>9765</v>
      </c>
      <c r="L1395" s="83" t="s">
        <v>9766</v>
      </c>
      <c r="M1395" s="164" t="s">
        <v>47</v>
      </c>
      <c r="N1395" s="83" t="s">
        <v>10309</v>
      </c>
      <c r="O1395" s="83" t="s">
        <v>10308</v>
      </c>
    </row>
    <row r="1396" spans="1:15" ht="102" thickTop="1" thickBot="1" x14ac:dyDescent="0.35">
      <c r="A1396" s="21"/>
      <c r="B1396" s="28"/>
      <c r="C1396" s="28"/>
      <c r="D1396" s="28"/>
      <c r="E1396" s="28"/>
      <c r="F1396" s="24"/>
      <c r="G1396" s="33"/>
      <c r="H1396" s="83" t="s">
        <v>9023</v>
      </c>
      <c r="I1396" s="83" t="s">
        <v>9022</v>
      </c>
      <c r="J1396" s="129" t="s">
        <v>23</v>
      </c>
      <c r="K1396" s="83" t="s">
        <v>9767</v>
      </c>
      <c r="L1396" s="83" t="s">
        <v>9768</v>
      </c>
      <c r="M1396" s="164" t="s">
        <v>26</v>
      </c>
      <c r="N1396" s="83" t="s">
        <v>10307</v>
      </c>
      <c r="O1396" s="83" t="s">
        <v>10306</v>
      </c>
    </row>
    <row r="1397" spans="1:15" ht="102" thickTop="1" thickBot="1" x14ac:dyDescent="0.35">
      <c r="A1397" s="21"/>
      <c r="B1397" s="28"/>
      <c r="C1397" s="28"/>
      <c r="D1397" s="28"/>
      <c r="E1397" s="28"/>
      <c r="F1397" s="24"/>
      <c r="G1397" s="82" t="s">
        <v>8964</v>
      </c>
      <c r="H1397" s="83" t="s">
        <v>9021</v>
      </c>
      <c r="I1397" s="83" t="s">
        <v>9020</v>
      </c>
      <c r="J1397" s="129" t="s">
        <v>23</v>
      </c>
      <c r="K1397" s="83" t="s">
        <v>9769</v>
      </c>
      <c r="L1397" s="83" t="s">
        <v>9770</v>
      </c>
      <c r="M1397" s="164" t="s">
        <v>47</v>
      </c>
      <c r="N1397" s="83" t="s">
        <v>10305</v>
      </c>
      <c r="O1397" s="83" t="s">
        <v>10304</v>
      </c>
    </row>
    <row r="1398" spans="1:15" ht="73.2" thickTop="1" thickBot="1" x14ac:dyDescent="0.35">
      <c r="A1398" s="21"/>
      <c r="B1398" s="28"/>
      <c r="C1398" s="28"/>
      <c r="D1398" s="28"/>
      <c r="E1398" s="28"/>
      <c r="F1398" s="24"/>
      <c r="G1398" s="33"/>
      <c r="H1398" s="83" t="s">
        <v>9019</v>
      </c>
      <c r="I1398" s="83" t="s">
        <v>9018</v>
      </c>
      <c r="J1398" s="129" t="s">
        <v>23</v>
      </c>
      <c r="K1398" s="83" t="s">
        <v>9771</v>
      </c>
      <c r="L1398" s="83" t="s">
        <v>9772</v>
      </c>
      <c r="M1398" s="164" t="s">
        <v>33</v>
      </c>
      <c r="N1398" s="83" t="s">
        <v>10303</v>
      </c>
      <c r="O1398" s="83" t="s">
        <v>10302</v>
      </c>
    </row>
    <row r="1399" spans="1:15" ht="73.2" thickTop="1" thickBot="1" x14ac:dyDescent="0.35">
      <c r="A1399" s="21"/>
      <c r="B1399" s="28"/>
      <c r="C1399" s="28"/>
      <c r="D1399" s="28"/>
      <c r="E1399" s="28"/>
      <c r="F1399" s="24"/>
      <c r="G1399" s="33"/>
      <c r="H1399" s="83" t="s">
        <v>9017</v>
      </c>
      <c r="I1399" s="83" t="s">
        <v>9016</v>
      </c>
      <c r="J1399" s="129" t="s">
        <v>23</v>
      </c>
      <c r="K1399" s="83" t="s">
        <v>9773</v>
      </c>
      <c r="L1399" s="83" t="s">
        <v>9774</v>
      </c>
      <c r="M1399" s="164" t="s">
        <v>26</v>
      </c>
      <c r="N1399" s="83" t="s">
        <v>10301</v>
      </c>
      <c r="O1399" s="83" t="s">
        <v>10300</v>
      </c>
    </row>
    <row r="1400" spans="1:15" ht="116.4" thickTop="1" thickBot="1" x14ac:dyDescent="0.35">
      <c r="A1400" s="21"/>
      <c r="B1400" s="28"/>
      <c r="C1400" s="28"/>
      <c r="D1400" s="28"/>
      <c r="E1400" s="28"/>
      <c r="F1400" s="24"/>
      <c r="G1400" s="33"/>
      <c r="H1400" s="83" t="s">
        <v>9015</v>
      </c>
      <c r="I1400" s="83" t="s">
        <v>9014</v>
      </c>
      <c r="J1400" s="129" t="s">
        <v>23</v>
      </c>
      <c r="K1400" s="83" t="s">
        <v>9775</v>
      </c>
      <c r="L1400" s="83" t="s">
        <v>9776</v>
      </c>
      <c r="M1400" s="164" t="s">
        <v>26</v>
      </c>
      <c r="N1400" s="83" t="s">
        <v>10299</v>
      </c>
      <c r="O1400" s="83" t="s">
        <v>10298</v>
      </c>
    </row>
    <row r="1401" spans="1:15" ht="116.4" thickTop="1" thickBot="1" x14ac:dyDescent="0.35">
      <c r="A1401" s="21"/>
      <c r="B1401" s="28"/>
      <c r="C1401" s="28"/>
      <c r="D1401" s="28"/>
      <c r="E1401" s="28"/>
      <c r="F1401" s="24"/>
      <c r="G1401" s="33"/>
      <c r="H1401" s="83" t="s">
        <v>9013</v>
      </c>
      <c r="I1401" s="83" t="s">
        <v>9012</v>
      </c>
      <c r="J1401" s="129" t="s">
        <v>23</v>
      </c>
      <c r="K1401" s="83" t="s">
        <v>9777</v>
      </c>
      <c r="L1401" s="83" t="s">
        <v>9778</v>
      </c>
      <c r="M1401" s="164" t="s">
        <v>47</v>
      </c>
      <c r="N1401" s="83" t="s">
        <v>10297</v>
      </c>
      <c r="O1401" s="83" t="s">
        <v>10296</v>
      </c>
    </row>
    <row r="1402" spans="1:15" ht="116.4" thickTop="1" thickBot="1" x14ac:dyDescent="0.35">
      <c r="A1402" s="21"/>
      <c r="B1402" s="28"/>
      <c r="C1402" s="28"/>
      <c r="D1402" s="28"/>
      <c r="E1402" s="28"/>
      <c r="F1402" s="24"/>
      <c r="G1402" s="82" t="s">
        <v>8965</v>
      </c>
      <c r="H1402" s="83" t="s">
        <v>8368</v>
      </c>
      <c r="I1402" s="83" t="s">
        <v>9011</v>
      </c>
      <c r="J1402" s="129" t="s">
        <v>23</v>
      </c>
      <c r="K1402" s="83" t="s">
        <v>9896</v>
      </c>
      <c r="L1402" s="83" t="s">
        <v>9895</v>
      </c>
      <c r="M1402" s="164" t="s">
        <v>33</v>
      </c>
      <c r="N1402" s="83" t="s">
        <v>5608</v>
      </c>
      <c r="O1402" s="83" t="s">
        <v>10522</v>
      </c>
    </row>
    <row r="1403" spans="1:15" ht="116.4" thickTop="1" thickBot="1" x14ac:dyDescent="0.35">
      <c r="A1403" s="21"/>
      <c r="B1403" s="28"/>
      <c r="C1403" s="28"/>
      <c r="D1403" s="28"/>
      <c r="E1403" s="28"/>
      <c r="F1403" s="24"/>
      <c r="G1403" s="33"/>
      <c r="H1403" s="83" t="s">
        <v>10842</v>
      </c>
      <c r="I1403" s="83" t="s">
        <v>9010</v>
      </c>
      <c r="J1403" s="129" t="s">
        <v>23</v>
      </c>
      <c r="K1403" s="83" t="s">
        <v>9894</v>
      </c>
      <c r="L1403" s="83" t="s">
        <v>9893</v>
      </c>
      <c r="M1403" s="164" t="s">
        <v>26</v>
      </c>
      <c r="N1403" s="83" t="s">
        <v>10521</v>
      </c>
      <c r="O1403" s="83" t="s">
        <v>10520</v>
      </c>
    </row>
    <row r="1404" spans="1:15" ht="102" thickTop="1" thickBot="1" x14ac:dyDescent="0.35">
      <c r="A1404" s="21"/>
      <c r="B1404" s="28"/>
      <c r="C1404" s="28"/>
      <c r="D1404" s="28"/>
      <c r="E1404" s="28"/>
      <c r="F1404" s="24"/>
      <c r="G1404" s="33"/>
      <c r="H1404" s="83" t="s">
        <v>9009</v>
      </c>
      <c r="I1404" s="83" t="s">
        <v>9008</v>
      </c>
      <c r="J1404" s="129" t="s">
        <v>77</v>
      </c>
      <c r="K1404" s="83" t="s">
        <v>9892</v>
      </c>
      <c r="L1404" s="83" t="s">
        <v>9891</v>
      </c>
      <c r="M1404" s="164" t="s">
        <v>47</v>
      </c>
      <c r="N1404" s="83" t="s">
        <v>10519</v>
      </c>
      <c r="O1404" s="83" t="s">
        <v>10518</v>
      </c>
    </row>
    <row r="1405" spans="1:15" ht="102" thickTop="1" thickBot="1" x14ac:dyDescent="0.35">
      <c r="A1405" s="21"/>
      <c r="B1405" s="28"/>
      <c r="C1405" s="28"/>
      <c r="D1405" s="28"/>
      <c r="E1405" s="28"/>
      <c r="F1405" s="24"/>
      <c r="G1405" s="33"/>
      <c r="H1405" s="83" t="s">
        <v>9007</v>
      </c>
      <c r="I1405" s="83" t="s">
        <v>9006</v>
      </c>
      <c r="J1405" s="129" t="s">
        <v>23</v>
      </c>
      <c r="K1405" s="83" t="s">
        <v>9890</v>
      </c>
      <c r="L1405" s="83" t="s">
        <v>9889</v>
      </c>
      <c r="M1405" s="164" t="s">
        <v>33</v>
      </c>
      <c r="N1405" s="83" t="s">
        <v>10517</v>
      </c>
      <c r="O1405" s="83" t="s">
        <v>10516</v>
      </c>
    </row>
    <row r="1406" spans="1:15" ht="116.4" thickTop="1" thickBot="1" x14ac:dyDescent="0.35">
      <c r="A1406" s="21"/>
      <c r="B1406" s="28"/>
      <c r="C1406" s="28"/>
      <c r="D1406" s="28"/>
      <c r="E1406" s="28"/>
      <c r="F1406" s="24"/>
      <c r="G1406" s="33"/>
      <c r="H1406" s="83" t="s">
        <v>9005</v>
      </c>
      <c r="I1406" s="83" t="s">
        <v>9004</v>
      </c>
      <c r="J1406" s="129" t="s">
        <v>23</v>
      </c>
      <c r="K1406" s="83" t="s">
        <v>9888</v>
      </c>
      <c r="L1406" s="83" t="s">
        <v>9887</v>
      </c>
      <c r="M1406" s="164" t="s">
        <v>47</v>
      </c>
      <c r="N1406" s="83" t="s">
        <v>10515</v>
      </c>
      <c r="O1406" s="83" t="s">
        <v>10514</v>
      </c>
    </row>
    <row r="1407" spans="1:15" ht="116.4" thickTop="1" thickBot="1" x14ac:dyDescent="0.35">
      <c r="A1407" s="21"/>
      <c r="B1407" s="28"/>
      <c r="C1407" s="28"/>
      <c r="D1407" s="28"/>
      <c r="E1407" s="28"/>
      <c r="F1407" s="24"/>
      <c r="G1407" s="82" t="s">
        <v>8966</v>
      </c>
      <c r="H1407" s="83" t="s">
        <v>9003</v>
      </c>
      <c r="I1407" s="83" t="s">
        <v>9002</v>
      </c>
      <c r="J1407" s="129" t="s">
        <v>23</v>
      </c>
      <c r="K1407" s="83" t="s">
        <v>9886</v>
      </c>
      <c r="L1407" s="83" t="s">
        <v>9885</v>
      </c>
      <c r="M1407" s="164" t="s">
        <v>33</v>
      </c>
      <c r="N1407" s="83" t="s">
        <v>10513</v>
      </c>
      <c r="O1407" s="83" t="s">
        <v>10512</v>
      </c>
    </row>
    <row r="1408" spans="1:15" ht="130.80000000000001" thickTop="1" thickBot="1" x14ac:dyDescent="0.35">
      <c r="A1408" s="21"/>
      <c r="B1408" s="28"/>
      <c r="C1408" s="28"/>
      <c r="D1408" s="28"/>
      <c r="E1408" s="28"/>
      <c r="F1408" s="24"/>
      <c r="G1408" s="33"/>
      <c r="H1408" s="83" t="s">
        <v>9001</v>
      </c>
      <c r="I1408" s="83" t="s">
        <v>9000</v>
      </c>
      <c r="J1408" s="129" t="s">
        <v>23</v>
      </c>
      <c r="K1408" s="83" t="s">
        <v>9884</v>
      </c>
      <c r="L1408" s="83" t="s">
        <v>9883</v>
      </c>
      <c r="M1408" s="164" t="s">
        <v>26</v>
      </c>
      <c r="N1408" s="83" t="s">
        <v>10511</v>
      </c>
      <c r="O1408" s="83" t="s">
        <v>10510</v>
      </c>
    </row>
    <row r="1409" spans="1:15" ht="130.80000000000001" thickTop="1" thickBot="1" x14ac:dyDescent="0.35">
      <c r="A1409" s="21"/>
      <c r="B1409" s="28"/>
      <c r="C1409" s="28"/>
      <c r="D1409" s="28"/>
      <c r="E1409" s="28"/>
      <c r="F1409" s="24"/>
      <c r="G1409" s="33"/>
      <c r="H1409" s="83" t="s">
        <v>8999</v>
      </c>
      <c r="I1409" s="83" t="s">
        <v>8998</v>
      </c>
      <c r="J1409" s="129" t="s">
        <v>23</v>
      </c>
      <c r="K1409" s="83" t="s">
        <v>9882</v>
      </c>
      <c r="L1409" s="83" t="s">
        <v>9881</v>
      </c>
      <c r="M1409" s="164" t="s">
        <v>47</v>
      </c>
      <c r="N1409" s="83" t="s">
        <v>10509</v>
      </c>
      <c r="O1409" s="83" t="s">
        <v>10508</v>
      </c>
    </row>
    <row r="1410" spans="1:15" ht="130.80000000000001" thickTop="1" thickBot="1" x14ac:dyDescent="0.35">
      <c r="A1410" s="21"/>
      <c r="B1410" s="28"/>
      <c r="C1410" s="28"/>
      <c r="D1410" s="28"/>
      <c r="E1410" s="28"/>
      <c r="F1410" s="24"/>
      <c r="G1410" s="33"/>
      <c r="H1410" s="83" t="s">
        <v>10872</v>
      </c>
      <c r="I1410" s="83" t="s">
        <v>10873</v>
      </c>
      <c r="J1410" s="129" t="s">
        <v>77</v>
      </c>
      <c r="K1410" s="83" t="s">
        <v>9880</v>
      </c>
      <c r="L1410" s="83" t="s">
        <v>9879</v>
      </c>
      <c r="M1410" s="164" t="s">
        <v>33</v>
      </c>
      <c r="N1410" s="83" t="s">
        <v>10507</v>
      </c>
      <c r="O1410" s="83" t="s">
        <v>10506</v>
      </c>
    </row>
    <row r="1411" spans="1:15" ht="130.80000000000001" thickTop="1" thickBot="1" x14ac:dyDescent="0.35">
      <c r="A1411" s="21"/>
      <c r="B1411" s="28"/>
      <c r="C1411" s="28"/>
      <c r="D1411" s="28"/>
      <c r="E1411" s="28"/>
      <c r="F1411" s="24"/>
      <c r="G1411" s="33"/>
      <c r="H1411" s="83" t="s">
        <v>8997</v>
      </c>
      <c r="I1411" s="83" t="s">
        <v>8996</v>
      </c>
      <c r="J1411" s="129" t="s">
        <v>23</v>
      </c>
      <c r="K1411" s="83" t="s">
        <v>9878</v>
      </c>
      <c r="L1411" s="83" t="s">
        <v>9877</v>
      </c>
      <c r="M1411" s="164" t="s">
        <v>26</v>
      </c>
      <c r="N1411" s="83" t="s">
        <v>5773</v>
      </c>
      <c r="O1411" s="83" t="s">
        <v>10505</v>
      </c>
    </row>
    <row r="1412" spans="1:15" ht="102" thickTop="1" thickBot="1" x14ac:dyDescent="0.35">
      <c r="A1412" s="21"/>
      <c r="B1412" s="28"/>
      <c r="C1412" s="28"/>
      <c r="D1412" s="28"/>
      <c r="E1412" s="28"/>
      <c r="F1412" s="24"/>
      <c r="G1412" s="82" t="s">
        <v>8967</v>
      </c>
      <c r="H1412" s="83" t="s">
        <v>8995</v>
      </c>
      <c r="I1412" s="83" t="s">
        <v>8994</v>
      </c>
      <c r="J1412" s="129" t="s">
        <v>23</v>
      </c>
      <c r="K1412" s="83" t="s">
        <v>9876</v>
      </c>
      <c r="L1412" s="83" t="s">
        <v>9875</v>
      </c>
      <c r="M1412" s="164" t="s">
        <v>47</v>
      </c>
      <c r="N1412" s="83" t="s">
        <v>10504</v>
      </c>
      <c r="O1412" s="83" t="s">
        <v>10503</v>
      </c>
    </row>
    <row r="1413" spans="1:15" ht="145.19999999999999" thickTop="1" thickBot="1" x14ac:dyDescent="0.35">
      <c r="A1413" s="21"/>
      <c r="B1413" s="28"/>
      <c r="C1413" s="28"/>
      <c r="D1413" s="28"/>
      <c r="E1413" s="28"/>
      <c r="F1413" s="24"/>
      <c r="G1413" s="33"/>
      <c r="H1413" s="83" t="s">
        <v>8993</v>
      </c>
      <c r="I1413" s="83" t="s">
        <v>8992</v>
      </c>
      <c r="J1413" s="129" t="s">
        <v>23</v>
      </c>
      <c r="K1413" s="83" t="s">
        <v>9874</v>
      </c>
      <c r="L1413" s="83" t="s">
        <v>9873</v>
      </c>
      <c r="M1413" s="164" t="s">
        <v>47</v>
      </c>
      <c r="N1413" s="83" t="s">
        <v>10502</v>
      </c>
      <c r="O1413" s="83" t="s">
        <v>10501</v>
      </c>
    </row>
    <row r="1414" spans="1:15" ht="130.80000000000001" thickTop="1" thickBot="1" x14ac:dyDescent="0.35">
      <c r="A1414" s="21"/>
      <c r="B1414" s="28"/>
      <c r="C1414" s="28"/>
      <c r="D1414" s="28"/>
      <c r="E1414" s="28"/>
      <c r="F1414" s="24"/>
      <c r="G1414" s="33"/>
      <c r="H1414" s="83" t="s">
        <v>8991</v>
      </c>
      <c r="I1414" s="83" t="s">
        <v>8990</v>
      </c>
      <c r="J1414" s="129" t="s">
        <v>23</v>
      </c>
      <c r="K1414" s="83" t="s">
        <v>9872</v>
      </c>
      <c r="L1414" s="83" t="s">
        <v>9871</v>
      </c>
      <c r="M1414" s="164" t="s">
        <v>33</v>
      </c>
      <c r="N1414" s="83" t="s">
        <v>7737</v>
      </c>
      <c r="O1414" s="83" t="s">
        <v>10500</v>
      </c>
    </row>
    <row r="1415" spans="1:15" ht="116.4" thickTop="1" thickBot="1" x14ac:dyDescent="0.35">
      <c r="A1415" s="21"/>
      <c r="B1415" s="28"/>
      <c r="C1415" s="28"/>
      <c r="D1415" s="28"/>
      <c r="E1415" s="28"/>
      <c r="F1415" s="24"/>
      <c r="G1415" s="33"/>
      <c r="H1415" s="83" t="s">
        <v>8989</v>
      </c>
      <c r="I1415" s="83" t="s">
        <v>8988</v>
      </c>
      <c r="J1415" s="129" t="s">
        <v>23</v>
      </c>
      <c r="K1415" s="83" t="s">
        <v>9870</v>
      </c>
      <c r="L1415" s="83" t="s">
        <v>9869</v>
      </c>
      <c r="M1415" s="164" t="s">
        <v>26</v>
      </c>
      <c r="N1415" s="83" t="s">
        <v>10499</v>
      </c>
      <c r="O1415" s="83" t="s">
        <v>10498</v>
      </c>
    </row>
    <row r="1416" spans="1:15" ht="102" thickTop="1" thickBot="1" x14ac:dyDescent="0.35">
      <c r="A1416" s="21"/>
      <c r="B1416" s="28"/>
      <c r="C1416" s="28"/>
      <c r="D1416" s="28"/>
      <c r="E1416" s="28"/>
      <c r="F1416" s="24"/>
      <c r="G1416" s="33"/>
      <c r="H1416" s="83" t="s">
        <v>10871</v>
      </c>
      <c r="I1416" s="83" t="s">
        <v>10870</v>
      </c>
      <c r="J1416" s="129" t="s">
        <v>77</v>
      </c>
      <c r="K1416" s="83" t="s">
        <v>9868</v>
      </c>
      <c r="L1416" s="83" t="s">
        <v>9867</v>
      </c>
      <c r="M1416" s="164" t="s">
        <v>26</v>
      </c>
      <c r="N1416" s="83" t="s">
        <v>10497</v>
      </c>
      <c r="O1416" s="83" t="s">
        <v>10496</v>
      </c>
    </row>
    <row r="1417" spans="1:15" ht="145.19999999999999" thickTop="1" thickBot="1" x14ac:dyDescent="0.35">
      <c r="A1417" s="21"/>
      <c r="B1417" s="28"/>
      <c r="C1417" s="28"/>
      <c r="D1417" s="28"/>
      <c r="E1417" s="28"/>
      <c r="F1417" s="24"/>
      <c r="G1417" s="82" t="s">
        <v>8968</v>
      </c>
      <c r="H1417" s="83" t="s">
        <v>10862</v>
      </c>
      <c r="I1417" s="83" t="s">
        <v>10869</v>
      </c>
      <c r="J1417" s="129" t="s">
        <v>23</v>
      </c>
      <c r="K1417" s="83" t="s">
        <v>9866</v>
      </c>
      <c r="L1417" s="83" t="s">
        <v>9865</v>
      </c>
      <c r="M1417" s="164" t="s">
        <v>47</v>
      </c>
      <c r="N1417" s="83" t="s">
        <v>10495</v>
      </c>
      <c r="O1417" s="83" t="s">
        <v>10494</v>
      </c>
    </row>
    <row r="1418" spans="1:15" ht="116.4" thickTop="1" thickBot="1" x14ac:dyDescent="0.35">
      <c r="A1418" s="21"/>
      <c r="B1418" s="28"/>
      <c r="C1418" s="28"/>
      <c r="D1418" s="28"/>
      <c r="E1418" s="28"/>
      <c r="F1418" s="24"/>
      <c r="G1418" s="33"/>
      <c r="H1418" s="83" t="s">
        <v>10867</v>
      </c>
      <c r="I1418" s="83" t="s">
        <v>10868</v>
      </c>
      <c r="J1418" s="129" t="s">
        <v>23</v>
      </c>
      <c r="K1418" s="83" t="s">
        <v>9864</v>
      </c>
      <c r="L1418" s="83" t="s">
        <v>9863</v>
      </c>
      <c r="M1418" s="164" t="s">
        <v>33</v>
      </c>
      <c r="N1418" s="83" t="s">
        <v>10493</v>
      </c>
      <c r="O1418" s="83" t="s">
        <v>10492</v>
      </c>
    </row>
    <row r="1419" spans="1:15" ht="116.4" thickTop="1" thickBot="1" x14ac:dyDescent="0.35">
      <c r="A1419" s="21"/>
      <c r="B1419" s="28"/>
      <c r="C1419" s="28"/>
      <c r="D1419" s="28"/>
      <c r="E1419" s="28"/>
      <c r="F1419" s="24"/>
      <c r="G1419" s="33"/>
      <c r="H1419" s="83" t="s">
        <v>10863</v>
      </c>
      <c r="I1419" s="83" t="s">
        <v>10865</v>
      </c>
      <c r="J1419" s="129" t="s">
        <v>23</v>
      </c>
      <c r="K1419" s="83" t="s">
        <v>9862</v>
      </c>
      <c r="L1419" s="83" t="s">
        <v>9861</v>
      </c>
      <c r="M1419" s="164" t="s">
        <v>26</v>
      </c>
      <c r="N1419" s="83" t="s">
        <v>10491</v>
      </c>
      <c r="O1419" s="83" t="s">
        <v>10490</v>
      </c>
    </row>
    <row r="1420" spans="1:15" ht="102" thickTop="1" thickBot="1" x14ac:dyDescent="0.35">
      <c r="A1420" s="21"/>
      <c r="B1420" s="28"/>
      <c r="C1420" s="28"/>
      <c r="D1420" s="28"/>
      <c r="E1420" s="28"/>
      <c r="F1420" s="24"/>
      <c r="G1420" s="33"/>
      <c r="H1420" s="83" t="s">
        <v>5269</v>
      </c>
      <c r="I1420" s="83" t="s">
        <v>10861</v>
      </c>
      <c r="J1420" s="129" t="s">
        <v>23</v>
      </c>
      <c r="K1420" s="83" t="s">
        <v>9860</v>
      </c>
      <c r="L1420" s="83" t="s">
        <v>9859</v>
      </c>
      <c r="M1420" s="164" t="s">
        <v>26</v>
      </c>
      <c r="N1420" s="83" t="s">
        <v>10489</v>
      </c>
      <c r="O1420" s="83" t="s">
        <v>10488</v>
      </c>
    </row>
    <row r="1421" spans="1:15" ht="130.80000000000001" thickTop="1" thickBot="1" x14ac:dyDescent="0.35">
      <c r="A1421" s="21"/>
      <c r="B1421" s="28"/>
      <c r="C1421" s="28"/>
      <c r="D1421" s="28"/>
      <c r="E1421" s="28"/>
      <c r="F1421" s="24"/>
      <c r="G1421" s="33"/>
      <c r="H1421" s="83" t="s">
        <v>10864</v>
      </c>
      <c r="I1421" s="83" t="s">
        <v>10866</v>
      </c>
      <c r="J1421" s="129" t="s">
        <v>23</v>
      </c>
      <c r="K1421" s="83" t="s">
        <v>9858</v>
      </c>
      <c r="L1421" s="83" t="s">
        <v>9857</v>
      </c>
      <c r="M1421" s="164" t="s">
        <v>47</v>
      </c>
      <c r="N1421" s="83" t="s">
        <v>10487</v>
      </c>
      <c r="O1421" s="83" t="s">
        <v>10486</v>
      </c>
    </row>
    <row r="1422" spans="1:15" ht="102" thickTop="1" thickBot="1" x14ac:dyDescent="0.35">
      <c r="A1422" s="21"/>
      <c r="B1422" s="28"/>
      <c r="C1422" s="28"/>
      <c r="D1422" s="28"/>
      <c r="E1422" s="28"/>
      <c r="F1422" s="24"/>
      <c r="G1422" s="82" t="s">
        <v>8969</v>
      </c>
      <c r="H1422" s="83" t="s">
        <v>9270</v>
      </c>
      <c r="I1422" s="83" t="s">
        <v>9269</v>
      </c>
      <c r="J1422" s="129" t="s">
        <v>23</v>
      </c>
      <c r="K1422" s="83" t="s">
        <v>9856</v>
      </c>
      <c r="L1422" s="83" t="s">
        <v>9855</v>
      </c>
      <c r="M1422" s="164" t="s">
        <v>33</v>
      </c>
      <c r="N1422" s="83" t="s">
        <v>10478</v>
      </c>
      <c r="O1422" s="83" t="s">
        <v>10485</v>
      </c>
    </row>
    <row r="1423" spans="1:15" ht="87.6" thickTop="1" thickBot="1" x14ac:dyDescent="0.35">
      <c r="A1423" s="21"/>
      <c r="B1423" s="28"/>
      <c r="C1423" s="28"/>
      <c r="D1423" s="28"/>
      <c r="E1423" s="28"/>
      <c r="F1423" s="24"/>
      <c r="G1423" s="33"/>
      <c r="H1423" s="83" t="s">
        <v>9268</v>
      </c>
      <c r="I1423" s="83" t="s">
        <v>9267</v>
      </c>
      <c r="J1423" s="129" t="s">
        <v>77</v>
      </c>
      <c r="K1423" s="83" t="s">
        <v>9854</v>
      </c>
      <c r="L1423" s="83" t="s">
        <v>9853</v>
      </c>
      <c r="M1423" s="164" t="s">
        <v>26</v>
      </c>
      <c r="N1423" s="83" t="s">
        <v>10484</v>
      </c>
      <c r="O1423" s="83" t="s">
        <v>10483</v>
      </c>
    </row>
    <row r="1424" spans="1:15" ht="102" thickTop="1" thickBot="1" x14ac:dyDescent="0.35">
      <c r="A1424" s="21"/>
      <c r="B1424" s="28"/>
      <c r="C1424" s="28"/>
      <c r="D1424" s="28"/>
      <c r="E1424" s="28"/>
      <c r="F1424" s="24"/>
      <c r="G1424" s="33"/>
      <c r="H1424" s="83" t="s">
        <v>9100</v>
      </c>
      <c r="I1424" s="83" t="s">
        <v>9266</v>
      </c>
      <c r="J1424" s="129" t="s">
        <v>23</v>
      </c>
      <c r="K1424" s="83" t="s">
        <v>9852</v>
      </c>
      <c r="L1424" s="83" t="s">
        <v>9851</v>
      </c>
      <c r="M1424" s="164" t="s">
        <v>47</v>
      </c>
      <c r="N1424" s="83" t="s">
        <v>4702</v>
      </c>
      <c r="O1424" s="83" t="s">
        <v>10482</v>
      </c>
    </row>
    <row r="1425" spans="1:15" ht="116.4" thickTop="1" thickBot="1" x14ac:dyDescent="0.35">
      <c r="A1425" s="21"/>
      <c r="B1425" s="28"/>
      <c r="C1425" s="28"/>
      <c r="D1425" s="28"/>
      <c r="E1425" s="28"/>
      <c r="F1425" s="24"/>
      <c r="G1425" s="33"/>
      <c r="H1425" s="83" t="s">
        <v>9265</v>
      </c>
      <c r="I1425" s="83" t="s">
        <v>9264</v>
      </c>
      <c r="J1425" s="129" t="s">
        <v>23</v>
      </c>
      <c r="K1425" s="83" t="s">
        <v>9850</v>
      </c>
      <c r="L1425" s="83" t="s">
        <v>9849</v>
      </c>
      <c r="M1425" s="164" t="s">
        <v>33</v>
      </c>
      <c r="N1425" s="83" t="s">
        <v>7559</v>
      </c>
      <c r="O1425" s="83" t="s">
        <v>10481</v>
      </c>
    </row>
    <row r="1426" spans="1:15" ht="116.4" thickTop="1" thickBot="1" x14ac:dyDescent="0.35">
      <c r="A1426" s="21"/>
      <c r="B1426" s="28"/>
      <c r="C1426" s="28"/>
      <c r="D1426" s="28"/>
      <c r="E1426" s="28"/>
      <c r="F1426" s="24"/>
      <c r="G1426" s="33"/>
      <c r="H1426" s="83" t="s">
        <v>6135</v>
      </c>
      <c r="I1426" s="83" t="s">
        <v>9263</v>
      </c>
      <c r="J1426" s="129" t="s">
        <v>23</v>
      </c>
      <c r="K1426" s="83" t="s">
        <v>9848</v>
      </c>
      <c r="L1426" s="83" t="s">
        <v>9847</v>
      </c>
      <c r="M1426" s="164" t="s">
        <v>47</v>
      </c>
      <c r="N1426" s="83" t="s">
        <v>10480</v>
      </c>
      <c r="O1426" s="83" t="s">
        <v>10479</v>
      </c>
    </row>
    <row r="1427" spans="1:15" ht="102" thickTop="1" thickBot="1" x14ac:dyDescent="0.35">
      <c r="A1427" s="21"/>
      <c r="B1427" s="28"/>
      <c r="C1427" s="28"/>
      <c r="D1427" s="28"/>
      <c r="E1427" s="28"/>
      <c r="F1427" s="24"/>
      <c r="G1427" s="82" t="s">
        <v>8970</v>
      </c>
      <c r="H1427" s="83" t="s">
        <v>9262</v>
      </c>
      <c r="I1427" s="83" t="s">
        <v>9261</v>
      </c>
      <c r="J1427" s="129" t="s">
        <v>23</v>
      </c>
      <c r="K1427" s="83" t="s">
        <v>9846</v>
      </c>
      <c r="L1427" s="83" t="s">
        <v>9845</v>
      </c>
      <c r="M1427" s="164" t="s">
        <v>33</v>
      </c>
      <c r="N1427" s="83" t="s">
        <v>10478</v>
      </c>
      <c r="O1427" s="83" t="s">
        <v>10477</v>
      </c>
    </row>
    <row r="1428" spans="1:15" ht="116.4" thickTop="1" thickBot="1" x14ac:dyDescent="0.35">
      <c r="A1428" s="21"/>
      <c r="B1428" s="28"/>
      <c r="C1428" s="28"/>
      <c r="D1428" s="28"/>
      <c r="E1428" s="28"/>
      <c r="F1428" s="24"/>
      <c r="G1428" s="33"/>
      <c r="H1428" s="83" t="s">
        <v>9260</v>
      </c>
      <c r="I1428" s="83" t="s">
        <v>9259</v>
      </c>
      <c r="J1428" s="129" t="s">
        <v>23</v>
      </c>
      <c r="K1428" s="83" t="s">
        <v>9844</v>
      </c>
      <c r="L1428" s="83" t="s">
        <v>9843</v>
      </c>
      <c r="M1428" s="164" t="s">
        <v>26</v>
      </c>
      <c r="N1428" s="83" t="s">
        <v>10476</v>
      </c>
      <c r="O1428" s="83" t="s">
        <v>10475</v>
      </c>
    </row>
    <row r="1429" spans="1:15" ht="116.4" thickTop="1" thickBot="1" x14ac:dyDescent="0.35">
      <c r="A1429" s="21"/>
      <c r="B1429" s="28"/>
      <c r="C1429" s="28"/>
      <c r="D1429" s="28"/>
      <c r="E1429" s="28"/>
      <c r="F1429" s="24"/>
      <c r="G1429" s="33"/>
      <c r="H1429" s="83" t="s">
        <v>9258</v>
      </c>
      <c r="I1429" s="83" t="s">
        <v>9257</v>
      </c>
      <c r="J1429" s="129" t="s">
        <v>77</v>
      </c>
      <c r="K1429" s="83" t="s">
        <v>9675</v>
      </c>
      <c r="L1429" s="83" t="s">
        <v>9842</v>
      </c>
      <c r="M1429" s="164" t="s">
        <v>47</v>
      </c>
      <c r="N1429" s="83" t="s">
        <v>10474</v>
      </c>
      <c r="O1429" s="83" t="s">
        <v>10473</v>
      </c>
    </row>
    <row r="1430" spans="1:15" ht="102" thickTop="1" thickBot="1" x14ac:dyDescent="0.35">
      <c r="A1430" s="21"/>
      <c r="B1430" s="28"/>
      <c r="C1430" s="28"/>
      <c r="D1430" s="28"/>
      <c r="E1430" s="28"/>
      <c r="F1430" s="24"/>
      <c r="G1430" s="33"/>
      <c r="H1430" s="83" t="s">
        <v>6135</v>
      </c>
      <c r="I1430" s="83" t="s">
        <v>9256</v>
      </c>
      <c r="J1430" s="129" t="s">
        <v>23</v>
      </c>
      <c r="K1430" s="83" t="s">
        <v>9841</v>
      </c>
      <c r="L1430" s="83" t="s">
        <v>9840</v>
      </c>
      <c r="M1430" s="164" t="s">
        <v>33</v>
      </c>
      <c r="N1430" s="83" t="s">
        <v>10472</v>
      </c>
      <c r="O1430" s="83" t="s">
        <v>10471</v>
      </c>
    </row>
    <row r="1431" spans="1:15" ht="116.4" thickTop="1" thickBot="1" x14ac:dyDescent="0.35">
      <c r="A1431" s="21"/>
      <c r="B1431" s="28"/>
      <c r="C1431" s="28"/>
      <c r="D1431" s="28"/>
      <c r="E1431" s="28"/>
      <c r="F1431" s="24"/>
      <c r="G1431" s="33"/>
      <c r="H1431" s="83" t="s">
        <v>9255</v>
      </c>
      <c r="I1431" s="83" t="s">
        <v>9254</v>
      </c>
      <c r="J1431" s="129" t="s">
        <v>23</v>
      </c>
      <c r="K1431" s="83" t="s">
        <v>9839</v>
      </c>
      <c r="L1431" s="83" t="s">
        <v>9838</v>
      </c>
      <c r="M1431" s="164" t="s">
        <v>26</v>
      </c>
      <c r="N1431" s="83" t="s">
        <v>10470</v>
      </c>
      <c r="O1431" s="83" t="s">
        <v>10469</v>
      </c>
    </row>
    <row r="1432" spans="1:15" ht="102" thickTop="1" thickBot="1" x14ac:dyDescent="0.35">
      <c r="A1432" s="21"/>
      <c r="B1432" s="28"/>
      <c r="C1432" s="28"/>
      <c r="D1432" s="28"/>
      <c r="E1432" s="28"/>
      <c r="F1432" s="24"/>
      <c r="G1432" s="82" t="s">
        <v>8971</v>
      </c>
      <c r="H1432" s="83" t="s">
        <v>9253</v>
      </c>
      <c r="I1432" s="83" t="s">
        <v>9252</v>
      </c>
      <c r="J1432" s="129" t="s">
        <v>23</v>
      </c>
      <c r="K1432" s="83" t="s">
        <v>9837</v>
      </c>
      <c r="L1432" s="83" t="s">
        <v>9836</v>
      </c>
      <c r="M1432" s="164" t="s">
        <v>47</v>
      </c>
      <c r="N1432" s="83" t="s">
        <v>10468</v>
      </c>
      <c r="O1432" s="83" t="s">
        <v>10467</v>
      </c>
    </row>
    <row r="1433" spans="1:15" ht="102" thickTop="1" thickBot="1" x14ac:dyDescent="0.35">
      <c r="A1433" s="21"/>
      <c r="B1433" s="28"/>
      <c r="C1433" s="28"/>
      <c r="D1433" s="28"/>
      <c r="E1433" s="28"/>
      <c r="F1433" s="24"/>
      <c r="G1433" s="33"/>
      <c r="H1433" s="83" t="s">
        <v>6195</v>
      </c>
      <c r="I1433" s="83" t="s">
        <v>9251</v>
      </c>
      <c r="J1433" s="129" t="s">
        <v>23</v>
      </c>
      <c r="K1433" s="83" t="s">
        <v>9835</v>
      </c>
      <c r="L1433" s="83" t="s">
        <v>9834</v>
      </c>
      <c r="M1433" s="164" t="s">
        <v>26</v>
      </c>
      <c r="N1433" s="83" t="s">
        <v>10466</v>
      </c>
      <c r="O1433" s="83" t="s">
        <v>10465</v>
      </c>
    </row>
    <row r="1434" spans="1:15" ht="130.80000000000001" thickTop="1" thickBot="1" x14ac:dyDescent="0.35">
      <c r="A1434" s="21"/>
      <c r="B1434" s="28"/>
      <c r="C1434" s="28"/>
      <c r="D1434" s="28"/>
      <c r="E1434" s="28"/>
      <c r="F1434" s="24"/>
      <c r="G1434" s="33"/>
      <c r="H1434" s="83" t="s">
        <v>9250</v>
      </c>
      <c r="I1434" s="83" t="s">
        <v>9249</v>
      </c>
      <c r="J1434" s="129" t="s">
        <v>23</v>
      </c>
      <c r="K1434" s="83" t="s">
        <v>9833</v>
      </c>
      <c r="L1434" s="83" t="s">
        <v>9832</v>
      </c>
      <c r="M1434" s="164" t="s">
        <v>47</v>
      </c>
      <c r="N1434" s="83" t="s">
        <v>911</v>
      </c>
      <c r="O1434" s="83" t="s">
        <v>10464</v>
      </c>
    </row>
    <row r="1435" spans="1:15" ht="116.4" thickTop="1" thickBot="1" x14ac:dyDescent="0.35">
      <c r="A1435" s="21"/>
      <c r="B1435" s="28"/>
      <c r="C1435" s="28"/>
      <c r="D1435" s="28"/>
      <c r="E1435" s="28"/>
      <c r="F1435" s="24"/>
      <c r="G1435" s="33"/>
      <c r="H1435" s="83" t="s">
        <v>9220</v>
      </c>
      <c r="I1435" s="83" t="s">
        <v>9248</v>
      </c>
      <c r="J1435" s="129" t="s">
        <v>23</v>
      </c>
      <c r="K1435" s="83" t="s">
        <v>9831</v>
      </c>
      <c r="L1435" s="83" t="s">
        <v>9830</v>
      </c>
      <c r="M1435" s="164" t="s">
        <v>33</v>
      </c>
      <c r="N1435" s="83" t="s">
        <v>10463</v>
      </c>
      <c r="O1435" s="83" t="s">
        <v>10462</v>
      </c>
    </row>
    <row r="1436" spans="1:15" ht="102" thickTop="1" thickBot="1" x14ac:dyDescent="0.35">
      <c r="A1436" s="21"/>
      <c r="B1436" s="28"/>
      <c r="C1436" s="28"/>
      <c r="D1436" s="28"/>
      <c r="E1436" s="28"/>
      <c r="F1436" s="24"/>
      <c r="G1436" s="33"/>
      <c r="H1436" s="83" t="s">
        <v>9247</v>
      </c>
      <c r="I1436" s="83" t="s">
        <v>9246</v>
      </c>
      <c r="J1436" s="129" t="s">
        <v>77</v>
      </c>
      <c r="K1436" s="83" t="s">
        <v>9829</v>
      </c>
      <c r="L1436" s="83" t="s">
        <v>9828</v>
      </c>
      <c r="M1436" s="164" t="s">
        <v>26</v>
      </c>
      <c r="N1436" s="83" t="s">
        <v>5775</v>
      </c>
      <c r="O1436" s="83" t="s">
        <v>10461</v>
      </c>
    </row>
    <row r="1437" spans="1:15" ht="87.6" thickTop="1" thickBot="1" x14ac:dyDescent="0.35">
      <c r="A1437" s="21"/>
      <c r="B1437" s="26"/>
      <c r="C1437" s="26"/>
      <c r="D1437" s="26"/>
      <c r="E1437" s="26"/>
      <c r="F1437" s="15" t="s">
        <v>8933</v>
      </c>
      <c r="G1437" s="82" t="s">
        <v>8972</v>
      </c>
      <c r="H1437" s="83" t="s">
        <v>9245</v>
      </c>
      <c r="I1437" s="83" t="s">
        <v>9244</v>
      </c>
      <c r="J1437" s="129" t="s">
        <v>23</v>
      </c>
      <c r="K1437" s="83" t="s">
        <v>9827</v>
      </c>
      <c r="L1437" s="83" t="s">
        <v>9826</v>
      </c>
      <c r="M1437" s="164" t="s">
        <v>26</v>
      </c>
      <c r="N1437" s="83" t="s">
        <v>10460</v>
      </c>
      <c r="O1437" s="83" t="s">
        <v>10459</v>
      </c>
    </row>
    <row r="1438" spans="1:15" ht="130.80000000000001" thickTop="1" thickBot="1" x14ac:dyDescent="0.35">
      <c r="A1438" s="21"/>
      <c r="B1438" s="28"/>
      <c r="C1438" s="28"/>
      <c r="D1438" s="28"/>
      <c r="E1438" s="28"/>
      <c r="F1438" s="24"/>
      <c r="G1438" s="33"/>
      <c r="H1438" s="83" t="s">
        <v>9243</v>
      </c>
      <c r="I1438" s="83" t="s">
        <v>9242</v>
      </c>
      <c r="J1438" s="129" t="s">
        <v>23</v>
      </c>
      <c r="K1438" s="83" t="s">
        <v>9693</v>
      </c>
      <c r="L1438" s="83" t="s">
        <v>9825</v>
      </c>
      <c r="M1438" s="164" t="s">
        <v>47</v>
      </c>
      <c r="N1438" s="83" t="s">
        <v>10458</v>
      </c>
      <c r="O1438" s="83" t="s">
        <v>10457</v>
      </c>
    </row>
    <row r="1439" spans="1:15" ht="116.4" thickTop="1" thickBot="1" x14ac:dyDescent="0.35">
      <c r="A1439" s="21"/>
      <c r="B1439" s="28"/>
      <c r="C1439" s="28"/>
      <c r="D1439" s="28"/>
      <c r="E1439" s="28"/>
      <c r="F1439" s="24"/>
      <c r="G1439" s="33"/>
      <c r="H1439" s="83" t="s">
        <v>9241</v>
      </c>
      <c r="I1439" s="83" t="s">
        <v>9240</v>
      </c>
      <c r="J1439" s="129" t="s">
        <v>77</v>
      </c>
      <c r="K1439" s="83" t="s">
        <v>9824</v>
      </c>
      <c r="L1439" s="83" t="s">
        <v>9823</v>
      </c>
      <c r="M1439" s="164" t="s">
        <v>33</v>
      </c>
      <c r="N1439" s="83" t="s">
        <v>10456</v>
      </c>
      <c r="O1439" s="83" t="s">
        <v>10455</v>
      </c>
    </row>
    <row r="1440" spans="1:15" ht="102" thickTop="1" thickBot="1" x14ac:dyDescent="0.35">
      <c r="A1440" s="21"/>
      <c r="B1440" s="28"/>
      <c r="C1440" s="28"/>
      <c r="D1440" s="28"/>
      <c r="E1440" s="28"/>
      <c r="F1440" s="24"/>
      <c r="G1440" s="33"/>
      <c r="H1440" s="83" t="s">
        <v>9239</v>
      </c>
      <c r="I1440" s="83" t="s">
        <v>9238</v>
      </c>
      <c r="J1440" s="129" t="s">
        <v>77</v>
      </c>
      <c r="K1440" s="83" t="s">
        <v>9822</v>
      </c>
      <c r="L1440" s="83" t="s">
        <v>9821</v>
      </c>
      <c r="M1440" s="164" t="s">
        <v>26</v>
      </c>
      <c r="N1440" s="83" t="s">
        <v>10454</v>
      </c>
      <c r="O1440" s="83" t="s">
        <v>10453</v>
      </c>
    </row>
    <row r="1441" spans="1:15" ht="102" thickTop="1" thickBot="1" x14ac:dyDescent="0.35">
      <c r="A1441" s="21"/>
      <c r="B1441" s="28"/>
      <c r="C1441" s="28"/>
      <c r="D1441" s="28"/>
      <c r="E1441" s="28"/>
      <c r="F1441" s="24"/>
      <c r="G1441" s="33"/>
      <c r="H1441" s="83" t="s">
        <v>9100</v>
      </c>
      <c r="I1441" s="83" t="s">
        <v>9237</v>
      </c>
      <c r="J1441" s="129" t="s">
        <v>23</v>
      </c>
      <c r="K1441" s="83" t="s">
        <v>9820</v>
      </c>
      <c r="L1441" s="83" t="s">
        <v>9819</v>
      </c>
      <c r="M1441" s="164" t="s">
        <v>47</v>
      </c>
      <c r="N1441" s="83" t="s">
        <v>10452</v>
      </c>
      <c r="O1441" s="83" t="s">
        <v>10451</v>
      </c>
    </row>
    <row r="1442" spans="1:15" ht="116.4" thickTop="1" thickBot="1" x14ac:dyDescent="0.35">
      <c r="A1442" s="21"/>
      <c r="B1442" s="28"/>
      <c r="C1442" s="28"/>
      <c r="D1442" s="28"/>
      <c r="E1442" s="28"/>
      <c r="F1442" s="24"/>
      <c r="G1442" s="82" t="s">
        <v>8973</v>
      </c>
      <c r="H1442" s="83" t="s">
        <v>9236</v>
      </c>
      <c r="I1442" s="83" t="s">
        <v>9235</v>
      </c>
      <c r="J1442" s="129" t="s">
        <v>23</v>
      </c>
      <c r="K1442" s="83" t="s">
        <v>9818</v>
      </c>
      <c r="L1442" s="83" t="s">
        <v>9817</v>
      </c>
      <c r="M1442" s="164" t="s">
        <v>33</v>
      </c>
      <c r="N1442" s="83" t="s">
        <v>10450</v>
      </c>
      <c r="O1442" s="83" t="s">
        <v>10449</v>
      </c>
    </row>
    <row r="1443" spans="1:15" ht="102" thickTop="1" thickBot="1" x14ac:dyDescent="0.35">
      <c r="A1443" s="21"/>
      <c r="B1443" s="28"/>
      <c r="C1443" s="28"/>
      <c r="D1443" s="28"/>
      <c r="E1443" s="28"/>
      <c r="F1443" s="24"/>
      <c r="G1443" s="33"/>
      <c r="H1443" s="83" t="s">
        <v>9234</v>
      </c>
      <c r="I1443" s="83" t="s">
        <v>9233</v>
      </c>
      <c r="J1443" s="129" t="s">
        <v>23</v>
      </c>
      <c r="K1443" s="83" t="s">
        <v>9816</v>
      </c>
      <c r="L1443" s="83" t="s">
        <v>9815</v>
      </c>
      <c r="M1443" s="164" t="s">
        <v>47</v>
      </c>
      <c r="N1443" s="83" t="s">
        <v>10448</v>
      </c>
      <c r="O1443" s="83" t="s">
        <v>10447</v>
      </c>
    </row>
    <row r="1444" spans="1:15" ht="116.4" thickTop="1" thickBot="1" x14ac:dyDescent="0.35">
      <c r="A1444" s="21"/>
      <c r="B1444" s="28"/>
      <c r="C1444" s="28"/>
      <c r="D1444" s="28"/>
      <c r="E1444" s="28"/>
      <c r="F1444" s="24"/>
      <c r="G1444" s="33"/>
      <c r="H1444" s="83" t="s">
        <v>9232</v>
      </c>
      <c r="I1444" s="83" t="s">
        <v>9231</v>
      </c>
      <c r="J1444" s="129" t="s">
        <v>23</v>
      </c>
      <c r="K1444" s="83" t="s">
        <v>9814</v>
      </c>
      <c r="L1444" s="83" t="s">
        <v>9813</v>
      </c>
      <c r="M1444" s="164" t="s">
        <v>33</v>
      </c>
      <c r="N1444" s="83" t="s">
        <v>10446</v>
      </c>
      <c r="O1444" s="83" t="s">
        <v>10445</v>
      </c>
    </row>
    <row r="1445" spans="1:15" ht="130.80000000000001" thickTop="1" thickBot="1" x14ac:dyDescent="0.35">
      <c r="A1445" s="21"/>
      <c r="B1445" s="28"/>
      <c r="C1445" s="28"/>
      <c r="D1445" s="28"/>
      <c r="E1445" s="28"/>
      <c r="F1445" s="24"/>
      <c r="G1445" s="33"/>
      <c r="H1445" s="83" t="s">
        <v>9230</v>
      </c>
      <c r="I1445" s="83" t="s">
        <v>9229</v>
      </c>
      <c r="J1445" s="129" t="s">
        <v>23</v>
      </c>
      <c r="K1445" s="83" t="s">
        <v>9812</v>
      </c>
      <c r="L1445" s="83" t="s">
        <v>9811</v>
      </c>
      <c r="M1445" s="164" t="s">
        <v>26</v>
      </c>
      <c r="N1445" s="83" t="s">
        <v>10444</v>
      </c>
      <c r="O1445" s="83" t="s">
        <v>10443</v>
      </c>
    </row>
    <row r="1446" spans="1:15" ht="116.4" thickTop="1" thickBot="1" x14ac:dyDescent="0.35">
      <c r="A1446" s="21"/>
      <c r="B1446" s="28"/>
      <c r="C1446" s="28"/>
      <c r="D1446" s="28"/>
      <c r="E1446" s="28"/>
      <c r="F1446" s="24"/>
      <c r="G1446" s="33"/>
      <c r="H1446" s="83" t="s">
        <v>9228</v>
      </c>
      <c r="I1446" s="83" t="s">
        <v>9227</v>
      </c>
      <c r="J1446" s="129" t="s">
        <v>77</v>
      </c>
      <c r="K1446" s="83" t="s">
        <v>9810</v>
      </c>
      <c r="L1446" s="83" t="s">
        <v>9809</v>
      </c>
      <c r="M1446" s="164" t="s">
        <v>47</v>
      </c>
      <c r="N1446" s="83" t="s">
        <v>10442</v>
      </c>
      <c r="O1446" s="83" t="s">
        <v>10441</v>
      </c>
    </row>
    <row r="1447" spans="1:15" ht="87.6" thickTop="1" thickBot="1" x14ac:dyDescent="0.35">
      <c r="A1447" s="21"/>
      <c r="B1447" s="28"/>
      <c r="C1447" s="28"/>
      <c r="D1447" s="28"/>
      <c r="E1447" s="28"/>
      <c r="F1447" s="24"/>
      <c r="G1447" s="82" t="s">
        <v>8974</v>
      </c>
      <c r="H1447" s="83" t="s">
        <v>9226</v>
      </c>
      <c r="I1447" s="83" t="s">
        <v>9225</v>
      </c>
      <c r="J1447" s="129" t="s">
        <v>23</v>
      </c>
      <c r="K1447" s="83" t="s">
        <v>9808</v>
      </c>
      <c r="L1447" s="83" t="s">
        <v>9807</v>
      </c>
      <c r="M1447" s="164" t="s">
        <v>33</v>
      </c>
      <c r="N1447" s="83" t="s">
        <v>10440</v>
      </c>
      <c r="O1447" s="83" t="s">
        <v>10439</v>
      </c>
    </row>
    <row r="1448" spans="1:15" ht="73.2" thickTop="1" thickBot="1" x14ac:dyDescent="0.35">
      <c r="A1448" s="21"/>
      <c r="B1448" s="28"/>
      <c r="C1448" s="28"/>
      <c r="D1448" s="28"/>
      <c r="E1448" s="28"/>
      <c r="F1448" s="24"/>
      <c r="G1448" s="33"/>
      <c r="H1448" s="83" t="s">
        <v>9224</v>
      </c>
      <c r="I1448" s="83" t="s">
        <v>9223</v>
      </c>
      <c r="J1448" s="129" t="s">
        <v>23</v>
      </c>
      <c r="K1448" s="83" t="s">
        <v>9806</v>
      </c>
      <c r="L1448" s="83" t="s">
        <v>9805</v>
      </c>
      <c r="M1448" s="164" t="s">
        <v>26</v>
      </c>
      <c r="N1448" s="83" t="s">
        <v>10438</v>
      </c>
      <c r="O1448" s="83" t="s">
        <v>10437</v>
      </c>
    </row>
    <row r="1449" spans="1:15" ht="116.4" thickTop="1" thickBot="1" x14ac:dyDescent="0.35">
      <c r="A1449" s="21"/>
      <c r="B1449" s="28"/>
      <c r="C1449" s="28"/>
      <c r="D1449" s="28"/>
      <c r="E1449" s="28"/>
      <c r="F1449" s="24"/>
      <c r="G1449" s="33"/>
      <c r="H1449" s="83" t="s">
        <v>9222</v>
      </c>
      <c r="I1449" s="83" t="s">
        <v>9221</v>
      </c>
      <c r="J1449" s="129" t="s">
        <v>23</v>
      </c>
      <c r="K1449" s="83" t="s">
        <v>9804</v>
      </c>
      <c r="L1449" s="83" t="s">
        <v>9803</v>
      </c>
      <c r="M1449" s="164" t="s">
        <v>47</v>
      </c>
      <c r="N1449" s="83" t="s">
        <v>10436</v>
      </c>
      <c r="O1449" s="83" t="s">
        <v>10435</v>
      </c>
    </row>
    <row r="1450" spans="1:15" ht="116.4" thickTop="1" thickBot="1" x14ac:dyDescent="0.35">
      <c r="A1450" s="21"/>
      <c r="B1450" s="28"/>
      <c r="C1450" s="28"/>
      <c r="D1450" s="28"/>
      <c r="E1450" s="28"/>
      <c r="F1450" s="24"/>
      <c r="G1450" s="33"/>
      <c r="H1450" s="83" t="s">
        <v>9220</v>
      </c>
      <c r="I1450" s="83" t="s">
        <v>9219</v>
      </c>
      <c r="J1450" s="129" t="s">
        <v>23</v>
      </c>
      <c r="K1450" s="83" t="s">
        <v>9802</v>
      </c>
      <c r="L1450" s="83" t="s">
        <v>9801</v>
      </c>
      <c r="M1450" s="164" t="s">
        <v>47</v>
      </c>
      <c r="N1450" s="83" t="s">
        <v>10434</v>
      </c>
      <c r="O1450" s="83" t="s">
        <v>10433</v>
      </c>
    </row>
    <row r="1451" spans="1:15" ht="102" thickTop="1" thickBot="1" x14ac:dyDescent="0.35">
      <c r="A1451" s="21"/>
      <c r="B1451" s="28"/>
      <c r="C1451" s="28"/>
      <c r="D1451" s="28"/>
      <c r="E1451" s="28"/>
      <c r="F1451" s="24"/>
      <c r="G1451" s="33"/>
      <c r="H1451" s="83" t="s">
        <v>9218</v>
      </c>
      <c r="I1451" s="83" t="s">
        <v>9217</v>
      </c>
      <c r="J1451" s="129" t="s">
        <v>23</v>
      </c>
      <c r="K1451" s="83" t="s">
        <v>9800</v>
      </c>
      <c r="L1451" s="83" t="s">
        <v>9799</v>
      </c>
      <c r="M1451" s="164" t="s">
        <v>33</v>
      </c>
      <c r="N1451" s="83" t="s">
        <v>10432</v>
      </c>
      <c r="O1451" s="83" t="s">
        <v>10431</v>
      </c>
    </row>
    <row r="1452" spans="1:15" ht="87.6" thickTop="1" thickBot="1" x14ac:dyDescent="0.35">
      <c r="A1452" s="21"/>
      <c r="B1452" s="28"/>
      <c r="C1452" s="28"/>
      <c r="D1452" s="28"/>
      <c r="E1452" s="28"/>
      <c r="F1452" s="24"/>
      <c r="G1452" s="82" t="s">
        <v>8975</v>
      </c>
      <c r="H1452" s="83" t="s">
        <v>9094</v>
      </c>
      <c r="I1452" s="83" t="s">
        <v>9216</v>
      </c>
      <c r="J1452" s="129" t="s">
        <v>23</v>
      </c>
      <c r="K1452" s="83" t="s">
        <v>9798</v>
      </c>
      <c r="L1452" s="83" t="s">
        <v>9797</v>
      </c>
      <c r="M1452" s="164" t="s">
        <v>26</v>
      </c>
      <c r="N1452" s="83" t="s">
        <v>10430</v>
      </c>
      <c r="O1452" s="83" t="s">
        <v>10429</v>
      </c>
    </row>
    <row r="1453" spans="1:15" ht="102" thickTop="1" thickBot="1" x14ac:dyDescent="0.35">
      <c r="A1453" s="21"/>
      <c r="B1453" s="28"/>
      <c r="C1453" s="28"/>
      <c r="D1453" s="28"/>
      <c r="E1453" s="28"/>
      <c r="F1453" s="24"/>
      <c r="G1453" s="33"/>
      <c r="H1453" s="83" t="s">
        <v>9215</v>
      </c>
      <c r="I1453" s="83" t="s">
        <v>9214</v>
      </c>
      <c r="J1453" s="129" t="s">
        <v>23</v>
      </c>
      <c r="K1453" s="83" t="s">
        <v>9796</v>
      </c>
      <c r="L1453" s="83" t="s">
        <v>9795</v>
      </c>
      <c r="M1453" s="164" t="s">
        <v>26</v>
      </c>
      <c r="N1453" s="83" t="s">
        <v>10428</v>
      </c>
      <c r="O1453" s="83" t="s">
        <v>10427</v>
      </c>
    </row>
    <row r="1454" spans="1:15" ht="87.6" thickTop="1" thickBot="1" x14ac:dyDescent="0.35">
      <c r="A1454" s="21"/>
      <c r="B1454" s="28"/>
      <c r="C1454" s="28"/>
      <c r="D1454" s="28"/>
      <c r="E1454" s="28"/>
      <c r="F1454" s="24"/>
      <c r="G1454" s="33"/>
      <c r="H1454" s="83" t="s">
        <v>9213</v>
      </c>
      <c r="I1454" s="83" t="s">
        <v>9212</v>
      </c>
      <c r="J1454" s="129" t="s">
        <v>23</v>
      </c>
      <c r="K1454" s="83" t="s">
        <v>9794</v>
      </c>
      <c r="L1454" s="83" t="s">
        <v>9793</v>
      </c>
      <c r="M1454" s="164" t="s">
        <v>47</v>
      </c>
      <c r="N1454" s="83" t="s">
        <v>10426</v>
      </c>
      <c r="O1454" s="83" t="s">
        <v>10425</v>
      </c>
    </row>
    <row r="1455" spans="1:15" ht="87.6" thickTop="1" thickBot="1" x14ac:dyDescent="0.35">
      <c r="A1455" s="21"/>
      <c r="B1455" s="28"/>
      <c r="C1455" s="28"/>
      <c r="D1455" s="28"/>
      <c r="E1455" s="28"/>
      <c r="F1455" s="24"/>
      <c r="G1455" s="33"/>
      <c r="H1455" s="83" t="s">
        <v>9211</v>
      </c>
      <c r="I1455" s="83" t="s">
        <v>9210</v>
      </c>
      <c r="J1455" s="129" t="s">
        <v>77</v>
      </c>
      <c r="K1455" s="83" t="s">
        <v>9792</v>
      </c>
      <c r="L1455" s="83" t="s">
        <v>9791</v>
      </c>
      <c r="M1455" s="164" t="s">
        <v>33</v>
      </c>
      <c r="N1455" s="83" t="s">
        <v>10424</v>
      </c>
      <c r="O1455" s="83" t="s">
        <v>10423</v>
      </c>
    </row>
    <row r="1456" spans="1:15" ht="102" thickTop="1" thickBot="1" x14ac:dyDescent="0.35">
      <c r="A1456" s="21"/>
      <c r="B1456" s="28"/>
      <c r="C1456" s="28"/>
      <c r="D1456" s="28"/>
      <c r="E1456" s="28"/>
      <c r="F1456" s="24"/>
      <c r="G1456" s="33"/>
      <c r="H1456" s="83" t="s">
        <v>9209</v>
      </c>
      <c r="I1456" s="83" t="s">
        <v>9208</v>
      </c>
      <c r="J1456" s="129" t="s">
        <v>23</v>
      </c>
      <c r="K1456" s="83" t="s">
        <v>9790</v>
      </c>
      <c r="L1456" s="83" t="s">
        <v>9789</v>
      </c>
      <c r="M1456" s="164" t="s">
        <v>26</v>
      </c>
      <c r="N1456" s="83" t="s">
        <v>10355</v>
      </c>
      <c r="O1456" s="83" t="s">
        <v>10422</v>
      </c>
    </row>
    <row r="1457" spans="1:15" ht="116.4" thickTop="1" thickBot="1" x14ac:dyDescent="0.35">
      <c r="A1457" s="21"/>
      <c r="B1457" s="28"/>
      <c r="C1457" s="28"/>
      <c r="D1457" s="28"/>
      <c r="E1457" s="28"/>
      <c r="F1457" s="24"/>
      <c r="G1457" s="33" t="s">
        <v>8951</v>
      </c>
      <c r="H1457" s="83" t="s">
        <v>9207</v>
      </c>
      <c r="I1457" s="83" t="s">
        <v>9206</v>
      </c>
      <c r="J1457" s="129" t="s">
        <v>23</v>
      </c>
      <c r="K1457" s="83" t="s">
        <v>9788</v>
      </c>
      <c r="L1457" s="83" t="s">
        <v>9787</v>
      </c>
      <c r="M1457" s="164" t="s">
        <v>26</v>
      </c>
      <c r="N1457" s="83" t="s">
        <v>10421</v>
      </c>
      <c r="O1457" s="83" t="s">
        <v>10420</v>
      </c>
    </row>
    <row r="1458" spans="1:15" ht="87.6" thickTop="1" thickBot="1" x14ac:dyDescent="0.35">
      <c r="A1458" s="21"/>
      <c r="B1458" s="28"/>
      <c r="C1458" s="28"/>
      <c r="D1458" s="28"/>
      <c r="E1458" s="28"/>
      <c r="F1458" s="24"/>
      <c r="G1458" s="33"/>
      <c r="H1458" s="83" t="s">
        <v>9205</v>
      </c>
      <c r="I1458" s="83" t="s">
        <v>9204</v>
      </c>
      <c r="J1458" s="129" t="s">
        <v>23</v>
      </c>
      <c r="K1458" s="83" t="s">
        <v>9786</v>
      </c>
      <c r="L1458" s="83" t="s">
        <v>9785</v>
      </c>
      <c r="M1458" s="164" t="s">
        <v>47</v>
      </c>
      <c r="N1458" s="83" t="s">
        <v>10419</v>
      </c>
      <c r="O1458" s="83" t="s">
        <v>10418</v>
      </c>
    </row>
    <row r="1459" spans="1:15" ht="87.6" thickTop="1" thickBot="1" x14ac:dyDescent="0.35">
      <c r="A1459" s="21"/>
      <c r="B1459" s="28"/>
      <c r="C1459" s="28"/>
      <c r="D1459" s="28"/>
      <c r="E1459" s="28"/>
      <c r="F1459" s="24"/>
      <c r="G1459" s="33"/>
      <c r="H1459" s="83" t="s">
        <v>9203</v>
      </c>
      <c r="I1459" s="83" t="s">
        <v>9202</v>
      </c>
      <c r="J1459" s="129" t="s">
        <v>23</v>
      </c>
      <c r="K1459" s="83" t="s">
        <v>9784</v>
      </c>
      <c r="L1459" s="83" t="s">
        <v>9783</v>
      </c>
      <c r="M1459" s="164" t="s">
        <v>33</v>
      </c>
      <c r="N1459" s="83" t="s">
        <v>10417</v>
      </c>
      <c r="O1459" s="83" t="s">
        <v>10416</v>
      </c>
    </row>
    <row r="1460" spans="1:15" ht="159.6" thickTop="1" thickBot="1" x14ac:dyDescent="0.35">
      <c r="A1460" s="21"/>
      <c r="B1460" s="28"/>
      <c r="C1460" s="28"/>
      <c r="D1460" s="28"/>
      <c r="E1460" s="28"/>
      <c r="F1460" s="24"/>
      <c r="G1460" s="33"/>
      <c r="H1460" s="83" t="s">
        <v>9201</v>
      </c>
      <c r="I1460" s="83" t="s">
        <v>9200</v>
      </c>
      <c r="J1460" s="129" t="s">
        <v>23</v>
      </c>
      <c r="K1460" s="83" t="s">
        <v>9782</v>
      </c>
      <c r="L1460" s="83" t="s">
        <v>9781</v>
      </c>
      <c r="M1460" s="164" t="s">
        <v>26</v>
      </c>
      <c r="N1460" s="83" t="s">
        <v>10415</v>
      </c>
      <c r="O1460" s="83" t="s">
        <v>10414</v>
      </c>
    </row>
    <row r="1461" spans="1:15" ht="87.6" thickTop="1" thickBot="1" x14ac:dyDescent="0.35">
      <c r="A1461" s="21"/>
      <c r="B1461" s="28"/>
      <c r="C1461" s="28"/>
      <c r="D1461" s="28"/>
      <c r="E1461" s="28"/>
      <c r="F1461" s="24"/>
      <c r="G1461" s="33"/>
      <c r="H1461" s="83" t="s">
        <v>9199</v>
      </c>
      <c r="I1461" s="83" t="s">
        <v>9198</v>
      </c>
      <c r="J1461" s="129" t="s">
        <v>23</v>
      </c>
      <c r="K1461" s="83" t="s">
        <v>9780</v>
      </c>
      <c r="L1461" s="83" t="s">
        <v>9779</v>
      </c>
      <c r="M1461" s="164" t="s">
        <v>47</v>
      </c>
      <c r="N1461" s="83" t="s">
        <v>10413</v>
      </c>
      <c r="O1461" s="83" t="s">
        <v>10412</v>
      </c>
    </row>
    <row r="1462" spans="1:15" ht="159.6" thickTop="1" thickBot="1" x14ac:dyDescent="0.35">
      <c r="A1462" s="21"/>
      <c r="B1462" s="26"/>
      <c r="C1462" s="26"/>
      <c r="D1462" s="26"/>
      <c r="E1462" s="26"/>
      <c r="F1462" s="15" t="s">
        <v>8934</v>
      </c>
      <c r="G1462" s="33" t="s">
        <v>8950</v>
      </c>
      <c r="H1462" s="83" t="s">
        <v>9197</v>
      </c>
      <c r="I1462" s="83" t="s">
        <v>9196</v>
      </c>
      <c r="J1462" s="129" t="s">
        <v>77</v>
      </c>
      <c r="K1462" s="83" t="s">
        <v>10014</v>
      </c>
      <c r="L1462" s="83" t="s">
        <v>10013</v>
      </c>
      <c r="M1462" s="164" t="s">
        <v>33</v>
      </c>
      <c r="N1462" s="83" t="s">
        <v>10642</v>
      </c>
      <c r="O1462" s="83" t="s">
        <v>10641</v>
      </c>
    </row>
    <row r="1463" spans="1:15" ht="145.19999999999999" thickTop="1" thickBot="1" x14ac:dyDescent="0.35">
      <c r="A1463" s="21"/>
      <c r="B1463" s="28"/>
      <c r="C1463" s="28"/>
      <c r="D1463" s="28"/>
      <c r="E1463" s="28"/>
      <c r="F1463" s="24"/>
      <c r="G1463" s="33"/>
      <c r="H1463" s="83" t="s">
        <v>9195</v>
      </c>
      <c r="I1463" s="83" t="s">
        <v>9194</v>
      </c>
      <c r="J1463" s="129" t="s">
        <v>23</v>
      </c>
      <c r="K1463" s="83" t="s">
        <v>10012</v>
      </c>
      <c r="L1463" s="83" t="s">
        <v>10011</v>
      </c>
      <c r="M1463" s="164" t="s">
        <v>47</v>
      </c>
      <c r="N1463" s="83" t="s">
        <v>10640</v>
      </c>
      <c r="O1463" s="83" t="s">
        <v>10639</v>
      </c>
    </row>
    <row r="1464" spans="1:15" ht="145.19999999999999" thickTop="1" thickBot="1" x14ac:dyDescent="0.35">
      <c r="A1464" s="21"/>
      <c r="B1464" s="28"/>
      <c r="C1464" s="28"/>
      <c r="D1464" s="28"/>
      <c r="E1464" s="28"/>
      <c r="F1464" s="24"/>
      <c r="G1464" s="33"/>
      <c r="H1464" s="83" t="s">
        <v>9193</v>
      </c>
      <c r="I1464" s="83" t="s">
        <v>9192</v>
      </c>
      <c r="J1464" s="129" t="s">
        <v>23</v>
      </c>
      <c r="K1464" s="83" t="s">
        <v>9926</v>
      </c>
      <c r="L1464" s="83" t="s">
        <v>10010</v>
      </c>
      <c r="M1464" s="164" t="s">
        <v>33</v>
      </c>
      <c r="N1464" s="83" t="s">
        <v>10638</v>
      </c>
      <c r="O1464" s="83" t="s">
        <v>10637</v>
      </c>
    </row>
    <row r="1465" spans="1:15" ht="130.80000000000001" thickTop="1" thickBot="1" x14ac:dyDescent="0.35">
      <c r="A1465" s="21"/>
      <c r="B1465" s="28"/>
      <c r="C1465" s="28"/>
      <c r="D1465" s="28"/>
      <c r="E1465" s="28"/>
      <c r="F1465" s="24"/>
      <c r="G1465" s="33"/>
      <c r="H1465" s="83" t="s">
        <v>9191</v>
      </c>
      <c r="I1465" s="83" t="s">
        <v>9190</v>
      </c>
      <c r="J1465" s="129" t="s">
        <v>23</v>
      </c>
      <c r="K1465" s="83" t="s">
        <v>10009</v>
      </c>
      <c r="L1465" s="83" t="s">
        <v>10008</v>
      </c>
      <c r="M1465" s="164" t="s">
        <v>26</v>
      </c>
      <c r="N1465" s="83" t="s">
        <v>10636</v>
      </c>
      <c r="O1465" s="83" t="s">
        <v>10635</v>
      </c>
    </row>
    <row r="1466" spans="1:15" ht="130.80000000000001" thickTop="1" thickBot="1" x14ac:dyDescent="0.35">
      <c r="A1466" s="21"/>
      <c r="B1466" s="28"/>
      <c r="C1466" s="28"/>
      <c r="D1466" s="28"/>
      <c r="E1466" s="28"/>
      <c r="F1466" s="24"/>
      <c r="G1466" s="33"/>
      <c r="H1466" s="83" t="s">
        <v>9189</v>
      </c>
      <c r="I1466" s="83" t="s">
        <v>9188</v>
      </c>
      <c r="J1466" s="129" t="s">
        <v>23</v>
      </c>
      <c r="K1466" s="83" t="s">
        <v>10007</v>
      </c>
      <c r="L1466" s="83" t="s">
        <v>10006</v>
      </c>
      <c r="M1466" s="164" t="s">
        <v>47</v>
      </c>
      <c r="N1466" s="83" t="s">
        <v>10634</v>
      </c>
      <c r="O1466" s="83" t="s">
        <v>10633</v>
      </c>
    </row>
    <row r="1467" spans="1:15" ht="145.19999999999999" thickTop="1" thickBot="1" x14ac:dyDescent="0.35">
      <c r="A1467" s="21"/>
      <c r="B1467" s="28"/>
      <c r="C1467" s="28"/>
      <c r="D1467" s="28"/>
      <c r="E1467" s="28"/>
      <c r="F1467" s="24"/>
      <c r="G1467" s="82" t="s">
        <v>8949</v>
      </c>
      <c r="H1467" s="83" t="s">
        <v>9187</v>
      </c>
      <c r="I1467" s="83" t="s">
        <v>9186</v>
      </c>
      <c r="J1467" s="129" t="s">
        <v>23</v>
      </c>
      <c r="K1467" s="83" t="s">
        <v>10005</v>
      </c>
      <c r="L1467" s="83" t="s">
        <v>10004</v>
      </c>
      <c r="M1467" s="164" t="s">
        <v>33</v>
      </c>
      <c r="N1467" s="83" t="s">
        <v>10632</v>
      </c>
      <c r="O1467" s="83" t="s">
        <v>10631</v>
      </c>
    </row>
    <row r="1468" spans="1:15" ht="174" thickTop="1" thickBot="1" x14ac:dyDescent="0.35">
      <c r="A1468" s="21"/>
      <c r="B1468" s="28"/>
      <c r="C1468" s="28"/>
      <c r="D1468" s="28"/>
      <c r="E1468" s="28"/>
      <c r="F1468" s="24"/>
      <c r="G1468" s="33"/>
      <c r="H1468" s="83" t="s">
        <v>9185</v>
      </c>
      <c r="I1468" s="83" t="s">
        <v>9184</v>
      </c>
      <c r="J1468" s="129" t="s">
        <v>77</v>
      </c>
      <c r="K1468" s="83" t="s">
        <v>10003</v>
      </c>
      <c r="L1468" s="83" t="s">
        <v>10002</v>
      </c>
      <c r="M1468" s="164" t="s">
        <v>26</v>
      </c>
      <c r="N1468" s="83" t="s">
        <v>10630</v>
      </c>
      <c r="O1468" s="83" t="s">
        <v>10629</v>
      </c>
    </row>
    <row r="1469" spans="1:15" ht="145.19999999999999" thickTop="1" thickBot="1" x14ac:dyDescent="0.35">
      <c r="A1469" s="21"/>
      <c r="B1469" s="28"/>
      <c r="C1469" s="28"/>
      <c r="D1469" s="28"/>
      <c r="E1469" s="28"/>
      <c r="F1469" s="24"/>
      <c r="G1469" s="33"/>
      <c r="H1469" s="83" t="s">
        <v>9183</v>
      </c>
      <c r="I1469" s="83" t="s">
        <v>9182</v>
      </c>
      <c r="J1469" s="129" t="s">
        <v>23</v>
      </c>
      <c r="K1469" s="83" t="s">
        <v>10001</v>
      </c>
      <c r="L1469" s="83" t="s">
        <v>10000</v>
      </c>
      <c r="M1469" s="164" t="s">
        <v>47</v>
      </c>
      <c r="N1469" s="83" t="s">
        <v>10628</v>
      </c>
      <c r="O1469" s="83" t="s">
        <v>10627</v>
      </c>
    </row>
    <row r="1470" spans="1:15" ht="159.6" thickTop="1" thickBot="1" x14ac:dyDescent="0.35">
      <c r="A1470" s="21"/>
      <c r="B1470" s="28"/>
      <c r="C1470" s="28"/>
      <c r="D1470" s="28"/>
      <c r="E1470" s="28"/>
      <c r="F1470" s="24"/>
      <c r="G1470" s="33"/>
      <c r="H1470" s="83" t="s">
        <v>9181</v>
      </c>
      <c r="I1470" s="83" t="s">
        <v>9180</v>
      </c>
      <c r="J1470" s="129" t="s">
        <v>23</v>
      </c>
      <c r="K1470" s="83" t="s">
        <v>9999</v>
      </c>
      <c r="L1470" s="83" t="s">
        <v>9998</v>
      </c>
      <c r="M1470" s="164" t="s">
        <v>26</v>
      </c>
      <c r="N1470" s="83" t="s">
        <v>10626</v>
      </c>
      <c r="O1470" s="83" t="s">
        <v>10625</v>
      </c>
    </row>
    <row r="1471" spans="1:15" ht="130.80000000000001" thickTop="1" thickBot="1" x14ac:dyDescent="0.35">
      <c r="A1471" s="21"/>
      <c r="B1471" s="28"/>
      <c r="C1471" s="28"/>
      <c r="D1471" s="28"/>
      <c r="E1471" s="28"/>
      <c r="F1471" s="24"/>
      <c r="G1471" s="33"/>
      <c r="H1471" s="83" t="s">
        <v>9179</v>
      </c>
      <c r="I1471" s="83" t="s">
        <v>9061</v>
      </c>
      <c r="J1471" s="129" t="s">
        <v>23</v>
      </c>
      <c r="K1471" s="83" t="s">
        <v>9997</v>
      </c>
      <c r="L1471" s="83" t="s">
        <v>9996</v>
      </c>
      <c r="M1471" s="164" t="s">
        <v>47</v>
      </c>
      <c r="N1471" s="83" t="s">
        <v>10624</v>
      </c>
      <c r="O1471" s="83" t="s">
        <v>10623</v>
      </c>
    </row>
    <row r="1472" spans="1:15" ht="145.19999999999999" thickTop="1" thickBot="1" x14ac:dyDescent="0.35">
      <c r="A1472" s="21"/>
      <c r="B1472" s="28"/>
      <c r="C1472" s="28"/>
      <c r="D1472" s="28"/>
      <c r="E1472" s="28"/>
      <c r="F1472" s="24"/>
      <c r="G1472" s="82" t="s">
        <v>8948</v>
      </c>
      <c r="H1472" s="83" t="s">
        <v>9178</v>
      </c>
      <c r="I1472" s="83" t="s">
        <v>9177</v>
      </c>
      <c r="J1472" s="129" t="s">
        <v>23</v>
      </c>
      <c r="K1472" s="83" t="s">
        <v>9995</v>
      </c>
      <c r="L1472" s="83" t="s">
        <v>9994</v>
      </c>
      <c r="M1472" s="164" t="s">
        <v>33</v>
      </c>
      <c r="N1472" s="83" t="s">
        <v>10622</v>
      </c>
      <c r="O1472" s="83" t="s">
        <v>10621</v>
      </c>
    </row>
    <row r="1473" spans="1:15" ht="130.80000000000001" thickTop="1" thickBot="1" x14ac:dyDescent="0.35">
      <c r="A1473" s="21"/>
      <c r="B1473" s="28"/>
      <c r="C1473" s="28"/>
      <c r="D1473" s="28"/>
      <c r="E1473" s="28"/>
      <c r="F1473" s="24"/>
      <c r="G1473" s="33"/>
      <c r="H1473" s="83" t="s">
        <v>9176</v>
      </c>
      <c r="I1473" s="83" t="s">
        <v>9175</v>
      </c>
      <c r="J1473" s="129" t="s">
        <v>23</v>
      </c>
      <c r="K1473" s="83" t="s">
        <v>9993</v>
      </c>
      <c r="L1473" s="83" t="s">
        <v>9992</v>
      </c>
      <c r="M1473" s="164" t="s">
        <v>26</v>
      </c>
      <c r="N1473" s="83" t="s">
        <v>10620</v>
      </c>
      <c r="O1473" s="83" t="s">
        <v>10619</v>
      </c>
    </row>
    <row r="1474" spans="1:15" ht="188.4" thickTop="1" thickBot="1" x14ac:dyDescent="0.35">
      <c r="A1474" s="21"/>
      <c r="B1474" s="28"/>
      <c r="C1474" s="28"/>
      <c r="D1474" s="28"/>
      <c r="E1474" s="28"/>
      <c r="F1474" s="24"/>
      <c r="G1474" s="33"/>
      <c r="H1474" s="83" t="s">
        <v>9174</v>
      </c>
      <c r="I1474" s="83" t="s">
        <v>9173</v>
      </c>
      <c r="J1474" s="129" t="s">
        <v>23</v>
      </c>
      <c r="K1474" s="83" t="s">
        <v>9991</v>
      </c>
      <c r="L1474" s="83" t="s">
        <v>9990</v>
      </c>
      <c r="M1474" s="164" t="s">
        <v>26</v>
      </c>
      <c r="N1474" s="83" t="s">
        <v>10618</v>
      </c>
      <c r="O1474" s="83" t="s">
        <v>10617</v>
      </c>
    </row>
    <row r="1475" spans="1:15" ht="130.80000000000001" thickTop="1" thickBot="1" x14ac:dyDescent="0.35">
      <c r="A1475" s="21"/>
      <c r="B1475" s="28"/>
      <c r="C1475" s="28"/>
      <c r="D1475" s="28"/>
      <c r="E1475" s="28"/>
      <c r="F1475" s="24"/>
      <c r="G1475" s="33"/>
      <c r="H1475" s="83" t="s">
        <v>9172</v>
      </c>
      <c r="I1475" s="83" t="s">
        <v>9171</v>
      </c>
      <c r="J1475" s="129" t="s">
        <v>23</v>
      </c>
      <c r="K1475" s="83" t="s">
        <v>9989</v>
      </c>
      <c r="L1475" s="83" t="s">
        <v>9988</v>
      </c>
      <c r="M1475" s="164" t="s">
        <v>47</v>
      </c>
      <c r="N1475" s="83" t="s">
        <v>10616</v>
      </c>
      <c r="O1475" s="83" t="s">
        <v>10615</v>
      </c>
    </row>
    <row r="1476" spans="1:15" ht="145.19999999999999" thickTop="1" thickBot="1" x14ac:dyDescent="0.35">
      <c r="A1476" s="21"/>
      <c r="B1476" s="28"/>
      <c r="C1476" s="28"/>
      <c r="D1476" s="28"/>
      <c r="E1476" s="28"/>
      <c r="F1476" s="24"/>
      <c r="G1476" s="33"/>
      <c r="H1476" s="83" t="s">
        <v>9170</v>
      </c>
      <c r="I1476" s="83" t="s">
        <v>9169</v>
      </c>
      <c r="J1476" s="129" t="s">
        <v>77</v>
      </c>
      <c r="K1476" s="83" t="s">
        <v>9987</v>
      </c>
      <c r="L1476" s="83" t="s">
        <v>9986</v>
      </c>
      <c r="M1476" s="164" t="s">
        <v>33</v>
      </c>
      <c r="N1476" s="83" t="s">
        <v>10614</v>
      </c>
      <c r="O1476" s="83" t="s">
        <v>10613</v>
      </c>
    </row>
    <row r="1477" spans="1:15" ht="116.4" thickTop="1" thickBot="1" x14ac:dyDescent="0.35">
      <c r="A1477" s="21"/>
      <c r="B1477" s="28"/>
      <c r="C1477" s="28"/>
      <c r="D1477" s="28"/>
      <c r="E1477" s="28"/>
      <c r="F1477" s="24"/>
      <c r="G1477" s="82" t="s">
        <v>8947</v>
      </c>
      <c r="H1477" s="83" t="s">
        <v>9168</v>
      </c>
      <c r="I1477" s="83" t="s">
        <v>9167</v>
      </c>
      <c r="J1477" s="129" t="s">
        <v>23</v>
      </c>
      <c r="K1477" s="83" t="s">
        <v>9985</v>
      </c>
      <c r="L1477" s="83" t="s">
        <v>9984</v>
      </c>
      <c r="M1477" s="164" t="s">
        <v>26</v>
      </c>
      <c r="N1477" s="83" t="s">
        <v>10612</v>
      </c>
      <c r="O1477" s="83" t="s">
        <v>10611</v>
      </c>
    </row>
    <row r="1478" spans="1:15" ht="130.80000000000001" thickTop="1" thickBot="1" x14ac:dyDescent="0.35">
      <c r="A1478" s="21"/>
      <c r="B1478" s="28"/>
      <c r="C1478" s="28"/>
      <c r="D1478" s="28"/>
      <c r="E1478" s="28"/>
      <c r="F1478" s="24"/>
      <c r="G1478" s="33"/>
      <c r="H1478" s="83" t="s">
        <v>9166</v>
      </c>
      <c r="I1478" s="83" t="s">
        <v>9165</v>
      </c>
      <c r="J1478" s="129" t="s">
        <v>23</v>
      </c>
      <c r="K1478" s="83" t="s">
        <v>9983</v>
      </c>
      <c r="L1478" s="83" t="s">
        <v>9982</v>
      </c>
      <c r="M1478" s="164" t="s">
        <v>47</v>
      </c>
      <c r="N1478" s="83" t="s">
        <v>10610</v>
      </c>
      <c r="O1478" s="83" t="s">
        <v>10609</v>
      </c>
    </row>
    <row r="1479" spans="1:15" ht="130.80000000000001" thickTop="1" thickBot="1" x14ac:dyDescent="0.35">
      <c r="A1479" s="21"/>
      <c r="B1479" s="28"/>
      <c r="C1479" s="28"/>
      <c r="D1479" s="28"/>
      <c r="E1479" s="28"/>
      <c r="F1479" s="24"/>
      <c r="G1479" s="33"/>
      <c r="H1479" s="83" t="s">
        <v>9164</v>
      </c>
      <c r="I1479" s="83" t="s">
        <v>9163</v>
      </c>
      <c r="J1479" s="129" t="s">
        <v>23</v>
      </c>
      <c r="K1479" s="83" t="s">
        <v>9981</v>
      </c>
      <c r="L1479" s="83" t="s">
        <v>9980</v>
      </c>
      <c r="M1479" s="164" t="s">
        <v>33</v>
      </c>
      <c r="N1479" s="83" t="s">
        <v>10608</v>
      </c>
      <c r="O1479" s="83" t="s">
        <v>10607</v>
      </c>
    </row>
    <row r="1480" spans="1:15" ht="130.80000000000001" thickTop="1" thickBot="1" x14ac:dyDescent="0.35">
      <c r="A1480" s="21"/>
      <c r="B1480" s="28"/>
      <c r="C1480" s="28"/>
      <c r="D1480" s="28"/>
      <c r="E1480" s="28"/>
      <c r="F1480" s="24"/>
      <c r="G1480" s="33"/>
      <c r="H1480" s="83" t="s">
        <v>9162</v>
      </c>
      <c r="I1480" s="83" t="s">
        <v>9161</v>
      </c>
      <c r="J1480" s="129" t="s">
        <v>23</v>
      </c>
      <c r="K1480" s="83" t="s">
        <v>9979</v>
      </c>
      <c r="L1480" s="83" t="s">
        <v>9978</v>
      </c>
      <c r="M1480" s="164" t="s">
        <v>47</v>
      </c>
      <c r="N1480" s="83" t="s">
        <v>10606</v>
      </c>
      <c r="O1480" s="83" t="s">
        <v>10605</v>
      </c>
    </row>
    <row r="1481" spans="1:15" ht="145.19999999999999" thickTop="1" thickBot="1" x14ac:dyDescent="0.35">
      <c r="A1481" s="21"/>
      <c r="B1481" s="28"/>
      <c r="C1481" s="28"/>
      <c r="D1481" s="28"/>
      <c r="E1481" s="28"/>
      <c r="F1481" s="24"/>
      <c r="G1481" s="33"/>
      <c r="H1481" s="83" t="s">
        <v>9160</v>
      </c>
      <c r="I1481" s="83" t="s">
        <v>9159</v>
      </c>
      <c r="J1481" s="129" t="s">
        <v>23</v>
      </c>
      <c r="K1481" s="83" t="s">
        <v>9977</v>
      </c>
      <c r="L1481" s="83" t="s">
        <v>9976</v>
      </c>
      <c r="M1481" s="164" t="s">
        <v>33</v>
      </c>
      <c r="N1481" s="83" t="s">
        <v>10604</v>
      </c>
      <c r="O1481" s="83" t="s">
        <v>10603</v>
      </c>
    </row>
    <row r="1482" spans="1:15" ht="130.80000000000001" thickTop="1" thickBot="1" x14ac:dyDescent="0.35">
      <c r="A1482" s="21"/>
      <c r="B1482" s="28"/>
      <c r="C1482" s="28"/>
      <c r="D1482" s="28"/>
      <c r="E1482" s="28"/>
      <c r="F1482" s="24"/>
      <c r="G1482" s="82" t="s">
        <v>8976</v>
      </c>
      <c r="H1482" s="83" t="s">
        <v>9158</v>
      </c>
      <c r="I1482" s="83" t="s">
        <v>9157</v>
      </c>
      <c r="J1482" s="129" t="s">
        <v>77</v>
      </c>
      <c r="K1482" s="83" t="s">
        <v>9975</v>
      </c>
      <c r="L1482" s="83" t="s">
        <v>9974</v>
      </c>
      <c r="M1482" s="164" t="s">
        <v>26</v>
      </c>
      <c r="N1482" s="83" t="s">
        <v>10602</v>
      </c>
      <c r="O1482" s="83" t="s">
        <v>10601</v>
      </c>
    </row>
    <row r="1483" spans="1:15" ht="159.6" thickTop="1" thickBot="1" x14ac:dyDescent="0.35">
      <c r="A1483" s="21"/>
      <c r="B1483" s="28"/>
      <c r="C1483" s="28"/>
      <c r="D1483" s="28"/>
      <c r="E1483" s="28"/>
      <c r="F1483" s="24"/>
      <c r="G1483" s="33"/>
      <c r="H1483" s="83" t="s">
        <v>9156</v>
      </c>
      <c r="I1483" s="83" t="s">
        <v>9155</v>
      </c>
      <c r="J1483" s="129" t="s">
        <v>23</v>
      </c>
      <c r="K1483" s="83" t="s">
        <v>9973</v>
      </c>
      <c r="L1483" s="83" t="s">
        <v>9972</v>
      </c>
      <c r="M1483" s="164" t="s">
        <v>47</v>
      </c>
      <c r="N1483" s="83" t="s">
        <v>10600</v>
      </c>
      <c r="O1483" s="83" t="s">
        <v>10599</v>
      </c>
    </row>
    <row r="1484" spans="1:15" ht="145.19999999999999" thickTop="1" thickBot="1" x14ac:dyDescent="0.35">
      <c r="A1484" s="21"/>
      <c r="B1484" s="28"/>
      <c r="C1484" s="28"/>
      <c r="D1484" s="28"/>
      <c r="E1484" s="28"/>
      <c r="F1484" s="24"/>
      <c r="G1484" s="33"/>
      <c r="H1484" s="83" t="s">
        <v>9154</v>
      </c>
      <c r="I1484" s="83" t="s">
        <v>9153</v>
      </c>
      <c r="J1484" s="129" t="s">
        <v>23</v>
      </c>
      <c r="K1484" s="83" t="s">
        <v>9971</v>
      </c>
      <c r="L1484" s="83" t="s">
        <v>9970</v>
      </c>
      <c r="M1484" s="164" t="s">
        <v>33</v>
      </c>
      <c r="N1484" s="83" t="s">
        <v>10598</v>
      </c>
      <c r="O1484" s="83" t="s">
        <v>10597</v>
      </c>
    </row>
    <row r="1485" spans="1:15" ht="145.19999999999999" thickTop="1" thickBot="1" x14ac:dyDescent="0.35">
      <c r="A1485" s="21"/>
      <c r="B1485" s="28"/>
      <c r="C1485" s="28"/>
      <c r="D1485" s="28"/>
      <c r="E1485" s="28"/>
      <c r="F1485" s="24"/>
      <c r="G1485" s="33"/>
      <c r="H1485" s="83" t="s">
        <v>9152</v>
      </c>
      <c r="I1485" s="83" t="s">
        <v>9151</v>
      </c>
      <c r="J1485" s="129" t="s">
        <v>23</v>
      </c>
      <c r="K1485" s="83" t="s">
        <v>9969</v>
      </c>
      <c r="L1485" s="83" t="s">
        <v>9968</v>
      </c>
      <c r="M1485" s="164" t="s">
        <v>26</v>
      </c>
      <c r="N1485" s="83" t="s">
        <v>10596</v>
      </c>
      <c r="O1485" s="83" t="s">
        <v>10595</v>
      </c>
    </row>
    <row r="1486" spans="1:15" ht="145.19999999999999" thickTop="1" thickBot="1" x14ac:dyDescent="0.35">
      <c r="A1486" s="21"/>
      <c r="B1486" s="28"/>
      <c r="C1486" s="28"/>
      <c r="D1486" s="28"/>
      <c r="E1486" s="28"/>
      <c r="F1486" s="24"/>
      <c r="G1486" s="33"/>
      <c r="H1486" s="83" t="s">
        <v>9150</v>
      </c>
      <c r="I1486" s="83" t="s">
        <v>9149</v>
      </c>
      <c r="J1486" s="129" t="s">
        <v>23</v>
      </c>
      <c r="K1486" s="83" t="s">
        <v>9967</v>
      </c>
      <c r="L1486" s="83" t="s">
        <v>9966</v>
      </c>
      <c r="M1486" s="164" t="s">
        <v>47</v>
      </c>
      <c r="N1486" s="83" t="s">
        <v>10594</v>
      </c>
      <c r="O1486" s="83" t="s">
        <v>10593</v>
      </c>
    </row>
    <row r="1487" spans="1:15" ht="145.19999999999999" thickTop="1" thickBot="1" x14ac:dyDescent="0.35">
      <c r="A1487" s="21"/>
      <c r="B1487" s="26"/>
      <c r="C1487" s="26"/>
      <c r="D1487" s="26"/>
      <c r="E1487" s="26"/>
      <c r="F1487" s="15" t="s">
        <v>8935</v>
      </c>
      <c r="G1487" s="33" t="s">
        <v>8946</v>
      </c>
      <c r="H1487" s="83" t="s">
        <v>9148</v>
      </c>
      <c r="I1487" s="83" t="s">
        <v>9147</v>
      </c>
      <c r="J1487" s="129" t="s">
        <v>23</v>
      </c>
      <c r="K1487" s="83" t="s">
        <v>9965</v>
      </c>
      <c r="L1487" s="83" t="s">
        <v>9964</v>
      </c>
      <c r="M1487" s="164" t="s">
        <v>47</v>
      </c>
      <c r="N1487" s="83" t="s">
        <v>10592</v>
      </c>
      <c r="O1487" s="83" t="s">
        <v>10591</v>
      </c>
    </row>
    <row r="1488" spans="1:15" ht="145.19999999999999" thickTop="1" thickBot="1" x14ac:dyDescent="0.35">
      <c r="A1488" s="21"/>
      <c r="B1488" s="28"/>
      <c r="C1488" s="28"/>
      <c r="D1488" s="28"/>
      <c r="E1488" s="28"/>
      <c r="F1488" s="24"/>
      <c r="G1488" s="33"/>
      <c r="H1488" s="83" t="s">
        <v>9146</v>
      </c>
      <c r="I1488" s="83" t="s">
        <v>9145</v>
      </c>
      <c r="J1488" s="129" t="s">
        <v>23</v>
      </c>
      <c r="K1488" s="83" t="s">
        <v>9963</v>
      </c>
      <c r="L1488" s="83" t="s">
        <v>9962</v>
      </c>
      <c r="M1488" s="164" t="s">
        <v>33</v>
      </c>
      <c r="N1488" s="83" t="s">
        <v>10590</v>
      </c>
      <c r="O1488" s="83" t="s">
        <v>10589</v>
      </c>
    </row>
    <row r="1489" spans="1:15" ht="159.6" thickTop="1" thickBot="1" x14ac:dyDescent="0.35">
      <c r="A1489" s="21"/>
      <c r="B1489" s="28"/>
      <c r="C1489" s="28"/>
      <c r="D1489" s="28"/>
      <c r="E1489" s="28"/>
      <c r="F1489" s="24"/>
      <c r="G1489" s="33"/>
      <c r="H1489" s="83" t="s">
        <v>9144</v>
      </c>
      <c r="I1489" s="83" t="s">
        <v>9143</v>
      </c>
      <c r="J1489" s="129" t="s">
        <v>77</v>
      </c>
      <c r="K1489" s="83" t="s">
        <v>9961</v>
      </c>
      <c r="L1489" s="83" t="s">
        <v>9960</v>
      </c>
      <c r="M1489" s="164" t="s">
        <v>26</v>
      </c>
      <c r="N1489" s="83" t="s">
        <v>10588</v>
      </c>
      <c r="O1489" s="83" t="s">
        <v>10587</v>
      </c>
    </row>
    <row r="1490" spans="1:15" ht="174" thickTop="1" thickBot="1" x14ac:dyDescent="0.35">
      <c r="A1490" s="21"/>
      <c r="B1490" s="28"/>
      <c r="C1490" s="28"/>
      <c r="D1490" s="28"/>
      <c r="E1490" s="28"/>
      <c r="F1490" s="24"/>
      <c r="G1490" s="33"/>
      <c r="H1490" s="83" t="s">
        <v>9142</v>
      </c>
      <c r="I1490" s="83" t="s">
        <v>9141</v>
      </c>
      <c r="J1490" s="129" t="s">
        <v>23</v>
      </c>
      <c r="K1490" s="83" t="s">
        <v>9959</v>
      </c>
      <c r="L1490" s="83" t="s">
        <v>9958</v>
      </c>
      <c r="M1490" s="164" t="s">
        <v>26</v>
      </c>
      <c r="N1490" s="83" t="s">
        <v>10586</v>
      </c>
      <c r="O1490" s="83" t="s">
        <v>10585</v>
      </c>
    </row>
    <row r="1491" spans="1:15" ht="145.19999999999999" thickTop="1" thickBot="1" x14ac:dyDescent="0.35">
      <c r="A1491" s="21"/>
      <c r="B1491" s="28"/>
      <c r="C1491" s="28"/>
      <c r="D1491" s="28"/>
      <c r="E1491" s="28"/>
      <c r="F1491" s="24"/>
      <c r="G1491" s="33"/>
      <c r="H1491" s="83" t="s">
        <v>9140</v>
      </c>
      <c r="I1491" s="83" t="s">
        <v>9139</v>
      </c>
      <c r="J1491" s="129" t="s">
        <v>23</v>
      </c>
      <c r="K1491" s="83" t="s">
        <v>9957</v>
      </c>
      <c r="L1491" s="83" t="s">
        <v>9956</v>
      </c>
      <c r="M1491" s="164" t="s">
        <v>47</v>
      </c>
      <c r="N1491" s="83" t="s">
        <v>10584</v>
      </c>
      <c r="O1491" s="83" t="s">
        <v>10583</v>
      </c>
    </row>
    <row r="1492" spans="1:15" ht="116.4" thickTop="1" thickBot="1" x14ac:dyDescent="0.35">
      <c r="A1492" s="21"/>
      <c r="B1492" s="28"/>
      <c r="C1492" s="28"/>
      <c r="D1492" s="28"/>
      <c r="E1492" s="28"/>
      <c r="F1492" s="24"/>
      <c r="G1492" s="33" t="s">
        <v>8945</v>
      </c>
      <c r="H1492" s="83" t="s">
        <v>9138</v>
      </c>
      <c r="I1492" s="83" t="s">
        <v>9137</v>
      </c>
      <c r="J1492" s="129" t="s">
        <v>23</v>
      </c>
      <c r="K1492" s="83" t="s">
        <v>9955</v>
      </c>
      <c r="L1492" s="83" t="s">
        <v>9954</v>
      </c>
      <c r="M1492" s="164" t="s">
        <v>33</v>
      </c>
      <c r="N1492" s="83" t="s">
        <v>10582</v>
      </c>
      <c r="O1492" s="83" t="s">
        <v>10581</v>
      </c>
    </row>
    <row r="1493" spans="1:15" ht="145.19999999999999" thickTop="1" thickBot="1" x14ac:dyDescent="0.35">
      <c r="A1493" s="21"/>
      <c r="B1493" s="28"/>
      <c r="C1493" s="28"/>
      <c r="D1493" s="28"/>
      <c r="E1493" s="28"/>
      <c r="F1493" s="24"/>
      <c r="G1493" s="33"/>
      <c r="H1493" s="83" t="s">
        <v>9136</v>
      </c>
      <c r="I1493" s="83" t="s">
        <v>9135</v>
      </c>
      <c r="J1493" s="129" t="s">
        <v>23</v>
      </c>
      <c r="K1493" s="83" t="s">
        <v>9953</v>
      </c>
      <c r="L1493" s="83" t="s">
        <v>9952</v>
      </c>
      <c r="M1493" s="164" t="s">
        <v>26</v>
      </c>
      <c r="N1493" s="83" t="s">
        <v>10580</v>
      </c>
      <c r="O1493" s="83" t="s">
        <v>10579</v>
      </c>
    </row>
    <row r="1494" spans="1:15" ht="145.19999999999999" thickTop="1" thickBot="1" x14ac:dyDescent="0.35">
      <c r="A1494" s="21"/>
      <c r="B1494" s="28"/>
      <c r="C1494" s="28"/>
      <c r="D1494" s="28"/>
      <c r="E1494" s="28"/>
      <c r="F1494" s="24"/>
      <c r="G1494" s="33"/>
      <c r="H1494" s="83" t="s">
        <v>9134</v>
      </c>
      <c r="I1494" s="83" t="s">
        <v>9133</v>
      </c>
      <c r="J1494" s="129" t="s">
        <v>23</v>
      </c>
      <c r="K1494" s="83" t="s">
        <v>9951</v>
      </c>
      <c r="L1494" s="83" t="s">
        <v>9950</v>
      </c>
      <c r="M1494" s="164" t="s">
        <v>26</v>
      </c>
      <c r="N1494" s="83" t="s">
        <v>10578</v>
      </c>
      <c r="O1494" s="83" t="s">
        <v>10577</v>
      </c>
    </row>
    <row r="1495" spans="1:15" ht="145.19999999999999" thickTop="1" thickBot="1" x14ac:dyDescent="0.35">
      <c r="A1495" s="21"/>
      <c r="B1495" s="28"/>
      <c r="C1495" s="28"/>
      <c r="D1495" s="28"/>
      <c r="E1495" s="28"/>
      <c r="F1495" s="24"/>
      <c r="G1495" s="33"/>
      <c r="H1495" s="83" t="s">
        <v>9132</v>
      </c>
      <c r="I1495" s="83" t="s">
        <v>9131</v>
      </c>
      <c r="J1495" s="129" t="s">
        <v>77</v>
      </c>
      <c r="K1495" s="83" t="s">
        <v>9949</v>
      </c>
      <c r="L1495" s="83" t="s">
        <v>9948</v>
      </c>
      <c r="M1495" s="164" t="s">
        <v>47</v>
      </c>
      <c r="N1495" s="83" t="s">
        <v>10576</v>
      </c>
      <c r="O1495" s="83" t="s">
        <v>10575</v>
      </c>
    </row>
    <row r="1496" spans="1:15" ht="130.80000000000001" thickTop="1" thickBot="1" x14ac:dyDescent="0.35">
      <c r="A1496" s="21"/>
      <c r="B1496" s="28"/>
      <c r="C1496" s="28"/>
      <c r="D1496" s="28"/>
      <c r="E1496" s="28"/>
      <c r="F1496" s="24"/>
      <c r="G1496" s="33"/>
      <c r="H1496" s="83" t="s">
        <v>9130</v>
      </c>
      <c r="I1496" s="83" t="s">
        <v>9129</v>
      </c>
      <c r="J1496" s="129" t="s">
        <v>23</v>
      </c>
      <c r="K1496" s="83" t="s">
        <v>9947</v>
      </c>
      <c r="L1496" s="83" t="s">
        <v>9946</v>
      </c>
      <c r="M1496" s="164" t="s">
        <v>33</v>
      </c>
      <c r="N1496" s="83" t="s">
        <v>10574</v>
      </c>
      <c r="O1496" s="83" t="s">
        <v>10573</v>
      </c>
    </row>
    <row r="1497" spans="1:15" ht="145.19999999999999" thickTop="1" thickBot="1" x14ac:dyDescent="0.35">
      <c r="A1497" s="21"/>
      <c r="B1497" s="28"/>
      <c r="C1497" s="28"/>
      <c r="D1497" s="28"/>
      <c r="E1497" s="28"/>
      <c r="F1497" s="24"/>
      <c r="G1497" s="82" t="s">
        <v>8977</v>
      </c>
      <c r="H1497" s="83" t="s">
        <v>9128</v>
      </c>
      <c r="I1497" s="83" t="s">
        <v>9127</v>
      </c>
      <c r="J1497" s="129" t="s">
        <v>23</v>
      </c>
      <c r="K1497" s="83" t="s">
        <v>9945</v>
      </c>
      <c r="L1497" s="83" t="s">
        <v>9944</v>
      </c>
      <c r="M1497" s="164" t="s">
        <v>26</v>
      </c>
      <c r="N1497" s="83" t="s">
        <v>10572</v>
      </c>
      <c r="O1497" s="83" t="s">
        <v>10571</v>
      </c>
    </row>
    <row r="1498" spans="1:15" ht="145.19999999999999" thickTop="1" thickBot="1" x14ac:dyDescent="0.35">
      <c r="A1498" s="21"/>
      <c r="B1498" s="28"/>
      <c r="C1498" s="28"/>
      <c r="D1498" s="28"/>
      <c r="E1498" s="28"/>
      <c r="F1498" s="24"/>
      <c r="G1498" s="33"/>
      <c r="H1498" s="83" t="s">
        <v>9126</v>
      </c>
      <c r="I1498" s="83" t="s">
        <v>9125</v>
      </c>
      <c r="J1498" s="129" t="s">
        <v>23</v>
      </c>
      <c r="K1498" s="83" t="s">
        <v>9943</v>
      </c>
      <c r="L1498" s="83" t="s">
        <v>9942</v>
      </c>
      <c r="M1498" s="164" t="s">
        <v>47</v>
      </c>
      <c r="N1498" s="83" t="s">
        <v>10570</v>
      </c>
      <c r="O1498" s="83" t="s">
        <v>10569</v>
      </c>
    </row>
    <row r="1499" spans="1:15" ht="159.6" thickTop="1" thickBot="1" x14ac:dyDescent="0.35">
      <c r="A1499" s="21"/>
      <c r="B1499" s="28"/>
      <c r="C1499" s="28"/>
      <c r="D1499" s="28"/>
      <c r="E1499" s="28"/>
      <c r="F1499" s="24"/>
      <c r="G1499" s="33"/>
      <c r="H1499" s="83" t="s">
        <v>9124</v>
      </c>
      <c r="I1499" s="83" t="s">
        <v>9123</v>
      </c>
      <c r="J1499" s="129" t="s">
        <v>23</v>
      </c>
      <c r="K1499" s="83" t="s">
        <v>9941</v>
      </c>
      <c r="L1499" s="83" t="s">
        <v>9940</v>
      </c>
      <c r="M1499" s="164" t="s">
        <v>33</v>
      </c>
      <c r="N1499" s="83" t="s">
        <v>10568</v>
      </c>
      <c r="O1499" s="83" t="s">
        <v>10567</v>
      </c>
    </row>
    <row r="1500" spans="1:15" ht="188.4" thickTop="1" thickBot="1" x14ac:dyDescent="0.35">
      <c r="A1500" s="21"/>
      <c r="B1500" s="28"/>
      <c r="C1500" s="28"/>
      <c r="D1500" s="28"/>
      <c r="E1500" s="28"/>
      <c r="F1500" s="24"/>
      <c r="G1500" s="33"/>
      <c r="H1500" s="83" t="s">
        <v>9122</v>
      </c>
      <c r="I1500" s="83" t="s">
        <v>9121</v>
      </c>
      <c r="J1500" s="129" t="s">
        <v>23</v>
      </c>
      <c r="K1500" s="83" t="s">
        <v>9663</v>
      </c>
      <c r="L1500" s="83" t="s">
        <v>9939</v>
      </c>
      <c r="M1500" s="164" t="s">
        <v>47</v>
      </c>
      <c r="N1500" s="83" t="s">
        <v>10566</v>
      </c>
      <c r="O1500" s="83" t="s">
        <v>10565</v>
      </c>
    </row>
    <row r="1501" spans="1:15" ht="130.80000000000001" thickTop="1" thickBot="1" x14ac:dyDescent="0.35">
      <c r="A1501" s="21"/>
      <c r="B1501" s="28"/>
      <c r="C1501" s="28"/>
      <c r="D1501" s="28"/>
      <c r="E1501" s="28"/>
      <c r="F1501" s="24"/>
      <c r="G1501" s="33"/>
      <c r="H1501" s="83" t="s">
        <v>9120</v>
      </c>
      <c r="I1501" s="83" t="s">
        <v>9119</v>
      </c>
      <c r="J1501" s="129" t="s">
        <v>23</v>
      </c>
      <c r="K1501" s="83" t="s">
        <v>9938</v>
      </c>
      <c r="L1501" s="83" t="s">
        <v>9937</v>
      </c>
      <c r="M1501" s="164" t="s">
        <v>33</v>
      </c>
      <c r="N1501" s="83" t="s">
        <v>10564</v>
      </c>
      <c r="O1501" s="83" t="s">
        <v>10563</v>
      </c>
    </row>
    <row r="1502" spans="1:15" ht="188.4" thickTop="1" thickBot="1" x14ac:dyDescent="0.35">
      <c r="A1502" s="21"/>
      <c r="B1502" s="28"/>
      <c r="C1502" s="28"/>
      <c r="D1502" s="28"/>
      <c r="E1502" s="28"/>
      <c r="F1502" s="24"/>
      <c r="G1502" s="82" t="s">
        <v>8978</v>
      </c>
      <c r="H1502" s="83" t="s">
        <v>9118</v>
      </c>
      <c r="I1502" s="83" t="s">
        <v>9117</v>
      </c>
      <c r="J1502" s="129" t="s">
        <v>23</v>
      </c>
      <c r="K1502" s="83" t="s">
        <v>9936</v>
      </c>
      <c r="L1502" s="83" t="s">
        <v>9935</v>
      </c>
      <c r="M1502" s="164" t="s">
        <v>26</v>
      </c>
      <c r="N1502" s="83" t="s">
        <v>10562</v>
      </c>
      <c r="O1502" s="83" t="s">
        <v>10561</v>
      </c>
    </row>
    <row r="1503" spans="1:15" ht="159.6" thickTop="1" thickBot="1" x14ac:dyDescent="0.35">
      <c r="A1503" s="21"/>
      <c r="B1503" s="28"/>
      <c r="C1503" s="28"/>
      <c r="D1503" s="28"/>
      <c r="E1503" s="28"/>
      <c r="F1503" s="24"/>
      <c r="G1503" s="33"/>
      <c r="H1503" s="83" t="s">
        <v>9116</v>
      </c>
      <c r="I1503" s="83" t="s">
        <v>9115</v>
      </c>
      <c r="J1503" s="129" t="s">
        <v>23</v>
      </c>
      <c r="K1503" s="83" t="s">
        <v>9934</v>
      </c>
      <c r="L1503" s="83" t="s">
        <v>9933</v>
      </c>
      <c r="M1503" s="164" t="s">
        <v>47</v>
      </c>
      <c r="N1503" s="83" t="s">
        <v>10560</v>
      </c>
      <c r="O1503" s="83" t="s">
        <v>10559</v>
      </c>
    </row>
    <row r="1504" spans="1:15" ht="174" thickTop="1" thickBot="1" x14ac:dyDescent="0.35">
      <c r="A1504" s="21"/>
      <c r="B1504" s="28"/>
      <c r="C1504" s="28"/>
      <c r="D1504" s="28"/>
      <c r="E1504" s="28"/>
      <c r="F1504" s="24"/>
      <c r="G1504" s="33"/>
      <c r="H1504" s="83" t="s">
        <v>9114</v>
      </c>
      <c r="I1504" s="83" t="s">
        <v>9113</v>
      </c>
      <c r="J1504" s="129" t="s">
        <v>77</v>
      </c>
      <c r="K1504" s="83" t="s">
        <v>9932</v>
      </c>
      <c r="L1504" s="83" t="s">
        <v>9931</v>
      </c>
      <c r="M1504" s="164" t="s">
        <v>33</v>
      </c>
      <c r="N1504" s="83" t="s">
        <v>10558</v>
      </c>
      <c r="O1504" s="83" t="s">
        <v>10557</v>
      </c>
    </row>
    <row r="1505" spans="1:15" ht="188.4" thickTop="1" thickBot="1" x14ac:dyDescent="0.35">
      <c r="A1505" s="21"/>
      <c r="B1505" s="28"/>
      <c r="C1505" s="28"/>
      <c r="D1505" s="28"/>
      <c r="E1505" s="28"/>
      <c r="F1505" s="24"/>
      <c r="G1505" s="33"/>
      <c r="H1505" s="83" t="s">
        <v>9112</v>
      </c>
      <c r="I1505" s="83" t="s">
        <v>9111</v>
      </c>
      <c r="J1505" s="129" t="s">
        <v>23</v>
      </c>
      <c r="K1505" s="83" t="s">
        <v>9930</v>
      </c>
      <c r="L1505" s="83" t="s">
        <v>9929</v>
      </c>
      <c r="M1505" s="164" t="s">
        <v>26</v>
      </c>
      <c r="N1505" s="83" t="s">
        <v>10556</v>
      </c>
      <c r="O1505" s="83" t="s">
        <v>10555</v>
      </c>
    </row>
    <row r="1506" spans="1:15" ht="130.80000000000001" thickTop="1" thickBot="1" x14ac:dyDescent="0.35">
      <c r="A1506" s="21"/>
      <c r="B1506" s="28"/>
      <c r="C1506" s="28"/>
      <c r="D1506" s="28"/>
      <c r="E1506" s="28"/>
      <c r="F1506" s="24"/>
      <c r="G1506" s="33"/>
      <c r="H1506" s="83" t="s">
        <v>9110</v>
      </c>
      <c r="I1506" s="83" t="s">
        <v>9109</v>
      </c>
      <c r="J1506" s="129" t="s">
        <v>23</v>
      </c>
      <c r="K1506" s="83" t="s">
        <v>9928</v>
      </c>
      <c r="L1506" s="83" t="s">
        <v>9927</v>
      </c>
      <c r="M1506" s="164" t="s">
        <v>47</v>
      </c>
      <c r="N1506" s="83" t="s">
        <v>10554</v>
      </c>
      <c r="O1506" s="83" t="s">
        <v>10553</v>
      </c>
    </row>
    <row r="1507" spans="1:15" ht="130.80000000000001" thickTop="1" thickBot="1" x14ac:dyDescent="0.35">
      <c r="A1507" s="21"/>
      <c r="B1507" s="28"/>
      <c r="C1507" s="28"/>
      <c r="D1507" s="28"/>
      <c r="E1507" s="28"/>
      <c r="F1507" s="24"/>
      <c r="G1507" s="82" t="s">
        <v>8979</v>
      </c>
      <c r="H1507" s="83" t="s">
        <v>9108</v>
      </c>
      <c r="I1507" s="83" t="s">
        <v>9107</v>
      </c>
      <c r="J1507" s="129" t="s">
        <v>23</v>
      </c>
      <c r="K1507" s="83" t="s">
        <v>9926</v>
      </c>
      <c r="L1507" s="83" t="s">
        <v>9925</v>
      </c>
      <c r="M1507" s="164" t="s">
        <v>26</v>
      </c>
      <c r="N1507" s="83" t="s">
        <v>10552</v>
      </c>
      <c r="O1507" s="83" t="s">
        <v>10551</v>
      </c>
    </row>
    <row r="1508" spans="1:15" ht="159.6" thickTop="1" thickBot="1" x14ac:dyDescent="0.35">
      <c r="A1508" s="21"/>
      <c r="B1508" s="28"/>
      <c r="C1508" s="28"/>
      <c r="D1508" s="28"/>
      <c r="E1508" s="28"/>
      <c r="F1508" s="24"/>
      <c r="G1508" s="33"/>
      <c r="H1508" s="83" t="s">
        <v>9106</v>
      </c>
      <c r="I1508" s="83" t="s">
        <v>9105</v>
      </c>
      <c r="J1508" s="129" t="s">
        <v>23</v>
      </c>
      <c r="K1508" s="83" t="s">
        <v>9924</v>
      </c>
      <c r="L1508" s="83" t="s">
        <v>9923</v>
      </c>
      <c r="M1508" s="164" t="s">
        <v>47</v>
      </c>
      <c r="N1508" s="83" t="s">
        <v>10550</v>
      </c>
      <c r="O1508" s="83" t="s">
        <v>10549</v>
      </c>
    </row>
    <row r="1509" spans="1:15" ht="174" thickTop="1" thickBot="1" x14ac:dyDescent="0.35">
      <c r="A1509" s="21"/>
      <c r="B1509" s="28"/>
      <c r="C1509" s="28"/>
      <c r="D1509" s="28"/>
      <c r="E1509" s="28"/>
      <c r="F1509" s="24"/>
      <c r="G1509" s="33"/>
      <c r="H1509" s="83" t="s">
        <v>9104</v>
      </c>
      <c r="I1509" s="83" t="s">
        <v>9103</v>
      </c>
      <c r="J1509" s="129" t="s">
        <v>23</v>
      </c>
      <c r="K1509" s="83" t="s">
        <v>9922</v>
      </c>
      <c r="L1509" s="83" t="s">
        <v>9921</v>
      </c>
      <c r="M1509" s="164" t="s">
        <v>33</v>
      </c>
      <c r="N1509" s="83" t="s">
        <v>10548</v>
      </c>
      <c r="O1509" s="83" t="s">
        <v>10547</v>
      </c>
    </row>
    <row r="1510" spans="1:15" ht="159.6" thickTop="1" thickBot="1" x14ac:dyDescent="0.35">
      <c r="A1510" s="21"/>
      <c r="B1510" s="28"/>
      <c r="C1510" s="28"/>
      <c r="D1510" s="28"/>
      <c r="E1510" s="28"/>
      <c r="F1510" s="24"/>
      <c r="G1510" s="33"/>
      <c r="H1510" s="83" t="s">
        <v>9102</v>
      </c>
      <c r="I1510" s="83" t="s">
        <v>9101</v>
      </c>
      <c r="J1510" s="129" t="s">
        <v>77</v>
      </c>
      <c r="K1510" s="83" t="s">
        <v>9920</v>
      </c>
      <c r="L1510" s="83" t="s">
        <v>9919</v>
      </c>
      <c r="M1510" s="164" t="s">
        <v>26</v>
      </c>
      <c r="N1510" s="83" t="s">
        <v>10546</v>
      </c>
      <c r="O1510" s="83" t="s">
        <v>10545</v>
      </c>
    </row>
    <row r="1511" spans="1:15" ht="145.19999999999999" thickTop="1" thickBot="1" x14ac:dyDescent="0.35">
      <c r="A1511" s="21"/>
      <c r="B1511" s="28"/>
      <c r="C1511" s="28"/>
      <c r="D1511" s="28"/>
      <c r="E1511" s="28"/>
      <c r="F1511" s="24"/>
      <c r="G1511" s="33"/>
      <c r="H1511" s="83" t="s">
        <v>9100</v>
      </c>
      <c r="I1511" s="83" t="s">
        <v>9099</v>
      </c>
      <c r="J1511" s="129" t="s">
        <v>23</v>
      </c>
      <c r="K1511" s="83" t="s">
        <v>9918</v>
      </c>
      <c r="L1511" s="83" t="s">
        <v>9917</v>
      </c>
      <c r="M1511" s="164" t="s">
        <v>26</v>
      </c>
      <c r="N1511" s="83" t="s">
        <v>10544</v>
      </c>
      <c r="O1511" s="83" t="s">
        <v>10543</v>
      </c>
    </row>
    <row r="1512" spans="1:15" ht="188.4" thickTop="1" thickBot="1" x14ac:dyDescent="0.35">
      <c r="A1512" s="21"/>
      <c r="B1512" s="26"/>
      <c r="C1512" s="26"/>
      <c r="D1512" s="26"/>
      <c r="E1512" s="26"/>
      <c r="F1512" s="15" t="s">
        <v>8936</v>
      </c>
      <c r="G1512" s="33" t="s">
        <v>8944</v>
      </c>
      <c r="H1512" s="83" t="s">
        <v>9098</v>
      </c>
      <c r="I1512" s="83" t="s">
        <v>9097</v>
      </c>
      <c r="J1512" s="129" t="s">
        <v>23</v>
      </c>
      <c r="K1512" s="83" t="s">
        <v>9916</v>
      </c>
      <c r="L1512" s="83" t="s">
        <v>9915</v>
      </c>
      <c r="M1512" s="164" t="s">
        <v>47</v>
      </c>
      <c r="N1512" s="83" t="s">
        <v>10542</v>
      </c>
      <c r="O1512" s="83" t="s">
        <v>10541</v>
      </c>
    </row>
    <row r="1513" spans="1:15" ht="145.19999999999999" thickTop="1" thickBot="1" x14ac:dyDescent="0.35">
      <c r="A1513" s="21"/>
      <c r="B1513" s="28"/>
      <c r="C1513" s="28"/>
      <c r="D1513" s="28"/>
      <c r="E1513" s="28"/>
      <c r="F1513" s="24"/>
      <c r="G1513" s="33"/>
      <c r="H1513" s="83" t="s">
        <v>9096</v>
      </c>
      <c r="I1513" s="83" t="s">
        <v>9095</v>
      </c>
      <c r="J1513" s="129" t="s">
        <v>23</v>
      </c>
      <c r="K1513" s="83" t="s">
        <v>9914</v>
      </c>
      <c r="L1513" s="83" t="s">
        <v>9913</v>
      </c>
      <c r="M1513" s="164" t="s">
        <v>33</v>
      </c>
      <c r="N1513" s="83" t="s">
        <v>10540</v>
      </c>
      <c r="O1513" s="83" t="s">
        <v>10539</v>
      </c>
    </row>
    <row r="1514" spans="1:15" ht="174" thickTop="1" thickBot="1" x14ac:dyDescent="0.35">
      <c r="A1514" s="21"/>
      <c r="B1514" s="28"/>
      <c r="C1514" s="28"/>
      <c r="D1514" s="28"/>
      <c r="E1514" s="28"/>
      <c r="F1514" s="24"/>
      <c r="G1514" s="33"/>
      <c r="H1514" s="83" t="s">
        <v>9094</v>
      </c>
      <c r="I1514" s="83" t="s">
        <v>9093</v>
      </c>
      <c r="J1514" s="129" t="s">
        <v>23</v>
      </c>
      <c r="K1514" s="83" t="s">
        <v>9912</v>
      </c>
      <c r="L1514" s="83" t="s">
        <v>9911</v>
      </c>
      <c r="M1514" s="164" t="s">
        <v>26</v>
      </c>
      <c r="N1514" s="83" t="s">
        <v>10538</v>
      </c>
      <c r="O1514" s="83" t="s">
        <v>10537</v>
      </c>
    </row>
    <row r="1515" spans="1:15" ht="145.19999999999999" thickTop="1" thickBot="1" x14ac:dyDescent="0.35">
      <c r="A1515" s="21"/>
      <c r="B1515" s="28"/>
      <c r="C1515" s="28"/>
      <c r="D1515" s="28"/>
      <c r="E1515" s="28"/>
      <c r="F1515" s="24"/>
      <c r="G1515" s="33"/>
      <c r="H1515" s="83" t="s">
        <v>9092</v>
      </c>
      <c r="I1515" s="83" t="s">
        <v>9091</v>
      </c>
      <c r="J1515" s="129" t="s">
        <v>23</v>
      </c>
      <c r="K1515" s="83" t="s">
        <v>9910</v>
      </c>
      <c r="L1515" s="83" t="s">
        <v>9909</v>
      </c>
      <c r="M1515" s="164" t="s">
        <v>47</v>
      </c>
      <c r="N1515" s="83" t="s">
        <v>10536</v>
      </c>
      <c r="O1515" s="83" t="s">
        <v>10535</v>
      </c>
    </row>
    <row r="1516" spans="1:15" ht="159.6" thickTop="1" thickBot="1" x14ac:dyDescent="0.35">
      <c r="A1516" s="21"/>
      <c r="B1516" s="28"/>
      <c r="C1516" s="28"/>
      <c r="D1516" s="28"/>
      <c r="E1516" s="28"/>
      <c r="F1516" s="24"/>
      <c r="G1516" s="33"/>
      <c r="H1516" s="83" t="s">
        <v>9090</v>
      </c>
      <c r="I1516" s="83" t="s">
        <v>9089</v>
      </c>
      <c r="J1516" s="129" t="s">
        <v>77</v>
      </c>
      <c r="K1516" s="83" t="s">
        <v>9908</v>
      </c>
      <c r="L1516" s="83" t="s">
        <v>9907</v>
      </c>
      <c r="M1516" s="164" t="s">
        <v>33</v>
      </c>
      <c r="N1516" s="83" t="s">
        <v>10534</v>
      </c>
      <c r="O1516" s="83" t="s">
        <v>10533</v>
      </c>
    </row>
    <row r="1517" spans="1:15" ht="159.6" thickTop="1" thickBot="1" x14ac:dyDescent="0.35">
      <c r="A1517" s="21"/>
      <c r="B1517" s="28"/>
      <c r="C1517" s="28"/>
      <c r="D1517" s="28"/>
      <c r="E1517" s="28"/>
      <c r="F1517" s="24"/>
      <c r="G1517" s="82" t="s">
        <v>8980</v>
      </c>
      <c r="H1517" s="83" t="s">
        <v>9088</v>
      </c>
      <c r="I1517" s="83" t="s">
        <v>9087</v>
      </c>
      <c r="J1517" s="129" t="s">
        <v>23</v>
      </c>
      <c r="K1517" s="83" t="s">
        <v>9906</v>
      </c>
      <c r="L1517" s="83" t="s">
        <v>9905</v>
      </c>
      <c r="M1517" s="164" t="s">
        <v>47</v>
      </c>
      <c r="N1517" s="83" t="s">
        <v>10532</v>
      </c>
      <c r="O1517" s="83" t="s">
        <v>10531</v>
      </c>
    </row>
    <row r="1518" spans="1:15" ht="159.6" thickTop="1" thickBot="1" x14ac:dyDescent="0.35">
      <c r="A1518" s="21"/>
      <c r="B1518" s="28"/>
      <c r="C1518" s="28"/>
      <c r="D1518" s="28"/>
      <c r="E1518" s="28"/>
      <c r="F1518" s="24"/>
      <c r="G1518" s="33"/>
      <c r="H1518" s="83" t="s">
        <v>9086</v>
      </c>
      <c r="I1518" s="83" t="s">
        <v>9085</v>
      </c>
      <c r="J1518" s="129" t="s">
        <v>23</v>
      </c>
      <c r="K1518" s="83" t="s">
        <v>9904</v>
      </c>
      <c r="L1518" s="83" t="s">
        <v>9903</v>
      </c>
      <c r="M1518" s="164" t="s">
        <v>33</v>
      </c>
      <c r="N1518" s="83" t="s">
        <v>10530</v>
      </c>
      <c r="O1518" s="83" t="s">
        <v>10529</v>
      </c>
    </row>
    <row r="1519" spans="1:15" ht="188.4" thickTop="1" thickBot="1" x14ac:dyDescent="0.35">
      <c r="A1519" s="21"/>
      <c r="B1519" s="28"/>
      <c r="C1519" s="28"/>
      <c r="D1519" s="28"/>
      <c r="E1519" s="28"/>
      <c r="F1519" s="24"/>
      <c r="G1519" s="33"/>
      <c r="H1519" s="83" t="s">
        <v>9084</v>
      </c>
      <c r="I1519" s="83" t="s">
        <v>9083</v>
      </c>
      <c r="J1519" s="129" t="s">
        <v>23</v>
      </c>
      <c r="K1519" s="83" t="s">
        <v>9902</v>
      </c>
      <c r="L1519" s="83" t="s">
        <v>9901</v>
      </c>
      <c r="M1519" s="164" t="s">
        <v>26</v>
      </c>
      <c r="N1519" s="83" t="s">
        <v>10528</v>
      </c>
      <c r="O1519" s="83" t="s">
        <v>10527</v>
      </c>
    </row>
    <row r="1520" spans="1:15" ht="231.6" thickTop="1" thickBot="1" x14ac:dyDescent="0.35">
      <c r="A1520" s="21"/>
      <c r="B1520" s="28"/>
      <c r="C1520" s="28"/>
      <c r="D1520" s="28"/>
      <c r="E1520" s="28"/>
      <c r="F1520" s="24"/>
      <c r="G1520" s="33"/>
      <c r="H1520" s="83" t="s">
        <v>9082</v>
      </c>
      <c r="I1520" s="83" t="s">
        <v>9081</v>
      </c>
      <c r="J1520" s="129" t="s">
        <v>23</v>
      </c>
      <c r="K1520" s="83" t="s">
        <v>9900</v>
      </c>
      <c r="L1520" s="83" t="s">
        <v>9899</v>
      </c>
      <c r="M1520" s="164" t="s">
        <v>47</v>
      </c>
      <c r="N1520" s="83" t="s">
        <v>10526</v>
      </c>
      <c r="O1520" s="83" t="s">
        <v>10525</v>
      </c>
    </row>
    <row r="1521" spans="1:15" ht="159.6" thickTop="1" thickBot="1" x14ac:dyDescent="0.35">
      <c r="A1521" s="21"/>
      <c r="B1521" s="28"/>
      <c r="C1521" s="28"/>
      <c r="D1521" s="28"/>
      <c r="E1521" s="28"/>
      <c r="F1521" s="24"/>
      <c r="G1521" s="33"/>
      <c r="H1521" s="83" t="s">
        <v>9080</v>
      </c>
      <c r="I1521" s="83" t="s">
        <v>9079</v>
      </c>
      <c r="J1521" s="129" t="s">
        <v>23</v>
      </c>
      <c r="K1521" s="83" t="s">
        <v>9898</v>
      </c>
      <c r="L1521" s="83" t="s">
        <v>9897</v>
      </c>
      <c r="M1521" s="164" t="s">
        <v>33</v>
      </c>
      <c r="N1521" s="83" t="s">
        <v>10524</v>
      </c>
      <c r="O1521" s="83" t="s">
        <v>10523</v>
      </c>
    </row>
    <row r="1522" spans="1:15" ht="159.6" thickTop="1" thickBot="1" x14ac:dyDescent="0.35">
      <c r="A1522" s="21"/>
      <c r="B1522" s="28"/>
      <c r="C1522" s="28"/>
      <c r="D1522" s="28"/>
      <c r="E1522" s="28"/>
      <c r="F1522" s="24"/>
      <c r="G1522" s="82" t="s">
        <v>8981</v>
      </c>
      <c r="H1522" s="83" t="s">
        <v>9078</v>
      </c>
      <c r="I1522" s="83" t="s">
        <v>9077</v>
      </c>
      <c r="J1522" s="129" t="s">
        <v>23</v>
      </c>
      <c r="K1522" s="83" t="s">
        <v>10144</v>
      </c>
      <c r="L1522" s="83" t="s">
        <v>10143</v>
      </c>
      <c r="M1522" s="164" t="s">
        <v>26</v>
      </c>
      <c r="N1522" s="83" t="s">
        <v>10721</v>
      </c>
      <c r="O1522" s="83" t="s">
        <v>10720</v>
      </c>
    </row>
    <row r="1523" spans="1:15" ht="145.19999999999999" thickTop="1" thickBot="1" x14ac:dyDescent="0.35">
      <c r="A1523" s="21"/>
      <c r="B1523" s="28"/>
      <c r="C1523" s="28"/>
      <c r="D1523" s="28"/>
      <c r="E1523" s="28"/>
      <c r="F1523" s="24"/>
      <c r="G1523" s="33"/>
      <c r="H1523" s="83" t="s">
        <v>9076</v>
      </c>
      <c r="I1523" s="83" t="s">
        <v>9075</v>
      </c>
      <c r="J1523" s="129" t="s">
        <v>77</v>
      </c>
      <c r="K1523" s="83" t="s">
        <v>10142</v>
      </c>
      <c r="L1523" s="83" t="s">
        <v>10141</v>
      </c>
      <c r="M1523" s="164" t="s">
        <v>47</v>
      </c>
      <c r="N1523" s="83" t="s">
        <v>10719</v>
      </c>
      <c r="O1523" s="83" t="s">
        <v>10718</v>
      </c>
    </row>
    <row r="1524" spans="1:15" ht="145.19999999999999" thickTop="1" thickBot="1" x14ac:dyDescent="0.35">
      <c r="A1524" s="21"/>
      <c r="B1524" s="28"/>
      <c r="C1524" s="28"/>
      <c r="D1524" s="28"/>
      <c r="E1524" s="28"/>
      <c r="F1524" s="24"/>
      <c r="G1524" s="33"/>
      <c r="H1524" s="83" t="s">
        <v>9074</v>
      </c>
      <c r="I1524" s="83" t="s">
        <v>9073</v>
      </c>
      <c r="J1524" s="129" t="s">
        <v>23</v>
      </c>
      <c r="K1524" s="83" t="s">
        <v>10140</v>
      </c>
      <c r="L1524" s="83" t="s">
        <v>10139</v>
      </c>
      <c r="M1524" s="164" t="s">
        <v>47</v>
      </c>
      <c r="N1524" s="83" t="s">
        <v>10717</v>
      </c>
      <c r="O1524" s="83" t="s">
        <v>10716</v>
      </c>
    </row>
    <row r="1525" spans="1:15" ht="188.4" thickTop="1" thickBot="1" x14ac:dyDescent="0.35">
      <c r="A1525" s="21"/>
      <c r="B1525" s="28"/>
      <c r="C1525" s="28"/>
      <c r="D1525" s="28"/>
      <c r="E1525" s="28"/>
      <c r="F1525" s="24"/>
      <c r="G1525" s="33"/>
      <c r="H1525" s="83" t="s">
        <v>9072</v>
      </c>
      <c r="I1525" s="83" t="s">
        <v>9071</v>
      </c>
      <c r="J1525" s="129" t="s">
        <v>23</v>
      </c>
      <c r="K1525" s="83" t="s">
        <v>10138</v>
      </c>
      <c r="L1525" s="83" t="s">
        <v>10137</v>
      </c>
      <c r="M1525" s="164" t="s">
        <v>33</v>
      </c>
      <c r="N1525" s="83" t="s">
        <v>10715</v>
      </c>
      <c r="O1525" s="83" t="s">
        <v>10714</v>
      </c>
    </row>
    <row r="1526" spans="1:15" ht="159.6" thickTop="1" thickBot="1" x14ac:dyDescent="0.35">
      <c r="A1526" s="21"/>
      <c r="B1526" s="28"/>
      <c r="C1526" s="28"/>
      <c r="D1526" s="28"/>
      <c r="E1526" s="28"/>
      <c r="F1526" s="24"/>
      <c r="G1526" s="33"/>
      <c r="H1526" s="83" t="s">
        <v>9070</v>
      </c>
      <c r="I1526" s="83" t="s">
        <v>9069</v>
      </c>
      <c r="J1526" s="129" t="s">
        <v>23</v>
      </c>
      <c r="K1526" s="83" t="s">
        <v>10136</v>
      </c>
      <c r="L1526" s="83" t="s">
        <v>10135</v>
      </c>
      <c r="M1526" s="164" t="s">
        <v>26</v>
      </c>
      <c r="N1526" s="83" t="s">
        <v>10713</v>
      </c>
      <c r="O1526" s="83" t="s">
        <v>10712</v>
      </c>
    </row>
    <row r="1527" spans="1:15" ht="159.6" thickTop="1" thickBot="1" x14ac:dyDescent="0.35">
      <c r="A1527" s="21"/>
      <c r="B1527" s="28"/>
      <c r="C1527" s="28"/>
      <c r="D1527" s="28"/>
      <c r="E1527" s="28"/>
      <c r="F1527" s="24"/>
      <c r="G1527" s="82" t="s">
        <v>8982</v>
      </c>
      <c r="H1527" s="83" t="s">
        <v>9068</v>
      </c>
      <c r="I1527" s="83" t="s">
        <v>9067</v>
      </c>
      <c r="J1527" s="129" t="s">
        <v>23</v>
      </c>
      <c r="K1527" s="83" t="s">
        <v>10134</v>
      </c>
      <c r="L1527" s="83" t="s">
        <v>10133</v>
      </c>
      <c r="M1527" s="164" t="s">
        <v>26</v>
      </c>
      <c r="N1527" s="83" t="s">
        <v>10711</v>
      </c>
      <c r="O1527" s="83" t="s">
        <v>10710</v>
      </c>
    </row>
    <row r="1528" spans="1:15" ht="145.19999999999999" thickTop="1" thickBot="1" x14ac:dyDescent="0.35">
      <c r="A1528" s="21"/>
      <c r="B1528" s="28"/>
      <c r="C1528" s="28"/>
      <c r="D1528" s="28"/>
      <c r="E1528" s="28"/>
      <c r="F1528" s="24"/>
      <c r="G1528" s="33"/>
      <c r="H1528" s="83" t="s">
        <v>9066</v>
      </c>
      <c r="I1528" s="83" t="s">
        <v>9065</v>
      </c>
      <c r="J1528" s="129" t="s">
        <v>23</v>
      </c>
      <c r="K1528" s="83" t="s">
        <v>10132</v>
      </c>
      <c r="L1528" s="83" t="s">
        <v>10131</v>
      </c>
      <c r="M1528" s="164" t="s">
        <v>47</v>
      </c>
      <c r="N1528" s="83" t="s">
        <v>10709</v>
      </c>
      <c r="O1528" s="83" t="s">
        <v>10708</v>
      </c>
    </row>
    <row r="1529" spans="1:15" ht="145.19999999999999" thickTop="1" thickBot="1" x14ac:dyDescent="0.35">
      <c r="A1529" s="21"/>
      <c r="B1529" s="28"/>
      <c r="C1529" s="28"/>
      <c r="D1529" s="28"/>
      <c r="E1529" s="28"/>
      <c r="F1529" s="24"/>
      <c r="G1529" s="33"/>
      <c r="H1529" s="83" t="s">
        <v>9064</v>
      </c>
      <c r="I1529" s="83" t="s">
        <v>9063</v>
      </c>
      <c r="J1529" s="129" t="s">
        <v>77</v>
      </c>
      <c r="K1529" s="83" t="s">
        <v>10130</v>
      </c>
      <c r="L1529" s="83" t="s">
        <v>10129</v>
      </c>
      <c r="M1529" s="164" t="s">
        <v>33</v>
      </c>
      <c r="N1529" s="83" t="s">
        <v>10707</v>
      </c>
      <c r="O1529" s="83" t="s">
        <v>10706</v>
      </c>
    </row>
    <row r="1530" spans="1:15" ht="231.6" thickTop="1" thickBot="1" x14ac:dyDescent="0.35">
      <c r="A1530" s="21"/>
      <c r="B1530" s="28"/>
      <c r="C1530" s="28"/>
      <c r="D1530" s="28"/>
      <c r="E1530" s="28"/>
      <c r="F1530" s="24"/>
      <c r="G1530" s="33"/>
      <c r="H1530" s="83" t="s">
        <v>9062</v>
      </c>
      <c r="I1530" s="83" t="s">
        <v>9061</v>
      </c>
      <c r="J1530" s="129" t="s">
        <v>23</v>
      </c>
      <c r="K1530" s="83" t="s">
        <v>10128</v>
      </c>
      <c r="L1530" s="83" t="s">
        <v>10127</v>
      </c>
      <c r="M1530" s="164" t="s">
        <v>26</v>
      </c>
      <c r="N1530" s="83" t="s">
        <v>10705</v>
      </c>
      <c r="O1530" s="83" t="s">
        <v>10704</v>
      </c>
    </row>
    <row r="1531" spans="1:15" ht="159.6" thickTop="1" thickBot="1" x14ac:dyDescent="0.35">
      <c r="A1531" s="21"/>
      <c r="B1531" s="28"/>
      <c r="C1531" s="28"/>
      <c r="D1531" s="28"/>
      <c r="E1531" s="28"/>
      <c r="F1531" s="24"/>
      <c r="G1531" s="33"/>
      <c r="H1531" s="83" t="s">
        <v>9060</v>
      </c>
      <c r="I1531" s="83" t="s">
        <v>9059</v>
      </c>
      <c r="J1531" s="129" t="s">
        <v>23</v>
      </c>
      <c r="K1531" s="83" t="s">
        <v>10126</v>
      </c>
      <c r="L1531" s="83" t="s">
        <v>10125</v>
      </c>
      <c r="M1531" s="164" t="s">
        <v>26</v>
      </c>
      <c r="N1531" s="83" t="s">
        <v>10703</v>
      </c>
      <c r="O1531" s="83" t="s">
        <v>10702</v>
      </c>
    </row>
    <row r="1532" spans="1:15" ht="145.19999999999999" thickTop="1" thickBot="1" x14ac:dyDescent="0.35">
      <c r="A1532" s="21"/>
      <c r="B1532" s="28"/>
      <c r="C1532" s="28"/>
      <c r="D1532" s="28"/>
      <c r="E1532" s="28"/>
      <c r="F1532" s="24"/>
      <c r="G1532" s="82" t="s">
        <v>8983</v>
      </c>
      <c r="H1532" s="83" t="s">
        <v>9058</v>
      </c>
      <c r="I1532" s="83" t="s">
        <v>9057</v>
      </c>
      <c r="J1532" s="129" t="s">
        <v>23</v>
      </c>
      <c r="K1532" s="83" t="s">
        <v>10124</v>
      </c>
      <c r="L1532" s="83" t="s">
        <v>10123</v>
      </c>
      <c r="M1532" s="164" t="s">
        <v>47</v>
      </c>
      <c r="N1532" s="83" t="s">
        <v>10701</v>
      </c>
      <c r="O1532" s="83" t="s">
        <v>10700</v>
      </c>
    </row>
    <row r="1533" spans="1:15" ht="116.4" thickTop="1" thickBot="1" x14ac:dyDescent="0.35">
      <c r="A1533" s="21"/>
      <c r="B1533" s="28"/>
      <c r="C1533" s="28"/>
      <c r="D1533" s="28"/>
      <c r="E1533" s="28"/>
      <c r="F1533" s="24"/>
      <c r="G1533" s="33"/>
      <c r="H1533" s="83" t="s">
        <v>9056</v>
      </c>
      <c r="I1533" s="83" t="s">
        <v>9055</v>
      </c>
      <c r="J1533" s="129" t="s">
        <v>23</v>
      </c>
      <c r="K1533" s="83" t="s">
        <v>10122</v>
      </c>
      <c r="L1533" s="83" t="s">
        <v>10121</v>
      </c>
      <c r="M1533" s="164" t="s">
        <v>33</v>
      </c>
      <c r="N1533" s="83" t="s">
        <v>10699</v>
      </c>
      <c r="O1533" s="83" t="s">
        <v>10698</v>
      </c>
    </row>
    <row r="1534" spans="1:15" ht="159.6" thickTop="1" thickBot="1" x14ac:dyDescent="0.35">
      <c r="A1534" s="21"/>
      <c r="B1534" s="28"/>
      <c r="C1534" s="28"/>
      <c r="D1534" s="28"/>
      <c r="E1534" s="28"/>
      <c r="F1534" s="24"/>
      <c r="G1534" s="33"/>
      <c r="H1534" s="83" t="s">
        <v>9054</v>
      </c>
      <c r="I1534" s="83" t="s">
        <v>9053</v>
      </c>
      <c r="J1534" s="129" t="s">
        <v>23</v>
      </c>
      <c r="K1534" s="83" t="s">
        <v>10120</v>
      </c>
      <c r="L1534" s="83" t="s">
        <v>10119</v>
      </c>
      <c r="M1534" s="164" t="s">
        <v>26</v>
      </c>
      <c r="N1534" s="83" t="s">
        <v>10697</v>
      </c>
      <c r="O1534" s="83" t="s">
        <v>10696</v>
      </c>
    </row>
    <row r="1535" spans="1:15" ht="145.19999999999999" thickTop="1" thickBot="1" x14ac:dyDescent="0.35">
      <c r="A1535" s="21"/>
      <c r="B1535" s="28"/>
      <c r="C1535" s="28"/>
      <c r="D1535" s="28"/>
      <c r="E1535" s="28"/>
      <c r="F1535" s="24"/>
      <c r="G1535" s="33"/>
      <c r="H1535" s="83" t="s">
        <v>9052</v>
      </c>
      <c r="I1535" s="83" t="s">
        <v>9051</v>
      </c>
      <c r="J1535" s="129" t="s">
        <v>23</v>
      </c>
      <c r="K1535" s="83" t="s">
        <v>10118</v>
      </c>
      <c r="L1535" s="83" t="s">
        <v>10117</v>
      </c>
      <c r="M1535" s="164" t="s">
        <v>47</v>
      </c>
      <c r="N1535" s="83" t="s">
        <v>10695</v>
      </c>
      <c r="O1535" s="83" t="s">
        <v>10694</v>
      </c>
    </row>
    <row r="1536" spans="1:15" ht="145.19999999999999" thickTop="1" thickBot="1" x14ac:dyDescent="0.35">
      <c r="A1536" s="21"/>
      <c r="B1536" s="28"/>
      <c r="C1536" s="28"/>
      <c r="D1536" s="28"/>
      <c r="E1536" s="28"/>
      <c r="F1536" s="24"/>
      <c r="G1536" s="33"/>
      <c r="H1536" s="83" t="s">
        <v>9050</v>
      </c>
      <c r="I1536" s="83" t="s">
        <v>9049</v>
      </c>
      <c r="J1536" s="129" t="s">
        <v>77</v>
      </c>
      <c r="K1536" s="83" t="s">
        <v>10116</v>
      </c>
      <c r="L1536" s="83" t="s">
        <v>10115</v>
      </c>
      <c r="M1536" s="164" t="s">
        <v>33</v>
      </c>
      <c r="N1536" s="83" t="s">
        <v>10693</v>
      </c>
      <c r="O1536" s="83" t="s">
        <v>10692</v>
      </c>
    </row>
    <row r="1537" spans="1:15" ht="130.80000000000001" thickTop="1" thickBot="1" x14ac:dyDescent="0.35">
      <c r="A1537" s="21"/>
      <c r="B1537" s="26"/>
      <c r="C1537" s="26"/>
      <c r="D1537" s="26"/>
      <c r="E1537" s="26"/>
      <c r="F1537" s="15" t="s">
        <v>8937</v>
      </c>
      <c r="G1537" s="82" t="s">
        <v>8984</v>
      </c>
      <c r="H1537" s="83" t="s">
        <v>9363</v>
      </c>
      <c r="I1537" s="83" t="s">
        <v>9362</v>
      </c>
      <c r="J1537" s="129" t="s">
        <v>23</v>
      </c>
      <c r="K1537" s="83" t="s">
        <v>10114</v>
      </c>
      <c r="L1537" s="83" t="s">
        <v>10113</v>
      </c>
      <c r="M1537" s="164" t="s">
        <v>47</v>
      </c>
      <c r="N1537" s="83" t="s">
        <v>10691</v>
      </c>
      <c r="O1537" s="83" t="s">
        <v>10690</v>
      </c>
    </row>
    <row r="1538" spans="1:15" ht="174" thickTop="1" thickBot="1" x14ac:dyDescent="0.35">
      <c r="A1538" s="21"/>
      <c r="B1538" s="28"/>
      <c r="C1538" s="28"/>
      <c r="D1538" s="28"/>
      <c r="E1538" s="28"/>
      <c r="F1538" s="24"/>
      <c r="G1538" s="33"/>
      <c r="H1538" s="83" t="s">
        <v>9361</v>
      </c>
      <c r="I1538" s="83" t="s">
        <v>9360</v>
      </c>
      <c r="J1538" s="129" t="s">
        <v>23</v>
      </c>
      <c r="K1538" s="83" t="s">
        <v>10112</v>
      </c>
      <c r="L1538" s="83" t="s">
        <v>10111</v>
      </c>
      <c r="M1538" s="164" t="s">
        <v>33</v>
      </c>
      <c r="N1538" s="83" t="s">
        <v>10689</v>
      </c>
      <c r="O1538" s="83" t="s">
        <v>10688</v>
      </c>
    </row>
    <row r="1539" spans="1:15" ht="102" thickTop="1" thickBot="1" x14ac:dyDescent="0.35">
      <c r="A1539" s="21"/>
      <c r="B1539" s="28"/>
      <c r="C1539" s="28"/>
      <c r="D1539" s="28"/>
      <c r="E1539" s="28"/>
      <c r="F1539" s="24"/>
      <c r="G1539" s="33"/>
      <c r="H1539" s="83" t="s">
        <v>9239</v>
      </c>
      <c r="I1539" s="83" t="s">
        <v>9359</v>
      </c>
      <c r="J1539" s="129" t="s">
        <v>77</v>
      </c>
      <c r="K1539" s="83" t="s">
        <v>10110</v>
      </c>
      <c r="L1539" s="83" t="s">
        <v>10109</v>
      </c>
      <c r="M1539" s="164" t="s">
        <v>26</v>
      </c>
      <c r="N1539" s="83" t="s">
        <v>10687</v>
      </c>
      <c r="O1539" s="83" t="s">
        <v>10686</v>
      </c>
    </row>
    <row r="1540" spans="1:15" ht="130.80000000000001" thickTop="1" thickBot="1" x14ac:dyDescent="0.35">
      <c r="A1540" s="21"/>
      <c r="B1540" s="28"/>
      <c r="C1540" s="28"/>
      <c r="D1540" s="28"/>
      <c r="E1540" s="28"/>
      <c r="F1540" s="24"/>
      <c r="G1540" s="33"/>
      <c r="H1540" s="83" t="s">
        <v>9358</v>
      </c>
      <c r="I1540" s="83" t="s">
        <v>9357</v>
      </c>
      <c r="J1540" s="129" t="s">
        <v>77</v>
      </c>
      <c r="K1540" s="83" t="s">
        <v>10108</v>
      </c>
      <c r="L1540" s="83" t="s">
        <v>10107</v>
      </c>
      <c r="M1540" s="164" t="s">
        <v>47</v>
      </c>
      <c r="N1540" s="83" t="s">
        <v>10685</v>
      </c>
      <c r="O1540" s="83" t="s">
        <v>10684</v>
      </c>
    </row>
    <row r="1541" spans="1:15" ht="145.19999999999999" thickTop="1" thickBot="1" x14ac:dyDescent="0.35">
      <c r="A1541" s="21"/>
      <c r="B1541" s="28"/>
      <c r="C1541" s="28"/>
      <c r="D1541" s="28"/>
      <c r="E1541" s="28"/>
      <c r="F1541" s="24"/>
      <c r="G1541" s="33"/>
      <c r="H1541" s="83" t="s">
        <v>9100</v>
      </c>
      <c r="I1541" s="83" t="s">
        <v>9356</v>
      </c>
      <c r="J1541" s="129" t="s">
        <v>23</v>
      </c>
      <c r="K1541" s="83" t="s">
        <v>10106</v>
      </c>
      <c r="L1541" s="83" t="s">
        <v>10105</v>
      </c>
      <c r="M1541" s="164" t="s">
        <v>33</v>
      </c>
      <c r="N1541" s="83" t="s">
        <v>10683</v>
      </c>
      <c r="O1541" s="83" t="s">
        <v>10682</v>
      </c>
    </row>
    <row r="1542" spans="1:15" ht="130.80000000000001" thickTop="1" thickBot="1" x14ac:dyDescent="0.35">
      <c r="A1542" s="21"/>
      <c r="B1542" s="28"/>
      <c r="C1542" s="28"/>
      <c r="D1542" s="28"/>
      <c r="E1542" s="28"/>
      <c r="F1542" s="24"/>
      <c r="G1542" s="33" t="s">
        <v>8942</v>
      </c>
      <c r="H1542" s="83" t="s">
        <v>9355</v>
      </c>
      <c r="I1542" s="83" t="s">
        <v>9354</v>
      </c>
      <c r="J1542" s="129" t="s">
        <v>23</v>
      </c>
      <c r="K1542" s="83" t="s">
        <v>10104</v>
      </c>
      <c r="L1542" s="83" t="s">
        <v>10103</v>
      </c>
      <c r="M1542" s="164" t="s">
        <v>26</v>
      </c>
      <c r="N1542" s="83" t="s">
        <v>10681</v>
      </c>
      <c r="O1542" s="83" t="s">
        <v>10680</v>
      </c>
    </row>
    <row r="1543" spans="1:15" ht="130.80000000000001" thickTop="1" thickBot="1" x14ac:dyDescent="0.35">
      <c r="A1543" s="21"/>
      <c r="B1543" s="28"/>
      <c r="C1543" s="28"/>
      <c r="D1543" s="28"/>
      <c r="E1543" s="28"/>
      <c r="F1543" s="24"/>
      <c r="G1543" s="33"/>
      <c r="H1543" s="83" t="s">
        <v>9353</v>
      </c>
      <c r="I1543" s="83" t="s">
        <v>9352</v>
      </c>
      <c r="J1543" s="129" t="s">
        <v>23</v>
      </c>
      <c r="K1543" s="83" t="s">
        <v>10102</v>
      </c>
      <c r="L1543" s="83" t="s">
        <v>10101</v>
      </c>
      <c r="M1543" s="164" t="s">
        <v>47</v>
      </c>
      <c r="N1543" s="83" t="s">
        <v>10679</v>
      </c>
      <c r="O1543" s="83" t="s">
        <v>10678</v>
      </c>
    </row>
    <row r="1544" spans="1:15" ht="188.4" thickTop="1" thickBot="1" x14ac:dyDescent="0.35">
      <c r="A1544" s="21"/>
      <c r="B1544" s="28"/>
      <c r="C1544" s="28"/>
      <c r="D1544" s="28"/>
      <c r="E1544" s="28"/>
      <c r="F1544" s="24"/>
      <c r="G1544" s="33"/>
      <c r="H1544" s="83" t="s">
        <v>9329</v>
      </c>
      <c r="I1544" s="83" t="s">
        <v>9351</v>
      </c>
      <c r="J1544" s="129" t="s">
        <v>23</v>
      </c>
      <c r="K1544" s="83" t="s">
        <v>10100</v>
      </c>
      <c r="L1544" s="83" t="s">
        <v>10099</v>
      </c>
      <c r="M1544" s="164" t="s">
        <v>26</v>
      </c>
      <c r="N1544" s="83" t="s">
        <v>10677</v>
      </c>
      <c r="O1544" s="83" t="s">
        <v>10676</v>
      </c>
    </row>
    <row r="1545" spans="1:15" ht="116.4" thickTop="1" thickBot="1" x14ac:dyDescent="0.35">
      <c r="A1545" s="21"/>
      <c r="B1545" s="28"/>
      <c r="C1545" s="28"/>
      <c r="D1545" s="28"/>
      <c r="E1545" s="28"/>
      <c r="F1545" s="24"/>
      <c r="G1545" s="33"/>
      <c r="H1545" s="83" t="s">
        <v>9350</v>
      </c>
      <c r="I1545" s="83" t="s">
        <v>9349</v>
      </c>
      <c r="J1545" s="129" t="s">
        <v>23</v>
      </c>
      <c r="K1545" s="83" t="s">
        <v>10098</v>
      </c>
      <c r="L1545" s="83" t="s">
        <v>10097</v>
      </c>
      <c r="M1545" s="164" t="s">
        <v>47</v>
      </c>
      <c r="N1545" s="83" t="s">
        <v>10666</v>
      </c>
      <c r="O1545" s="83" t="s">
        <v>10675</v>
      </c>
    </row>
    <row r="1546" spans="1:15" ht="130.80000000000001" thickTop="1" thickBot="1" x14ac:dyDescent="0.35">
      <c r="A1546" s="21"/>
      <c r="B1546" s="28"/>
      <c r="C1546" s="28"/>
      <c r="D1546" s="28"/>
      <c r="E1546" s="28"/>
      <c r="F1546" s="24"/>
      <c r="G1546" s="33"/>
      <c r="H1546" s="83" t="s">
        <v>9348</v>
      </c>
      <c r="I1546" s="83" t="s">
        <v>9153</v>
      </c>
      <c r="J1546" s="129" t="s">
        <v>77</v>
      </c>
      <c r="K1546" s="83" t="s">
        <v>10096</v>
      </c>
      <c r="L1546" s="83" t="s">
        <v>10095</v>
      </c>
      <c r="M1546" s="164" t="s">
        <v>33</v>
      </c>
      <c r="N1546" s="83" t="s">
        <v>10674</v>
      </c>
      <c r="O1546" s="83" t="s">
        <v>10673</v>
      </c>
    </row>
    <row r="1547" spans="1:15" ht="145.19999999999999" thickTop="1" thickBot="1" x14ac:dyDescent="0.35">
      <c r="A1547" s="21"/>
      <c r="B1547" s="28"/>
      <c r="C1547" s="28"/>
      <c r="D1547" s="28"/>
      <c r="E1547" s="28"/>
      <c r="F1547" s="24"/>
      <c r="G1547" s="82" t="s">
        <v>8985</v>
      </c>
      <c r="H1547" s="83" t="s">
        <v>9347</v>
      </c>
      <c r="I1547" s="83" t="s">
        <v>9346</v>
      </c>
      <c r="J1547" s="129" t="s">
        <v>23</v>
      </c>
      <c r="K1547" s="83" t="s">
        <v>10094</v>
      </c>
      <c r="L1547" s="83" t="s">
        <v>10093</v>
      </c>
      <c r="M1547" s="164" t="s">
        <v>26</v>
      </c>
      <c r="N1547" s="83" t="s">
        <v>10672</v>
      </c>
      <c r="O1547" s="83" t="s">
        <v>10671</v>
      </c>
    </row>
    <row r="1548" spans="1:15" ht="116.4" thickTop="1" thickBot="1" x14ac:dyDescent="0.35">
      <c r="A1548" s="21"/>
      <c r="B1548" s="28"/>
      <c r="C1548" s="28"/>
      <c r="D1548" s="28"/>
      <c r="E1548" s="28"/>
      <c r="F1548" s="24"/>
      <c r="G1548" s="33"/>
      <c r="H1548" s="83" t="s">
        <v>9345</v>
      </c>
      <c r="I1548" s="83" t="s">
        <v>9344</v>
      </c>
      <c r="J1548" s="129" t="s">
        <v>23</v>
      </c>
      <c r="K1548" s="83" t="s">
        <v>10092</v>
      </c>
      <c r="L1548" s="83" t="s">
        <v>10091</v>
      </c>
      <c r="M1548" s="164" t="s">
        <v>26</v>
      </c>
      <c r="N1548" s="83" t="s">
        <v>10670</v>
      </c>
      <c r="O1548" s="83" t="s">
        <v>10669</v>
      </c>
    </row>
    <row r="1549" spans="1:15" ht="145.19999999999999" thickTop="1" thickBot="1" x14ac:dyDescent="0.35">
      <c r="A1549" s="21"/>
      <c r="B1549" s="28"/>
      <c r="C1549" s="28"/>
      <c r="D1549" s="28"/>
      <c r="E1549" s="28"/>
      <c r="F1549" s="24"/>
      <c r="G1549" s="33"/>
      <c r="H1549" s="83" t="s">
        <v>9343</v>
      </c>
      <c r="I1549" s="83" t="s">
        <v>9342</v>
      </c>
      <c r="J1549" s="129" t="s">
        <v>23</v>
      </c>
      <c r="K1549" s="83" t="s">
        <v>10090</v>
      </c>
      <c r="L1549" s="83" t="s">
        <v>10089</v>
      </c>
      <c r="M1549" s="164" t="s">
        <v>47</v>
      </c>
      <c r="N1549" s="83" t="s">
        <v>10668</v>
      </c>
      <c r="O1549" s="83" t="s">
        <v>10667</v>
      </c>
    </row>
    <row r="1550" spans="1:15" ht="145.19999999999999" thickTop="1" thickBot="1" x14ac:dyDescent="0.35">
      <c r="A1550" s="21"/>
      <c r="B1550" s="28"/>
      <c r="C1550" s="28"/>
      <c r="D1550" s="28"/>
      <c r="E1550" s="28"/>
      <c r="F1550" s="24"/>
      <c r="G1550" s="33"/>
      <c r="H1550" s="83" t="s">
        <v>9341</v>
      </c>
      <c r="I1550" s="83" t="s">
        <v>9340</v>
      </c>
      <c r="J1550" s="129" t="s">
        <v>23</v>
      </c>
      <c r="K1550" s="83" t="s">
        <v>10088</v>
      </c>
      <c r="L1550" s="83" t="s">
        <v>10087</v>
      </c>
      <c r="M1550" s="164" t="s">
        <v>33</v>
      </c>
      <c r="N1550" s="83" t="s">
        <v>10666</v>
      </c>
      <c r="O1550" s="83" t="s">
        <v>10665</v>
      </c>
    </row>
    <row r="1551" spans="1:15" ht="159.6" thickTop="1" thickBot="1" x14ac:dyDescent="0.35">
      <c r="A1551" s="21"/>
      <c r="B1551" s="28"/>
      <c r="C1551" s="28"/>
      <c r="D1551" s="28"/>
      <c r="E1551" s="28"/>
      <c r="F1551" s="24"/>
      <c r="G1551" s="33"/>
      <c r="H1551" s="83" t="s">
        <v>9339</v>
      </c>
      <c r="I1551" s="83" t="s">
        <v>9338</v>
      </c>
      <c r="J1551" s="129" t="s">
        <v>23</v>
      </c>
      <c r="K1551" s="83" t="s">
        <v>10086</v>
      </c>
      <c r="L1551" s="83" t="s">
        <v>10085</v>
      </c>
      <c r="M1551" s="164" t="s">
        <v>26</v>
      </c>
      <c r="N1551" s="83" t="s">
        <v>10664</v>
      </c>
      <c r="O1551" s="83" t="s">
        <v>10663</v>
      </c>
    </row>
    <row r="1552" spans="1:15" ht="145.19999999999999" thickTop="1" thickBot="1" x14ac:dyDescent="0.35">
      <c r="A1552" s="21"/>
      <c r="B1552" s="28"/>
      <c r="C1552" s="28"/>
      <c r="D1552" s="28"/>
      <c r="E1552" s="28"/>
      <c r="F1552" s="24"/>
      <c r="G1552" s="33" t="s">
        <v>8943</v>
      </c>
      <c r="H1552" s="83" t="s">
        <v>9337</v>
      </c>
      <c r="I1552" s="83" t="s">
        <v>9336</v>
      </c>
      <c r="J1552" s="129" t="s">
        <v>23</v>
      </c>
      <c r="K1552" s="83" t="s">
        <v>10084</v>
      </c>
      <c r="L1552" s="83" t="s">
        <v>10083</v>
      </c>
      <c r="M1552" s="164" t="s">
        <v>47</v>
      </c>
      <c r="N1552" s="83" t="s">
        <v>10662</v>
      </c>
      <c r="O1552" s="83" t="s">
        <v>10661</v>
      </c>
    </row>
    <row r="1553" spans="1:15" ht="145.19999999999999" thickTop="1" thickBot="1" x14ac:dyDescent="0.35">
      <c r="A1553" s="21"/>
      <c r="B1553" s="28"/>
      <c r="C1553" s="28"/>
      <c r="D1553" s="28"/>
      <c r="E1553" s="28"/>
      <c r="F1553" s="24"/>
      <c r="G1553" s="33"/>
      <c r="H1553" s="83" t="s">
        <v>9335</v>
      </c>
      <c r="I1553" s="83" t="s">
        <v>9334</v>
      </c>
      <c r="J1553" s="129" t="s">
        <v>23</v>
      </c>
      <c r="K1553" s="83" t="s">
        <v>10082</v>
      </c>
      <c r="L1553" s="83" t="s">
        <v>10081</v>
      </c>
      <c r="M1553" s="164" t="s">
        <v>33</v>
      </c>
      <c r="N1553" s="83" t="s">
        <v>10660</v>
      </c>
      <c r="O1553" s="83" t="s">
        <v>10659</v>
      </c>
    </row>
    <row r="1554" spans="1:15" ht="130.80000000000001" thickTop="1" thickBot="1" x14ac:dyDescent="0.35">
      <c r="A1554" s="21"/>
      <c r="B1554" s="28"/>
      <c r="C1554" s="28"/>
      <c r="D1554" s="28"/>
      <c r="E1554" s="28"/>
      <c r="F1554" s="24"/>
      <c r="G1554" s="33"/>
      <c r="H1554" s="83" t="s">
        <v>9333</v>
      </c>
      <c r="I1554" s="83" t="s">
        <v>9332</v>
      </c>
      <c r="J1554" s="129" t="s">
        <v>23</v>
      </c>
      <c r="K1554" s="83" t="s">
        <v>10080</v>
      </c>
      <c r="L1554" s="83" t="s">
        <v>10079</v>
      </c>
      <c r="M1554" s="164" t="s">
        <v>47</v>
      </c>
      <c r="N1554" s="83" t="s">
        <v>10658</v>
      </c>
      <c r="O1554" s="83" t="s">
        <v>10657</v>
      </c>
    </row>
    <row r="1555" spans="1:15" ht="145.19999999999999" thickTop="1" thickBot="1" x14ac:dyDescent="0.35">
      <c r="A1555" s="21"/>
      <c r="B1555" s="28"/>
      <c r="C1555" s="28"/>
      <c r="D1555" s="28"/>
      <c r="E1555" s="28"/>
      <c r="F1555" s="24"/>
      <c r="G1555" s="33"/>
      <c r="H1555" s="83" t="s">
        <v>9331</v>
      </c>
      <c r="I1555" s="83" t="s">
        <v>9330</v>
      </c>
      <c r="J1555" s="129" t="s">
        <v>77</v>
      </c>
      <c r="K1555" s="83" t="s">
        <v>10078</v>
      </c>
      <c r="L1555" s="83" t="s">
        <v>10077</v>
      </c>
      <c r="M1555" s="164" t="s">
        <v>33</v>
      </c>
      <c r="N1555" s="83" t="s">
        <v>10656</v>
      </c>
      <c r="O1555" s="83" t="s">
        <v>10655</v>
      </c>
    </row>
    <row r="1556" spans="1:15" ht="130.80000000000001" thickTop="1" thickBot="1" x14ac:dyDescent="0.35">
      <c r="A1556" s="21"/>
      <c r="B1556" s="28"/>
      <c r="C1556" s="28"/>
      <c r="D1556" s="28"/>
      <c r="E1556" s="28"/>
      <c r="F1556" s="24"/>
      <c r="G1556" s="33"/>
      <c r="H1556" s="83" t="s">
        <v>9329</v>
      </c>
      <c r="I1556" s="83" t="s">
        <v>9323</v>
      </c>
      <c r="J1556" s="129" t="s">
        <v>23</v>
      </c>
      <c r="K1556" s="83" t="s">
        <v>10076</v>
      </c>
      <c r="L1556" s="83" t="s">
        <v>10075</v>
      </c>
      <c r="M1556" s="164" t="s">
        <v>26</v>
      </c>
      <c r="N1556" s="83" t="s">
        <v>10654</v>
      </c>
      <c r="O1556" s="83" t="s">
        <v>10653</v>
      </c>
    </row>
    <row r="1557" spans="1:15" ht="130.80000000000001" thickTop="1" thickBot="1" x14ac:dyDescent="0.35">
      <c r="A1557" s="21"/>
      <c r="B1557" s="28"/>
      <c r="C1557" s="28"/>
      <c r="D1557" s="28"/>
      <c r="E1557" s="28"/>
      <c r="F1557" s="24"/>
      <c r="G1557" s="82" t="s">
        <v>8986</v>
      </c>
      <c r="H1557" s="83" t="s">
        <v>9328</v>
      </c>
      <c r="I1557" s="83" t="s">
        <v>9327</v>
      </c>
      <c r="J1557" s="129" t="s">
        <v>23</v>
      </c>
      <c r="K1557" s="83" t="s">
        <v>10074</v>
      </c>
      <c r="L1557" s="83" t="s">
        <v>10073</v>
      </c>
      <c r="M1557" s="164" t="s">
        <v>47</v>
      </c>
      <c r="N1557" s="83" t="s">
        <v>10652</v>
      </c>
      <c r="O1557" s="83" t="s">
        <v>10651</v>
      </c>
    </row>
    <row r="1558" spans="1:15" ht="130.80000000000001" thickTop="1" thickBot="1" x14ac:dyDescent="0.35">
      <c r="A1558" s="21"/>
      <c r="B1558" s="28"/>
      <c r="C1558" s="28"/>
      <c r="D1558" s="28"/>
      <c r="E1558" s="28"/>
      <c r="F1558" s="24"/>
      <c r="G1558" s="33"/>
      <c r="H1558" s="83" t="s">
        <v>9326</v>
      </c>
      <c r="I1558" s="83" t="s">
        <v>9325</v>
      </c>
      <c r="J1558" s="129" t="s">
        <v>23</v>
      </c>
      <c r="K1558" s="83" t="s">
        <v>10072</v>
      </c>
      <c r="L1558" s="83" t="s">
        <v>10071</v>
      </c>
      <c r="M1558" s="164" t="s">
        <v>33</v>
      </c>
      <c r="N1558" s="83" t="s">
        <v>10650</v>
      </c>
      <c r="O1558" s="83" t="s">
        <v>10649</v>
      </c>
    </row>
    <row r="1559" spans="1:15" ht="159.6" thickTop="1" thickBot="1" x14ac:dyDescent="0.35">
      <c r="A1559" s="21"/>
      <c r="B1559" s="28"/>
      <c r="C1559" s="28"/>
      <c r="D1559" s="28"/>
      <c r="E1559" s="28"/>
      <c r="F1559" s="24"/>
      <c r="G1559" s="33"/>
      <c r="H1559" s="83" t="s">
        <v>9324</v>
      </c>
      <c r="I1559" s="83" t="s">
        <v>9323</v>
      </c>
      <c r="J1559" s="129" t="s">
        <v>23</v>
      </c>
      <c r="K1559" s="83" t="s">
        <v>10070</v>
      </c>
      <c r="L1559" s="83" t="s">
        <v>10069</v>
      </c>
      <c r="M1559" s="164" t="s">
        <v>26</v>
      </c>
      <c r="N1559" s="83" t="s">
        <v>10648</v>
      </c>
      <c r="O1559" s="83" t="s">
        <v>10647</v>
      </c>
    </row>
    <row r="1560" spans="1:15" ht="159.6" thickTop="1" thickBot="1" x14ac:dyDescent="0.35">
      <c r="A1560" s="21"/>
      <c r="B1560" s="28"/>
      <c r="C1560" s="28"/>
      <c r="D1560" s="28"/>
      <c r="E1560" s="28"/>
      <c r="F1560" s="24"/>
      <c r="G1560" s="33"/>
      <c r="H1560" s="83" t="s">
        <v>9322</v>
      </c>
      <c r="I1560" s="83" t="s">
        <v>9321</v>
      </c>
      <c r="J1560" s="129" t="s">
        <v>23</v>
      </c>
      <c r="K1560" s="83" t="s">
        <v>10068</v>
      </c>
      <c r="L1560" s="83" t="s">
        <v>10067</v>
      </c>
      <c r="M1560" s="164" t="s">
        <v>47</v>
      </c>
      <c r="N1560" s="83" t="s">
        <v>10646</v>
      </c>
      <c r="O1560" s="83" t="s">
        <v>10645</v>
      </c>
    </row>
    <row r="1561" spans="1:15" ht="130.80000000000001" thickTop="1" thickBot="1" x14ac:dyDescent="0.35">
      <c r="A1561" s="21"/>
      <c r="B1561" s="28"/>
      <c r="C1561" s="28"/>
      <c r="D1561" s="28"/>
      <c r="E1561" s="28"/>
      <c r="F1561" s="24"/>
      <c r="G1561" s="33"/>
      <c r="H1561" s="83" t="s">
        <v>9320</v>
      </c>
      <c r="I1561" s="83" t="s">
        <v>9319</v>
      </c>
      <c r="J1561" s="129" t="s">
        <v>23</v>
      </c>
      <c r="K1561" s="83" t="s">
        <v>10066</v>
      </c>
      <c r="L1561" s="83" t="s">
        <v>10065</v>
      </c>
      <c r="M1561" s="164" t="s">
        <v>47</v>
      </c>
      <c r="N1561" s="83" t="s">
        <v>10644</v>
      </c>
      <c r="O1561" s="83" t="s">
        <v>10643</v>
      </c>
    </row>
    <row r="1562" spans="1:15" ht="159.6" thickTop="1" thickBot="1" x14ac:dyDescent="0.35">
      <c r="A1562" s="21"/>
      <c r="B1562" s="26"/>
      <c r="C1562" s="26"/>
      <c r="D1562" s="26"/>
      <c r="E1562" s="26"/>
      <c r="F1562" s="15" t="s">
        <v>8929</v>
      </c>
      <c r="G1562" s="33" t="s">
        <v>8938</v>
      </c>
      <c r="H1562" s="83" t="s">
        <v>9318</v>
      </c>
      <c r="I1562" s="83" t="s">
        <v>9317</v>
      </c>
      <c r="J1562" s="129" t="s">
        <v>77</v>
      </c>
      <c r="K1562" s="83" t="s">
        <v>10064</v>
      </c>
      <c r="L1562" s="83" t="s">
        <v>10063</v>
      </c>
      <c r="M1562" s="164" t="s">
        <v>33</v>
      </c>
      <c r="N1562" s="83" t="s">
        <v>10771</v>
      </c>
      <c r="O1562" s="83" t="s">
        <v>10770</v>
      </c>
    </row>
    <row r="1563" spans="1:15" ht="159.6" thickTop="1" thickBot="1" x14ac:dyDescent="0.35">
      <c r="A1563" s="21"/>
      <c r="B1563" s="28"/>
      <c r="C1563" s="28"/>
      <c r="D1563" s="28"/>
      <c r="E1563" s="28"/>
      <c r="F1563" s="24"/>
      <c r="G1563" s="33"/>
      <c r="H1563" s="83" t="s">
        <v>9316</v>
      </c>
      <c r="I1563" s="83" t="s">
        <v>9163</v>
      </c>
      <c r="J1563" s="129" t="s">
        <v>23</v>
      </c>
      <c r="K1563" s="83" t="s">
        <v>10062</v>
      </c>
      <c r="L1563" s="83" t="s">
        <v>10061</v>
      </c>
      <c r="M1563" s="164" t="s">
        <v>26</v>
      </c>
      <c r="N1563" s="83" t="s">
        <v>10769</v>
      </c>
      <c r="O1563" s="83" t="s">
        <v>10768</v>
      </c>
    </row>
    <row r="1564" spans="1:15" ht="159.6" thickTop="1" thickBot="1" x14ac:dyDescent="0.35">
      <c r="A1564" s="21"/>
      <c r="B1564" s="28"/>
      <c r="C1564" s="28"/>
      <c r="D1564" s="28"/>
      <c r="E1564" s="28"/>
      <c r="F1564" s="24"/>
      <c r="G1564" s="33"/>
      <c r="H1564" s="83" t="s">
        <v>6175</v>
      </c>
      <c r="I1564" s="83" t="s">
        <v>9315</v>
      </c>
      <c r="J1564" s="129" t="s">
        <v>23</v>
      </c>
      <c r="K1564" s="83" t="s">
        <v>10060</v>
      </c>
      <c r="L1564" s="83" t="s">
        <v>10059</v>
      </c>
      <c r="M1564" s="164" t="s">
        <v>26</v>
      </c>
      <c r="N1564" s="83" t="s">
        <v>10767</v>
      </c>
      <c r="O1564" s="83" t="s">
        <v>10766</v>
      </c>
    </row>
    <row r="1565" spans="1:15" ht="217.2" thickTop="1" thickBot="1" x14ac:dyDescent="0.35">
      <c r="A1565" s="21"/>
      <c r="B1565" s="28"/>
      <c r="C1565" s="28"/>
      <c r="D1565" s="28"/>
      <c r="E1565" s="28"/>
      <c r="F1565" s="24"/>
      <c r="G1565" s="33"/>
      <c r="H1565" s="83" t="s">
        <v>9314</v>
      </c>
      <c r="I1565" s="83" t="s">
        <v>9313</v>
      </c>
      <c r="J1565" s="129" t="s">
        <v>23</v>
      </c>
      <c r="K1565" s="83" t="s">
        <v>10058</v>
      </c>
      <c r="L1565" s="83" t="s">
        <v>10057</v>
      </c>
      <c r="M1565" s="164" t="s">
        <v>47</v>
      </c>
      <c r="N1565" s="83" t="s">
        <v>10765</v>
      </c>
      <c r="O1565" s="83" t="s">
        <v>10764</v>
      </c>
    </row>
    <row r="1566" spans="1:15" ht="188.4" thickTop="1" thickBot="1" x14ac:dyDescent="0.35">
      <c r="A1566" s="21"/>
      <c r="B1566" s="28"/>
      <c r="C1566" s="28"/>
      <c r="D1566" s="28"/>
      <c r="E1566" s="28"/>
      <c r="F1566" s="24"/>
      <c r="G1566" s="33"/>
      <c r="H1566" s="83" t="s">
        <v>9312</v>
      </c>
      <c r="I1566" s="83" t="s">
        <v>9311</v>
      </c>
      <c r="J1566" s="129" t="s">
        <v>23</v>
      </c>
      <c r="K1566" s="83" t="s">
        <v>10056</v>
      </c>
      <c r="L1566" s="83" t="s">
        <v>10055</v>
      </c>
      <c r="M1566" s="164" t="s">
        <v>33</v>
      </c>
      <c r="N1566" s="83" t="s">
        <v>10763</v>
      </c>
      <c r="O1566" s="83" t="s">
        <v>10762</v>
      </c>
    </row>
    <row r="1567" spans="1:15" ht="159.6" thickTop="1" thickBot="1" x14ac:dyDescent="0.35">
      <c r="A1567" s="21"/>
      <c r="B1567" s="28"/>
      <c r="C1567" s="28"/>
      <c r="D1567" s="28"/>
      <c r="E1567" s="28"/>
      <c r="F1567" s="24"/>
      <c r="G1567" s="82" t="s">
        <v>8987</v>
      </c>
      <c r="H1567" s="83" t="s">
        <v>9310</v>
      </c>
      <c r="I1567" s="83" t="s">
        <v>9309</v>
      </c>
      <c r="J1567" s="129" t="s">
        <v>23</v>
      </c>
      <c r="K1567" s="83" t="s">
        <v>10054</v>
      </c>
      <c r="L1567" s="83" t="s">
        <v>10053</v>
      </c>
      <c r="M1567" s="164" t="s">
        <v>26</v>
      </c>
      <c r="N1567" s="83" t="s">
        <v>10761</v>
      </c>
      <c r="O1567" s="83" t="s">
        <v>10760</v>
      </c>
    </row>
    <row r="1568" spans="1:15" ht="174" thickTop="1" thickBot="1" x14ac:dyDescent="0.35">
      <c r="A1568" s="21"/>
      <c r="B1568" s="28"/>
      <c r="C1568" s="28"/>
      <c r="D1568" s="28"/>
      <c r="E1568" s="28"/>
      <c r="F1568" s="24"/>
      <c r="G1568" s="33"/>
      <c r="H1568" s="83" t="s">
        <v>9308</v>
      </c>
      <c r="I1568" s="83" t="s">
        <v>9307</v>
      </c>
      <c r="J1568" s="129" t="s">
        <v>77</v>
      </c>
      <c r="K1568" s="83" t="s">
        <v>10052</v>
      </c>
      <c r="L1568" s="83" t="s">
        <v>10051</v>
      </c>
      <c r="M1568" s="164" t="s">
        <v>26</v>
      </c>
      <c r="N1568" s="83" t="s">
        <v>10759</v>
      </c>
      <c r="O1568" s="83" t="s">
        <v>10758</v>
      </c>
    </row>
    <row r="1569" spans="1:15" ht="174" thickTop="1" thickBot="1" x14ac:dyDescent="0.35">
      <c r="A1569" s="21"/>
      <c r="B1569" s="28"/>
      <c r="C1569" s="28"/>
      <c r="D1569" s="28"/>
      <c r="E1569" s="28"/>
      <c r="F1569" s="24"/>
      <c r="G1569" s="33"/>
      <c r="H1569" s="83" t="s">
        <v>9306</v>
      </c>
      <c r="I1569" s="83" t="s">
        <v>9305</v>
      </c>
      <c r="J1569" s="129" t="s">
        <v>23</v>
      </c>
      <c r="K1569" s="83" t="s">
        <v>10050</v>
      </c>
      <c r="L1569" s="83" t="s">
        <v>10049</v>
      </c>
      <c r="M1569" s="164" t="s">
        <v>47</v>
      </c>
      <c r="N1569" s="83" t="s">
        <v>10757</v>
      </c>
      <c r="O1569" s="83" t="s">
        <v>10756</v>
      </c>
    </row>
    <row r="1570" spans="1:15" ht="174" thickTop="1" thickBot="1" x14ac:dyDescent="0.35">
      <c r="A1570" s="21"/>
      <c r="B1570" s="28"/>
      <c r="C1570" s="28"/>
      <c r="D1570" s="28"/>
      <c r="E1570" s="28"/>
      <c r="F1570" s="24"/>
      <c r="G1570" s="33"/>
      <c r="H1570" s="83" t="s">
        <v>9304</v>
      </c>
      <c r="I1570" s="83" t="s">
        <v>9303</v>
      </c>
      <c r="J1570" s="129" t="s">
        <v>23</v>
      </c>
      <c r="K1570" s="83" t="s">
        <v>10048</v>
      </c>
      <c r="L1570" s="83" t="s">
        <v>10047</v>
      </c>
      <c r="M1570" s="164" t="s">
        <v>33</v>
      </c>
      <c r="N1570" s="83" t="s">
        <v>10755</v>
      </c>
      <c r="O1570" s="83" t="s">
        <v>10754</v>
      </c>
    </row>
    <row r="1571" spans="1:15" ht="217.2" thickTop="1" thickBot="1" x14ac:dyDescent="0.35">
      <c r="A1571" s="21"/>
      <c r="B1571" s="28"/>
      <c r="C1571" s="28"/>
      <c r="D1571" s="28"/>
      <c r="E1571" s="28"/>
      <c r="F1571" s="24"/>
      <c r="G1571" s="33"/>
      <c r="H1571" s="83" t="s">
        <v>9302</v>
      </c>
      <c r="I1571" s="83" t="s">
        <v>9301</v>
      </c>
      <c r="J1571" s="129" t="s">
        <v>23</v>
      </c>
      <c r="K1571" s="83" t="s">
        <v>10046</v>
      </c>
      <c r="L1571" s="83" t="s">
        <v>10045</v>
      </c>
      <c r="M1571" s="164" t="s">
        <v>26</v>
      </c>
      <c r="N1571" s="83" t="s">
        <v>10753</v>
      </c>
      <c r="O1571" s="83" t="s">
        <v>10752</v>
      </c>
    </row>
    <row r="1572" spans="1:15" ht="159.6" thickTop="1" thickBot="1" x14ac:dyDescent="0.35">
      <c r="A1572" s="21"/>
      <c r="B1572" s="28"/>
      <c r="C1572" s="28"/>
      <c r="D1572" s="28"/>
      <c r="E1572" s="28"/>
      <c r="F1572" s="24"/>
      <c r="G1572" s="33" t="s">
        <v>8939</v>
      </c>
      <c r="H1572" s="83" t="s">
        <v>9300</v>
      </c>
      <c r="I1572" s="83" t="s">
        <v>9299</v>
      </c>
      <c r="J1572" s="129" t="s">
        <v>23</v>
      </c>
      <c r="K1572" s="83" t="s">
        <v>10044</v>
      </c>
      <c r="L1572" s="83" t="s">
        <v>10043</v>
      </c>
      <c r="M1572" s="164" t="s">
        <v>47</v>
      </c>
      <c r="N1572" s="83" t="s">
        <v>10751</v>
      </c>
      <c r="O1572" s="83" t="s">
        <v>10750</v>
      </c>
    </row>
    <row r="1573" spans="1:15" ht="145.19999999999999" thickTop="1" thickBot="1" x14ac:dyDescent="0.35">
      <c r="A1573" s="21"/>
      <c r="B1573" s="28"/>
      <c r="C1573" s="28"/>
      <c r="D1573" s="28"/>
      <c r="E1573" s="28"/>
      <c r="F1573" s="24"/>
      <c r="G1573" s="33"/>
      <c r="H1573" s="83" t="s">
        <v>9298</v>
      </c>
      <c r="I1573" s="83" t="s">
        <v>9297</v>
      </c>
      <c r="J1573" s="129" t="s">
        <v>23</v>
      </c>
      <c r="K1573" s="83" t="s">
        <v>10042</v>
      </c>
      <c r="L1573" s="83" t="s">
        <v>10041</v>
      </c>
      <c r="M1573" s="164" t="s">
        <v>33</v>
      </c>
      <c r="N1573" s="83" t="s">
        <v>10749</v>
      </c>
      <c r="O1573" s="83" t="s">
        <v>10748</v>
      </c>
    </row>
    <row r="1574" spans="1:15" ht="130.80000000000001" thickTop="1" thickBot="1" x14ac:dyDescent="0.35">
      <c r="A1574" s="21"/>
      <c r="B1574" s="28"/>
      <c r="C1574" s="28"/>
      <c r="D1574" s="28"/>
      <c r="E1574" s="28"/>
      <c r="F1574" s="24"/>
      <c r="G1574" s="33"/>
      <c r="H1574" s="83" t="s">
        <v>9296</v>
      </c>
      <c r="I1574" s="83" t="s">
        <v>9295</v>
      </c>
      <c r="J1574" s="129" t="s">
        <v>23</v>
      </c>
      <c r="K1574" s="83" t="s">
        <v>10040</v>
      </c>
      <c r="L1574" s="83" t="s">
        <v>10039</v>
      </c>
      <c r="M1574" s="164" t="s">
        <v>47</v>
      </c>
      <c r="N1574" s="83" t="s">
        <v>10747</v>
      </c>
      <c r="O1574" s="83" t="s">
        <v>10746</v>
      </c>
    </row>
    <row r="1575" spans="1:15" ht="145.19999999999999" thickTop="1" thickBot="1" x14ac:dyDescent="0.35">
      <c r="A1575" s="21"/>
      <c r="B1575" s="28"/>
      <c r="C1575" s="28"/>
      <c r="D1575" s="28"/>
      <c r="E1575" s="28"/>
      <c r="F1575" s="24"/>
      <c r="G1575" s="33"/>
      <c r="H1575" s="83" t="s">
        <v>9294</v>
      </c>
      <c r="I1575" s="83" t="s">
        <v>9293</v>
      </c>
      <c r="J1575" s="129" t="s">
        <v>23</v>
      </c>
      <c r="K1575" s="83" t="s">
        <v>10038</v>
      </c>
      <c r="L1575" s="83" t="s">
        <v>10037</v>
      </c>
      <c r="M1575" s="164" t="s">
        <v>33</v>
      </c>
      <c r="N1575" s="83" t="s">
        <v>10745</v>
      </c>
      <c r="O1575" s="83" t="s">
        <v>10744</v>
      </c>
    </row>
    <row r="1576" spans="1:15" ht="202.8" thickTop="1" thickBot="1" x14ac:dyDescent="0.35">
      <c r="A1576" s="21"/>
      <c r="B1576" s="28"/>
      <c r="C1576" s="28"/>
      <c r="D1576" s="28"/>
      <c r="E1576" s="28"/>
      <c r="F1576" s="24"/>
      <c r="G1576" s="33"/>
      <c r="H1576" s="83" t="s">
        <v>9292</v>
      </c>
      <c r="I1576" s="83" t="s">
        <v>9291</v>
      </c>
      <c r="J1576" s="129" t="s">
        <v>77</v>
      </c>
      <c r="K1576" s="83" t="s">
        <v>10036</v>
      </c>
      <c r="L1576" s="83" t="s">
        <v>10035</v>
      </c>
      <c r="M1576" s="164" t="s">
        <v>26</v>
      </c>
      <c r="N1576" s="83" t="s">
        <v>10743</v>
      </c>
      <c r="O1576" s="83" t="s">
        <v>10742</v>
      </c>
    </row>
    <row r="1577" spans="1:15" ht="188.4" thickTop="1" thickBot="1" x14ac:dyDescent="0.35">
      <c r="A1577" s="21"/>
      <c r="B1577" s="28"/>
      <c r="C1577" s="28"/>
      <c r="D1577" s="28"/>
      <c r="E1577" s="28"/>
      <c r="F1577" s="24"/>
      <c r="G1577" s="33" t="s">
        <v>8940</v>
      </c>
      <c r="H1577" s="83" t="s">
        <v>9290</v>
      </c>
      <c r="I1577" s="83" t="s">
        <v>9289</v>
      </c>
      <c r="J1577" s="129" t="s">
        <v>23</v>
      </c>
      <c r="K1577" s="83" t="s">
        <v>10034</v>
      </c>
      <c r="L1577" s="83" t="s">
        <v>10033</v>
      </c>
      <c r="M1577" s="164" t="s">
        <v>47</v>
      </c>
      <c r="N1577" s="83" t="s">
        <v>10741</v>
      </c>
      <c r="O1577" s="83" t="s">
        <v>10740</v>
      </c>
    </row>
    <row r="1578" spans="1:15" ht="174" thickTop="1" thickBot="1" x14ac:dyDescent="0.35">
      <c r="A1578" s="21"/>
      <c r="B1578" s="28"/>
      <c r="C1578" s="28"/>
      <c r="D1578" s="28"/>
      <c r="E1578" s="28"/>
      <c r="F1578" s="24"/>
      <c r="G1578" s="33"/>
      <c r="H1578" s="83" t="s">
        <v>9288</v>
      </c>
      <c r="I1578" s="83" t="s">
        <v>9287</v>
      </c>
      <c r="J1578" s="129" t="s">
        <v>23</v>
      </c>
      <c r="K1578" s="83" t="s">
        <v>10032</v>
      </c>
      <c r="L1578" s="83" t="s">
        <v>10031</v>
      </c>
      <c r="M1578" s="164" t="s">
        <v>33</v>
      </c>
      <c r="N1578" s="83" t="s">
        <v>10739</v>
      </c>
      <c r="O1578" s="83" t="s">
        <v>10738</v>
      </c>
    </row>
    <row r="1579" spans="1:15" ht="159.6" thickTop="1" thickBot="1" x14ac:dyDescent="0.35">
      <c r="A1579" s="21"/>
      <c r="B1579" s="28"/>
      <c r="C1579" s="28"/>
      <c r="D1579" s="28"/>
      <c r="E1579" s="28"/>
      <c r="F1579" s="24"/>
      <c r="G1579" s="33"/>
      <c r="H1579" s="83" t="s">
        <v>9286</v>
      </c>
      <c r="I1579" s="83" t="s">
        <v>9285</v>
      </c>
      <c r="J1579" s="129" t="s">
        <v>23</v>
      </c>
      <c r="K1579" s="83" t="s">
        <v>10030</v>
      </c>
      <c r="L1579" s="83" t="s">
        <v>10029</v>
      </c>
      <c r="M1579" s="164" t="s">
        <v>26</v>
      </c>
      <c r="N1579" s="83" t="s">
        <v>10737</v>
      </c>
      <c r="O1579" s="83" t="s">
        <v>10736</v>
      </c>
    </row>
    <row r="1580" spans="1:15" ht="188.4" thickTop="1" thickBot="1" x14ac:dyDescent="0.35">
      <c r="A1580" s="21"/>
      <c r="B1580" s="28"/>
      <c r="C1580" s="28"/>
      <c r="D1580" s="28"/>
      <c r="E1580" s="28"/>
      <c r="F1580" s="24"/>
      <c r="G1580" s="33"/>
      <c r="H1580" s="83" t="s">
        <v>9284</v>
      </c>
      <c r="I1580" s="83" t="s">
        <v>9283</v>
      </c>
      <c r="J1580" s="129" t="s">
        <v>23</v>
      </c>
      <c r="K1580" s="83" t="s">
        <v>10028</v>
      </c>
      <c r="L1580" s="83" t="s">
        <v>10027</v>
      </c>
      <c r="M1580" s="164" t="s">
        <v>47</v>
      </c>
      <c r="N1580" s="83" t="s">
        <v>10735</v>
      </c>
      <c r="O1580" s="83" t="s">
        <v>10734</v>
      </c>
    </row>
    <row r="1581" spans="1:15" ht="145.19999999999999" thickTop="1" thickBot="1" x14ac:dyDescent="0.35">
      <c r="A1581" s="21"/>
      <c r="B1581" s="28"/>
      <c r="C1581" s="28"/>
      <c r="D1581" s="28"/>
      <c r="E1581" s="28"/>
      <c r="F1581" s="24"/>
      <c r="G1581" s="33"/>
      <c r="H1581" s="83" t="s">
        <v>9282</v>
      </c>
      <c r="I1581" s="83" t="s">
        <v>9281</v>
      </c>
      <c r="J1581" s="129" t="s">
        <v>23</v>
      </c>
      <c r="K1581" s="83" t="s">
        <v>10026</v>
      </c>
      <c r="L1581" s="83" t="s">
        <v>10025</v>
      </c>
      <c r="M1581" s="164" t="s">
        <v>26</v>
      </c>
      <c r="N1581" s="83" t="s">
        <v>10733</v>
      </c>
      <c r="O1581" s="83" t="s">
        <v>10732</v>
      </c>
    </row>
    <row r="1582" spans="1:15" ht="174" thickTop="1" thickBot="1" x14ac:dyDescent="0.35">
      <c r="A1582" s="21"/>
      <c r="B1582" s="28"/>
      <c r="C1582" s="28"/>
      <c r="D1582" s="28"/>
      <c r="E1582" s="28"/>
      <c r="F1582" s="24"/>
      <c r="G1582" s="33" t="s">
        <v>8941</v>
      </c>
      <c r="H1582" s="83" t="s">
        <v>9280</v>
      </c>
      <c r="I1582" s="83" t="s">
        <v>9279</v>
      </c>
      <c r="J1582" s="129" t="s">
        <v>77</v>
      </c>
      <c r="K1582" s="83" t="s">
        <v>10024</v>
      </c>
      <c r="L1582" s="83" t="s">
        <v>10023</v>
      </c>
      <c r="M1582" s="164" t="s">
        <v>47</v>
      </c>
      <c r="N1582" s="83" t="s">
        <v>10731</v>
      </c>
      <c r="O1582" s="83" t="s">
        <v>10730</v>
      </c>
    </row>
    <row r="1583" spans="1:15" ht="159.6" thickTop="1" thickBot="1" x14ac:dyDescent="0.35">
      <c r="A1583" s="21"/>
      <c r="B1583" s="28"/>
      <c r="C1583" s="28"/>
      <c r="D1583" s="28"/>
      <c r="E1583" s="28"/>
      <c r="F1583" s="24"/>
      <c r="G1583" s="33"/>
      <c r="H1583" s="83" t="s">
        <v>9278</v>
      </c>
      <c r="I1583" s="83" t="s">
        <v>9277</v>
      </c>
      <c r="J1583" s="129" t="s">
        <v>23</v>
      </c>
      <c r="K1583" s="83" t="s">
        <v>10022</v>
      </c>
      <c r="L1583" s="83" t="s">
        <v>10021</v>
      </c>
      <c r="M1583" s="164" t="s">
        <v>33</v>
      </c>
      <c r="N1583" s="83" t="s">
        <v>10729</v>
      </c>
      <c r="O1583" s="83" t="s">
        <v>10728</v>
      </c>
    </row>
    <row r="1584" spans="1:15" ht="174" thickTop="1" thickBot="1" x14ac:dyDescent="0.35">
      <c r="A1584" s="21"/>
      <c r="B1584" s="28"/>
      <c r="C1584" s="28"/>
      <c r="D1584" s="28"/>
      <c r="E1584" s="28"/>
      <c r="F1584" s="24"/>
      <c r="G1584" s="33"/>
      <c r="H1584" s="83" t="s">
        <v>9276</v>
      </c>
      <c r="I1584" s="83" t="s">
        <v>9275</v>
      </c>
      <c r="J1584" s="129" t="s">
        <v>23</v>
      </c>
      <c r="K1584" s="83" t="s">
        <v>10020</v>
      </c>
      <c r="L1584" s="83" t="s">
        <v>10019</v>
      </c>
      <c r="M1584" s="164" t="s">
        <v>26</v>
      </c>
      <c r="N1584" s="83" t="s">
        <v>10727</v>
      </c>
      <c r="O1584" s="83" t="s">
        <v>10726</v>
      </c>
    </row>
    <row r="1585" spans="1:15" ht="159.6" thickTop="1" thickBot="1" x14ac:dyDescent="0.35">
      <c r="A1585" s="21"/>
      <c r="B1585" s="28"/>
      <c r="C1585" s="28"/>
      <c r="D1585" s="28"/>
      <c r="E1585" s="28"/>
      <c r="F1585" s="24"/>
      <c r="G1585" s="33"/>
      <c r="H1585" s="83" t="s">
        <v>9274</v>
      </c>
      <c r="I1585" s="83" t="s">
        <v>9273</v>
      </c>
      <c r="J1585" s="129" t="s">
        <v>23</v>
      </c>
      <c r="K1585" s="83" t="s">
        <v>10018</v>
      </c>
      <c r="L1585" s="83" t="s">
        <v>10017</v>
      </c>
      <c r="M1585" s="164" t="s">
        <v>26</v>
      </c>
      <c r="N1585" s="83" t="s">
        <v>10725</v>
      </c>
      <c r="O1585" s="83" t="s">
        <v>10724</v>
      </c>
    </row>
    <row r="1586" spans="1:15" ht="159.6" thickTop="1" thickBot="1" x14ac:dyDescent="0.35">
      <c r="A1586" s="21"/>
      <c r="B1586" s="28"/>
      <c r="C1586" s="28"/>
      <c r="D1586" s="28"/>
      <c r="E1586" s="28"/>
      <c r="F1586" s="24"/>
      <c r="G1586" s="33"/>
      <c r="H1586" s="83" t="s">
        <v>9272</v>
      </c>
      <c r="I1586" s="83" t="s">
        <v>9271</v>
      </c>
      <c r="J1586" s="129" t="s">
        <v>23</v>
      </c>
      <c r="K1586" s="83" t="s">
        <v>10016</v>
      </c>
      <c r="L1586" s="83" t="s">
        <v>10015</v>
      </c>
      <c r="M1586" s="164" t="s">
        <v>47</v>
      </c>
      <c r="N1586" s="83" t="s">
        <v>10723</v>
      </c>
      <c r="O1586" s="83" t="s">
        <v>10722</v>
      </c>
    </row>
    <row r="1587" spans="1:15" ht="130.19999999999999" thickTop="1" x14ac:dyDescent="0.3">
      <c r="A1587" s="172" t="s">
        <v>10884</v>
      </c>
      <c r="B1587" s="65" t="s">
        <v>10884</v>
      </c>
      <c r="C1587" s="173"/>
      <c r="D1587" s="173"/>
      <c r="E1587" s="174"/>
      <c r="F1587" s="175" t="s">
        <v>8952</v>
      </c>
      <c r="G1587" s="91" t="s">
        <v>10874</v>
      </c>
      <c r="H1587" s="176" t="s">
        <v>9364</v>
      </c>
      <c r="I1587" s="176" t="s">
        <v>9365</v>
      </c>
      <c r="J1587" s="129" t="s">
        <v>23</v>
      </c>
      <c r="K1587" s="176" t="s">
        <v>9508</v>
      </c>
      <c r="L1587" s="176" t="s">
        <v>9509</v>
      </c>
      <c r="M1587" s="177" t="s">
        <v>47</v>
      </c>
      <c r="N1587" s="176" t="s">
        <v>10224</v>
      </c>
      <c r="O1587" s="176" t="s">
        <v>10223</v>
      </c>
    </row>
    <row r="1588" spans="1:15" ht="172.8" x14ac:dyDescent="0.3">
      <c r="A1588" s="172"/>
      <c r="B1588" s="173"/>
      <c r="C1588" s="173"/>
      <c r="D1588" s="173"/>
      <c r="E1588" s="174"/>
      <c r="F1588" s="175"/>
      <c r="G1588" s="92"/>
      <c r="H1588" s="176" t="s">
        <v>9366</v>
      </c>
      <c r="I1588" s="176" t="s">
        <v>9367</v>
      </c>
      <c r="J1588" s="129" t="s">
        <v>23</v>
      </c>
      <c r="K1588" s="176" t="s">
        <v>9510</v>
      </c>
      <c r="L1588" s="176" t="s">
        <v>9511</v>
      </c>
      <c r="M1588" s="177" t="s">
        <v>33</v>
      </c>
      <c r="N1588" s="176" t="s">
        <v>10222</v>
      </c>
      <c r="O1588" s="176" t="s">
        <v>10221</v>
      </c>
    </row>
    <row r="1589" spans="1:15" ht="115.2" x14ac:dyDescent="0.3">
      <c r="A1589" s="172"/>
      <c r="B1589" s="173"/>
      <c r="C1589" s="173"/>
      <c r="D1589" s="173"/>
      <c r="E1589" s="174"/>
      <c r="F1589" s="175"/>
      <c r="G1589" s="92"/>
      <c r="H1589" s="176" t="s">
        <v>9368</v>
      </c>
      <c r="I1589" s="176" t="s">
        <v>9369</v>
      </c>
      <c r="J1589" s="129" t="s">
        <v>23</v>
      </c>
      <c r="K1589" s="176" t="s">
        <v>9512</v>
      </c>
      <c r="L1589" s="176" t="s">
        <v>9513</v>
      </c>
      <c r="M1589" s="177" t="s">
        <v>47</v>
      </c>
      <c r="N1589" s="176" t="s">
        <v>10220</v>
      </c>
      <c r="O1589" s="176" t="s">
        <v>10219</v>
      </c>
    </row>
    <row r="1590" spans="1:15" ht="144" x14ac:dyDescent="0.3">
      <c r="A1590" s="172"/>
      <c r="B1590" s="173"/>
      <c r="C1590" s="173"/>
      <c r="D1590" s="173"/>
      <c r="E1590" s="174"/>
      <c r="F1590" s="175"/>
      <c r="G1590" s="92"/>
      <c r="H1590" s="176" t="s">
        <v>9370</v>
      </c>
      <c r="I1590" s="176" t="s">
        <v>9371</v>
      </c>
      <c r="J1590" s="129" t="s">
        <v>23</v>
      </c>
      <c r="K1590" s="176" t="s">
        <v>9514</v>
      </c>
      <c r="L1590" s="176" t="s">
        <v>9515</v>
      </c>
      <c r="M1590" s="177" t="s">
        <v>33</v>
      </c>
      <c r="N1590" s="176" t="s">
        <v>10218</v>
      </c>
      <c r="O1590" s="176" t="s">
        <v>10217</v>
      </c>
    </row>
    <row r="1591" spans="1:15" ht="129.6" x14ac:dyDescent="0.3">
      <c r="A1591" s="172"/>
      <c r="B1591" s="173"/>
      <c r="C1591" s="173"/>
      <c r="D1591" s="173"/>
      <c r="E1591" s="174"/>
      <c r="F1591" s="175"/>
      <c r="G1591" s="92"/>
      <c r="H1591" s="176" t="s">
        <v>9372</v>
      </c>
      <c r="I1591" s="176" t="s">
        <v>9373</v>
      </c>
      <c r="J1591" s="129" t="s">
        <v>77</v>
      </c>
      <c r="K1591" s="176" t="s">
        <v>9516</v>
      </c>
      <c r="L1591" s="176" t="s">
        <v>9517</v>
      </c>
      <c r="M1591" s="177" t="s">
        <v>26</v>
      </c>
      <c r="N1591" s="176" t="s">
        <v>10216</v>
      </c>
      <c r="O1591" s="176" t="s">
        <v>10215</v>
      </c>
    </row>
    <row r="1592" spans="1:15" ht="144" x14ac:dyDescent="0.3">
      <c r="A1592" s="172"/>
      <c r="B1592" s="173"/>
      <c r="C1592" s="173"/>
      <c r="D1592" s="173"/>
      <c r="E1592" s="174"/>
      <c r="F1592" s="175"/>
      <c r="G1592" s="91" t="s">
        <v>10875</v>
      </c>
      <c r="H1592" s="176" t="s">
        <v>9374</v>
      </c>
      <c r="I1592" s="176" t="s">
        <v>9375</v>
      </c>
      <c r="J1592" s="129" t="s">
        <v>23</v>
      </c>
      <c r="K1592" s="176" t="s">
        <v>9518</v>
      </c>
      <c r="L1592" s="176" t="s">
        <v>9519</v>
      </c>
      <c r="M1592" s="177" t="s">
        <v>47</v>
      </c>
      <c r="N1592" s="176" t="s">
        <v>10214</v>
      </c>
      <c r="O1592" s="176" t="s">
        <v>10213</v>
      </c>
    </row>
    <row r="1593" spans="1:15" ht="100.8" x14ac:dyDescent="0.3">
      <c r="A1593" s="172"/>
      <c r="B1593" s="173"/>
      <c r="C1593" s="173"/>
      <c r="D1593" s="173"/>
      <c r="E1593" s="174"/>
      <c r="F1593" s="175"/>
      <c r="G1593" s="92"/>
      <c r="H1593" s="176" t="s">
        <v>6227</v>
      </c>
      <c r="I1593" s="176" t="s">
        <v>9376</v>
      </c>
      <c r="J1593" s="129" t="s">
        <v>23</v>
      </c>
      <c r="K1593" s="176" t="s">
        <v>9520</v>
      </c>
      <c r="L1593" s="176" t="s">
        <v>9521</v>
      </c>
      <c r="M1593" s="177" t="s">
        <v>33</v>
      </c>
      <c r="N1593" s="176" t="s">
        <v>10212</v>
      </c>
      <c r="O1593" s="176" t="s">
        <v>10211</v>
      </c>
    </row>
    <row r="1594" spans="1:15" ht="158.4" x14ac:dyDescent="0.3">
      <c r="A1594" s="172"/>
      <c r="B1594" s="173"/>
      <c r="C1594" s="173"/>
      <c r="D1594" s="173"/>
      <c r="E1594" s="174"/>
      <c r="F1594" s="175"/>
      <c r="G1594" s="92"/>
      <c r="H1594" s="176" t="s">
        <v>9377</v>
      </c>
      <c r="I1594" s="176" t="s">
        <v>9378</v>
      </c>
      <c r="J1594" s="129" t="s">
        <v>23</v>
      </c>
      <c r="K1594" s="176" t="s">
        <v>9522</v>
      </c>
      <c r="L1594" s="176" t="s">
        <v>9523</v>
      </c>
      <c r="M1594" s="177" t="s">
        <v>26</v>
      </c>
      <c r="N1594" s="176" t="s">
        <v>10210</v>
      </c>
      <c r="O1594" s="176" t="s">
        <v>10209</v>
      </c>
    </row>
    <row r="1595" spans="1:15" ht="158.4" x14ac:dyDescent="0.3">
      <c r="A1595" s="172"/>
      <c r="B1595" s="173"/>
      <c r="C1595" s="173"/>
      <c r="D1595" s="173"/>
      <c r="E1595" s="174"/>
      <c r="F1595" s="175"/>
      <c r="G1595" s="92"/>
      <c r="H1595" s="176" t="s">
        <v>9379</v>
      </c>
      <c r="I1595" s="176" t="s">
        <v>9380</v>
      </c>
      <c r="J1595" s="129" t="s">
        <v>23</v>
      </c>
      <c r="K1595" s="176" t="s">
        <v>9524</v>
      </c>
      <c r="L1595" s="176" t="s">
        <v>9525</v>
      </c>
      <c r="M1595" s="177" t="s">
        <v>47</v>
      </c>
      <c r="N1595" s="176" t="s">
        <v>10208</v>
      </c>
      <c r="O1595" s="176" t="s">
        <v>10207</v>
      </c>
    </row>
    <row r="1596" spans="1:15" ht="129.6" x14ac:dyDescent="0.3">
      <c r="A1596" s="172"/>
      <c r="B1596" s="173"/>
      <c r="C1596" s="173"/>
      <c r="D1596" s="173"/>
      <c r="E1596" s="174"/>
      <c r="F1596" s="175"/>
      <c r="G1596" s="92"/>
      <c r="H1596" s="176" t="s">
        <v>9381</v>
      </c>
      <c r="I1596" s="176" t="s">
        <v>9382</v>
      </c>
      <c r="J1596" s="129" t="s">
        <v>23</v>
      </c>
      <c r="K1596" s="176" t="s">
        <v>9526</v>
      </c>
      <c r="L1596" s="176" t="s">
        <v>9527</v>
      </c>
      <c r="M1596" s="177" t="s">
        <v>47</v>
      </c>
      <c r="N1596" s="176" t="s">
        <v>10206</v>
      </c>
      <c r="O1596" s="176" t="s">
        <v>10205</v>
      </c>
    </row>
    <row r="1597" spans="1:15" ht="100.8" x14ac:dyDescent="0.3">
      <c r="A1597" s="172"/>
      <c r="B1597" s="173"/>
      <c r="C1597" s="173"/>
      <c r="D1597" s="173"/>
      <c r="E1597" s="174"/>
      <c r="F1597" s="175"/>
      <c r="G1597" s="91" t="s">
        <v>10885</v>
      </c>
      <c r="H1597" s="176" t="s">
        <v>9383</v>
      </c>
      <c r="I1597" s="176" t="s">
        <v>9384</v>
      </c>
      <c r="J1597" s="129" t="s">
        <v>23</v>
      </c>
      <c r="K1597" s="176" t="s">
        <v>9528</v>
      </c>
      <c r="L1597" s="176" t="s">
        <v>9529</v>
      </c>
      <c r="M1597" s="177" t="s">
        <v>33</v>
      </c>
      <c r="N1597" s="176" t="s">
        <v>10204</v>
      </c>
      <c r="O1597" s="176" t="s">
        <v>10203</v>
      </c>
    </row>
    <row r="1598" spans="1:15" ht="86.4" x14ac:dyDescent="0.3">
      <c r="A1598" s="172"/>
      <c r="B1598" s="173"/>
      <c r="C1598" s="173"/>
      <c r="D1598" s="173"/>
      <c r="E1598" s="174"/>
      <c r="F1598" s="175"/>
      <c r="G1598" s="92"/>
      <c r="H1598" s="176" t="s">
        <v>9385</v>
      </c>
      <c r="I1598" s="176" t="s">
        <v>9386</v>
      </c>
      <c r="J1598" s="129" t="s">
        <v>77</v>
      </c>
      <c r="K1598" s="176" t="s">
        <v>9530</v>
      </c>
      <c r="L1598" s="176" t="s">
        <v>9531</v>
      </c>
      <c r="M1598" s="177" t="s">
        <v>26</v>
      </c>
      <c r="N1598" s="176" t="s">
        <v>10202</v>
      </c>
      <c r="O1598" s="176" t="s">
        <v>10201</v>
      </c>
    </row>
    <row r="1599" spans="1:15" ht="115.2" x14ac:dyDescent="0.3">
      <c r="A1599" s="172"/>
      <c r="B1599" s="173"/>
      <c r="C1599" s="173"/>
      <c r="D1599" s="173"/>
      <c r="E1599" s="174"/>
      <c r="F1599" s="175"/>
      <c r="G1599" s="92"/>
      <c r="H1599" s="176" t="s">
        <v>9387</v>
      </c>
      <c r="I1599" s="176" t="s">
        <v>9388</v>
      </c>
      <c r="J1599" s="129" t="s">
        <v>23</v>
      </c>
      <c r="K1599" s="176" t="s">
        <v>9532</v>
      </c>
      <c r="L1599" s="176" t="s">
        <v>9533</v>
      </c>
      <c r="M1599" s="177" t="s">
        <v>26</v>
      </c>
      <c r="N1599" s="176" t="s">
        <v>10200</v>
      </c>
      <c r="O1599" s="176" t="s">
        <v>10199</v>
      </c>
    </row>
    <row r="1600" spans="1:15" ht="129.6" x14ac:dyDescent="0.3">
      <c r="A1600" s="172"/>
      <c r="B1600" s="173"/>
      <c r="C1600" s="173"/>
      <c r="D1600" s="173"/>
      <c r="E1600" s="174"/>
      <c r="F1600" s="175"/>
      <c r="G1600" s="92"/>
      <c r="H1600" s="176" t="s">
        <v>6105</v>
      </c>
      <c r="I1600" s="176" t="s">
        <v>9389</v>
      </c>
      <c r="J1600" s="129" t="s">
        <v>23</v>
      </c>
      <c r="K1600" s="176" t="s">
        <v>9534</v>
      </c>
      <c r="L1600" s="176" t="s">
        <v>9535</v>
      </c>
      <c r="M1600" s="177" t="s">
        <v>47</v>
      </c>
      <c r="N1600" s="176" t="s">
        <v>10198</v>
      </c>
      <c r="O1600" s="176" t="s">
        <v>10197</v>
      </c>
    </row>
    <row r="1601" spans="1:15" ht="144" x14ac:dyDescent="0.3">
      <c r="A1601" s="172"/>
      <c r="B1601" s="173"/>
      <c r="C1601" s="173"/>
      <c r="D1601" s="173"/>
      <c r="E1601" s="174"/>
      <c r="F1601" s="175"/>
      <c r="G1601" s="92"/>
      <c r="H1601" s="176" t="s">
        <v>9390</v>
      </c>
      <c r="I1601" s="176" t="s">
        <v>9391</v>
      </c>
      <c r="J1601" s="129" t="s">
        <v>23</v>
      </c>
      <c r="K1601" s="176" t="s">
        <v>9536</v>
      </c>
      <c r="L1601" s="176" t="s">
        <v>9537</v>
      </c>
      <c r="M1601" s="177" t="s">
        <v>33</v>
      </c>
      <c r="N1601" s="176" t="s">
        <v>10196</v>
      </c>
      <c r="O1601" s="176" t="s">
        <v>10195</v>
      </c>
    </row>
    <row r="1602" spans="1:15" ht="129.6" x14ac:dyDescent="0.3">
      <c r="A1602" s="172"/>
      <c r="B1602" s="173"/>
      <c r="C1602" s="173"/>
      <c r="D1602" s="173"/>
      <c r="E1602" s="174"/>
      <c r="F1602" s="175"/>
      <c r="G1602" s="91" t="s">
        <v>10886</v>
      </c>
      <c r="H1602" s="176" t="s">
        <v>9392</v>
      </c>
      <c r="I1602" s="176" t="s">
        <v>9393</v>
      </c>
      <c r="J1602" s="129" t="s">
        <v>23</v>
      </c>
      <c r="K1602" s="176" t="s">
        <v>9538</v>
      </c>
      <c r="L1602" s="176" t="s">
        <v>9539</v>
      </c>
      <c r="M1602" s="177" t="s">
        <v>26</v>
      </c>
      <c r="N1602" s="176" t="s">
        <v>10194</v>
      </c>
      <c r="O1602" s="176" t="s">
        <v>10193</v>
      </c>
    </row>
    <row r="1603" spans="1:15" ht="115.2" x14ac:dyDescent="0.3">
      <c r="A1603" s="172"/>
      <c r="B1603" s="173"/>
      <c r="C1603" s="173"/>
      <c r="D1603" s="173"/>
      <c r="E1603" s="174"/>
      <c r="F1603" s="175"/>
      <c r="G1603" s="92"/>
      <c r="H1603" s="176" t="s">
        <v>9394</v>
      </c>
      <c r="I1603" s="176" t="s">
        <v>9395</v>
      </c>
      <c r="J1603" s="129" t="s">
        <v>23</v>
      </c>
      <c r="K1603" s="176" t="s">
        <v>9540</v>
      </c>
      <c r="L1603" s="176" t="s">
        <v>9541</v>
      </c>
      <c r="M1603" s="177" t="s">
        <v>26</v>
      </c>
      <c r="N1603" s="176" t="s">
        <v>10192</v>
      </c>
      <c r="O1603" s="176" t="s">
        <v>10191</v>
      </c>
    </row>
    <row r="1604" spans="1:15" ht="129.6" x14ac:dyDescent="0.3">
      <c r="A1604" s="172"/>
      <c r="B1604" s="173"/>
      <c r="C1604" s="173"/>
      <c r="D1604" s="173"/>
      <c r="E1604" s="174"/>
      <c r="F1604" s="175"/>
      <c r="G1604" s="92"/>
      <c r="H1604" s="176" t="s">
        <v>9396</v>
      </c>
      <c r="I1604" s="176" t="s">
        <v>9397</v>
      </c>
      <c r="J1604" s="129" t="s">
        <v>77</v>
      </c>
      <c r="K1604" s="176" t="s">
        <v>9542</v>
      </c>
      <c r="L1604" s="176" t="s">
        <v>9543</v>
      </c>
      <c r="M1604" s="177" t="s">
        <v>47</v>
      </c>
      <c r="N1604" s="176" t="s">
        <v>10190</v>
      </c>
      <c r="O1604" s="176" t="s">
        <v>10189</v>
      </c>
    </row>
    <row r="1605" spans="1:15" ht="144" x14ac:dyDescent="0.3">
      <c r="A1605" s="172"/>
      <c r="B1605" s="173"/>
      <c r="C1605" s="173"/>
      <c r="D1605" s="173"/>
      <c r="E1605" s="174"/>
      <c r="F1605" s="175"/>
      <c r="G1605" s="92"/>
      <c r="H1605" s="176" t="s">
        <v>9398</v>
      </c>
      <c r="I1605" s="176" t="s">
        <v>9399</v>
      </c>
      <c r="J1605" s="129" t="s">
        <v>23</v>
      </c>
      <c r="K1605" s="176" t="s">
        <v>9544</v>
      </c>
      <c r="L1605" s="176" t="s">
        <v>9545</v>
      </c>
      <c r="M1605" s="177" t="s">
        <v>33</v>
      </c>
      <c r="N1605" s="176" t="s">
        <v>10188</v>
      </c>
      <c r="O1605" s="176" t="s">
        <v>10187</v>
      </c>
    </row>
    <row r="1606" spans="1:15" ht="144" x14ac:dyDescent="0.3">
      <c r="A1606" s="172"/>
      <c r="B1606" s="173"/>
      <c r="C1606" s="173"/>
      <c r="D1606" s="173"/>
      <c r="E1606" s="174"/>
      <c r="F1606" s="175"/>
      <c r="G1606" s="92"/>
      <c r="H1606" s="176" t="s">
        <v>9400</v>
      </c>
      <c r="I1606" s="176" t="s">
        <v>9401</v>
      </c>
      <c r="J1606" s="129" t="s">
        <v>23</v>
      </c>
      <c r="K1606" s="176" t="s">
        <v>9546</v>
      </c>
      <c r="L1606" s="176" t="s">
        <v>9547</v>
      </c>
      <c r="M1606" s="177" t="s">
        <v>26</v>
      </c>
      <c r="N1606" s="176" t="s">
        <v>10186</v>
      </c>
      <c r="O1606" s="176" t="s">
        <v>10185</v>
      </c>
    </row>
    <row r="1607" spans="1:15" ht="158.4" x14ac:dyDescent="0.3">
      <c r="A1607" s="172"/>
      <c r="B1607" s="173"/>
      <c r="C1607" s="173"/>
      <c r="D1607" s="173"/>
      <c r="E1607" s="174"/>
      <c r="F1607" s="175"/>
      <c r="G1607" s="91" t="s">
        <v>8955</v>
      </c>
      <c r="H1607" s="176" t="s">
        <v>9402</v>
      </c>
      <c r="I1607" s="176" t="s">
        <v>9403</v>
      </c>
      <c r="J1607" s="129" t="s">
        <v>23</v>
      </c>
      <c r="K1607" s="176" t="s">
        <v>9548</v>
      </c>
      <c r="L1607" s="176" t="s">
        <v>9549</v>
      </c>
      <c r="M1607" s="177" t="s">
        <v>47</v>
      </c>
      <c r="N1607" s="176" t="s">
        <v>10184</v>
      </c>
      <c r="O1607" s="176" t="s">
        <v>10183</v>
      </c>
    </row>
    <row r="1608" spans="1:15" ht="129.6" x14ac:dyDescent="0.3">
      <c r="A1608" s="172"/>
      <c r="B1608" s="173"/>
      <c r="C1608" s="173"/>
      <c r="D1608" s="173"/>
      <c r="E1608" s="174"/>
      <c r="F1608" s="175"/>
      <c r="G1608" s="92"/>
      <c r="H1608" s="176" t="s">
        <v>9404</v>
      </c>
      <c r="I1608" s="176" t="s">
        <v>9405</v>
      </c>
      <c r="J1608" s="129" t="s">
        <v>23</v>
      </c>
      <c r="K1608" s="176" t="s">
        <v>9550</v>
      </c>
      <c r="L1608" s="176" t="s">
        <v>9551</v>
      </c>
      <c r="M1608" s="177" t="s">
        <v>33</v>
      </c>
      <c r="N1608" s="176" t="s">
        <v>10182</v>
      </c>
      <c r="O1608" s="176" t="s">
        <v>10181</v>
      </c>
    </row>
    <row r="1609" spans="1:15" ht="115.2" x14ac:dyDescent="0.3">
      <c r="A1609" s="172"/>
      <c r="B1609" s="173"/>
      <c r="C1609" s="173"/>
      <c r="D1609" s="173"/>
      <c r="E1609" s="174"/>
      <c r="F1609" s="175"/>
      <c r="G1609" s="92"/>
      <c r="H1609" s="176" t="s">
        <v>9406</v>
      </c>
      <c r="I1609" s="176" t="s">
        <v>9407</v>
      </c>
      <c r="J1609" s="129" t="s">
        <v>23</v>
      </c>
      <c r="K1609" s="176" t="s">
        <v>9552</v>
      </c>
      <c r="L1609" s="176" t="s">
        <v>9553</v>
      </c>
      <c r="M1609" s="177" t="s">
        <v>47</v>
      </c>
      <c r="N1609" s="176" t="s">
        <v>10180</v>
      </c>
      <c r="O1609" s="176" t="s">
        <v>10179</v>
      </c>
    </row>
    <row r="1610" spans="1:15" ht="129.6" x14ac:dyDescent="0.3">
      <c r="A1610" s="172"/>
      <c r="B1610" s="173"/>
      <c r="C1610" s="173"/>
      <c r="D1610" s="173"/>
      <c r="E1610" s="174"/>
      <c r="F1610" s="175"/>
      <c r="G1610" s="92"/>
      <c r="H1610" s="176" t="s">
        <v>9408</v>
      </c>
      <c r="I1610" s="176" t="s">
        <v>9409</v>
      </c>
      <c r="J1610" s="129" t="s">
        <v>23</v>
      </c>
      <c r="K1610" s="176" t="s">
        <v>9554</v>
      </c>
      <c r="L1610" s="176" t="s">
        <v>9555</v>
      </c>
      <c r="M1610" s="177" t="s">
        <v>33</v>
      </c>
      <c r="N1610" s="176" t="s">
        <v>10178</v>
      </c>
      <c r="O1610" s="176" t="s">
        <v>10177</v>
      </c>
    </row>
    <row r="1611" spans="1:15" ht="129.6" x14ac:dyDescent="0.3">
      <c r="A1611" s="172"/>
      <c r="B1611" s="173"/>
      <c r="C1611" s="173"/>
      <c r="D1611" s="173"/>
      <c r="E1611" s="174"/>
      <c r="F1611" s="175"/>
      <c r="G1611" s="92"/>
      <c r="H1611" s="176" t="s">
        <v>9410</v>
      </c>
      <c r="I1611" s="176" t="s">
        <v>9411</v>
      </c>
      <c r="J1611" s="129" t="s">
        <v>23</v>
      </c>
      <c r="K1611" s="176" t="s">
        <v>9556</v>
      </c>
      <c r="L1611" s="176" t="s">
        <v>9557</v>
      </c>
      <c r="M1611" s="177" t="s">
        <v>26</v>
      </c>
      <c r="N1611" s="176" t="s">
        <v>10176</v>
      </c>
      <c r="O1611" s="176" t="s">
        <v>10175</v>
      </c>
    </row>
    <row r="1612" spans="1:15" ht="129.6" x14ac:dyDescent="0.3">
      <c r="A1612" s="172"/>
      <c r="B1612" s="178"/>
      <c r="C1612" s="178"/>
      <c r="D1612" s="178"/>
      <c r="E1612" s="179"/>
      <c r="F1612" s="175" t="s">
        <v>8953</v>
      </c>
      <c r="G1612" s="91" t="s">
        <v>8956</v>
      </c>
      <c r="H1612" s="176" t="s">
        <v>9412</v>
      </c>
      <c r="I1612" s="176" t="s">
        <v>9413</v>
      </c>
      <c r="J1612" s="129" t="s">
        <v>77</v>
      </c>
      <c r="K1612" s="176" t="s">
        <v>9558</v>
      </c>
      <c r="L1612" s="176" t="s">
        <v>9559</v>
      </c>
      <c r="M1612" s="177" t="s">
        <v>47</v>
      </c>
      <c r="N1612" s="176" t="s">
        <v>10174</v>
      </c>
      <c r="O1612" s="176" t="s">
        <v>10173</v>
      </c>
    </row>
    <row r="1613" spans="1:15" ht="144" x14ac:dyDescent="0.3">
      <c r="A1613" s="172"/>
      <c r="B1613" s="178"/>
      <c r="C1613" s="178"/>
      <c r="D1613" s="178"/>
      <c r="E1613" s="179"/>
      <c r="F1613" s="175"/>
      <c r="G1613" s="92"/>
      <c r="H1613" s="176" t="s">
        <v>9414</v>
      </c>
      <c r="I1613" s="176" t="s">
        <v>9415</v>
      </c>
      <c r="J1613" s="129" t="s">
        <v>23</v>
      </c>
      <c r="K1613" s="176" t="s">
        <v>9560</v>
      </c>
      <c r="L1613" s="176" t="s">
        <v>9561</v>
      </c>
      <c r="M1613" s="177" t="s">
        <v>33</v>
      </c>
      <c r="N1613" s="176" t="s">
        <v>10172</v>
      </c>
      <c r="O1613" s="176" t="s">
        <v>10171</v>
      </c>
    </row>
    <row r="1614" spans="1:15" ht="144" x14ac:dyDescent="0.3">
      <c r="A1614" s="172"/>
      <c r="B1614" s="178"/>
      <c r="C1614" s="178"/>
      <c r="D1614" s="178"/>
      <c r="E1614" s="179"/>
      <c r="F1614" s="175"/>
      <c r="G1614" s="92"/>
      <c r="H1614" s="176" t="s">
        <v>9416</v>
      </c>
      <c r="I1614" s="176" t="s">
        <v>9417</v>
      </c>
      <c r="J1614" s="129" t="s">
        <v>23</v>
      </c>
      <c r="K1614" s="176" t="s">
        <v>9562</v>
      </c>
      <c r="L1614" s="176" t="s">
        <v>9563</v>
      </c>
      <c r="M1614" s="177" t="s">
        <v>26</v>
      </c>
      <c r="N1614" s="176" t="s">
        <v>10170</v>
      </c>
      <c r="O1614" s="176" t="s">
        <v>10169</v>
      </c>
    </row>
    <row r="1615" spans="1:15" ht="144" x14ac:dyDescent="0.3">
      <c r="A1615" s="172"/>
      <c r="B1615" s="178"/>
      <c r="C1615" s="178"/>
      <c r="D1615" s="178"/>
      <c r="E1615" s="179"/>
      <c r="F1615" s="175"/>
      <c r="G1615" s="92"/>
      <c r="H1615" s="176" t="s">
        <v>9418</v>
      </c>
      <c r="I1615" s="176" t="s">
        <v>9419</v>
      </c>
      <c r="J1615" s="129" t="s">
        <v>23</v>
      </c>
      <c r="K1615" s="176" t="s">
        <v>9564</v>
      </c>
      <c r="L1615" s="176" t="s">
        <v>9565</v>
      </c>
      <c r="M1615" s="177" t="s">
        <v>47</v>
      </c>
      <c r="N1615" s="176" t="s">
        <v>10168</v>
      </c>
      <c r="O1615" s="176" t="s">
        <v>10167</v>
      </c>
    </row>
    <row r="1616" spans="1:15" ht="129.6" x14ac:dyDescent="0.3">
      <c r="A1616" s="172"/>
      <c r="B1616" s="178"/>
      <c r="C1616" s="178"/>
      <c r="D1616" s="178"/>
      <c r="E1616" s="179"/>
      <c r="F1616" s="175"/>
      <c r="G1616" s="92"/>
      <c r="H1616" s="176" t="s">
        <v>9420</v>
      </c>
      <c r="I1616" s="176" t="s">
        <v>9421</v>
      </c>
      <c r="J1616" s="129" t="s">
        <v>23</v>
      </c>
      <c r="K1616" s="176" t="s">
        <v>9566</v>
      </c>
      <c r="L1616" s="176" t="s">
        <v>9567</v>
      </c>
      <c r="M1616" s="177" t="s">
        <v>26</v>
      </c>
      <c r="N1616" s="176" t="s">
        <v>10166</v>
      </c>
      <c r="O1616" s="176" t="s">
        <v>10165</v>
      </c>
    </row>
    <row r="1617" spans="1:15" ht="129.6" x14ac:dyDescent="0.3">
      <c r="A1617" s="172"/>
      <c r="B1617" s="178"/>
      <c r="C1617" s="178"/>
      <c r="D1617" s="178"/>
      <c r="E1617" s="179"/>
      <c r="F1617" s="175"/>
      <c r="G1617" s="91" t="s">
        <v>10876</v>
      </c>
      <c r="H1617" s="176" t="s">
        <v>9422</v>
      </c>
      <c r="I1617" s="176" t="s">
        <v>9423</v>
      </c>
      <c r="J1617" s="129" t="s">
        <v>23</v>
      </c>
      <c r="K1617" s="176" t="s">
        <v>9568</v>
      </c>
      <c r="L1617" s="176" t="s">
        <v>9569</v>
      </c>
      <c r="M1617" s="177" t="s">
        <v>47</v>
      </c>
      <c r="N1617" s="176" t="s">
        <v>10164</v>
      </c>
      <c r="O1617" s="176" t="s">
        <v>10163</v>
      </c>
    </row>
    <row r="1618" spans="1:15" ht="115.2" x14ac:dyDescent="0.3">
      <c r="A1618" s="172"/>
      <c r="B1618" s="178"/>
      <c r="C1618" s="178"/>
      <c r="D1618" s="178"/>
      <c r="E1618" s="179"/>
      <c r="F1618" s="175"/>
      <c r="G1618" s="92"/>
      <c r="H1618" s="176" t="s">
        <v>9424</v>
      </c>
      <c r="I1618" s="176" t="s">
        <v>9425</v>
      </c>
      <c r="J1618" s="129" t="s">
        <v>77</v>
      </c>
      <c r="K1618" s="176" t="s">
        <v>9570</v>
      </c>
      <c r="L1618" s="176" t="s">
        <v>9571</v>
      </c>
      <c r="M1618" s="177" t="s">
        <v>33</v>
      </c>
      <c r="N1618" s="176" t="s">
        <v>10162</v>
      </c>
      <c r="O1618" s="176" t="s">
        <v>10161</v>
      </c>
    </row>
    <row r="1619" spans="1:15" ht="144" x14ac:dyDescent="0.3">
      <c r="A1619" s="172"/>
      <c r="B1619" s="178"/>
      <c r="C1619" s="178"/>
      <c r="D1619" s="178"/>
      <c r="E1619" s="179"/>
      <c r="F1619" s="175"/>
      <c r="G1619" s="92"/>
      <c r="H1619" s="176" t="s">
        <v>9426</v>
      </c>
      <c r="I1619" s="176" t="s">
        <v>9427</v>
      </c>
      <c r="J1619" s="129" t="s">
        <v>23</v>
      </c>
      <c r="K1619" s="176" t="s">
        <v>9572</v>
      </c>
      <c r="L1619" s="176" t="s">
        <v>9573</v>
      </c>
      <c r="M1619" s="177" t="s">
        <v>26</v>
      </c>
      <c r="N1619" s="176" t="s">
        <v>10160</v>
      </c>
      <c r="O1619" s="176" t="s">
        <v>10159</v>
      </c>
    </row>
    <row r="1620" spans="1:15" ht="129.6" x14ac:dyDescent="0.3">
      <c r="A1620" s="172"/>
      <c r="B1620" s="178"/>
      <c r="C1620" s="178"/>
      <c r="D1620" s="178"/>
      <c r="E1620" s="179"/>
      <c r="F1620" s="175"/>
      <c r="G1620" s="92"/>
      <c r="H1620" s="176" t="s">
        <v>9428</v>
      </c>
      <c r="I1620" s="176" t="s">
        <v>9429</v>
      </c>
      <c r="J1620" s="129" t="s">
        <v>23</v>
      </c>
      <c r="K1620" s="176" t="s">
        <v>9574</v>
      </c>
      <c r="L1620" s="176" t="s">
        <v>9575</v>
      </c>
      <c r="M1620" s="177" t="s">
        <v>26</v>
      </c>
      <c r="N1620" s="176" t="s">
        <v>10158</v>
      </c>
      <c r="O1620" s="176" t="s">
        <v>10157</v>
      </c>
    </row>
    <row r="1621" spans="1:15" ht="115.2" x14ac:dyDescent="0.3">
      <c r="A1621" s="172"/>
      <c r="B1621" s="178"/>
      <c r="C1621" s="178"/>
      <c r="D1621" s="178"/>
      <c r="E1621" s="179"/>
      <c r="F1621" s="175"/>
      <c r="G1621" s="92"/>
      <c r="H1621" s="176" t="s">
        <v>6235</v>
      </c>
      <c r="I1621" s="176" t="s">
        <v>9430</v>
      </c>
      <c r="J1621" s="129" t="s">
        <v>23</v>
      </c>
      <c r="K1621" s="176" t="s">
        <v>9576</v>
      </c>
      <c r="L1621" s="176" t="s">
        <v>9577</v>
      </c>
      <c r="M1621" s="177" t="s">
        <v>47</v>
      </c>
      <c r="N1621" s="176" t="s">
        <v>10156</v>
      </c>
      <c r="O1621" s="176" t="s">
        <v>10155</v>
      </c>
    </row>
    <row r="1622" spans="1:15" ht="144" x14ac:dyDescent="0.3">
      <c r="A1622" s="172"/>
      <c r="B1622" s="178"/>
      <c r="C1622" s="178"/>
      <c r="D1622" s="178"/>
      <c r="E1622" s="179"/>
      <c r="F1622" s="175"/>
      <c r="G1622" s="91" t="s">
        <v>8957</v>
      </c>
      <c r="H1622" s="176" t="s">
        <v>9431</v>
      </c>
      <c r="I1622" s="176" t="s">
        <v>9432</v>
      </c>
      <c r="J1622" s="129" t="s">
        <v>23</v>
      </c>
      <c r="K1622" s="176" t="s">
        <v>9578</v>
      </c>
      <c r="L1622" s="176" t="s">
        <v>9579</v>
      </c>
      <c r="M1622" s="177" t="s">
        <v>33</v>
      </c>
      <c r="N1622" s="176" t="s">
        <v>10154</v>
      </c>
      <c r="O1622" s="176" t="s">
        <v>10153</v>
      </c>
    </row>
    <row r="1623" spans="1:15" ht="129.6" x14ac:dyDescent="0.3">
      <c r="A1623" s="172"/>
      <c r="B1623" s="178"/>
      <c r="C1623" s="178"/>
      <c r="D1623" s="178"/>
      <c r="E1623" s="179"/>
      <c r="F1623" s="175"/>
      <c r="G1623" s="92"/>
      <c r="H1623" s="176" t="s">
        <v>9433</v>
      </c>
      <c r="I1623" s="176" t="s">
        <v>9434</v>
      </c>
      <c r="J1623" s="129" t="s">
        <v>23</v>
      </c>
      <c r="K1623" s="176" t="s">
        <v>9580</v>
      </c>
      <c r="L1623" s="176" t="s">
        <v>9581</v>
      </c>
      <c r="M1623" s="177" t="s">
        <v>26</v>
      </c>
      <c r="N1623" s="176" t="s">
        <v>10152</v>
      </c>
      <c r="O1623" s="176" t="s">
        <v>10151</v>
      </c>
    </row>
    <row r="1624" spans="1:15" ht="100.8" x14ac:dyDescent="0.3">
      <c r="A1624" s="172"/>
      <c r="B1624" s="178"/>
      <c r="C1624" s="178"/>
      <c r="D1624" s="178"/>
      <c r="E1624" s="179"/>
      <c r="F1624" s="175"/>
      <c r="G1624" s="92"/>
      <c r="H1624" s="176" t="s">
        <v>9435</v>
      </c>
      <c r="I1624" s="176" t="s">
        <v>9436</v>
      </c>
      <c r="J1624" s="129" t="s">
        <v>23</v>
      </c>
      <c r="K1624" s="176" t="s">
        <v>9582</v>
      </c>
      <c r="L1624" s="176" t="s">
        <v>9583</v>
      </c>
      <c r="M1624" s="177" t="s">
        <v>47</v>
      </c>
      <c r="N1624" s="176" t="s">
        <v>10150</v>
      </c>
      <c r="O1624" s="176" t="s">
        <v>10149</v>
      </c>
    </row>
    <row r="1625" spans="1:15" ht="158.4" x14ac:dyDescent="0.3">
      <c r="A1625" s="172"/>
      <c r="B1625" s="178"/>
      <c r="C1625" s="178"/>
      <c r="D1625" s="178"/>
      <c r="E1625" s="179"/>
      <c r="F1625" s="175"/>
      <c r="G1625" s="92"/>
      <c r="H1625" s="176" t="s">
        <v>9437</v>
      </c>
      <c r="I1625" s="176" t="s">
        <v>9438</v>
      </c>
      <c r="J1625" s="129" t="s">
        <v>77</v>
      </c>
      <c r="K1625" s="176" t="s">
        <v>9584</v>
      </c>
      <c r="L1625" s="176" t="s">
        <v>9585</v>
      </c>
      <c r="M1625" s="177" t="s">
        <v>33</v>
      </c>
      <c r="N1625" s="176" t="s">
        <v>10148</v>
      </c>
      <c r="O1625" s="176" t="s">
        <v>10147</v>
      </c>
    </row>
    <row r="1626" spans="1:15" ht="172.8" x14ac:dyDescent="0.3">
      <c r="A1626" s="172"/>
      <c r="B1626" s="178"/>
      <c r="C1626" s="178"/>
      <c r="D1626" s="178"/>
      <c r="E1626" s="179"/>
      <c r="F1626" s="175"/>
      <c r="G1626" s="92"/>
      <c r="H1626" s="176" t="s">
        <v>9439</v>
      </c>
      <c r="I1626" s="176" t="s">
        <v>9440</v>
      </c>
      <c r="J1626" s="129" t="s">
        <v>23</v>
      </c>
      <c r="K1626" s="176" t="s">
        <v>9586</v>
      </c>
      <c r="L1626" s="176" t="s">
        <v>9587</v>
      </c>
      <c r="M1626" s="177" t="s">
        <v>47</v>
      </c>
      <c r="N1626" s="176" t="s">
        <v>10146</v>
      </c>
      <c r="O1626" s="176" t="s">
        <v>10145</v>
      </c>
    </row>
    <row r="1627" spans="1:15" ht="144" x14ac:dyDescent="0.3">
      <c r="A1627" s="172"/>
      <c r="B1627" s="178"/>
      <c r="C1627" s="178"/>
      <c r="D1627" s="178"/>
      <c r="E1627" s="179"/>
      <c r="F1627" s="175"/>
      <c r="G1627" s="91" t="s">
        <v>8958</v>
      </c>
      <c r="H1627" s="176" t="s">
        <v>9441</v>
      </c>
      <c r="I1627" s="176" t="s">
        <v>9442</v>
      </c>
      <c r="J1627" s="129" t="s">
        <v>23</v>
      </c>
      <c r="K1627" s="176" t="s">
        <v>9588</v>
      </c>
      <c r="L1627" s="176" t="s">
        <v>9589</v>
      </c>
      <c r="M1627" s="177" t="s">
        <v>33</v>
      </c>
      <c r="N1627" s="176" t="s">
        <v>10294</v>
      </c>
      <c r="O1627" s="176" t="s">
        <v>10293</v>
      </c>
    </row>
    <row r="1628" spans="1:15" ht="115.2" x14ac:dyDescent="0.3">
      <c r="A1628" s="172"/>
      <c r="B1628" s="178"/>
      <c r="C1628" s="178"/>
      <c r="D1628" s="178"/>
      <c r="E1628" s="179"/>
      <c r="F1628" s="175"/>
      <c r="G1628" s="92"/>
      <c r="H1628" s="176" t="s">
        <v>9443</v>
      </c>
      <c r="I1628" s="176" t="s">
        <v>9444</v>
      </c>
      <c r="J1628" s="129" t="s">
        <v>23</v>
      </c>
      <c r="K1628" s="176" t="s">
        <v>9590</v>
      </c>
      <c r="L1628" s="176" t="s">
        <v>9591</v>
      </c>
      <c r="M1628" s="177" t="s">
        <v>26</v>
      </c>
      <c r="N1628" s="176" t="s">
        <v>10292</v>
      </c>
      <c r="O1628" s="176" t="s">
        <v>10291</v>
      </c>
    </row>
    <row r="1629" spans="1:15" ht="100.8" x14ac:dyDescent="0.3">
      <c r="A1629" s="172"/>
      <c r="B1629" s="178"/>
      <c r="C1629" s="178"/>
      <c r="D1629" s="178"/>
      <c r="E1629" s="179"/>
      <c r="F1629" s="175"/>
      <c r="G1629" s="92"/>
      <c r="H1629" s="176" t="s">
        <v>9445</v>
      </c>
      <c r="I1629" s="176" t="s">
        <v>9153</v>
      </c>
      <c r="J1629" s="129" t="s">
        <v>23</v>
      </c>
      <c r="K1629" s="176" t="s">
        <v>9592</v>
      </c>
      <c r="L1629" s="176" t="s">
        <v>9593</v>
      </c>
      <c r="M1629" s="177" t="s">
        <v>47</v>
      </c>
      <c r="N1629" s="176" t="s">
        <v>10290</v>
      </c>
      <c r="O1629" s="176" t="s">
        <v>10289</v>
      </c>
    </row>
    <row r="1630" spans="1:15" ht="86.4" x14ac:dyDescent="0.3">
      <c r="A1630" s="172"/>
      <c r="B1630" s="178"/>
      <c r="C1630" s="178"/>
      <c r="D1630" s="178"/>
      <c r="E1630" s="179"/>
      <c r="F1630" s="175"/>
      <c r="G1630" s="92"/>
      <c r="H1630" s="176" t="s">
        <v>9446</v>
      </c>
      <c r="I1630" s="176" t="s">
        <v>9447</v>
      </c>
      <c r="J1630" s="129" t="s">
        <v>23</v>
      </c>
      <c r="K1630" s="176" t="s">
        <v>9594</v>
      </c>
      <c r="L1630" s="176" t="s">
        <v>9595</v>
      </c>
      <c r="M1630" s="177" t="s">
        <v>33</v>
      </c>
      <c r="N1630" s="176" t="s">
        <v>10288</v>
      </c>
      <c r="O1630" s="176" t="s">
        <v>10287</v>
      </c>
    </row>
    <row r="1631" spans="1:15" ht="100.8" x14ac:dyDescent="0.3">
      <c r="A1631" s="172"/>
      <c r="B1631" s="178"/>
      <c r="C1631" s="178"/>
      <c r="D1631" s="178"/>
      <c r="E1631" s="179"/>
      <c r="F1631" s="175"/>
      <c r="G1631" s="92"/>
      <c r="H1631" s="176" t="s">
        <v>9448</v>
      </c>
      <c r="I1631" s="176" t="s">
        <v>9202</v>
      </c>
      <c r="J1631" s="129" t="s">
        <v>77</v>
      </c>
      <c r="K1631" s="176" t="s">
        <v>9596</v>
      </c>
      <c r="L1631" s="176" t="s">
        <v>9597</v>
      </c>
      <c r="M1631" s="177" t="s">
        <v>26</v>
      </c>
      <c r="N1631" s="176" t="s">
        <v>10286</v>
      </c>
      <c r="O1631" s="176" t="s">
        <v>10285</v>
      </c>
    </row>
    <row r="1632" spans="1:15" ht="100.8" x14ac:dyDescent="0.3">
      <c r="A1632" s="172"/>
      <c r="B1632" s="178"/>
      <c r="C1632" s="178"/>
      <c r="D1632" s="178"/>
      <c r="E1632" s="179"/>
      <c r="F1632" s="175"/>
      <c r="G1632" s="91" t="s">
        <v>10877</v>
      </c>
      <c r="H1632" s="176" t="s">
        <v>9449</v>
      </c>
      <c r="I1632" s="176" t="s">
        <v>9450</v>
      </c>
      <c r="J1632" s="129" t="s">
        <v>23</v>
      </c>
      <c r="K1632" s="176" t="s">
        <v>9598</v>
      </c>
      <c r="L1632" s="176" t="s">
        <v>9599</v>
      </c>
      <c r="M1632" s="177" t="s">
        <v>47</v>
      </c>
      <c r="N1632" s="176" t="s">
        <v>10284</v>
      </c>
      <c r="O1632" s="176" t="s">
        <v>10283</v>
      </c>
    </row>
    <row r="1633" spans="1:15" ht="100.8" x14ac:dyDescent="0.3">
      <c r="A1633" s="172"/>
      <c r="B1633" s="178"/>
      <c r="C1633" s="178"/>
      <c r="D1633" s="178"/>
      <c r="E1633" s="179"/>
      <c r="F1633" s="175"/>
      <c r="G1633" s="92"/>
      <c r="H1633" s="176" t="s">
        <v>9451</v>
      </c>
      <c r="I1633" s="176" t="s">
        <v>9452</v>
      </c>
      <c r="J1633" s="129" t="s">
        <v>23</v>
      </c>
      <c r="K1633" s="176" t="s">
        <v>9600</v>
      </c>
      <c r="L1633" s="176" t="s">
        <v>9601</v>
      </c>
      <c r="M1633" s="177" t="s">
        <v>47</v>
      </c>
      <c r="N1633" s="176" t="s">
        <v>10282</v>
      </c>
      <c r="O1633" s="176" t="s">
        <v>10281</v>
      </c>
    </row>
    <row r="1634" spans="1:15" ht="115.2" x14ac:dyDescent="0.3">
      <c r="A1634" s="172"/>
      <c r="B1634" s="178"/>
      <c r="C1634" s="178"/>
      <c r="D1634" s="178"/>
      <c r="E1634" s="179"/>
      <c r="F1634" s="175"/>
      <c r="G1634" s="92"/>
      <c r="H1634" s="176" t="s">
        <v>9453</v>
      </c>
      <c r="I1634" s="176" t="s">
        <v>9454</v>
      </c>
      <c r="J1634" s="129" t="s">
        <v>23</v>
      </c>
      <c r="K1634" s="176" t="s">
        <v>9602</v>
      </c>
      <c r="L1634" s="176" t="s">
        <v>9603</v>
      </c>
      <c r="M1634" s="177" t="s">
        <v>33</v>
      </c>
      <c r="N1634" s="176" t="s">
        <v>10280</v>
      </c>
      <c r="O1634" s="176" t="s">
        <v>10279</v>
      </c>
    </row>
    <row r="1635" spans="1:15" ht="100.8" x14ac:dyDescent="0.3">
      <c r="A1635" s="172"/>
      <c r="B1635" s="178"/>
      <c r="C1635" s="178"/>
      <c r="D1635" s="178"/>
      <c r="E1635" s="179"/>
      <c r="F1635" s="175"/>
      <c r="G1635" s="92"/>
      <c r="H1635" s="176" t="s">
        <v>9455</v>
      </c>
      <c r="I1635" s="176" t="s">
        <v>9456</v>
      </c>
      <c r="J1635" s="129" t="s">
        <v>23</v>
      </c>
      <c r="K1635" s="176" t="s">
        <v>9604</v>
      </c>
      <c r="L1635" s="176" t="s">
        <v>9605</v>
      </c>
      <c r="M1635" s="177" t="s">
        <v>26</v>
      </c>
      <c r="N1635" s="176" t="s">
        <v>10278</v>
      </c>
      <c r="O1635" s="176" t="s">
        <v>10277</v>
      </c>
    </row>
    <row r="1636" spans="1:15" ht="100.8" x14ac:dyDescent="0.3">
      <c r="A1636" s="172"/>
      <c r="B1636" s="178"/>
      <c r="C1636" s="178"/>
      <c r="D1636" s="178"/>
      <c r="E1636" s="179"/>
      <c r="F1636" s="175"/>
      <c r="G1636" s="92"/>
      <c r="H1636" s="176" t="s">
        <v>9457</v>
      </c>
      <c r="I1636" s="176" t="s">
        <v>9285</v>
      </c>
      <c r="J1636" s="129" t="s">
        <v>23</v>
      </c>
      <c r="K1636" s="176" t="s">
        <v>9606</v>
      </c>
      <c r="L1636" s="176" t="s">
        <v>9607</v>
      </c>
      <c r="M1636" s="177" t="s">
        <v>26</v>
      </c>
      <c r="N1636" s="176" t="s">
        <v>10276</v>
      </c>
      <c r="O1636" s="176" t="s">
        <v>10275</v>
      </c>
    </row>
    <row r="1637" spans="1:15" ht="115.2" x14ac:dyDescent="0.3">
      <c r="A1637" s="172"/>
      <c r="B1637" s="178"/>
      <c r="C1637" s="178"/>
      <c r="D1637" s="178"/>
      <c r="E1637" s="179"/>
      <c r="F1637" s="175" t="s">
        <v>8954</v>
      </c>
      <c r="G1637" s="91" t="s">
        <v>10879</v>
      </c>
      <c r="H1637" s="176" t="s">
        <v>9458</v>
      </c>
      <c r="I1637" s="176" t="s">
        <v>9459</v>
      </c>
      <c r="J1637" s="129" t="s">
        <v>23</v>
      </c>
      <c r="K1637" s="176" t="s">
        <v>9608</v>
      </c>
      <c r="L1637" s="176" t="s">
        <v>9609</v>
      </c>
      <c r="M1637" s="177" t="s">
        <v>47</v>
      </c>
      <c r="N1637" s="176" t="s">
        <v>10274</v>
      </c>
      <c r="O1637" s="176" t="s">
        <v>10273</v>
      </c>
    </row>
    <row r="1638" spans="1:15" ht="100.8" x14ac:dyDescent="0.3">
      <c r="A1638" s="172"/>
      <c r="B1638" s="178"/>
      <c r="C1638" s="178"/>
      <c r="D1638" s="178"/>
      <c r="E1638" s="179"/>
      <c r="F1638" s="175"/>
      <c r="G1638" s="92"/>
      <c r="H1638" s="176" t="s">
        <v>9460</v>
      </c>
      <c r="I1638" s="176" t="s">
        <v>9461</v>
      </c>
      <c r="J1638" s="129" t="s">
        <v>23</v>
      </c>
      <c r="K1638" s="176" t="s">
        <v>9610</v>
      </c>
      <c r="L1638" s="176" t="s">
        <v>9611</v>
      </c>
      <c r="M1638" s="177" t="s">
        <v>33</v>
      </c>
      <c r="N1638" s="176" t="s">
        <v>10272</v>
      </c>
      <c r="O1638" s="176" t="s">
        <v>10271</v>
      </c>
    </row>
    <row r="1639" spans="1:15" ht="100.8" x14ac:dyDescent="0.3">
      <c r="A1639" s="172"/>
      <c r="B1639" s="178"/>
      <c r="C1639" s="178"/>
      <c r="D1639" s="178"/>
      <c r="E1639" s="179"/>
      <c r="F1639" s="175"/>
      <c r="G1639" s="92"/>
      <c r="H1639" s="176" t="s">
        <v>9462</v>
      </c>
      <c r="I1639" s="176" t="s">
        <v>9463</v>
      </c>
      <c r="J1639" s="129" t="s">
        <v>23</v>
      </c>
      <c r="K1639" s="176" t="s">
        <v>9612</v>
      </c>
      <c r="L1639" s="176" t="s">
        <v>9613</v>
      </c>
      <c r="M1639" s="177" t="s">
        <v>26</v>
      </c>
      <c r="N1639" s="176" t="s">
        <v>10270</v>
      </c>
      <c r="O1639" s="176" t="s">
        <v>10269</v>
      </c>
    </row>
    <row r="1640" spans="1:15" ht="115.2" x14ac:dyDescent="0.3">
      <c r="A1640" s="172"/>
      <c r="B1640" s="178"/>
      <c r="C1640" s="178"/>
      <c r="D1640" s="178"/>
      <c r="E1640" s="179"/>
      <c r="F1640" s="175"/>
      <c r="G1640" s="92"/>
      <c r="H1640" s="176" t="s">
        <v>9464</v>
      </c>
      <c r="I1640" s="176" t="s">
        <v>9465</v>
      </c>
      <c r="J1640" s="129" t="s">
        <v>77</v>
      </c>
      <c r="K1640" s="176" t="s">
        <v>9614</v>
      </c>
      <c r="L1640" s="176" t="s">
        <v>9615</v>
      </c>
      <c r="M1640" s="177" t="s">
        <v>26</v>
      </c>
      <c r="N1640" s="176" t="s">
        <v>10268</v>
      </c>
      <c r="O1640" s="176" t="s">
        <v>10267</v>
      </c>
    </row>
    <row r="1641" spans="1:15" ht="100.8" x14ac:dyDescent="0.3">
      <c r="A1641" s="172"/>
      <c r="B1641" s="178"/>
      <c r="C1641" s="178"/>
      <c r="D1641" s="178"/>
      <c r="E1641" s="179"/>
      <c r="F1641" s="175"/>
      <c r="G1641" s="92"/>
      <c r="H1641" s="176" t="s">
        <v>9466</v>
      </c>
      <c r="I1641" s="176" t="s">
        <v>9467</v>
      </c>
      <c r="J1641" s="129" t="s">
        <v>23</v>
      </c>
      <c r="K1641" s="176" t="s">
        <v>9616</v>
      </c>
      <c r="L1641" s="176" t="s">
        <v>9617</v>
      </c>
      <c r="M1641" s="177" t="s">
        <v>47</v>
      </c>
      <c r="N1641" s="176" t="s">
        <v>10266</v>
      </c>
      <c r="O1641" s="176" t="s">
        <v>10265</v>
      </c>
    </row>
    <row r="1642" spans="1:15" ht="115.2" x14ac:dyDescent="0.3">
      <c r="A1642" s="172"/>
      <c r="B1642" s="178"/>
      <c r="C1642" s="178"/>
      <c r="D1642" s="178"/>
      <c r="E1642" s="179"/>
      <c r="F1642" s="175"/>
      <c r="G1642" s="91" t="s">
        <v>10878</v>
      </c>
      <c r="H1642" s="176" t="s">
        <v>9468</v>
      </c>
      <c r="I1642" s="176" t="s">
        <v>9469</v>
      </c>
      <c r="J1642" s="129" t="s">
        <v>23</v>
      </c>
      <c r="K1642" s="176" t="s">
        <v>9618</v>
      </c>
      <c r="L1642" s="176" t="s">
        <v>9619</v>
      </c>
      <c r="M1642" s="177" t="s">
        <v>33</v>
      </c>
      <c r="N1642" s="176" t="s">
        <v>10264</v>
      </c>
      <c r="O1642" s="176" t="s">
        <v>10263</v>
      </c>
    </row>
    <row r="1643" spans="1:15" ht="158.4" x14ac:dyDescent="0.3">
      <c r="A1643" s="172"/>
      <c r="B1643" s="178"/>
      <c r="C1643" s="178"/>
      <c r="D1643" s="178"/>
      <c r="E1643" s="179"/>
      <c r="F1643" s="175"/>
      <c r="G1643" s="92"/>
      <c r="H1643" s="176" t="s">
        <v>9470</v>
      </c>
      <c r="I1643" s="176" t="s">
        <v>9471</v>
      </c>
      <c r="J1643" s="129" t="s">
        <v>23</v>
      </c>
      <c r="K1643" s="176" t="s">
        <v>9620</v>
      </c>
      <c r="L1643" s="176" t="s">
        <v>9621</v>
      </c>
      <c r="M1643" s="177" t="s">
        <v>26</v>
      </c>
      <c r="N1643" s="176" t="s">
        <v>10262</v>
      </c>
      <c r="O1643" s="176" t="s">
        <v>10261</v>
      </c>
    </row>
    <row r="1644" spans="1:15" ht="100.8" x14ac:dyDescent="0.3">
      <c r="A1644" s="172"/>
      <c r="B1644" s="178"/>
      <c r="C1644" s="178"/>
      <c r="D1644" s="178"/>
      <c r="E1644" s="179"/>
      <c r="F1644" s="175"/>
      <c r="G1644" s="92"/>
      <c r="H1644" s="176" t="s">
        <v>9472</v>
      </c>
      <c r="I1644" s="176" t="s">
        <v>9473</v>
      </c>
      <c r="J1644" s="129" t="s">
        <v>23</v>
      </c>
      <c r="K1644" s="176" t="s">
        <v>9622</v>
      </c>
      <c r="L1644" s="176" t="s">
        <v>9623</v>
      </c>
      <c r="M1644" s="177" t="s">
        <v>47</v>
      </c>
      <c r="N1644" s="176" t="s">
        <v>10260</v>
      </c>
      <c r="O1644" s="176" t="s">
        <v>10259</v>
      </c>
    </row>
    <row r="1645" spans="1:15" ht="86.4" x14ac:dyDescent="0.3">
      <c r="A1645" s="172"/>
      <c r="B1645" s="178"/>
      <c r="C1645" s="178"/>
      <c r="D1645" s="178"/>
      <c r="E1645" s="179"/>
      <c r="F1645" s="175"/>
      <c r="G1645" s="92"/>
      <c r="H1645" s="176" t="s">
        <v>9474</v>
      </c>
      <c r="I1645" s="176" t="s">
        <v>9475</v>
      </c>
      <c r="J1645" s="129" t="s">
        <v>23</v>
      </c>
      <c r="K1645" s="176" t="s">
        <v>9624</v>
      </c>
      <c r="L1645" s="176" t="s">
        <v>9625</v>
      </c>
      <c r="M1645" s="177" t="s">
        <v>33</v>
      </c>
      <c r="N1645" s="176" t="s">
        <v>10258</v>
      </c>
      <c r="O1645" s="176" t="s">
        <v>10257</v>
      </c>
    </row>
    <row r="1646" spans="1:15" ht="100.8" x14ac:dyDescent="0.3">
      <c r="A1646" s="172"/>
      <c r="B1646" s="178"/>
      <c r="C1646" s="178"/>
      <c r="D1646" s="178"/>
      <c r="E1646" s="179"/>
      <c r="F1646" s="175"/>
      <c r="G1646" s="92"/>
      <c r="H1646" s="176" t="s">
        <v>9476</v>
      </c>
      <c r="I1646" s="176" t="s">
        <v>9477</v>
      </c>
      <c r="J1646" s="129" t="s">
        <v>77</v>
      </c>
      <c r="K1646" s="176" t="s">
        <v>9626</v>
      </c>
      <c r="L1646" s="176" t="s">
        <v>9627</v>
      </c>
      <c r="M1646" s="177" t="s">
        <v>47</v>
      </c>
      <c r="N1646" s="176" t="s">
        <v>10256</v>
      </c>
      <c r="O1646" s="176" t="s">
        <v>10255</v>
      </c>
    </row>
    <row r="1647" spans="1:15" ht="100.8" x14ac:dyDescent="0.3">
      <c r="A1647" s="172"/>
      <c r="B1647" s="178"/>
      <c r="C1647" s="178"/>
      <c r="D1647" s="178"/>
      <c r="E1647" s="179"/>
      <c r="F1647" s="175"/>
      <c r="G1647" s="91" t="s">
        <v>8959</v>
      </c>
      <c r="H1647" s="176" t="s">
        <v>9478</v>
      </c>
      <c r="I1647" s="176" t="s">
        <v>9479</v>
      </c>
      <c r="J1647" s="129" t="s">
        <v>23</v>
      </c>
      <c r="K1647" s="176" t="s">
        <v>9628</v>
      </c>
      <c r="L1647" s="176" t="s">
        <v>9629</v>
      </c>
      <c r="M1647" s="177" t="s">
        <v>33</v>
      </c>
      <c r="N1647" s="176" t="s">
        <v>10254</v>
      </c>
      <c r="O1647" s="176" t="s">
        <v>10253</v>
      </c>
    </row>
    <row r="1648" spans="1:15" ht="86.4" x14ac:dyDescent="0.3">
      <c r="A1648" s="172"/>
      <c r="B1648" s="178"/>
      <c r="C1648" s="178"/>
      <c r="D1648" s="178"/>
      <c r="E1648" s="179"/>
      <c r="F1648" s="175"/>
      <c r="G1648" s="92"/>
      <c r="H1648" s="176" t="s">
        <v>9480</v>
      </c>
      <c r="I1648" s="176" t="s">
        <v>9481</v>
      </c>
      <c r="J1648" s="129" t="s">
        <v>23</v>
      </c>
      <c r="K1648" s="176" t="s">
        <v>9630</v>
      </c>
      <c r="L1648" s="176" t="s">
        <v>9631</v>
      </c>
      <c r="M1648" s="177" t="s">
        <v>26</v>
      </c>
      <c r="N1648" s="176" t="s">
        <v>10252</v>
      </c>
      <c r="O1648" s="176" t="s">
        <v>10251</v>
      </c>
    </row>
    <row r="1649" spans="1:15" ht="115.2" x14ac:dyDescent="0.3">
      <c r="A1649" s="172"/>
      <c r="B1649" s="178"/>
      <c r="C1649" s="178"/>
      <c r="D1649" s="178"/>
      <c r="E1649" s="179"/>
      <c r="F1649" s="175"/>
      <c r="G1649" s="92"/>
      <c r="H1649" s="176" t="s">
        <v>9482</v>
      </c>
      <c r="I1649" s="176" t="s">
        <v>9483</v>
      </c>
      <c r="J1649" s="129" t="s">
        <v>23</v>
      </c>
      <c r="K1649" s="176" t="s">
        <v>9632</v>
      </c>
      <c r="L1649" s="176" t="s">
        <v>9633</v>
      </c>
      <c r="M1649" s="177" t="s">
        <v>47</v>
      </c>
      <c r="N1649" s="176" t="s">
        <v>10250</v>
      </c>
      <c r="O1649" s="176" t="s">
        <v>10249</v>
      </c>
    </row>
    <row r="1650" spans="1:15" ht="100.8" x14ac:dyDescent="0.3">
      <c r="A1650" s="172"/>
      <c r="B1650" s="178"/>
      <c r="C1650" s="178"/>
      <c r="D1650" s="178"/>
      <c r="E1650" s="179"/>
      <c r="F1650" s="175"/>
      <c r="G1650" s="92"/>
      <c r="H1650" s="176" t="s">
        <v>9484</v>
      </c>
      <c r="I1650" s="176" t="s">
        <v>9485</v>
      </c>
      <c r="J1650" s="129" t="s">
        <v>23</v>
      </c>
      <c r="K1650" s="176" t="s">
        <v>9634</v>
      </c>
      <c r="L1650" s="176" t="s">
        <v>9635</v>
      </c>
      <c r="M1650" s="177" t="s">
        <v>33</v>
      </c>
      <c r="N1650" s="176" t="s">
        <v>10248</v>
      </c>
      <c r="O1650" s="176" t="s">
        <v>10247</v>
      </c>
    </row>
    <row r="1651" spans="1:15" ht="115.2" x14ac:dyDescent="0.3">
      <c r="A1651" s="172"/>
      <c r="B1651" s="178"/>
      <c r="C1651" s="178"/>
      <c r="D1651" s="178"/>
      <c r="E1651" s="179"/>
      <c r="F1651" s="175"/>
      <c r="G1651" s="92"/>
      <c r="H1651" s="176" t="s">
        <v>9486</v>
      </c>
      <c r="I1651" s="176" t="s">
        <v>9487</v>
      </c>
      <c r="J1651" s="129" t="s">
        <v>23</v>
      </c>
      <c r="K1651" s="176" t="s">
        <v>9636</v>
      </c>
      <c r="L1651" s="176" t="s">
        <v>9637</v>
      </c>
      <c r="M1651" s="177" t="s">
        <v>26</v>
      </c>
      <c r="N1651" s="176" t="s">
        <v>10246</v>
      </c>
      <c r="O1651" s="176" t="s">
        <v>10245</v>
      </c>
    </row>
    <row r="1652" spans="1:15" ht="100.8" x14ac:dyDescent="0.3">
      <c r="A1652" s="172"/>
      <c r="B1652" s="178"/>
      <c r="C1652" s="178"/>
      <c r="D1652" s="178"/>
      <c r="E1652" s="179"/>
      <c r="F1652" s="175"/>
      <c r="G1652" s="91" t="s">
        <v>8960</v>
      </c>
      <c r="H1652" s="176" t="s">
        <v>9488</v>
      </c>
      <c r="I1652" s="176" t="s">
        <v>9489</v>
      </c>
      <c r="J1652" s="129" t="s">
        <v>77</v>
      </c>
      <c r="K1652" s="176" t="s">
        <v>9638</v>
      </c>
      <c r="L1652" s="176" t="s">
        <v>9639</v>
      </c>
      <c r="M1652" s="177" t="s">
        <v>47</v>
      </c>
      <c r="N1652" s="176" t="s">
        <v>10244</v>
      </c>
      <c r="O1652" s="176" t="s">
        <v>10243</v>
      </c>
    </row>
    <row r="1653" spans="1:15" ht="100.8" x14ac:dyDescent="0.3">
      <c r="A1653" s="172"/>
      <c r="B1653" s="178"/>
      <c r="C1653" s="178"/>
      <c r="D1653" s="178"/>
      <c r="E1653" s="179"/>
      <c r="F1653" s="175"/>
      <c r="G1653" s="92"/>
      <c r="H1653" s="176" t="s">
        <v>9490</v>
      </c>
      <c r="I1653" s="176" t="s">
        <v>9491</v>
      </c>
      <c r="J1653" s="129" t="s">
        <v>23</v>
      </c>
      <c r="K1653" s="176" t="s">
        <v>9640</v>
      </c>
      <c r="L1653" s="176" t="s">
        <v>9641</v>
      </c>
      <c r="M1653" s="177" t="s">
        <v>26</v>
      </c>
      <c r="N1653" s="176" t="s">
        <v>10242</v>
      </c>
      <c r="O1653" s="176" t="s">
        <v>10241</v>
      </c>
    </row>
    <row r="1654" spans="1:15" ht="86.4" x14ac:dyDescent="0.3">
      <c r="A1654" s="172"/>
      <c r="B1654" s="178"/>
      <c r="C1654" s="178"/>
      <c r="D1654" s="178"/>
      <c r="E1654" s="179"/>
      <c r="F1654" s="175"/>
      <c r="G1654" s="92"/>
      <c r="H1654" s="176" t="s">
        <v>9492</v>
      </c>
      <c r="I1654" s="176" t="s">
        <v>9493</v>
      </c>
      <c r="J1654" s="129" t="s">
        <v>23</v>
      </c>
      <c r="K1654" s="176" t="s">
        <v>9642</v>
      </c>
      <c r="L1654" s="176" t="s">
        <v>9643</v>
      </c>
      <c r="M1654" s="177" t="s">
        <v>47</v>
      </c>
      <c r="N1654" s="176" t="s">
        <v>10240</v>
      </c>
      <c r="O1654" s="176" t="s">
        <v>10239</v>
      </c>
    </row>
    <row r="1655" spans="1:15" ht="100.8" x14ac:dyDescent="0.3">
      <c r="A1655" s="172"/>
      <c r="B1655" s="178"/>
      <c r="C1655" s="178"/>
      <c r="D1655" s="178"/>
      <c r="E1655" s="179"/>
      <c r="F1655" s="175"/>
      <c r="G1655" s="92"/>
      <c r="H1655" s="176" t="s">
        <v>9494</v>
      </c>
      <c r="I1655" s="176" t="s">
        <v>9495</v>
      </c>
      <c r="J1655" s="129" t="s">
        <v>23</v>
      </c>
      <c r="K1655" s="176" t="s">
        <v>9644</v>
      </c>
      <c r="L1655" s="176" t="s">
        <v>9645</v>
      </c>
      <c r="M1655" s="177" t="s">
        <v>33</v>
      </c>
      <c r="N1655" s="176" t="s">
        <v>10238</v>
      </c>
      <c r="O1655" s="176" t="s">
        <v>10237</v>
      </c>
    </row>
    <row r="1656" spans="1:15" ht="100.8" x14ac:dyDescent="0.3">
      <c r="A1656" s="172"/>
      <c r="B1656" s="178"/>
      <c r="C1656" s="178"/>
      <c r="D1656" s="178"/>
      <c r="E1656" s="179"/>
      <c r="F1656" s="175"/>
      <c r="G1656" s="92"/>
      <c r="H1656" s="176" t="s">
        <v>9496</v>
      </c>
      <c r="I1656" s="176" t="s">
        <v>9497</v>
      </c>
      <c r="J1656" s="129" t="s">
        <v>23</v>
      </c>
      <c r="K1656" s="176" t="s">
        <v>9646</v>
      </c>
      <c r="L1656" s="176" t="s">
        <v>9647</v>
      </c>
      <c r="M1656" s="177" t="s">
        <v>26</v>
      </c>
      <c r="N1656" s="176" t="s">
        <v>10236</v>
      </c>
      <c r="O1656" s="176" t="s">
        <v>10235</v>
      </c>
    </row>
    <row r="1657" spans="1:15" ht="129.6" x14ac:dyDescent="0.3">
      <c r="A1657" s="172"/>
      <c r="B1657" s="178"/>
      <c r="C1657" s="178"/>
      <c r="D1657" s="178"/>
      <c r="E1657" s="179"/>
      <c r="F1657" s="175"/>
      <c r="G1657" s="91" t="s">
        <v>8961</v>
      </c>
      <c r="H1657" s="176" t="s">
        <v>9498</v>
      </c>
      <c r="I1657" s="176" t="s">
        <v>9499</v>
      </c>
      <c r="J1657" s="129" t="s">
        <v>23</v>
      </c>
      <c r="K1657" s="176" t="s">
        <v>9648</v>
      </c>
      <c r="L1657" s="176" t="s">
        <v>9649</v>
      </c>
      <c r="M1657" s="177" t="s">
        <v>26</v>
      </c>
      <c r="N1657" s="176" t="s">
        <v>10234</v>
      </c>
      <c r="O1657" s="176" t="s">
        <v>10233</v>
      </c>
    </row>
    <row r="1658" spans="1:15" ht="100.8" x14ac:dyDescent="0.3">
      <c r="A1658" s="172"/>
      <c r="B1658" s="178"/>
      <c r="C1658" s="178"/>
      <c r="D1658" s="178"/>
      <c r="E1658" s="179"/>
      <c r="F1658" s="175"/>
      <c r="G1658" s="92"/>
      <c r="H1658" s="176" t="s">
        <v>9500</v>
      </c>
      <c r="I1658" s="176" t="s">
        <v>9501</v>
      </c>
      <c r="J1658" s="129" t="s">
        <v>23</v>
      </c>
      <c r="K1658" s="176" t="s">
        <v>9650</v>
      </c>
      <c r="L1658" s="176" t="s">
        <v>9651</v>
      </c>
      <c r="M1658" s="177" t="s">
        <v>47</v>
      </c>
      <c r="N1658" s="176" t="s">
        <v>10232</v>
      </c>
      <c r="O1658" s="176" t="s">
        <v>10231</v>
      </c>
    </row>
    <row r="1659" spans="1:15" ht="115.2" x14ac:dyDescent="0.3">
      <c r="A1659" s="172"/>
      <c r="B1659" s="178"/>
      <c r="C1659" s="178"/>
      <c r="D1659" s="178"/>
      <c r="E1659" s="179"/>
      <c r="F1659" s="175"/>
      <c r="G1659" s="92"/>
      <c r="H1659" s="176" t="s">
        <v>9502</v>
      </c>
      <c r="I1659" s="176" t="s">
        <v>9503</v>
      </c>
      <c r="J1659" s="129" t="s">
        <v>77</v>
      </c>
      <c r="K1659" s="176" t="s">
        <v>9652</v>
      </c>
      <c r="L1659" s="176" t="s">
        <v>9653</v>
      </c>
      <c r="M1659" s="177" t="s">
        <v>33</v>
      </c>
      <c r="N1659" s="176" t="s">
        <v>10230</v>
      </c>
      <c r="O1659" s="176" t="s">
        <v>10229</v>
      </c>
    </row>
    <row r="1660" spans="1:15" ht="100.8" x14ac:dyDescent="0.3">
      <c r="A1660" s="172"/>
      <c r="B1660" s="178"/>
      <c r="C1660" s="178"/>
      <c r="D1660" s="178"/>
      <c r="E1660" s="179"/>
      <c r="F1660" s="175"/>
      <c r="G1660" s="92"/>
      <c r="H1660" s="176" t="s">
        <v>9504</v>
      </c>
      <c r="I1660" s="176" t="s">
        <v>9505</v>
      </c>
      <c r="J1660" s="129" t="s">
        <v>23</v>
      </c>
      <c r="K1660" s="176" t="s">
        <v>9654</v>
      </c>
      <c r="L1660" s="176" t="s">
        <v>9655</v>
      </c>
      <c r="M1660" s="177" t="s">
        <v>26</v>
      </c>
      <c r="N1660" s="176" t="s">
        <v>10228</v>
      </c>
      <c r="O1660" s="176" t="s">
        <v>10227</v>
      </c>
    </row>
    <row r="1661" spans="1:15" ht="100.8" x14ac:dyDescent="0.3">
      <c r="A1661" s="172"/>
      <c r="B1661" s="178"/>
      <c r="C1661" s="178"/>
      <c r="D1661" s="178"/>
      <c r="E1661" s="179"/>
      <c r="F1661" s="175"/>
      <c r="G1661" s="92"/>
      <c r="H1661" s="176" t="s">
        <v>9506</v>
      </c>
      <c r="I1661" s="176" t="s">
        <v>9507</v>
      </c>
      <c r="J1661" s="129" t="s">
        <v>23</v>
      </c>
      <c r="K1661" s="176" t="s">
        <v>9656</v>
      </c>
      <c r="L1661" s="176" t="s">
        <v>9657</v>
      </c>
      <c r="M1661" s="177" t="s">
        <v>47</v>
      </c>
      <c r="N1661" s="176" t="s">
        <v>10226</v>
      </c>
      <c r="O1661" s="176" t="s">
        <v>10225</v>
      </c>
    </row>
  </sheetData>
  <mergeCells count="636">
    <mergeCell ref="G1637:G1641"/>
    <mergeCell ref="G1642:G1646"/>
    <mergeCell ref="G1647:G1651"/>
    <mergeCell ref="G1652:G1656"/>
    <mergeCell ref="G1657:G1661"/>
    <mergeCell ref="G1612:G1616"/>
    <mergeCell ref="G1617:G1621"/>
    <mergeCell ref="G1622:G1626"/>
    <mergeCell ref="G1627:G1631"/>
    <mergeCell ref="G1632:G1636"/>
    <mergeCell ref="B1637:B1661"/>
    <mergeCell ref="C1637:C1661"/>
    <mergeCell ref="D1637:D1661"/>
    <mergeCell ref="E1637:E1661"/>
    <mergeCell ref="F1637:F1661"/>
    <mergeCell ref="G1587:G1591"/>
    <mergeCell ref="G1592:G1596"/>
    <mergeCell ref="G1597:G1601"/>
    <mergeCell ref="G1602:G1606"/>
    <mergeCell ref="G1607:G1611"/>
    <mergeCell ref="B1612:B1636"/>
    <mergeCell ref="C1612:C1636"/>
    <mergeCell ref="D1612:D1636"/>
    <mergeCell ref="E1612:E1636"/>
    <mergeCell ref="F1612:F1636"/>
    <mergeCell ref="A1587:A1661"/>
    <mergeCell ref="B1587:B1611"/>
    <mergeCell ref="C1587:C1611"/>
    <mergeCell ref="D1587:D1611"/>
    <mergeCell ref="E1587:E1611"/>
    <mergeCell ref="F1587:F1611"/>
    <mergeCell ref="B1562:B1586"/>
    <mergeCell ref="C1562:C1586"/>
    <mergeCell ref="D1562:D1586"/>
    <mergeCell ref="E1562:E1586"/>
    <mergeCell ref="F1562:F1586"/>
    <mergeCell ref="G1562:G1566"/>
    <mergeCell ref="G1567:G1571"/>
    <mergeCell ref="G1572:G1576"/>
    <mergeCell ref="G1577:G1581"/>
    <mergeCell ref="G1582:G1586"/>
    <mergeCell ref="B1537:B1561"/>
    <mergeCell ref="C1537:C1561"/>
    <mergeCell ref="D1537:D1561"/>
    <mergeCell ref="E1537:E1561"/>
    <mergeCell ref="F1537:F1561"/>
    <mergeCell ref="G1537:G1541"/>
    <mergeCell ref="G1542:G1546"/>
    <mergeCell ref="G1547:G1551"/>
    <mergeCell ref="G1552:G1556"/>
    <mergeCell ref="G1557:G1561"/>
    <mergeCell ref="B1512:B1536"/>
    <mergeCell ref="C1512:C1536"/>
    <mergeCell ref="D1512:D1536"/>
    <mergeCell ref="E1512:E1536"/>
    <mergeCell ref="F1512:F1536"/>
    <mergeCell ref="G1512:G1516"/>
    <mergeCell ref="G1517:G1521"/>
    <mergeCell ref="G1522:G1526"/>
    <mergeCell ref="G1527:G1531"/>
    <mergeCell ref="G1532:G1536"/>
    <mergeCell ref="B1487:B1511"/>
    <mergeCell ref="C1487:C1511"/>
    <mergeCell ref="D1487:D1511"/>
    <mergeCell ref="E1487:E1511"/>
    <mergeCell ref="F1487:F1511"/>
    <mergeCell ref="G1487:G1491"/>
    <mergeCell ref="G1492:G1496"/>
    <mergeCell ref="G1497:G1501"/>
    <mergeCell ref="G1502:G1506"/>
    <mergeCell ref="G1507:G1511"/>
    <mergeCell ref="B1462:B1486"/>
    <mergeCell ref="C1462:C1486"/>
    <mergeCell ref="D1462:D1486"/>
    <mergeCell ref="E1462:E1486"/>
    <mergeCell ref="F1462:F1486"/>
    <mergeCell ref="G1462:G1466"/>
    <mergeCell ref="G1467:G1471"/>
    <mergeCell ref="G1472:G1476"/>
    <mergeCell ref="G1477:G1481"/>
    <mergeCell ref="G1482:G1486"/>
    <mergeCell ref="B1437:B1461"/>
    <mergeCell ref="C1437:C1461"/>
    <mergeCell ref="D1437:D1461"/>
    <mergeCell ref="E1437:E1461"/>
    <mergeCell ref="F1437:F1461"/>
    <mergeCell ref="G1437:G1441"/>
    <mergeCell ref="G1442:G1446"/>
    <mergeCell ref="G1447:G1451"/>
    <mergeCell ref="G1452:G1456"/>
    <mergeCell ref="G1457:G1461"/>
    <mergeCell ref="B1417:B1436"/>
    <mergeCell ref="C1417:C1436"/>
    <mergeCell ref="D1417:D1436"/>
    <mergeCell ref="E1417:E1436"/>
    <mergeCell ref="F1417:F1436"/>
    <mergeCell ref="G1417:G1421"/>
    <mergeCell ref="G1422:G1426"/>
    <mergeCell ref="G1427:G1431"/>
    <mergeCell ref="G1432:G1436"/>
    <mergeCell ref="F1392:F1416"/>
    <mergeCell ref="G1392:G1396"/>
    <mergeCell ref="G1397:G1401"/>
    <mergeCell ref="G1402:G1406"/>
    <mergeCell ref="G1407:G1411"/>
    <mergeCell ref="G1412:G1416"/>
    <mergeCell ref="G1367:G1371"/>
    <mergeCell ref="G1372:G1376"/>
    <mergeCell ref="G1377:G1381"/>
    <mergeCell ref="G1382:G1386"/>
    <mergeCell ref="B1387:B1391"/>
    <mergeCell ref="C1387:C1391"/>
    <mergeCell ref="D1387:D1391"/>
    <mergeCell ref="E1387:E1391"/>
    <mergeCell ref="F1387:F1391"/>
    <mergeCell ref="G1387:G1391"/>
    <mergeCell ref="G1342:G1346"/>
    <mergeCell ref="G1347:G1351"/>
    <mergeCell ref="G1352:G1356"/>
    <mergeCell ref="G1357:G1361"/>
    <mergeCell ref="G1362:G1366"/>
    <mergeCell ref="B1367:B1386"/>
    <mergeCell ref="C1367:C1386"/>
    <mergeCell ref="D1367:D1386"/>
    <mergeCell ref="E1367:E1386"/>
    <mergeCell ref="F1367:F1386"/>
    <mergeCell ref="A1342:A1586"/>
    <mergeCell ref="B1342:B1366"/>
    <mergeCell ref="C1342:C1366"/>
    <mergeCell ref="D1342:D1366"/>
    <mergeCell ref="E1342:E1366"/>
    <mergeCell ref="F1342:F1366"/>
    <mergeCell ref="B1392:B1416"/>
    <mergeCell ref="C1392:C1416"/>
    <mergeCell ref="D1392:D1416"/>
    <mergeCell ref="E1392:E1416"/>
    <mergeCell ref="B1317:B1341"/>
    <mergeCell ref="C1317:C1341"/>
    <mergeCell ref="D1317:D1341"/>
    <mergeCell ref="E1317:E1341"/>
    <mergeCell ref="F1317:F1341"/>
    <mergeCell ref="G1317:G1321"/>
    <mergeCell ref="G1322:G1326"/>
    <mergeCell ref="G1327:G1331"/>
    <mergeCell ref="G1332:G1336"/>
    <mergeCell ref="G1337:G1341"/>
    <mergeCell ref="B1292:B1316"/>
    <mergeCell ref="C1292:C1316"/>
    <mergeCell ref="D1292:D1316"/>
    <mergeCell ref="E1292:E1316"/>
    <mergeCell ref="F1292:F1316"/>
    <mergeCell ref="G1292:G1296"/>
    <mergeCell ref="G1297:G1301"/>
    <mergeCell ref="G1302:G1306"/>
    <mergeCell ref="G1307:G1311"/>
    <mergeCell ref="G1312:G1316"/>
    <mergeCell ref="B1267:B1291"/>
    <mergeCell ref="C1267:C1291"/>
    <mergeCell ref="D1267:D1291"/>
    <mergeCell ref="E1267:E1291"/>
    <mergeCell ref="F1267:F1291"/>
    <mergeCell ref="G1267:G1271"/>
    <mergeCell ref="G1272:G1276"/>
    <mergeCell ref="G1277:G1281"/>
    <mergeCell ref="G1282:G1286"/>
    <mergeCell ref="G1287:G1291"/>
    <mergeCell ref="F1242:F1266"/>
    <mergeCell ref="G1242:G1246"/>
    <mergeCell ref="G1247:G1251"/>
    <mergeCell ref="G1252:G1256"/>
    <mergeCell ref="G1257:G1261"/>
    <mergeCell ref="G1262:G1266"/>
    <mergeCell ref="G1217:G1221"/>
    <mergeCell ref="G1222:G1226"/>
    <mergeCell ref="G1227:G1231"/>
    <mergeCell ref="G1232:G1236"/>
    <mergeCell ref="G1237:G1241"/>
    <mergeCell ref="A1242:A1341"/>
    <mergeCell ref="B1242:B1266"/>
    <mergeCell ref="C1242:C1266"/>
    <mergeCell ref="D1242:D1266"/>
    <mergeCell ref="E1242:E1266"/>
    <mergeCell ref="G1192:G1196"/>
    <mergeCell ref="G1197:G1201"/>
    <mergeCell ref="G1202:G1206"/>
    <mergeCell ref="G1207:G1211"/>
    <mergeCell ref="G1212:G1216"/>
    <mergeCell ref="B1217:B1241"/>
    <mergeCell ref="C1217:C1241"/>
    <mergeCell ref="D1217:D1241"/>
    <mergeCell ref="E1217:E1241"/>
    <mergeCell ref="F1217:F1241"/>
    <mergeCell ref="G1167:G1171"/>
    <mergeCell ref="G1172:G1176"/>
    <mergeCell ref="G1177:G1181"/>
    <mergeCell ref="G1182:G1186"/>
    <mergeCell ref="G1187:G1191"/>
    <mergeCell ref="B1192:B1216"/>
    <mergeCell ref="C1192:C1216"/>
    <mergeCell ref="D1192:D1216"/>
    <mergeCell ref="E1192:E1216"/>
    <mergeCell ref="F1192:F1216"/>
    <mergeCell ref="G1142:G1146"/>
    <mergeCell ref="G1147:G1151"/>
    <mergeCell ref="G1152:G1156"/>
    <mergeCell ref="G1157:G1161"/>
    <mergeCell ref="G1162:G1166"/>
    <mergeCell ref="B1167:B1191"/>
    <mergeCell ref="C1167:C1191"/>
    <mergeCell ref="D1167:D1191"/>
    <mergeCell ref="E1167:E1191"/>
    <mergeCell ref="F1167:F1191"/>
    <mergeCell ref="G1117:G1121"/>
    <mergeCell ref="G1122:G1126"/>
    <mergeCell ref="G1127:G1131"/>
    <mergeCell ref="G1132:G1136"/>
    <mergeCell ref="G1137:G1141"/>
    <mergeCell ref="B1142:B1166"/>
    <mergeCell ref="C1142:C1166"/>
    <mergeCell ref="D1142:D1166"/>
    <mergeCell ref="E1142:E1166"/>
    <mergeCell ref="F1142:F1166"/>
    <mergeCell ref="G1092:G1096"/>
    <mergeCell ref="G1097:G1101"/>
    <mergeCell ref="G1102:G1106"/>
    <mergeCell ref="G1107:G1111"/>
    <mergeCell ref="G1112:G1116"/>
    <mergeCell ref="B1117:B1141"/>
    <mergeCell ref="C1117:C1141"/>
    <mergeCell ref="D1117:D1141"/>
    <mergeCell ref="E1117:E1141"/>
    <mergeCell ref="F1117:F1141"/>
    <mergeCell ref="G1067:G1071"/>
    <mergeCell ref="G1072:G1076"/>
    <mergeCell ref="G1077:G1081"/>
    <mergeCell ref="G1082:G1086"/>
    <mergeCell ref="G1087:G1091"/>
    <mergeCell ref="B1092:B1116"/>
    <mergeCell ref="C1092:C1116"/>
    <mergeCell ref="D1092:D1116"/>
    <mergeCell ref="E1092:E1116"/>
    <mergeCell ref="F1092:F1116"/>
    <mergeCell ref="G1042:G1046"/>
    <mergeCell ref="G1047:G1051"/>
    <mergeCell ref="G1052:G1056"/>
    <mergeCell ref="G1057:G1061"/>
    <mergeCell ref="G1062:G1066"/>
    <mergeCell ref="B1067:B1091"/>
    <mergeCell ref="C1067:C1091"/>
    <mergeCell ref="D1067:D1091"/>
    <mergeCell ref="E1067:E1091"/>
    <mergeCell ref="F1067:F1091"/>
    <mergeCell ref="G1017:G1021"/>
    <mergeCell ref="G1022:G1026"/>
    <mergeCell ref="G1027:G1031"/>
    <mergeCell ref="G1032:G1036"/>
    <mergeCell ref="G1037:G1041"/>
    <mergeCell ref="B1042:B1066"/>
    <mergeCell ref="C1042:C1066"/>
    <mergeCell ref="D1042:D1066"/>
    <mergeCell ref="E1042:E1066"/>
    <mergeCell ref="F1042:F1066"/>
    <mergeCell ref="G992:G996"/>
    <mergeCell ref="G997:G1001"/>
    <mergeCell ref="G1002:G1006"/>
    <mergeCell ref="G1007:G1011"/>
    <mergeCell ref="G1012:G1016"/>
    <mergeCell ref="B1017:B1041"/>
    <mergeCell ref="C1017:C1041"/>
    <mergeCell ref="D1017:D1041"/>
    <mergeCell ref="E1017:E1041"/>
    <mergeCell ref="F1017:F1041"/>
    <mergeCell ref="G967:G971"/>
    <mergeCell ref="G972:G976"/>
    <mergeCell ref="G977:G981"/>
    <mergeCell ref="G982:G986"/>
    <mergeCell ref="G987:G991"/>
    <mergeCell ref="B992:B1016"/>
    <mergeCell ref="C992:C1016"/>
    <mergeCell ref="D992:D1016"/>
    <mergeCell ref="E992:E1016"/>
    <mergeCell ref="F992:F1016"/>
    <mergeCell ref="G942:G946"/>
    <mergeCell ref="G947:G951"/>
    <mergeCell ref="G952:G956"/>
    <mergeCell ref="G957:G961"/>
    <mergeCell ref="G962:G966"/>
    <mergeCell ref="B967:B991"/>
    <mergeCell ref="C967:C991"/>
    <mergeCell ref="D967:D991"/>
    <mergeCell ref="E967:E991"/>
    <mergeCell ref="F967:F991"/>
    <mergeCell ref="G917:G921"/>
    <mergeCell ref="G922:G926"/>
    <mergeCell ref="G927:G931"/>
    <mergeCell ref="G932:G936"/>
    <mergeCell ref="G937:G941"/>
    <mergeCell ref="B942:B966"/>
    <mergeCell ref="C942:C966"/>
    <mergeCell ref="D942:D966"/>
    <mergeCell ref="E942:E966"/>
    <mergeCell ref="F942:F966"/>
    <mergeCell ref="G892:G896"/>
    <mergeCell ref="G897:G901"/>
    <mergeCell ref="G902:G906"/>
    <mergeCell ref="G907:G911"/>
    <mergeCell ref="G912:G916"/>
    <mergeCell ref="B917:B941"/>
    <mergeCell ref="C917:C941"/>
    <mergeCell ref="D917:D941"/>
    <mergeCell ref="E917:E941"/>
    <mergeCell ref="F917:F941"/>
    <mergeCell ref="G867:G871"/>
    <mergeCell ref="G872:G876"/>
    <mergeCell ref="G877:G881"/>
    <mergeCell ref="G882:G886"/>
    <mergeCell ref="G887:G891"/>
    <mergeCell ref="B892:B916"/>
    <mergeCell ref="C892:C916"/>
    <mergeCell ref="D892:D916"/>
    <mergeCell ref="E892:E916"/>
    <mergeCell ref="F892:F916"/>
    <mergeCell ref="A867:A1241"/>
    <mergeCell ref="B867:B891"/>
    <mergeCell ref="C867:C891"/>
    <mergeCell ref="D867:D891"/>
    <mergeCell ref="E867:E891"/>
    <mergeCell ref="F867:F891"/>
    <mergeCell ref="F842:F866"/>
    <mergeCell ref="G842:G846"/>
    <mergeCell ref="G847:G851"/>
    <mergeCell ref="G852:G856"/>
    <mergeCell ref="G857:G861"/>
    <mergeCell ref="G862:G866"/>
    <mergeCell ref="F817:F841"/>
    <mergeCell ref="G817:G821"/>
    <mergeCell ref="G822:G826"/>
    <mergeCell ref="G827:G831"/>
    <mergeCell ref="G832:G836"/>
    <mergeCell ref="G837:G841"/>
    <mergeCell ref="F792:F816"/>
    <mergeCell ref="G792:G796"/>
    <mergeCell ref="G797:G801"/>
    <mergeCell ref="G802:G806"/>
    <mergeCell ref="G807:G811"/>
    <mergeCell ref="G812:G816"/>
    <mergeCell ref="G752:G756"/>
    <mergeCell ref="G757:G761"/>
    <mergeCell ref="G762:G766"/>
    <mergeCell ref="F767:F791"/>
    <mergeCell ref="G767:G771"/>
    <mergeCell ref="G772:G776"/>
    <mergeCell ref="G777:G781"/>
    <mergeCell ref="G782:G786"/>
    <mergeCell ref="G787:G791"/>
    <mergeCell ref="A717:A866"/>
    <mergeCell ref="F717:F741"/>
    <mergeCell ref="G717:G721"/>
    <mergeCell ref="G722:G726"/>
    <mergeCell ref="G727:G731"/>
    <mergeCell ref="G732:G736"/>
    <mergeCell ref="G737:G741"/>
    <mergeCell ref="F742:F766"/>
    <mergeCell ref="G742:G746"/>
    <mergeCell ref="G747:G751"/>
    <mergeCell ref="B692:B716"/>
    <mergeCell ref="C692:C716"/>
    <mergeCell ref="D692:D716"/>
    <mergeCell ref="E692:E716"/>
    <mergeCell ref="F692:F716"/>
    <mergeCell ref="G692:G696"/>
    <mergeCell ref="G697:G701"/>
    <mergeCell ref="G702:G706"/>
    <mergeCell ref="G707:G711"/>
    <mergeCell ref="G712:G716"/>
    <mergeCell ref="F662:F691"/>
    <mergeCell ref="G662:G666"/>
    <mergeCell ref="G667:G671"/>
    <mergeCell ref="G672:G676"/>
    <mergeCell ref="G677:G681"/>
    <mergeCell ref="G682:G686"/>
    <mergeCell ref="G687:G691"/>
    <mergeCell ref="G632:G636"/>
    <mergeCell ref="G637:G641"/>
    <mergeCell ref="G642:G646"/>
    <mergeCell ref="G647:G651"/>
    <mergeCell ref="G652:G656"/>
    <mergeCell ref="G657:G661"/>
    <mergeCell ref="A632:A716"/>
    <mergeCell ref="B632:B661"/>
    <mergeCell ref="C632:C661"/>
    <mergeCell ref="D632:D661"/>
    <mergeCell ref="E632:E661"/>
    <mergeCell ref="F632:F661"/>
    <mergeCell ref="B662:B691"/>
    <mergeCell ref="C662:C691"/>
    <mergeCell ref="D662:D691"/>
    <mergeCell ref="E662:E691"/>
    <mergeCell ref="G602:G606"/>
    <mergeCell ref="G607:G611"/>
    <mergeCell ref="G612:G616"/>
    <mergeCell ref="G617:G621"/>
    <mergeCell ref="G622:G626"/>
    <mergeCell ref="G627:G631"/>
    <mergeCell ref="G577:G581"/>
    <mergeCell ref="G582:G586"/>
    <mergeCell ref="G587:G591"/>
    <mergeCell ref="G592:G596"/>
    <mergeCell ref="G597:G601"/>
    <mergeCell ref="B602:B631"/>
    <mergeCell ref="C602:C631"/>
    <mergeCell ref="D602:D631"/>
    <mergeCell ref="E602:E631"/>
    <mergeCell ref="F602:F631"/>
    <mergeCell ref="G557:G561"/>
    <mergeCell ref="G562:G566"/>
    <mergeCell ref="G567:G571"/>
    <mergeCell ref="A572:A631"/>
    <mergeCell ref="B572:B601"/>
    <mergeCell ref="C572:C601"/>
    <mergeCell ref="D572:D601"/>
    <mergeCell ref="E572:E601"/>
    <mergeCell ref="F572:F601"/>
    <mergeCell ref="G572:G576"/>
    <mergeCell ref="G532:G536"/>
    <mergeCell ref="G537:G541"/>
    <mergeCell ref="B542:B571"/>
    <mergeCell ref="C542:C571"/>
    <mergeCell ref="D542:D571"/>
    <mergeCell ref="E542:E571"/>
    <mergeCell ref="F542:F571"/>
    <mergeCell ref="G542:G546"/>
    <mergeCell ref="G547:G551"/>
    <mergeCell ref="G552:G556"/>
    <mergeCell ref="G507:G511"/>
    <mergeCell ref="B512:B541"/>
    <mergeCell ref="C512:C541"/>
    <mergeCell ref="D512:D541"/>
    <mergeCell ref="E512:E541"/>
    <mergeCell ref="F512:F541"/>
    <mergeCell ref="G512:G516"/>
    <mergeCell ref="G517:G521"/>
    <mergeCell ref="G522:G526"/>
    <mergeCell ref="G527:G531"/>
    <mergeCell ref="B482:B511"/>
    <mergeCell ref="C482:C511"/>
    <mergeCell ref="D482:D511"/>
    <mergeCell ref="E482:E511"/>
    <mergeCell ref="F482:F511"/>
    <mergeCell ref="G482:G486"/>
    <mergeCell ref="G487:G491"/>
    <mergeCell ref="G492:G496"/>
    <mergeCell ref="G497:G501"/>
    <mergeCell ref="G502:G506"/>
    <mergeCell ref="G452:G456"/>
    <mergeCell ref="G457:G461"/>
    <mergeCell ref="G462:G466"/>
    <mergeCell ref="G467:G471"/>
    <mergeCell ref="G472:G476"/>
    <mergeCell ref="G477:G481"/>
    <mergeCell ref="G432:G436"/>
    <mergeCell ref="G437:G441"/>
    <mergeCell ref="G442:G446"/>
    <mergeCell ref="G447:G451"/>
    <mergeCell ref="A452:A571"/>
    <mergeCell ref="B452:B481"/>
    <mergeCell ref="C452:C481"/>
    <mergeCell ref="D452:D481"/>
    <mergeCell ref="E452:E481"/>
    <mergeCell ref="F452:F481"/>
    <mergeCell ref="G407:G411"/>
    <mergeCell ref="G412:G416"/>
    <mergeCell ref="G417:G421"/>
    <mergeCell ref="B422:B451"/>
    <mergeCell ref="C422:C451"/>
    <mergeCell ref="D422:D451"/>
    <mergeCell ref="E422:E451"/>
    <mergeCell ref="F422:F451"/>
    <mergeCell ref="G422:G426"/>
    <mergeCell ref="G427:G431"/>
    <mergeCell ref="G387:G391"/>
    <mergeCell ref="A392:A451"/>
    <mergeCell ref="B392:B421"/>
    <mergeCell ref="C392:C421"/>
    <mergeCell ref="D392:D421"/>
    <mergeCell ref="E392:E421"/>
    <mergeCell ref="F392:F421"/>
    <mergeCell ref="G392:G396"/>
    <mergeCell ref="G397:G401"/>
    <mergeCell ref="G402:G406"/>
    <mergeCell ref="B362:B391"/>
    <mergeCell ref="C362:C391"/>
    <mergeCell ref="D362:D391"/>
    <mergeCell ref="E362:E391"/>
    <mergeCell ref="F362:F391"/>
    <mergeCell ref="G362:G366"/>
    <mergeCell ref="G367:G371"/>
    <mergeCell ref="G372:G376"/>
    <mergeCell ref="G377:G381"/>
    <mergeCell ref="G382:G386"/>
    <mergeCell ref="G332:G336"/>
    <mergeCell ref="G337:G341"/>
    <mergeCell ref="G342:G346"/>
    <mergeCell ref="G347:G351"/>
    <mergeCell ref="G352:G356"/>
    <mergeCell ref="G357:G361"/>
    <mergeCell ref="G307:G311"/>
    <mergeCell ref="G312:G316"/>
    <mergeCell ref="G317:G321"/>
    <mergeCell ref="G322:G326"/>
    <mergeCell ref="G327:G331"/>
    <mergeCell ref="B332:B361"/>
    <mergeCell ref="C332:C361"/>
    <mergeCell ref="D332:D361"/>
    <mergeCell ref="E332:E361"/>
    <mergeCell ref="F332:F361"/>
    <mergeCell ref="G287:G291"/>
    <mergeCell ref="G292:G296"/>
    <mergeCell ref="G297:G301"/>
    <mergeCell ref="A302:A391"/>
    <mergeCell ref="B302:B331"/>
    <mergeCell ref="C302:C331"/>
    <mergeCell ref="D302:D331"/>
    <mergeCell ref="E302:E331"/>
    <mergeCell ref="F302:F331"/>
    <mergeCell ref="G302:G306"/>
    <mergeCell ref="G262:G266"/>
    <mergeCell ref="G267:G271"/>
    <mergeCell ref="B272:B301"/>
    <mergeCell ref="C272:C301"/>
    <mergeCell ref="D272:D301"/>
    <mergeCell ref="E272:E301"/>
    <mergeCell ref="F272:F301"/>
    <mergeCell ref="G272:G276"/>
    <mergeCell ref="G277:G281"/>
    <mergeCell ref="G282:G286"/>
    <mergeCell ref="G237:G241"/>
    <mergeCell ref="B242:B271"/>
    <mergeCell ref="C242:C271"/>
    <mergeCell ref="D242:D271"/>
    <mergeCell ref="E242:E271"/>
    <mergeCell ref="F242:F271"/>
    <mergeCell ref="G242:G246"/>
    <mergeCell ref="G247:G251"/>
    <mergeCell ref="G252:G256"/>
    <mergeCell ref="G257:G261"/>
    <mergeCell ref="B212:B241"/>
    <mergeCell ref="C212:C241"/>
    <mergeCell ref="D212:D241"/>
    <mergeCell ref="E212:E241"/>
    <mergeCell ref="F212:F241"/>
    <mergeCell ref="G212:G216"/>
    <mergeCell ref="G217:G221"/>
    <mergeCell ref="G222:G226"/>
    <mergeCell ref="G227:G231"/>
    <mergeCell ref="G232:G236"/>
    <mergeCell ref="F182:F211"/>
    <mergeCell ref="G182:G186"/>
    <mergeCell ref="G187:G191"/>
    <mergeCell ref="G192:G196"/>
    <mergeCell ref="G197:G201"/>
    <mergeCell ref="G202:G206"/>
    <mergeCell ref="G207:G211"/>
    <mergeCell ref="G157:G161"/>
    <mergeCell ref="G162:G166"/>
    <mergeCell ref="G167:G171"/>
    <mergeCell ref="G172:G176"/>
    <mergeCell ref="G177:G181"/>
    <mergeCell ref="A182:A301"/>
    <mergeCell ref="B182:B211"/>
    <mergeCell ref="C182:C211"/>
    <mergeCell ref="D182:D211"/>
    <mergeCell ref="E182:E211"/>
    <mergeCell ref="G132:G136"/>
    <mergeCell ref="G137:G141"/>
    <mergeCell ref="G142:G146"/>
    <mergeCell ref="G147:G151"/>
    <mergeCell ref="B152:B181"/>
    <mergeCell ref="C152:C181"/>
    <mergeCell ref="D152:D181"/>
    <mergeCell ref="E152:E181"/>
    <mergeCell ref="F152:F181"/>
    <mergeCell ref="G152:G156"/>
    <mergeCell ref="G107:G111"/>
    <mergeCell ref="G112:G116"/>
    <mergeCell ref="G117:G121"/>
    <mergeCell ref="B122:B151"/>
    <mergeCell ref="C122:C151"/>
    <mergeCell ref="D122:D151"/>
    <mergeCell ref="E122:E151"/>
    <mergeCell ref="F122:F151"/>
    <mergeCell ref="G122:G126"/>
    <mergeCell ref="G127:G131"/>
    <mergeCell ref="G87:G91"/>
    <mergeCell ref="A92:A181"/>
    <mergeCell ref="B92:B121"/>
    <mergeCell ref="C92:C121"/>
    <mergeCell ref="D92:D121"/>
    <mergeCell ref="E92:E121"/>
    <mergeCell ref="F92:F121"/>
    <mergeCell ref="G92:G96"/>
    <mergeCell ref="G97:G101"/>
    <mergeCell ref="G102:G106"/>
    <mergeCell ref="B62:B91"/>
    <mergeCell ref="C62:C91"/>
    <mergeCell ref="D62:D91"/>
    <mergeCell ref="E62:E91"/>
    <mergeCell ref="F62:F91"/>
    <mergeCell ref="G62:G66"/>
    <mergeCell ref="G67:G71"/>
    <mergeCell ref="G72:G76"/>
    <mergeCell ref="G77:G81"/>
    <mergeCell ref="G82:G86"/>
    <mergeCell ref="F32:F61"/>
    <mergeCell ref="G32:G36"/>
    <mergeCell ref="G37:G41"/>
    <mergeCell ref="G42:G46"/>
    <mergeCell ref="G47:G51"/>
    <mergeCell ref="G52:G56"/>
    <mergeCell ref="G57:G61"/>
    <mergeCell ref="G2:G6"/>
    <mergeCell ref="G7:G11"/>
    <mergeCell ref="G12:G16"/>
    <mergeCell ref="G17:G21"/>
    <mergeCell ref="G22:G26"/>
    <mergeCell ref="G27:G31"/>
    <mergeCell ref="A2:A91"/>
    <mergeCell ref="B2:B31"/>
    <mergeCell ref="C2:C31"/>
    <mergeCell ref="D2:D31"/>
    <mergeCell ref="E2:E31"/>
    <mergeCell ref="F2:F31"/>
    <mergeCell ref="B32:B61"/>
    <mergeCell ref="C32:C61"/>
    <mergeCell ref="D32:D61"/>
    <mergeCell ref="E32:E61"/>
  </mergeCells>
  <conditionalFormatting sqref="G1:G716">
    <cfRule type="colorScale" priority="189">
      <colorScale>
        <cfvo type="min"/>
        <cfvo type="percentile" val="50"/>
        <cfvo type="max"/>
        <color rgb="FF5A8AC6"/>
        <color rgb="FFFCFCFF"/>
        <color rgb="FFF8696B"/>
      </colorScale>
    </cfRule>
  </conditionalFormatting>
  <conditionalFormatting sqref="J182:J301">
    <cfRule type="containsText" dxfId="386" priority="186" operator="containsText" text="Faible">
      <formula>NOT(ISERROR(SEARCH("Faible",J182)))</formula>
    </cfRule>
    <cfRule type="containsText" dxfId="385" priority="187" operator="containsText" text="Elevée">
      <formula>NOT(ISERROR(SEARCH("Elevée",J182)))</formula>
    </cfRule>
    <cfRule type="containsText" dxfId="384" priority="188" operator="containsText" text="Moyenne">
      <formula>NOT(ISERROR(SEARCH("Moyenne",J182)))</formula>
    </cfRule>
  </conditionalFormatting>
  <conditionalFormatting sqref="J572:J630">
    <cfRule type="containsText" dxfId="383" priority="183" operator="containsText" text="Faible">
      <formula>NOT(ISERROR(SEARCH("Faible",J572)))</formula>
    </cfRule>
    <cfRule type="containsText" dxfId="382" priority="184" operator="containsText" text="Elevée">
      <formula>NOT(ISERROR(SEARCH("Elevée",J572)))</formula>
    </cfRule>
    <cfRule type="containsText" dxfId="381" priority="185" operator="containsText" text="Moyenne">
      <formula>NOT(ISERROR(SEARCH("Moyenne",J572)))</formula>
    </cfRule>
  </conditionalFormatting>
  <conditionalFormatting sqref="M2:M716">
    <cfRule type="containsText" dxfId="380" priority="180" operator="containsText" text="Faible">
      <formula>NOT(ISERROR(SEARCH("Faible",M2)))</formula>
    </cfRule>
    <cfRule type="containsText" dxfId="379" priority="181" operator="containsText" text="Elevée">
      <formula>NOT(ISERROR(SEARCH("Elevée",M2)))</formula>
    </cfRule>
    <cfRule type="containsText" dxfId="378" priority="182" operator="containsText" text="Moyenne">
      <formula>NOT(ISERROR(SEARCH("Moyenne",M2)))</formula>
    </cfRule>
  </conditionalFormatting>
  <conditionalFormatting sqref="M717:M866">
    <cfRule type="containsText" dxfId="377" priority="176" operator="containsText" text="Faible">
      <formula>NOT(ISERROR(SEARCH("Faible",M717)))</formula>
    </cfRule>
    <cfRule type="containsText" dxfId="376" priority="177" operator="containsText" text="Elevée">
      <formula>NOT(ISERROR(SEARCH("Elevée",M717)))</formula>
    </cfRule>
    <cfRule type="containsText" dxfId="375" priority="178" operator="containsText" text="Moyenne">
      <formula>NOT(ISERROR(SEARCH("Moyenne",M717)))</formula>
    </cfRule>
  </conditionalFormatting>
  <conditionalFormatting sqref="G717:G866">
    <cfRule type="colorScale" priority="597">
      <colorScale>
        <cfvo type="min"/>
        <cfvo type="percentile" val="50"/>
        <cfvo type="max"/>
        <color rgb="FF5A8AC6"/>
        <color rgb="FFFCFCFF"/>
        <color rgb="FFF8696B"/>
      </colorScale>
    </cfRule>
  </conditionalFormatting>
  <conditionalFormatting sqref="J1017:J1028 J1055:J1064 J1104:J1113">
    <cfRule type="containsText" dxfId="170" priority="172" operator="containsText" text="Faible">
      <formula>NOT(ISERROR(SEARCH("Faible",J1017)))</formula>
    </cfRule>
    <cfRule type="containsText" dxfId="169" priority="173" operator="containsText" text="Elevée">
      <formula>NOT(ISERROR(SEARCH("Elevée",J1017)))</formula>
    </cfRule>
    <cfRule type="containsText" dxfId="168" priority="174" operator="containsText" text="Moyenne">
      <formula>NOT(ISERROR(SEARCH("Moyenne",J1017)))</formula>
    </cfRule>
  </conditionalFormatting>
  <conditionalFormatting sqref="G872:G1241 G867">
    <cfRule type="colorScale" priority="175">
      <colorScale>
        <cfvo type="min"/>
        <cfvo type="percentile" val="50"/>
        <cfvo type="max"/>
        <color rgb="FF5A8AC6"/>
        <color rgb="FFFCFCFF"/>
        <color rgb="FFF8696B"/>
      </colorScale>
    </cfRule>
  </conditionalFormatting>
  <conditionalFormatting sqref="M867:M942">
    <cfRule type="containsText" dxfId="167" priority="169" operator="containsText" text="Faible">
      <formula>NOT(ISERROR(SEARCH("Faible",M867)))</formula>
    </cfRule>
    <cfRule type="containsText" dxfId="166" priority="170" operator="containsText" text="Elevée">
      <formula>NOT(ISERROR(SEARCH("Elevée",M867)))</formula>
    </cfRule>
    <cfRule type="containsText" dxfId="165" priority="171" operator="containsText" text="Moyenne">
      <formula>NOT(ISERROR(SEARCH("Moyenne",M867)))</formula>
    </cfRule>
  </conditionalFormatting>
  <conditionalFormatting sqref="M943:M1018">
    <cfRule type="containsText" dxfId="164" priority="166" operator="containsText" text="Faible">
      <formula>NOT(ISERROR(SEARCH("Faible",M943)))</formula>
    </cfRule>
    <cfRule type="containsText" dxfId="163" priority="167" operator="containsText" text="Elevée">
      <formula>NOT(ISERROR(SEARCH("Elevée",M943)))</formula>
    </cfRule>
    <cfRule type="containsText" dxfId="162" priority="168" operator="containsText" text="Moyenne">
      <formula>NOT(ISERROR(SEARCH("Moyenne",M943)))</formula>
    </cfRule>
  </conditionalFormatting>
  <conditionalFormatting sqref="M1019:M1094">
    <cfRule type="containsText" dxfId="161" priority="163" operator="containsText" text="Faible">
      <formula>NOT(ISERROR(SEARCH("Faible",M1019)))</formula>
    </cfRule>
    <cfRule type="containsText" dxfId="160" priority="164" operator="containsText" text="Elevée">
      <formula>NOT(ISERROR(SEARCH("Elevée",M1019)))</formula>
    </cfRule>
    <cfRule type="containsText" dxfId="159" priority="165" operator="containsText" text="Moyenne">
      <formula>NOT(ISERROR(SEARCH("Moyenne",M1019)))</formula>
    </cfRule>
  </conditionalFormatting>
  <conditionalFormatting sqref="M1095:M1170">
    <cfRule type="containsText" dxfId="158" priority="160" operator="containsText" text="Faible">
      <formula>NOT(ISERROR(SEARCH("Faible",M1095)))</formula>
    </cfRule>
    <cfRule type="containsText" dxfId="157" priority="161" operator="containsText" text="Elevée">
      <formula>NOT(ISERROR(SEARCH("Elevée",M1095)))</formula>
    </cfRule>
    <cfRule type="containsText" dxfId="156" priority="162" operator="containsText" text="Moyenne">
      <formula>NOT(ISERROR(SEARCH("Moyenne",M1095)))</formula>
    </cfRule>
  </conditionalFormatting>
  <conditionalFormatting sqref="M1171:M1241">
    <cfRule type="containsText" dxfId="155" priority="157" operator="containsText" text="Faible">
      <formula>NOT(ISERROR(SEARCH("Faible",M1171)))</formula>
    </cfRule>
    <cfRule type="containsText" dxfId="154" priority="158" operator="containsText" text="Elevée">
      <formula>NOT(ISERROR(SEARCH("Elevée",M1171)))</formula>
    </cfRule>
    <cfRule type="containsText" dxfId="153" priority="159" operator="containsText" text="Moyenne">
      <formula>NOT(ISERROR(SEARCH("Moyenne",M1171)))</formula>
    </cfRule>
  </conditionalFormatting>
  <conditionalFormatting sqref="J1138:J1147">
    <cfRule type="containsText" dxfId="152" priority="154" operator="containsText" text="Faible">
      <formula>NOT(ISERROR(SEARCH("Faible",J1138)))</formula>
    </cfRule>
    <cfRule type="containsText" dxfId="151" priority="155" operator="containsText" text="Elevée">
      <formula>NOT(ISERROR(SEARCH("Elevée",J1138)))</formula>
    </cfRule>
    <cfRule type="containsText" dxfId="150" priority="156" operator="containsText" text="Moyenne">
      <formula>NOT(ISERROR(SEARCH("Moyenne",J1138)))</formula>
    </cfRule>
  </conditionalFormatting>
  <conditionalFormatting sqref="J1168:J1177 J1151:J1160">
    <cfRule type="containsText" dxfId="149" priority="151" operator="containsText" text="Faible">
      <formula>NOT(ISERROR(SEARCH("Faible",J1151)))</formula>
    </cfRule>
    <cfRule type="containsText" dxfId="148" priority="152" operator="containsText" text="Elevée">
      <formula>NOT(ISERROR(SEARCH("Elevée",J1151)))</formula>
    </cfRule>
    <cfRule type="containsText" dxfId="147" priority="153" operator="containsText" text="Moyenne">
      <formula>NOT(ISERROR(SEARCH("Moyenne",J1151)))</formula>
    </cfRule>
  </conditionalFormatting>
  <conditionalFormatting sqref="J1181">
    <cfRule type="containsText" dxfId="146" priority="148" operator="containsText" text="Faible">
      <formula>NOT(ISERROR(SEARCH("Faible",J1181)))</formula>
    </cfRule>
    <cfRule type="containsText" dxfId="145" priority="149" operator="containsText" text="Elevée">
      <formula>NOT(ISERROR(SEARCH("Elevée",J1181)))</formula>
    </cfRule>
    <cfRule type="containsText" dxfId="144" priority="150" operator="containsText" text="Moyenne">
      <formula>NOT(ISERROR(SEARCH("Moyenne",J1181)))</formula>
    </cfRule>
  </conditionalFormatting>
  <conditionalFormatting sqref="J1206:J1215">
    <cfRule type="containsText" dxfId="143" priority="145" operator="containsText" text="Faible">
      <formula>NOT(ISERROR(SEARCH("Faible",J1206)))</formula>
    </cfRule>
    <cfRule type="containsText" dxfId="142" priority="146" operator="containsText" text="Elevée">
      <formula>NOT(ISERROR(SEARCH("Elevée",J1206)))</formula>
    </cfRule>
    <cfRule type="containsText" dxfId="141" priority="147" operator="containsText" text="Moyenne">
      <formula>NOT(ISERROR(SEARCH("Moyenne",J1206)))</formula>
    </cfRule>
  </conditionalFormatting>
  <conditionalFormatting sqref="J1236:J1241 J1219:J1228">
    <cfRule type="containsText" dxfId="140" priority="142" operator="containsText" text="Faible">
      <formula>NOT(ISERROR(SEARCH("Faible",J1219)))</formula>
    </cfRule>
    <cfRule type="containsText" dxfId="139" priority="143" operator="containsText" text="Elevée">
      <formula>NOT(ISERROR(SEARCH("Elevée",J1219)))</formula>
    </cfRule>
    <cfRule type="containsText" dxfId="138" priority="144" operator="containsText" text="Moyenne">
      <formula>NOT(ISERROR(SEARCH("Moyenne",J1219)))</formula>
    </cfRule>
  </conditionalFormatting>
  <conditionalFormatting sqref="M1242:M1258">
    <cfRule type="containsText" dxfId="137" priority="138" operator="containsText" text="Faible">
      <formula>NOT(ISERROR(SEARCH("Faible",M1242)))</formula>
    </cfRule>
    <cfRule type="containsText" dxfId="136" priority="139" operator="containsText" text="Elevée">
      <formula>NOT(ISERROR(SEARCH("Elevée",M1242)))</formula>
    </cfRule>
    <cfRule type="containsText" dxfId="135" priority="140" operator="containsText" text="Moyenne">
      <formula>NOT(ISERROR(SEARCH("Moyenne",M1242)))</formula>
    </cfRule>
  </conditionalFormatting>
  <conditionalFormatting sqref="M1259:M1275">
    <cfRule type="containsText" dxfId="134" priority="135" operator="containsText" text="Faible">
      <formula>NOT(ISERROR(SEARCH("Faible",M1259)))</formula>
    </cfRule>
    <cfRule type="containsText" dxfId="133" priority="136" operator="containsText" text="Elevée">
      <formula>NOT(ISERROR(SEARCH("Elevée",M1259)))</formula>
    </cfRule>
    <cfRule type="containsText" dxfId="132" priority="137" operator="containsText" text="Moyenne">
      <formula>NOT(ISERROR(SEARCH("Moyenne",M1259)))</formula>
    </cfRule>
  </conditionalFormatting>
  <conditionalFormatting sqref="M1276:M1291">
    <cfRule type="containsText" dxfId="131" priority="132" operator="containsText" text="Faible">
      <formula>NOT(ISERROR(SEARCH("Faible",M1276)))</formula>
    </cfRule>
    <cfRule type="containsText" dxfId="130" priority="133" operator="containsText" text="Elevée">
      <formula>NOT(ISERROR(SEARCH("Elevée",M1276)))</formula>
    </cfRule>
    <cfRule type="containsText" dxfId="129" priority="134" operator="containsText" text="Moyenne">
      <formula>NOT(ISERROR(SEARCH("Moyenne",M1276)))</formula>
    </cfRule>
  </conditionalFormatting>
  <conditionalFormatting sqref="M1292:M1308">
    <cfRule type="containsText" dxfId="128" priority="129" operator="containsText" text="Faible">
      <formula>NOT(ISERROR(SEARCH("Faible",M1292)))</formula>
    </cfRule>
    <cfRule type="containsText" dxfId="127" priority="130" operator="containsText" text="Elevée">
      <formula>NOT(ISERROR(SEARCH("Elevée",M1292)))</formula>
    </cfRule>
    <cfRule type="containsText" dxfId="126" priority="131" operator="containsText" text="Moyenne">
      <formula>NOT(ISERROR(SEARCH("Moyenne",M1292)))</formula>
    </cfRule>
  </conditionalFormatting>
  <conditionalFormatting sqref="M1309:M1324">
    <cfRule type="containsText" dxfId="125" priority="126" operator="containsText" text="Faible">
      <formula>NOT(ISERROR(SEARCH("Faible",M1309)))</formula>
    </cfRule>
    <cfRule type="containsText" dxfId="124" priority="127" operator="containsText" text="Elevée">
      <formula>NOT(ISERROR(SEARCH("Elevée",M1309)))</formula>
    </cfRule>
    <cfRule type="containsText" dxfId="123" priority="128" operator="containsText" text="Moyenne">
      <formula>NOT(ISERROR(SEARCH("Moyenne",M1309)))</formula>
    </cfRule>
  </conditionalFormatting>
  <conditionalFormatting sqref="M1325:M1341">
    <cfRule type="containsText" dxfId="122" priority="123" operator="containsText" text="Faible">
      <formula>NOT(ISERROR(SEARCH("Faible",M1325)))</formula>
    </cfRule>
    <cfRule type="containsText" dxfId="121" priority="124" operator="containsText" text="Elevée">
      <formula>NOT(ISERROR(SEARCH("Elevée",M1325)))</formula>
    </cfRule>
    <cfRule type="containsText" dxfId="120" priority="125" operator="containsText" text="Moyenne">
      <formula>NOT(ISERROR(SEARCH("Moyenne",M1325)))</formula>
    </cfRule>
  </conditionalFormatting>
  <conditionalFormatting sqref="J1269:J1278">
    <cfRule type="containsText" dxfId="119" priority="120" operator="containsText" text="Faible">
      <formula>NOT(ISERROR(SEARCH("Faible",J1269)))</formula>
    </cfRule>
    <cfRule type="containsText" dxfId="118" priority="121" operator="containsText" text="Elevée">
      <formula>NOT(ISERROR(SEARCH("Elevée",J1269)))</formula>
    </cfRule>
    <cfRule type="containsText" dxfId="117" priority="122" operator="containsText" text="Moyenne">
      <formula>NOT(ISERROR(SEARCH("Moyenne",J1269)))</formula>
    </cfRule>
  </conditionalFormatting>
  <conditionalFormatting sqref="J1303:J1312">
    <cfRule type="containsText" dxfId="116" priority="117" operator="containsText" text="Faible">
      <formula>NOT(ISERROR(SEARCH("Faible",J1303)))</formula>
    </cfRule>
    <cfRule type="containsText" dxfId="115" priority="118" operator="containsText" text="Elevée">
      <formula>NOT(ISERROR(SEARCH("Elevée",J1303)))</formula>
    </cfRule>
    <cfRule type="containsText" dxfId="114" priority="119" operator="containsText" text="Moyenne">
      <formula>NOT(ISERROR(SEARCH("Moyenne",J1303)))</formula>
    </cfRule>
  </conditionalFormatting>
  <conditionalFormatting sqref="J1333:J1341 J1316:J1325">
    <cfRule type="containsText" dxfId="113" priority="114" operator="containsText" text="Faible">
      <formula>NOT(ISERROR(SEARCH("Faible",J1316)))</formula>
    </cfRule>
    <cfRule type="containsText" dxfId="112" priority="115" operator="containsText" text="Elevée">
      <formula>NOT(ISERROR(SEARCH("Elevée",J1316)))</formula>
    </cfRule>
    <cfRule type="containsText" dxfId="111" priority="116" operator="containsText" text="Moyenne">
      <formula>NOT(ISERROR(SEARCH("Moyenne",J1316)))</formula>
    </cfRule>
  </conditionalFormatting>
  <conditionalFormatting sqref="G1242:G1341">
    <cfRule type="colorScale" priority="141">
      <colorScale>
        <cfvo type="min"/>
        <cfvo type="percentile" val="50"/>
        <cfvo type="max"/>
        <color rgb="FF5A8AC6"/>
        <color rgb="FFFCFCFF"/>
        <color rgb="FFF8696B"/>
      </colorScale>
    </cfRule>
  </conditionalFormatting>
  <conditionalFormatting sqref="G1342:G1586">
    <cfRule type="colorScale" priority="113">
      <colorScale>
        <cfvo type="min"/>
        <cfvo type="percentile" val="50"/>
        <cfvo type="max"/>
        <color rgb="FF5A8AC6"/>
        <color rgb="FFFCFCFF"/>
        <color rgb="FFF8696B"/>
      </colorScale>
    </cfRule>
  </conditionalFormatting>
  <conditionalFormatting sqref="M1342:M1358">
    <cfRule type="containsText" dxfId="110" priority="110" operator="containsText" text="Faible">
      <formula>NOT(ISERROR(SEARCH("Faible",M1342)))</formula>
    </cfRule>
    <cfRule type="containsText" dxfId="109" priority="111" operator="containsText" text="Elevée">
      <formula>NOT(ISERROR(SEARCH("Elevée",M1342)))</formula>
    </cfRule>
    <cfRule type="containsText" dxfId="108" priority="112" operator="containsText" text="Moyenne">
      <formula>NOT(ISERROR(SEARCH("Moyenne",M1342)))</formula>
    </cfRule>
  </conditionalFormatting>
  <conditionalFormatting sqref="M1359:M1375">
    <cfRule type="containsText" dxfId="107" priority="107" operator="containsText" text="Faible">
      <formula>NOT(ISERROR(SEARCH("Faible",M1359)))</formula>
    </cfRule>
    <cfRule type="containsText" dxfId="106" priority="108" operator="containsText" text="Elevée">
      <formula>NOT(ISERROR(SEARCH("Elevée",M1359)))</formula>
    </cfRule>
    <cfRule type="containsText" dxfId="105" priority="109" operator="containsText" text="Moyenne">
      <formula>NOT(ISERROR(SEARCH("Moyenne",M1359)))</formula>
    </cfRule>
  </conditionalFormatting>
  <conditionalFormatting sqref="M1376:M1378">
    <cfRule type="containsText" dxfId="104" priority="104" operator="containsText" text="Faible">
      <formula>NOT(ISERROR(SEARCH("Faible",M1376)))</formula>
    </cfRule>
    <cfRule type="containsText" dxfId="103" priority="105" operator="containsText" text="Elevée">
      <formula>NOT(ISERROR(SEARCH("Elevée",M1376)))</formula>
    </cfRule>
    <cfRule type="containsText" dxfId="102" priority="106" operator="containsText" text="Moyenne">
      <formula>NOT(ISERROR(SEARCH("Moyenne",M1376)))</formula>
    </cfRule>
  </conditionalFormatting>
  <conditionalFormatting sqref="M1379:M1395">
    <cfRule type="containsText" dxfId="101" priority="101" operator="containsText" text="Faible">
      <formula>NOT(ISERROR(SEARCH("Faible",M1379)))</formula>
    </cfRule>
    <cfRule type="containsText" dxfId="100" priority="102" operator="containsText" text="Elevée">
      <formula>NOT(ISERROR(SEARCH("Elevée",M1379)))</formula>
    </cfRule>
    <cfRule type="containsText" dxfId="99" priority="103" operator="containsText" text="Moyenne">
      <formula>NOT(ISERROR(SEARCH("Moyenne",M1379)))</formula>
    </cfRule>
  </conditionalFormatting>
  <conditionalFormatting sqref="M1396:M1412">
    <cfRule type="containsText" dxfId="98" priority="98" operator="containsText" text="Faible">
      <formula>NOT(ISERROR(SEARCH("Faible",M1396)))</formula>
    </cfRule>
    <cfRule type="containsText" dxfId="97" priority="99" operator="containsText" text="Elevée">
      <formula>NOT(ISERROR(SEARCH("Elevée",M1396)))</formula>
    </cfRule>
    <cfRule type="containsText" dxfId="96" priority="100" operator="containsText" text="Moyenne">
      <formula>NOT(ISERROR(SEARCH("Moyenne",M1396)))</formula>
    </cfRule>
  </conditionalFormatting>
  <conditionalFormatting sqref="M1413:M1415">
    <cfRule type="containsText" dxfId="95" priority="95" operator="containsText" text="Faible">
      <formula>NOT(ISERROR(SEARCH("Faible",M1413)))</formula>
    </cfRule>
    <cfRule type="containsText" dxfId="94" priority="96" operator="containsText" text="Elevée">
      <formula>NOT(ISERROR(SEARCH("Elevée",M1413)))</formula>
    </cfRule>
    <cfRule type="containsText" dxfId="93" priority="97" operator="containsText" text="Moyenne">
      <formula>NOT(ISERROR(SEARCH("Moyenne",M1413)))</formula>
    </cfRule>
  </conditionalFormatting>
  <conditionalFormatting sqref="M1416:M1432">
    <cfRule type="containsText" dxfId="92" priority="92" operator="containsText" text="Faible">
      <formula>NOT(ISERROR(SEARCH("Faible",M1416)))</formula>
    </cfRule>
    <cfRule type="containsText" dxfId="91" priority="93" operator="containsText" text="Elevée">
      <formula>NOT(ISERROR(SEARCH("Elevée",M1416)))</formula>
    </cfRule>
    <cfRule type="containsText" dxfId="90" priority="94" operator="containsText" text="Moyenne">
      <formula>NOT(ISERROR(SEARCH("Moyenne",M1416)))</formula>
    </cfRule>
  </conditionalFormatting>
  <conditionalFormatting sqref="M1433:M1449">
    <cfRule type="containsText" dxfId="89" priority="89" operator="containsText" text="Faible">
      <formula>NOT(ISERROR(SEARCH("Faible",M1433)))</formula>
    </cfRule>
    <cfRule type="containsText" dxfId="88" priority="90" operator="containsText" text="Elevée">
      <formula>NOT(ISERROR(SEARCH("Elevée",M1433)))</formula>
    </cfRule>
    <cfRule type="containsText" dxfId="87" priority="91" operator="containsText" text="Moyenne">
      <formula>NOT(ISERROR(SEARCH("Moyenne",M1433)))</formula>
    </cfRule>
  </conditionalFormatting>
  <conditionalFormatting sqref="M1450:M1452">
    <cfRule type="containsText" dxfId="86" priority="86" operator="containsText" text="Faible">
      <formula>NOT(ISERROR(SEARCH("Faible",M1450)))</formula>
    </cfRule>
    <cfRule type="containsText" dxfId="85" priority="87" operator="containsText" text="Elevée">
      <formula>NOT(ISERROR(SEARCH("Elevée",M1450)))</formula>
    </cfRule>
    <cfRule type="containsText" dxfId="84" priority="88" operator="containsText" text="Moyenne">
      <formula>NOT(ISERROR(SEARCH("Moyenne",M1450)))</formula>
    </cfRule>
  </conditionalFormatting>
  <conditionalFormatting sqref="M1453:M1469">
    <cfRule type="containsText" dxfId="83" priority="83" operator="containsText" text="Faible">
      <formula>NOT(ISERROR(SEARCH("Faible",M1453)))</formula>
    </cfRule>
    <cfRule type="containsText" dxfId="82" priority="84" operator="containsText" text="Elevée">
      <formula>NOT(ISERROR(SEARCH("Elevée",M1453)))</formula>
    </cfRule>
    <cfRule type="containsText" dxfId="81" priority="85" operator="containsText" text="Moyenne">
      <formula>NOT(ISERROR(SEARCH("Moyenne",M1453)))</formula>
    </cfRule>
  </conditionalFormatting>
  <conditionalFormatting sqref="M1470:M1486">
    <cfRule type="containsText" dxfId="80" priority="80" operator="containsText" text="Faible">
      <formula>NOT(ISERROR(SEARCH("Faible",M1470)))</formula>
    </cfRule>
    <cfRule type="containsText" dxfId="79" priority="81" operator="containsText" text="Elevée">
      <formula>NOT(ISERROR(SEARCH("Elevée",M1470)))</formula>
    </cfRule>
    <cfRule type="containsText" dxfId="78" priority="82" operator="containsText" text="Moyenne">
      <formula>NOT(ISERROR(SEARCH("Moyenne",M1470)))</formula>
    </cfRule>
  </conditionalFormatting>
  <conditionalFormatting sqref="M1487:M1489">
    <cfRule type="containsText" dxfId="77" priority="77" operator="containsText" text="Faible">
      <formula>NOT(ISERROR(SEARCH("Faible",M1487)))</formula>
    </cfRule>
    <cfRule type="containsText" dxfId="76" priority="78" operator="containsText" text="Elevée">
      <formula>NOT(ISERROR(SEARCH("Elevée",M1487)))</formula>
    </cfRule>
    <cfRule type="containsText" dxfId="75" priority="79" operator="containsText" text="Moyenne">
      <formula>NOT(ISERROR(SEARCH("Moyenne",M1487)))</formula>
    </cfRule>
  </conditionalFormatting>
  <conditionalFormatting sqref="M1490:M1506">
    <cfRule type="containsText" dxfId="74" priority="74" operator="containsText" text="Faible">
      <formula>NOT(ISERROR(SEARCH("Faible",M1490)))</formula>
    </cfRule>
    <cfRule type="containsText" dxfId="73" priority="75" operator="containsText" text="Elevée">
      <formula>NOT(ISERROR(SEARCH("Elevée",M1490)))</formula>
    </cfRule>
    <cfRule type="containsText" dxfId="72" priority="76" operator="containsText" text="Moyenne">
      <formula>NOT(ISERROR(SEARCH("Moyenne",M1490)))</formula>
    </cfRule>
  </conditionalFormatting>
  <conditionalFormatting sqref="M1507:M1523">
    <cfRule type="containsText" dxfId="71" priority="71" operator="containsText" text="Faible">
      <formula>NOT(ISERROR(SEARCH("Faible",M1507)))</formula>
    </cfRule>
    <cfRule type="containsText" dxfId="70" priority="72" operator="containsText" text="Elevée">
      <formula>NOT(ISERROR(SEARCH("Elevée",M1507)))</formula>
    </cfRule>
    <cfRule type="containsText" dxfId="69" priority="73" operator="containsText" text="Moyenne">
      <formula>NOT(ISERROR(SEARCH("Moyenne",M1507)))</formula>
    </cfRule>
  </conditionalFormatting>
  <conditionalFormatting sqref="M1524:M1526">
    <cfRule type="containsText" dxfId="68" priority="68" operator="containsText" text="Faible">
      <formula>NOT(ISERROR(SEARCH("Faible",M1524)))</formula>
    </cfRule>
    <cfRule type="containsText" dxfId="67" priority="69" operator="containsText" text="Elevée">
      <formula>NOT(ISERROR(SEARCH("Elevée",M1524)))</formula>
    </cfRule>
    <cfRule type="containsText" dxfId="66" priority="70" operator="containsText" text="Moyenne">
      <formula>NOT(ISERROR(SEARCH("Moyenne",M1524)))</formula>
    </cfRule>
  </conditionalFormatting>
  <conditionalFormatting sqref="M1527:M1543">
    <cfRule type="containsText" dxfId="65" priority="65" operator="containsText" text="Faible">
      <formula>NOT(ISERROR(SEARCH("Faible",M1527)))</formula>
    </cfRule>
    <cfRule type="containsText" dxfId="64" priority="66" operator="containsText" text="Elevée">
      <formula>NOT(ISERROR(SEARCH("Elevée",M1527)))</formula>
    </cfRule>
    <cfRule type="containsText" dxfId="63" priority="67" operator="containsText" text="Moyenne">
      <formula>NOT(ISERROR(SEARCH("Moyenne",M1527)))</formula>
    </cfRule>
  </conditionalFormatting>
  <conditionalFormatting sqref="M1544:M1560">
    <cfRule type="containsText" dxfId="62" priority="62" operator="containsText" text="Faible">
      <formula>NOT(ISERROR(SEARCH("Faible",M1544)))</formula>
    </cfRule>
    <cfRule type="containsText" dxfId="61" priority="63" operator="containsText" text="Elevée">
      <formula>NOT(ISERROR(SEARCH("Elevée",M1544)))</formula>
    </cfRule>
    <cfRule type="containsText" dxfId="60" priority="64" operator="containsText" text="Moyenne">
      <formula>NOT(ISERROR(SEARCH("Moyenne",M1544)))</formula>
    </cfRule>
  </conditionalFormatting>
  <conditionalFormatting sqref="M1561:M1563">
    <cfRule type="containsText" dxfId="59" priority="59" operator="containsText" text="Faible">
      <formula>NOT(ISERROR(SEARCH("Faible",M1561)))</formula>
    </cfRule>
    <cfRule type="containsText" dxfId="58" priority="60" operator="containsText" text="Elevée">
      <formula>NOT(ISERROR(SEARCH("Elevée",M1561)))</formula>
    </cfRule>
    <cfRule type="containsText" dxfId="57" priority="61" operator="containsText" text="Moyenne">
      <formula>NOT(ISERROR(SEARCH("Moyenne",M1561)))</formula>
    </cfRule>
  </conditionalFormatting>
  <conditionalFormatting sqref="M1564:M1580">
    <cfRule type="containsText" dxfId="56" priority="56" operator="containsText" text="Faible">
      <formula>NOT(ISERROR(SEARCH("Faible",M1564)))</formula>
    </cfRule>
    <cfRule type="containsText" dxfId="55" priority="57" operator="containsText" text="Elevée">
      <formula>NOT(ISERROR(SEARCH("Elevée",M1564)))</formula>
    </cfRule>
    <cfRule type="containsText" dxfId="54" priority="58" operator="containsText" text="Moyenne">
      <formula>NOT(ISERROR(SEARCH("Moyenne",M1564)))</formula>
    </cfRule>
  </conditionalFormatting>
  <conditionalFormatting sqref="M1581:M1586">
    <cfRule type="containsText" dxfId="53" priority="53" operator="containsText" text="Faible">
      <formula>NOT(ISERROR(SEARCH("Faible",M1581)))</formula>
    </cfRule>
    <cfRule type="containsText" dxfId="52" priority="54" operator="containsText" text="Elevée">
      <formula>NOT(ISERROR(SEARCH("Elevée",M1581)))</formula>
    </cfRule>
    <cfRule type="containsText" dxfId="51" priority="55" operator="containsText" text="Moyenne">
      <formula>NOT(ISERROR(SEARCH("Moyenne",M1581)))</formula>
    </cfRule>
  </conditionalFormatting>
  <conditionalFormatting sqref="J1377:J1386">
    <cfRule type="containsText" dxfId="50" priority="50" operator="containsText" text="Faible">
      <formula>NOT(ISERROR(SEARCH("Faible",J1377)))</formula>
    </cfRule>
    <cfRule type="containsText" dxfId="49" priority="51" operator="containsText" text="Elevée">
      <formula>NOT(ISERROR(SEARCH("Elevée",J1377)))</formula>
    </cfRule>
    <cfRule type="containsText" dxfId="48" priority="52" operator="containsText" text="Moyenne">
      <formula>NOT(ISERROR(SEARCH("Moyenne",J1377)))</formula>
    </cfRule>
  </conditionalFormatting>
  <conditionalFormatting sqref="J1411:J1420">
    <cfRule type="containsText" dxfId="47" priority="47" operator="containsText" text="Faible">
      <formula>NOT(ISERROR(SEARCH("Faible",J1411)))</formula>
    </cfRule>
    <cfRule type="containsText" dxfId="46" priority="48" operator="containsText" text="Elevée">
      <formula>NOT(ISERROR(SEARCH("Elevée",J1411)))</formula>
    </cfRule>
    <cfRule type="containsText" dxfId="45" priority="49" operator="containsText" text="Moyenne">
      <formula>NOT(ISERROR(SEARCH("Moyenne",J1411)))</formula>
    </cfRule>
  </conditionalFormatting>
  <conditionalFormatting sqref="J1441:J1449 J1424:J1433">
    <cfRule type="containsText" dxfId="44" priority="44" operator="containsText" text="Faible">
      <formula>NOT(ISERROR(SEARCH("Faible",J1424)))</formula>
    </cfRule>
    <cfRule type="containsText" dxfId="43" priority="45" operator="containsText" text="Elevée">
      <formula>NOT(ISERROR(SEARCH("Elevée",J1424)))</formula>
    </cfRule>
    <cfRule type="containsText" dxfId="42" priority="46" operator="containsText" text="Moyenne">
      <formula>NOT(ISERROR(SEARCH("Moyenne",J1424)))</formula>
    </cfRule>
  </conditionalFormatting>
  <conditionalFormatting sqref="J1477:J1486">
    <cfRule type="containsText" dxfId="41" priority="41" operator="containsText" text="Faible">
      <formula>NOT(ISERROR(SEARCH("Faible",J1477)))</formula>
    </cfRule>
    <cfRule type="containsText" dxfId="40" priority="42" operator="containsText" text="Elevée">
      <formula>NOT(ISERROR(SEARCH("Elevée",J1477)))</formula>
    </cfRule>
    <cfRule type="containsText" dxfId="39" priority="43" operator="containsText" text="Moyenne">
      <formula>NOT(ISERROR(SEARCH("Moyenne",J1477)))</formula>
    </cfRule>
  </conditionalFormatting>
  <conditionalFormatting sqref="J1511:J1520">
    <cfRule type="containsText" dxfId="38" priority="38" operator="containsText" text="Faible">
      <formula>NOT(ISERROR(SEARCH("Faible",J1511)))</formula>
    </cfRule>
    <cfRule type="containsText" dxfId="37" priority="39" operator="containsText" text="Elevée">
      <formula>NOT(ISERROR(SEARCH("Elevée",J1511)))</formula>
    </cfRule>
    <cfRule type="containsText" dxfId="36" priority="40" operator="containsText" text="Moyenne">
      <formula>NOT(ISERROR(SEARCH("Moyenne",J1511)))</formula>
    </cfRule>
  </conditionalFormatting>
  <conditionalFormatting sqref="J1541:J1549 J1524:J1533">
    <cfRule type="containsText" dxfId="35" priority="35" operator="containsText" text="Faible">
      <formula>NOT(ISERROR(SEARCH("Faible",J1524)))</formula>
    </cfRule>
    <cfRule type="containsText" dxfId="34" priority="36" operator="containsText" text="Elevée">
      <formula>NOT(ISERROR(SEARCH("Elevée",J1524)))</formula>
    </cfRule>
    <cfRule type="containsText" dxfId="33" priority="37" operator="containsText" text="Moyenne">
      <formula>NOT(ISERROR(SEARCH("Moyenne",J1524)))</formula>
    </cfRule>
  </conditionalFormatting>
  <conditionalFormatting sqref="J1577:J1586">
    <cfRule type="containsText" dxfId="32" priority="32" operator="containsText" text="Faible">
      <formula>NOT(ISERROR(SEARCH("Faible",J1577)))</formula>
    </cfRule>
    <cfRule type="containsText" dxfId="31" priority="33" operator="containsText" text="Elevée">
      <formula>NOT(ISERROR(SEARCH("Elevée",J1577)))</formula>
    </cfRule>
    <cfRule type="containsText" dxfId="30" priority="34" operator="containsText" text="Moyenne">
      <formula>NOT(ISERROR(SEARCH("Moyenne",J1577)))</formula>
    </cfRule>
  </conditionalFormatting>
  <conditionalFormatting sqref="G1587:G1661">
    <cfRule type="colorScale" priority="31">
      <colorScale>
        <cfvo type="min"/>
        <cfvo type="percentile" val="50"/>
        <cfvo type="max"/>
        <color rgb="FF5A8AC6"/>
        <color rgb="FFFCFCFF"/>
        <color rgb="FFF8696B"/>
      </colorScale>
    </cfRule>
  </conditionalFormatting>
  <conditionalFormatting sqref="J1613:J1622">
    <cfRule type="containsText" dxfId="29" priority="28" operator="containsText" text="Faible">
      <formula>NOT(ISERROR(SEARCH("Faible",J1613)))</formula>
    </cfRule>
    <cfRule type="containsText" dxfId="28" priority="29" operator="containsText" text="Elevée">
      <formula>NOT(ISERROR(SEARCH("Elevée",J1613)))</formula>
    </cfRule>
    <cfRule type="containsText" dxfId="27" priority="30" operator="containsText" text="Moyenne">
      <formula>NOT(ISERROR(SEARCH("Moyenne",J1613)))</formula>
    </cfRule>
  </conditionalFormatting>
  <conditionalFormatting sqref="J1647:J1656">
    <cfRule type="containsText" dxfId="26" priority="25" operator="containsText" text="Faible">
      <formula>NOT(ISERROR(SEARCH("Faible",J1647)))</formula>
    </cfRule>
    <cfRule type="containsText" dxfId="25" priority="26" operator="containsText" text="Elevée">
      <formula>NOT(ISERROR(SEARCH("Elevée",J1647)))</formula>
    </cfRule>
    <cfRule type="containsText" dxfId="24" priority="27" operator="containsText" text="Moyenne">
      <formula>NOT(ISERROR(SEARCH("Moyenne",J1647)))</formula>
    </cfRule>
  </conditionalFormatting>
  <conditionalFormatting sqref="J1660:J1661">
    <cfRule type="containsText" dxfId="23" priority="22" operator="containsText" text="Faible">
      <formula>NOT(ISERROR(SEARCH("Faible",J1660)))</formula>
    </cfRule>
    <cfRule type="containsText" dxfId="22" priority="23" operator="containsText" text="Elevée">
      <formula>NOT(ISERROR(SEARCH("Elevée",J1660)))</formula>
    </cfRule>
    <cfRule type="containsText" dxfId="21" priority="24" operator="containsText" text="Moyenne">
      <formula>NOT(ISERROR(SEARCH("Moyenne",J1660)))</formula>
    </cfRule>
  </conditionalFormatting>
  <conditionalFormatting sqref="M1587:M1595">
    <cfRule type="containsText" dxfId="20" priority="19" operator="containsText" text="Faible">
      <formula>NOT(ISERROR(SEARCH("Faible",M1587)))</formula>
    </cfRule>
    <cfRule type="containsText" dxfId="19" priority="20" operator="containsText" text="Elevée">
      <formula>NOT(ISERROR(SEARCH("Elevée",M1587)))</formula>
    </cfRule>
    <cfRule type="containsText" dxfId="18" priority="21" operator="containsText" text="Moyenne">
      <formula>NOT(ISERROR(SEARCH("Moyenne",M1587)))</formula>
    </cfRule>
  </conditionalFormatting>
  <conditionalFormatting sqref="M1596:M1598">
    <cfRule type="containsText" dxfId="17" priority="16" operator="containsText" text="Faible">
      <formula>NOT(ISERROR(SEARCH("Faible",M1596)))</formula>
    </cfRule>
    <cfRule type="containsText" dxfId="16" priority="17" operator="containsText" text="Elevée">
      <formula>NOT(ISERROR(SEARCH("Elevée",M1596)))</formula>
    </cfRule>
    <cfRule type="containsText" dxfId="15" priority="18" operator="containsText" text="Moyenne">
      <formula>NOT(ISERROR(SEARCH("Moyenne",M1596)))</formula>
    </cfRule>
  </conditionalFormatting>
  <conditionalFormatting sqref="M1599:M1615">
    <cfRule type="containsText" dxfId="14" priority="13" operator="containsText" text="Faible">
      <formula>NOT(ISERROR(SEARCH("Faible",M1599)))</formula>
    </cfRule>
    <cfRule type="containsText" dxfId="13" priority="14" operator="containsText" text="Elevée">
      <formula>NOT(ISERROR(SEARCH("Elevée",M1599)))</formula>
    </cfRule>
    <cfRule type="containsText" dxfId="12" priority="15" operator="containsText" text="Moyenne">
      <formula>NOT(ISERROR(SEARCH("Moyenne",M1599)))</formula>
    </cfRule>
  </conditionalFormatting>
  <conditionalFormatting sqref="M1616:M1632">
    <cfRule type="containsText" dxfId="11" priority="10" operator="containsText" text="Faible">
      <formula>NOT(ISERROR(SEARCH("Faible",M1616)))</formula>
    </cfRule>
    <cfRule type="containsText" dxfId="10" priority="11" operator="containsText" text="Elevée">
      <formula>NOT(ISERROR(SEARCH("Elevée",M1616)))</formula>
    </cfRule>
    <cfRule type="containsText" dxfId="9" priority="12" operator="containsText" text="Moyenne">
      <formula>NOT(ISERROR(SEARCH("Moyenne",M1616)))</formula>
    </cfRule>
  </conditionalFormatting>
  <conditionalFormatting sqref="M1633:M1635">
    <cfRule type="containsText" dxfId="8" priority="7" operator="containsText" text="Faible">
      <formula>NOT(ISERROR(SEARCH("Faible",M1633)))</formula>
    </cfRule>
    <cfRule type="containsText" dxfId="7" priority="8" operator="containsText" text="Elevée">
      <formula>NOT(ISERROR(SEARCH("Elevée",M1633)))</formula>
    </cfRule>
    <cfRule type="containsText" dxfId="6" priority="9" operator="containsText" text="Moyenne">
      <formula>NOT(ISERROR(SEARCH("Moyenne",M1633)))</formula>
    </cfRule>
  </conditionalFormatting>
  <conditionalFormatting sqref="M1636:M1652">
    <cfRule type="containsText" dxfId="5" priority="4" operator="containsText" text="Faible">
      <formula>NOT(ISERROR(SEARCH("Faible",M1636)))</formula>
    </cfRule>
    <cfRule type="containsText" dxfId="4" priority="5" operator="containsText" text="Elevée">
      <formula>NOT(ISERROR(SEARCH("Elevée",M1636)))</formula>
    </cfRule>
    <cfRule type="containsText" dxfId="3" priority="6" operator="containsText" text="Moyenne">
      <formula>NOT(ISERROR(SEARCH("Moyenne",M1636)))</formula>
    </cfRule>
  </conditionalFormatting>
  <conditionalFormatting sqref="M1653:M1661">
    <cfRule type="containsText" dxfId="2" priority="1" operator="containsText" text="Faible">
      <formula>NOT(ISERROR(SEARCH("Faible",M1653)))</formula>
    </cfRule>
    <cfRule type="containsText" dxfId="1" priority="2" operator="containsText" text="Elevée">
      <formula>NOT(ISERROR(SEARCH("Elevée",M1653)))</formula>
    </cfRule>
    <cfRule type="containsText" dxfId="0" priority="3" operator="containsText" text="Moyenne">
      <formula>NOT(ISERROR(SEARCH("Moyenne",M1653)))</formula>
    </cfRule>
  </conditionalFormatting>
  <dataValidations count="2">
    <dataValidation type="list" allowBlank="1" showInputMessage="1" showErrorMessage="1" sqref="J2:J181 J302:J571 J631:J1661 K942:K976" xr:uid="{3DA09968-1C0C-470C-A5D5-56BC4779F18D}">
      <formula1>"OUI,NON,PAS"</formula1>
    </dataValidation>
    <dataValidation type="list" allowBlank="1" showInputMessage="1" showErrorMessage="1" sqref="J182:J301 J572:J630 M2:M1661" xr:uid="{12A1317F-8CE0-4FD8-8225-3FCE02EDCDFF}">
      <formula1>"Elevée,Moyenne,Faible"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7EC9-B717-4FA5-8BB1-26C40AD741A6}">
  <dimension ref="A1:O630"/>
  <sheetViews>
    <sheetView zoomScale="10" zoomScaleNormal="10" workbookViewId="0">
      <selection activeCell="A2" sqref="A2:O101"/>
    </sheetView>
  </sheetViews>
  <sheetFormatPr baseColWidth="10" defaultRowHeight="14.4" x14ac:dyDescent="0.3"/>
  <cols>
    <col min="6" max="6" width="38.77734375" customWidth="1"/>
    <col min="7" max="7" width="84.5546875" customWidth="1"/>
    <col min="8" max="8" width="36.109375" customWidth="1"/>
    <col min="9" max="9" width="50.5546875" customWidth="1"/>
    <col min="10" max="10" width="14.33203125" customWidth="1"/>
    <col min="11" max="11" width="38.33203125" customWidth="1"/>
    <col min="12" max="12" width="35.21875" customWidth="1"/>
    <col min="14" max="14" width="51" customWidth="1"/>
    <col min="15" max="15" width="64.88671875" customWidth="1"/>
  </cols>
  <sheetData>
    <row r="1" spans="1:15" ht="19.8" x14ac:dyDescent="0.4">
      <c r="A1" s="1" t="s">
        <v>0</v>
      </c>
      <c r="B1" s="2" t="s">
        <v>1</v>
      </c>
      <c r="C1" s="2" t="s">
        <v>2</v>
      </c>
      <c r="D1" s="2" t="s">
        <v>3</v>
      </c>
      <c r="E1" s="2" t="s">
        <v>4</v>
      </c>
      <c r="F1" s="3" t="s">
        <v>5</v>
      </c>
      <c r="G1" s="90" t="s">
        <v>6</v>
      </c>
      <c r="H1" s="5" t="s">
        <v>7</v>
      </c>
      <c r="I1" s="6" t="s">
        <v>8</v>
      </c>
      <c r="J1" s="7" t="s">
        <v>9</v>
      </c>
      <c r="K1" s="7" t="s">
        <v>10</v>
      </c>
      <c r="L1" s="8" t="s">
        <v>11</v>
      </c>
      <c r="M1" s="9" t="s">
        <v>12</v>
      </c>
      <c r="N1" s="8" t="s">
        <v>13</v>
      </c>
      <c r="O1" s="10" t="s">
        <v>14</v>
      </c>
    </row>
    <row r="2" spans="1:15" ht="15.6" x14ac:dyDescent="0.3">
      <c r="A2" s="11" t="s">
        <v>10882</v>
      </c>
      <c r="B2" s="12"/>
      <c r="C2" s="13"/>
      <c r="D2" s="13"/>
      <c r="E2" s="14"/>
      <c r="F2" s="15" t="s">
        <v>8307</v>
      </c>
      <c r="G2" s="91" t="s">
        <v>10822</v>
      </c>
      <c r="H2" s="83" t="s">
        <v>8329</v>
      </c>
      <c r="I2" s="83" t="s">
        <v>8330</v>
      </c>
      <c r="J2" s="129" t="s">
        <v>23</v>
      </c>
      <c r="K2" s="83" t="s">
        <v>8339</v>
      </c>
      <c r="L2" s="83" t="s">
        <v>8340</v>
      </c>
      <c r="M2" s="164" t="s">
        <v>26</v>
      </c>
      <c r="N2" s="83" t="s">
        <v>8349</v>
      </c>
      <c r="O2" s="83" t="s">
        <v>8350</v>
      </c>
    </row>
    <row r="3" spans="1:15" ht="15.6" x14ac:dyDescent="0.3">
      <c r="A3" s="21"/>
      <c r="B3" s="22"/>
      <c r="C3" s="22"/>
      <c r="D3" s="22"/>
      <c r="E3" s="23"/>
      <c r="F3" s="24"/>
      <c r="G3" s="92"/>
      <c r="H3" s="83" t="s">
        <v>8331</v>
      </c>
      <c r="I3" s="83" t="s">
        <v>8332</v>
      </c>
      <c r="J3" s="129" t="s">
        <v>23</v>
      </c>
      <c r="K3" s="83" t="s">
        <v>8341</v>
      </c>
      <c r="L3" s="83" t="s">
        <v>8342</v>
      </c>
      <c r="M3" s="164" t="s">
        <v>47</v>
      </c>
      <c r="N3" s="83" t="s">
        <v>8351</v>
      </c>
      <c r="O3" s="83" t="s">
        <v>8352</v>
      </c>
    </row>
    <row r="4" spans="1:15" ht="15.6" x14ac:dyDescent="0.3">
      <c r="A4" s="21"/>
      <c r="B4" s="22"/>
      <c r="C4" s="22"/>
      <c r="D4" s="22"/>
      <c r="E4" s="23"/>
      <c r="F4" s="24"/>
      <c r="G4" s="92"/>
      <c r="H4" s="83" t="s">
        <v>8333</v>
      </c>
      <c r="I4" s="83" t="s">
        <v>8334</v>
      </c>
      <c r="J4" s="129" t="s">
        <v>23</v>
      </c>
      <c r="K4" s="83" t="s">
        <v>8343</v>
      </c>
      <c r="L4" s="83" t="s">
        <v>8344</v>
      </c>
      <c r="M4" s="164" t="s">
        <v>33</v>
      </c>
      <c r="N4" s="83" t="s">
        <v>8353</v>
      </c>
      <c r="O4" s="83" t="s">
        <v>8354</v>
      </c>
    </row>
    <row r="5" spans="1:15" ht="15.6" x14ac:dyDescent="0.3">
      <c r="A5" s="21"/>
      <c r="B5" s="22"/>
      <c r="C5" s="22"/>
      <c r="D5" s="22"/>
      <c r="E5" s="23"/>
      <c r="F5" s="24"/>
      <c r="G5" s="92"/>
      <c r="H5" s="83" t="s">
        <v>8335</v>
      </c>
      <c r="I5" s="83" t="s">
        <v>8336</v>
      </c>
      <c r="J5" s="129" t="s">
        <v>23</v>
      </c>
      <c r="K5" s="83" t="s">
        <v>8345</v>
      </c>
      <c r="L5" s="83" t="s">
        <v>8346</v>
      </c>
      <c r="M5" s="164" t="s">
        <v>26</v>
      </c>
      <c r="N5" s="83" t="s">
        <v>8355</v>
      </c>
      <c r="O5" s="83" t="s">
        <v>8356</v>
      </c>
    </row>
    <row r="6" spans="1:15" ht="15.6" x14ac:dyDescent="0.3">
      <c r="A6" s="21"/>
      <c r="B6" s="22"/>
      <c r="C6" s="22"/>
      <c r="D6" s="22"/>
      <c r="E6" s="23"/>
      <c r="F6" s="24"/>
      <c r="G6" s="92"/>
      <c r="H6" s="83" t="s">
        <v>8337</v>
      </c>
      <c r="I6" s="83" t="s">
        <v>8338</v>
      </c>
      <c r="J6" s="129" t="s">
        <v>23</v>
      </c>
      <c r="K6" s="83" t="s">
        <v>8347</v>
      </c>
      <c r="L6" s="83" t="s">
        <v>8348</v>
      </c>
      <c r="M6" s="164" t="s">
        <v>26</v>
      </c>
      <c r="N6" s="83" t="s">
        <v>8357</v>
      </c>
      <c r="O6" s="83" t="s">
        <v>8358</v>
      </c>
    </row>
    <row r="7" spans="1:15" ht="15.6" x14ac:dyDescent="0.3">
      <c r="A7" s="21"/>
      <c r="B7" s="22"/>
      <c r="C7" s="22"/>
      <c r="D7" s="22"/>
      <c r="E7" s="23"/>
      <c r="F7" s="24"/>
      <c r="G7" s="91" t="s">
        <v>10823</v>
      </c>
      <c r="H7" s="83" t="s">
        <v>8368</v>
      </c>
      <c r="I7" s="83" t="s">
        <v>8367</v>
      </c>
      <c r="J7" s="129" t="s">
        <v>77</v>
      </c>
      <c r="K7" s="83" t="s">
        <v>8377</v>
      </c>
      <c r="L7" s="83" t="s">
        <v>8376</v>
      </c>
      <c r="M7" s="164" t="s">
        <v>47</v>
      </c>
      <c r="N7" s="83" t="s">
        <v>8386</v>
      </c>
      <c r="O7" s="83" t="s">
        <v>8385</v>
      </c>
    </row>
    <row r="8" spans="1:15" ht="28.8" x14ac:dyDescent="0.3">
      <c r="A8" s="21"/>
      <c r="B8" s="22"/>
      <c r="C8" s="22"/>
      <c r="D8" s="22"/>
      <c r="E8" s="23"/>
      <c r="F8" s="24"/>
      <c r="G8" s="92"/>
      <c r="H8" s="83" t="s">
        <v>8366</v>
      </c>
      <c r="I8" s="83" t="s">
        <v>8365</v>
      </c>
      <c r="J8" s="129" t="s">
        <v>23</v>
      </c>
      <c r="K8" s="83" t="s">
        <v>8375</v>
      </c>
      <c r="L8" s="83" t="s">
        <v>8374</v>
      </c>
      <c r="M8" s="164" t="s">
        <v>33</v>
      </c>
      <c r="N8" s="83" t="s">
        <v>8384</v>
      </c>
      <c r="O8" s="83" t="s">
        <v>8383</v>
      </c>
    </row>
    <row r="9" spans="1:15" ht="15.6" x14ac:dyDescent="0.3">
      <c r="A9" s="21"/>
      <c r="B9" s="22"/>
      <c r="C9" s="22"/>
      <c r="D9" s="22"/>
      <c r="E9" s="23"/>
      <c r="F9" s="24"/>
      <c r="G9" s="92"/>
      <c r="H9" s="83" t="s">
        <v>8364</v>
      </c>
      <c r="I9" s="83" t="s">
        <v>8363</v>
      </c>
      <c r="J9" s="129" t="s">
        <v>23</v>
      </c>
      <c r="K9" s="83" t="s">
        <v>8373</v>
      </c>
      <c r="L9" s="83" t="s">
        <v>8372</v>
      </c>
      <c r="M9" s="164" t="s">
        <v>26</v>
      </c>
      <c r="N9" s="83" t="s">
        <v>7594</v>
      </c>
      <c r="O9" s="83" t="s">
        <v>8382</v>
      </c>
    </row>
    <row r="10" spans="1:15" ht="15.6" x14ac:dyDescent="0.3">
      <c r="A10" s="21"/>
      <c r="B10" s="22"/>
      <c r="C10" s="22"/>
      <c r="D10" s="22"/>
      <c r="E10" s="23"/>
      <c r="F10" s="24"/>
      <c r="G10" s="92"/>
      <c r="H10" s="83" t="s">
        <v>8362</v>
      </c>
      <c r="I10" s="83" t="s">
        <v>8361</v>
      </c>
      <c r="J10" s="129" t="s">
        <v>23</v>
      </c>
      <c r="K10" s="83" t="s">
        <v>8371</v>
      </c>
      <c r="L10" s="83" t="s">
        <v>8370</v>
      </c>
      <c r="M10" s="164" t="s">
        <v>47</v>
      </c>
      <c r="N10" s="83" t="s">
        <v>8381</v>
      </c>
      <c r="O10" s="83" t="s">
        <v>8380</v>
      </c>
    </row>
    <row r="11" spans="1:15" ht="15.6" x14ac:dyDescent="0.3">
      <c r="A11" s="21"/>
      <c r="B11" s="22"/>
      <c r="C11" s="22"/>
      <c r="D11" s="22"/>
      <c r="E11" s="23"/>
      <c r="F11" s="24"/>
      <c r="G11" s="92"/>
      <c r="H11" s="83" t="s">
        <v>8360</v>
      </c>
      <c r="I11" s="83" t="s">
        <v>8359</v>
      </c>
      <c r="J11" s="129" t="s">
        <v>23</v>
      </c>
      <c r="K11" s="83" t="s">
        <v>8369</v>
      </c>
      <c r="L11" s="83" t="s">
        <v>3055</v>
      </c>
      <c r="M11" s="164" t="s">
        <v>33</v>
      </c>
      <c r="N11" s="83" t="s">
        <v>8379</v>
      </c>
      <c r="O11" s="83" t="s">
        <v>8378</v>
      </c>
    </row>
    <row r="12" spans="1:15" ht="28.8" x14ac:dyDescent="0.3">
      <c r="A12" s="21"/>
      <c r="B12" s="22"/>
      <c r="C12" s="22"/>
      <c r="D12" s="22"/>
      <c r="E12" s="23"/>
      <c r="F12" s="24"/>
      <c r="G12" s="92" t="s">
        <v>8311</v>
      </c>
      <c r="H12" s="83" t="s">
        <v>8476</v>
      </c>
      <c r="I12" s="83" t="s">
        <v>8566</v>
      </c>
      <c r="J12" s="129" t="s">
        <v>23</v>
      </c>
      <c r="K12" s="83" t="s">
        <v>8656</v>
      </c>
      <c r="L12" s="83" t="s">
        <v>8746</v>
      </c>
      <c r="M12" s="164" t="s">
        <v>47</v>
      </c>
      <c r="N12" s="83" t="s">
        <v>8836</v>
      </c>
      <c r="O12" s="83" t="s">
        <v>8926</v>
      </c>
    </row>
    <row r="13" spans="1:15" ht="28.8" x14ac:dyDescent="0.3">
      <c r="A13" s="21"/>
      <c r="B13" s="22"/>
      <c r="C13" s="22"/>
      <c r="D13" s="22"/>
      <c r="E13" s="23"/>
      <c r="F13" s="24"/>
      <c r="G13" s="92"/>
      <c r="H13" s="83" t="s">
        <v>8475</v>
      </c>
      <c r="I13" s="83" t="s">
        <v>8565</v>
      </c>
      <c r="J13" s="129" t="s">
        <v>23</v>
      </c>
      <c r="K13" s="83" t="s">
        <v>8655</v>
      </c>
      <c r="L13" s="83" t="s">
        <v>8745</v>
      </c>
      <c r="M13" s="164" t="s">
        <v>33</v>
      </c>
      <c r="N13" s="83" t="s">
        <v>8835</v>
      </c>
      <c r="O13" s="83" t="s">
        <v>8925</v>
      </c>
    </row>
    <row r="14" spans="1:15" ht="28.8" x14ac:dyDescent="0.3">
      <c r="A14" s="21"/>
      <c r="B14" s="22"/>
      <c r="C14" s="22"/>
      <c r="D14" s="22"/>
      <c r="E14" s="23"/>
      <c r="F14" s="24"/>
      <c r="G14" s="92"/>
      <c r="H14" s="83" t="s">
        <v>8474</v>
      </c>
      <c r="I14" s="83" t="s">
        <v>8564</v>
      </c>
      <c r="J14" s="129" t="s">
        <v>77</v>
      </c>
      <c r="K14" s="83" t="s">
        <v>8654</v>
      </c>
      <c r="L14" s="83" t="s">
        <v>8744</v>
      </c>
      <c r="M14" s="164" t="s">
        <v>26</v>
      </c>
      <c r="N14" s="83" t="s">
        <v>8834</v>
      </c>
      <c r="O14" s="83" t="s">
        <v>8924</v>
      </c>
    </row>
    <row r="15" spans="1:15" ht="28.8" x14ac:dyDescent="0.3">
      <c r="A15" s="21"/>
      <c r="B15" s="22"/>
      <c r="C15" s="22"/>
      <c r="D15" s="22"/>
      <c r="E15" s="23"/>
      <c r="F15" s="24"/>
      <c r="G15" s="92"/>
      <c r="H15" s="83" t="s">
        <v>8473</v>
      </c>
      <c r="I15" s="83" t="s">
        <v>8563</v>
      </c>
      <c r="J15" s="129" t="s">
        <v>23</v>
      </c>
      <c r="K15" s="83" t="s">
        <v>8653</v>
      </c>
      <c r="L15" s="83" t="s">
        <v>8743</v>
      </c>
      <c r="M15" s="164" t="s">
        <v>47</v>
      </c>
      <c r="N15" s="83" t="s">
        <v>8833</v>
      </c>
      <c r="O15" s="83" t="s">
        <v>8923</v>
      </c>
    </row>
    <row r="16" spans="1:15" ht="43.2" customHeight="1" x14ac:dyDescent="0.3">
      <c r="A16" s="21"/>
      <c r="B16" s="22"/>
      <c r="C16" s="22"/>
      <c r="D16" s="22"/>
      <c r="E16" s="23"/>
      <c r="F16" s="24"/>
      <c r="G16" s="92"/>
      <c r="H16" s="83" t="s">
        <v>8472</v>
      </c>
      <c r="I16" s="83" t="s">
        <v>8562</v>
      </c>
      <c r="J16" s="129" t="s">
        <v>23</v>
      </c>
      <c r="K16" s="83" t="s">
        <v>8652</v>
      </c>
      <c r="L16" s="83" t="s">
        <v>8742</v>
      </c>
      <c r="M16" s="164" t="s">
        <v>33</v>
      </c>
      <c r="N16" s="83" t="s">
        <v>8832</v>
      </c>
      <c r="O16" s="83" t="s">
        <v>8922</v>
      </c>
    </row>
    <row r="17" spans="1:15" ht="28.8" x14ac:dyDescent="0.3">
      <c r="A17" s="21"/>
      <c r="B17" s="22"/>
      <c r="C17" s="22"/>
      <c r="D17" s="22"/>
      <c r="E17" s="23"/>
      <c r="F17" s="24"/>
      <c r="G17" s="92" t="s">
        <v>8323</v>
      </c>
      <c r="H17" s="83" t="s">
        <v>8471</v>
      </c>
      <c r="I17" s="83" t="s">
        <v>8561</v>
      </c>
      <c r="J17" s="129" t="s">
        <v>23</v>
      </c>
      <c r="K17" s="83" t="s">
        <v>8651</v>
      </c>
      <c r="L17" s="83" t="s">
        <v>8741</v>
      </c>
      <c r="M17" s="164" t="s">
        <v>26</v>
      </c>
      <c r="N17" s="83" t="s">
        <v>8831</v>
      </c>
      <c r="O17" s="83" t="s">
        <v>8921</v>
      </c>
    </row>
    <row r="18" spans="1:15" ht="43.2" customHeight="1" x14ac:dyDescent="0.3">
      <c r="A18" s="21"/>
      <c r="B18" s="22"/>
      <c r="C18" s="22"/>
      <c r="D18" s="22"/>
      <c r="E18" s="23"/>
      <c r="F18" s="24"/>
      <c r="G18" s="92"/>
      <c r="H18" s="83" t="s">
        <v>8470</v>
      </c>
      <c r="I18" s="83" t="s">
        <v>8560</v>
      </c>
      <c r="J18" s="129" t="s">
        <v>23</v>
      </c>
      <c r="K18" s="83" t="s">
        <v>8650</v>
      </c>
      <c r="L18" s="83" t="s">
        <v>8740</v>
      </c>
      <c r="M18" s="164" t="s">
        <v>47</v>
      </c>
      <c r="N18" s="83" t="s">
        <v>8830</v>
      </c>
      <c r="O18" s="83" t="s">
        <v>8920</v>
      </c>
    </row>
    <row r="19" spans="1:15" ht="28.8" x14ac:dyDescent="0.3">
      <c r="A19" s="21"/>
      <c r="B19" s="22"/>
      <c r="C19" s="22"/>
      <c r="D19" s="22"/>
      <c r="E19" s="23"/>
      <c r="F19" s="24"/>
      <c r="G19" s="92"/>
      <c r="H19" s="83" t="s">
        <v>8469</v>
      </c>
      <c r="I19" s="83" t="s">
        <v>8559</v>
      </c>
      <c r="J19" s="129" t="s">
        <v>23</v>
      </c>
      <c r="K19" s="83" t="s">
        <v>8649</v>
      </c>
      <c r="L19" s="83" t="s">
        <v>8739</v>
      </c>
      <c r="M19" s="164" t="s">
        <v>26</v>
      </c>
      <c r="N19" s="83" t="s">
        <v>8829</v>
      </c>
      <c r="O19" s="83" t="s">
        <v>8919</v>
      </c>
    </row>
    <row r="20" spans="1:15" ht="28.8" x14ac:dyDescent="0.3">
      <c r="A20" s="21"/>
      <c r="B20" s="22"/>
      <c r="C20" s="22"/>
      <c r="D20" s="22"/>
      <c r="E20" s="23"/>
      <c r="F20" s="24"/>
      <c r="G20" s="92"/>
      <c r="H20" s="83" t="s">
        <v>8468</v>
      </c>
      <c r="I20" s="83" t="s">
        <v>8558</v>
      </c>
      <c r="J20" s="129" t="s">
        <v>77</v>
      </c>
      <c r="K20" s="83" t="s">
        <v>8648</v>
      </c>
      <c r="L20" s="83" t="s">
        <v>8738</v>
      </c>
      <c r="M20" s="164" t="s">
        <v>47</v>
      </c>
      <c r="N20" s="83" t="s">
        <v>8828</v>
      </c>
      <c r="O20" s="83" t="s">
        <v>8918</v>
      </c>
    </row>
    <row r="21" spans="1:15" ht="43.2" customHeight="1" x14ac:dyDescent="0.3">
      <c r="A21" s="21"/>
      <c r="B21" s="22"/>
      <c r="C21" s="22"/>
      <c r="D21" s="22"/>
      <c r="E21" s="23"/>
      <c r="F21" s="24"/>
      <c r="G21" s="92"/>
      <c r="H21" s="83" t="s">
        <v>8467</v>
      </c>
      <c r="I21" s="83" t="s">
        <v>8557</v>
      </c>
      <c r="J21" s="129" t="s">
        <v>23</v>
      </c>
      <c r="K21" s="83" t="s">
        <v>8647</v>
      </c>
      <c r="L21" s="83" t="s">
        <v>8737</v>
      </c>
      <c r="M21" s="164" t="s">
        <v>33</v>
      </c>
      <c r="N21" s="83" t="s">
        <v>8827</v>
      </c>
      <c r="O21" s="83" t="s">
        <v>8917</v>
      </c>
    </row>
    <row r="22" spans="1:15" ht="28.8" x14ac:dyDescent="0.3">
      <c r="A22" s="21"/>
      <c r="B22" s="22"/>
      <c r="C22" s="22"/>
      <c r="D22" s="22"/>
      <c r="E22" s="23"/>
      <c r="F22" s="24"/>
      <c r="G22" s="92" t="s">
        <v>8312</v>
      </c>
      <c r="H22" s="83" t="s">
        <v>8466</v>
      </c>
      <c r="I22" s="83" t="s">
        <v>8556</v>
      </c>
      <c r="J22" s="129" t="s">
        <v>23</v>
      </c>
      <c r="K22" s="83" t="s">
        <v>8646</v>
      </c>
      <c r="L22" s="83" t="s">
        <v>8736</v>
      </c>
      <c r="M22" s="164" t="s">
        <v>26</v>
      </c>
      <c r="N22" s="83" t="s">
        <v>8826</v>
      </c>
      <c r="O22" s="83" t="s">
        <v>8916</v>
      </c>
    </row>
    <row r="23" spans="1:15" ht="28.8" x14ac:dyDescent="0.3">
      <c r="A23" s="21"/>
      <c r="B23" s="22"/>
      <c r="C23" s="22"/>
      <c r="D23" s="22"/>
      <c r="E23" s="23"/>
      <c r="F23" s="24"/>
      <c r="G23" s="92"/>
      <c r="H23" s="83" t="s">
        <v>8465</v>
      </c>
      <c r="I23" s="83" t="s">
        <v>8555</v>
      </c>
      <c r="J23" s="129" t="s">
        <v>23</v>
      </c>
      <c r="K23" s="83" t="s">
        <v>8645</v>
      </c>
      <c r="L23" s="83" t="s">
        <v>8735</v>
      </c>
      <c r="M23" s="164" t="s">
        <v>26</v>
      </c>
      <c r="N23" s="83" t="s">
        <v>8825</v>
      </c>
      <c r="O23" s="83" t="s">
        <v>8915</v>
      </c>
    </row>
    <row r="24" spans="1:15" ht="28.8" x14ac:dyDescent="0.3">
      <c r="A24" s="21"/>
      <c r="B24" s="22"/>
      <c r="C24" s="22"/>
      <c r="D24" s="22"/>
      <c r="E24" s="23"/>
      <c r="F24" s="24"/>
      <c r="G24" s="92"/>
      <c r="H24" s="83" t="s">
        <v>8464</v>
      </c>
      <c r="I24" s="83" t="s">
        <v>8554</v>
      </c>
      <c r="J24" s="129" t="s">
        <v>23</v>
      </c>
      <c r="K24" s="83" t="s">
        <v>8644</v>
      </c>
      <c r="L24" s="83" t="s">
        <v>8734</v>
      </c>
      <c r="M24" s="164" t="s">
        <v>47</v>
      </c>
      <c r="N24" s="83" t="s">
        <v>8824</v>
      </c>
      <c r="O24" s="83" t="s">
        <v>8914</v>
      </c>
    </row>
    <row r="25" spans="1:15" ht="43.2" customHeight="1" x14ac:dyDescent="0.3">
      <c r="A25" s="21"/>
      <c r="B25" s="22"/>
      <c r="C25" s="22"/>
      <c r="D25" s="22"/>
      <c r="E25" s="23"/>
      <c r="F25" s="24"/>
      <c r="G25" s="92"/>
      <c r="H25" s="83" t="s">
        <v>8463</v>
      </c>
      <c r="I25" s="83" t="s">
        <v>8553</v>
      </c>
      <c r="J25" s="129" t="s">
        <v>23</v>
      </c>
      <c r="K25" s="83" t="s">
        <v>8643</v>
      </c>
      <c r="L25" s="83" t="s">
        <v>8733</v>
      </c>
      <c r="M25" s="164" t="s">
        <v>33</v>
      </c>
      <c r="N25" s="83" t="s">
        <v>8823</v>
      </c>
      <c r="O25" s="83" t="s">
        <v>8913</v>
      </c>
    </row>
    <row r="26" spans="1:15" ht="28.8" x14ac:dyDescent="0.3">
      <c r="A26" s="21"/>
      <c r="B26" s="22"/>
      <c r="C26" s="22"/>
      <c r="D26" s="22"/>
      <c r="E26" s="23"/>
      <c r="F26" s="24"/>
      <c r="G26" s="92"/>
      <c r="H26" s="83" t="s">
        <v>8462</v>
      </c>
      <c r="I26" s="83" t="s">
        <v>8552</v>
      </c>
      <c r="J26" s="129" t="s">
        <v>23</v>
      </c>
      <c r="K26" s="83" t="s">
        <v>8642</v>
      </c>
      <c r="L26" s="83" t="s">
        <v>8732</v>
      </c>
      <c r="M26" s="164" t="s">
        <v>26</v>
      </c>
      <c r="N26" s="83" t="s">
        <v>8822</v>
      </c>
      <c r="O26" s="83" t="s">
        <v>8912</v>
      </c>
    </row>
    <row r="27" spans="1:15" ht="43.2" customHeight="1" x14ac:dyDescent="0.3">
      <c r="A27" s="21"/>
      <c r="B27" s="26"/>
      <c r="C27" s="26"/>
      <c r="D27" s="26"/>
      <c r="E27" s="27"/>
      <c r="F27" s="15" t="s">
        <v>8308</v>
      </c>
      <c r="G27" s="91" t="s">
        <v>8313</v>
      </c>
      <c r="H27" s="83" t="s">
        <v>8461</v>
      </c>
      <c r="I27" s="83" t="s">
        <v>8551</v>
      </c>
      <c r="J27" s="129" t="s">
        <v>23</v>
      </c>
      <c r="K27" s="83" t="s">
        <v>8641</v>
      </c>
      <c r="L27" s="83" t="s">
        <v>8731</v>
      </c>
      <c r="M27" s="164" t="s">
        <v>47</v>
      </c>
      <c r="N27" s="83" t="s">
        <v>8821</v>
      </c>
      <c r="O27" s="83" t="s">
        <v>8911</v>
      </c>
    </row>
    <row r="28" spans="1:15" ht="43.2" customHeight="1" x14ac:dyDescent="0.3">
      <c r="A28" s="21"/>
      <c r="B28" s="28"/>
      <c r="C28" s="28"/>
      <c r="D28" s="28"/>
      <c r="E28" s="29"/>
      <c r="F28" s="24"/>
      <c r="G28" s="92"/>
      <c r="H28" s="83" t="s">
        <v>8460</v>
      </c>
      <c r="I28" s="83" t="s">
        <v>8550</v>
      </c>
      <c r="J28" s="129" t="s">
        <v>77</v>
      </c>
      <c r="K28" s="83" t="s">
        <v>8640</v>
      </c>
      <c r="L28" s="83" t="s">
        <v>8730</v>
      </c>
      <c r="M28" s="164" t="s">
        <v>33</v>
      </c>
      <c r="N28" s="83" t="s">
        <v>8820</v>
      </c>
      <c r="O28" s="83" t="s">
        <v>8910</v>
      </c>
    </row>
    <row r="29" spans="1:15" ht="28.8" x14ac:dyDescent="0.3">
      <c r="A29" s="21"/>
      <c r="B29" s="28"/>
      <c r="C29" s="28"/>
      <c r="D29" s="28"/>
      <c r="E29" s="29"/>
      <c r="F29" s="24"/>
      <c r="G29" s="92"/>
      <c r="H29" s="83" t="s">
        <v>8459</v>
      </c>
      <c r="I29" s="83" t="s">
        <v>8549</v>
      </c>
      <c r="J29" s="129" t="s">
        <v>23</v>
      </c>
      <c r="K29" s="83" t="s">
        <v>8639</v>
      </c>
      <c r="L29" s="83" t="s">
        <v>8729</v>
      </c>
      <c r="M29" s="164" t="s">
        <v>47</v>
      </c>
      <c r="N29" s="83" t="s">
        <v>8819</v>
      </c>
      <c r="O29" s="83" t="s">
        <v>8909</v>
      </c>
    </row>
    <row r="30" spans="1:15" ht="28.8" x14ac:dyDescent="0.3">
      <c r="A30" s="21"/>
      <c r="B30" s="28"/>
      <c r="C30" s="28"/>
      <c r="D30" s="28"/>
      <c r="E30" s="29"/>
      <c r="F30" s="24"/>
      <c r="G30" s="92"/>
      <c r="H30" s="83" t="s">
        <v>8458</v>
      </c>
      <c r="I30" s="83" t="s">
        <v>8548</v>
      </c>
      <c r="J30" s="129" t="s">
        <v>23</v>
      </c>
      <c r="K30" s="83" t="s">
        <v>8638</v>
      </c>
      <c r="L30" s="83" t="s">
        <v>8728</v>
      </c>
      <c r="M30" s="164" t="s">
        <v>33</v>
      </c>
      <c r="N30" s="83" t="s">
        <v>8818</v>
      </c>
      <c r="O30" s="83" t="s">
        <v>8908</v>
      </c>
    </row>
    <row r="31" spans="1:15" ht="43.2" customHeight="1" x14ac:dyDescent="0.3">
      <c r="A31" s="21"/>
      <c r="B31" s="28"/>
      <c r="C31" s="28"/>
      <c r="D31" s="28"/>
      <c r="E31" s="29"/>
      <c r="F31" s="24"/>
      <c r="G31" s="92"/>
      <c r="H31" s="83" t="s">
        <v>8457</v>
      </c>
      <c r="I31" s="83" t="s">
        <v>8547</v>
      </c>
      <c r="J31" s="129" t="s">
        <v>23</v>
      </c>
      <c r="K31" s="83" t="s">
        <v>8637</v>
      </c>
      <c r="L31" s="83" t="s">
        <v>8727</v>
      </c>
      <c r="M31" s="164" t="s">
        <v>26</v>
      </c>
      <c r="N31" s="83" t="s">
        <v>8817</v>
      </c>
      <c r="O31" s="83" t="s">
        <v>8907</v>
      </c>
    </row>
    <row r="32" spans="1:15" ht="43.2" customHeight="1" x14ac:dyDescent="0.3">
      <c r="A32" s="21"/>
      <c r="B32" s="28"/>
      <c r="C32" s="28"/>
      <c r="D32" s="28"/>
      <c r="E32" s="29"/>
      <c r="F32" s="24"/>
      <c r="G32" s="91" t="s">
        <v>8314</v>
      </c>
      <c r="H32" s="83" t="s">
        <v>8456</v>
      </c>
      <c r="I32" s="83" t="s">
        <v>8546</v>
      </c>
      <c r="J32" s="129" t="s">
        <v>23</v>
      </c>
      <c r="K32" s="83" t="s">
        <v>8636</v>
      </c>
      <c r="L32" s="83" t="s">
        <v>8726</v>
      </c>
      <c r="M32" s="164" t="s">
        <v>47</v>
      </c>
      <c r="N32" s="83" t="s">
        <v>8816</v>
      </c>
      <c r="O32" s="83" t="s">
        <v>8906</v>
      </c>
    </row>
    <row r="33" spans="1:15" ht="43.2" customHeight="1" x14ac:dyDescent="0.3">
      <c r="A33" s="21"/>
      <c r="B33" s="28"/>
      <c r="C33" s="28"/>
      <c r="D33" s="28"/>
      <c r="E33" s="29"/>
      <c r="F33" s="24"/>
      <c r="G33" s="92"/>
      <c r="H33" s="83" t="s">
        <v>8455</v>
      </c>
      <c r="I33" s="83" t="s">
        <v>8545</v>
      </c>
      <c r="J33" s="129" t="s">
        <v>23</v>
      </c>
      <c r="K33" s="83" t="s">
        <v>8635</v>
      </c>
      <c r="L33" s="83" t="s">
        <v>8725</v>
      </c>
      <c r="M33" s="164" t="s">
        <v>33</v>
      </c>
      <c r="N33" s="83" t="s">
        <v>8815</v>
      </c>
      <c r="O33" s="83" t="s">
        <v>8905</v>
      </c>
    </row>
    <row r="34" spans="1:15" ht="28.8" x14ac:dyDescent="0.3">
      <c r="A34" s="21"/>
      <c r="B34" s="28"/>
      <c r="C34" s="28"/>
      <c r="D34" s="28"/>
      <c r="E34" s="29"/>
      <c r="F34" s="24"/>
      <c r="G34" s="92"/>
      <c r="H34" s="83" t="s">
        <v>8454</v>
      </c>
      <c r="I34" s="83" t="s">
        <v>8544</v>
      </c>
      <c r="J34" s="129" t="s">
        <v>77</v>
      </c>
      <c r="K34" s="83" t="s">
        <v>8634</v>
      </c>
      <c r="L34" s="83" t="s">
        <v>8724</v>
      </c>
      <c r="M34" s="164" t="s">
        <v>26</v>
      </c>
      <c r="N34" s="83" t="s">
        <v>8814</v>
      </c>
      <c r="O34" s="83" t="s">
        <v>8904</v>
      </c>
    </row>
    <row r="35" spans="1:15" ht="28.8" x14ac:dyDescent="0.3">
      <c r="A35" s="21"/>
      <c r="B35" s="28"/>
      <c r="C35" s="28"/>
      <c r="D35" s="28"/>
      <c r="E35" s="29"/>
      <c r="F35" s="24"/>
      <c r="G35" s="92"/>
      <c r="H35" s="83" t="s">
        <v>8453</v>
      </c>
      <c r="I35" s="83" t="s">
        <v>8543</v>
      </c>
      <c r="J35" s="129" t="s">
        <v>23</v>
      </c>
      <c r="K35" s="83" t="s">
        <v>8633</v>
      </c>
      <c r="L35" s="83" t="s">
        <v>8723</v>
      </c>
      <c r="M35" s="164" t="s">
        <v>47</v>
      </c>
      <c r="N35" s="83" t="s">
        <v>8813</v>
      </c>
      <c r="O35" s="83" t="s">
        <v>8903</v>
      </c>
    </row>
    <row r="36" spans="1:15" ht="43.2" customHeight="1" x14ac:dyDescent="0.3">
      <c r="A36" s="21"/>
      <c r="B36" s="28"/>
      <c r="C36" s="28"/>
      <c r="D36" s="28"/>
      <c r="E36" s="29"/>
      <c r="F36" s="24"/>
      <c r="G36" s="92"/>
      <c r="H36" s="83" t="s">
        <v>8452</v>
      </c>
      <c r="I36" s="83" t="s">
        <v>8542</v>
      </c>
      <c r="J36" s="129" t="s">
        <v>23</v>
      </c>
      <c r="K36" s="83" t="s">
        <v>8632</v>
      </c>
      <c r="L36" s="83" t="s">
        <v>8722</v>
      </c>
      <c r="M36" s="164" t="s">
        <v>47</v>
      </c>
      <c r="N36" s="83" t="s">
        <v>8812</v>
      </c>
      <c r="O36" s="83" t="s">
        <v>8902</v>
      </c>
    </row>
    <row r="37" spans="1:15" ht="43.2" customHeight="1" x14ac:dyDescent="0.3">
      <c r="A37" s="21"/>
      <c r="B37" s="28"/>
      <c r="C37" s="28"/>
      <c r="D37" s="28"/>
      <c r="E37" s="29"/>
      <c r="F37" s="24"/>
      <c r="G37" s="92" t="s">
        <v>8315</v>
      </c>
      <c r="H37" s="83" t="s">
        <v>8451</v>
      </c>
      <c r="I37" s="83" t="s">
        <v>8541</v>
      </c>
      <c r="J37" s="129" t="s">
        <v>23</v>
      </c>
      <c r="K37" s="83" t="s">
        <v>8631</v>
      </c>
      <c r="L37" s="83" t="s">
        <v>8721</v>
      </c>
      <c r="M37" s="164" t="s">
        <v>33</v>
      </c>
      <c r="N37" s="83" t="s">
        <v>8811</v>
      </c>
      <c r="O37" s="83" t="s">
        <v>8901</v>
      </c>
    </row>
    <row r="38" spans="1:15" ht="28.8" x14ac:dyDescent="0.3">
      <c r="A38" s="21"/>
      <c r="B38" s="28"/>
      <c r="C38" s="28"/>
      <c r="D38" s="28"/>
      <c r="E38" s="29"/>
      <c r="F38" s="24"/>
      <c r="G38" s="92"/>
      <c r="H38" s="83" t="s">
        <v>8450</v>
      </c>
      <c r="I38" s="83" t="s">
        <v>8540</v>
      </c>
      <c r="J38" s="129" t="s">
        <v>23</v>
      </c>
      <c r="K38" s="83" t="s">
        <v>8630</v>
      </c>
      <c r="L38" s="83" t="s">
        <v>8720</v>
      </c>
      <c r="M38" s="164" t="s">
        <v>26</v>
      </c>
      <c r="N38" s="83" t="s">
        <v>8810</v>
      </c>
      <c r="O38" s="83" t="s">
        <v>8900</v>
      </c>
    </row>
    <row r="39" spans="1:15" ht="28.8" x14ac:dyDescent="0.3">
      <c r="A39" s="21"/>
      <c r="B39" s="28"/>
      <c r="C39" s="28"/>
      <c r="D39" s="28"/>
      <c r="E39" s="29"/>
      <c r="F39" s="24"/>
      <c r="G39" s="92"/>
      <c r="H39" s="83" t="s">
        <v>8449</v>
      </c>
      <c r="I39" s="83" t="s">
        <v>8539</v>
      </c>
      <c r="J39" s="129" t="s">
        <v>23</v>
      </c>
      <c r="K39" s="83" t="s">
        <v>8629</v>
      </c>
      <c r="L39" s="83" t="s">
        <v>8719</v>
      </c>
      <c r="M39" s="164" t="s">
        <v>26</v>
      </c>
      <c r="N39" s="83" t="s">
        <v>8809</v>
      </c>
      <c r="O39" s="83" t="s">
        <v>8899</v>
      </c>
    </row>
    <row r="40" spans="1:15" ht="28.8" x14ac:dyDescent="0.3">
      <c r="A40" s="21"/>
      <c r="B40" s="28"/>
      <c r="C40" s="28"/>
      <c r="D40" s="28"/>
      <c r="E40" s="29"/>
      <c r="F40" s="24"/>
      <c r="G40" s="92"/>
      <c r="H40" s="83" t="s">
        <v>8448</v>
      </c>
      <c r="I40" s="83" t="s">
        <v>8538</v>
      </c>
      <c r="J40" s="129" t="s">
        <v>23</v>
      </c>
      <c r="K40" s="83" t="s">
        <v>8628</v>
      </c>
      <c r="L40" s="83" t="s">
        <v>8718</v>
      </c>
      <c r="M40" s="164" t="s">
        <v>47</v>
      </c>
      <c r="N40" s="83" t="s">
        <v>8808</v>
      </c>
      <c r="O40" s="83" t="s">
        <v>8898</v>
      </c>
    </row>
    <row r="41" spans="1:15" ht="43.2" customHeight="1" x14ac:dyDescent="0.3">
      <c r="A41" s="21"/>
      <c r="B41" s="28"/>
      <c r="C41" s="28"/>
      <c r="D41" s="28"/>
      <c r="E41" s="29"/>
      <c r="F41" s="24"/>
      <c r="G41" s="92"/>
      <c r="H41" s="83" t="s">
        <v>8447</v>
      </c>
      <c r="I41" s="83" t="s">
        <v>8537</v>
      </c>
      <c r="J41" s="129" t="s">
        <v>77</v>
      </c>
      <c r="K41" s="83" t="s">
        <v>8627</v>
      </c>
      <c r="L41" s="83" t="s">
        <v>8717</v>
      </c>
      <c r="M41" s="164" t="s">
        <v>33</v>
      </c>
      <c r="N41" s="83" t="s">
        <v>8807</v>
      </c>
      <c r="O41" s="83" t="s">
        <v>8897</v>
      </c>
    </row>
    <row r="42" spans="1:15" ht="28.8" x14ac:dyDescent="0.3">
      <c r="A42" s="21"/>
      <c r="B42" s="28"/>
      <c r="C42" s="28"/>
      <c r="D42" s="28"/>
      <c r="E42" s="29"/>
      <c r="F42" s="24"/>
      <c r="G42" s="91" t="s">
        <v>8316</v>
      </c>
      <c r="H42" s="83" t="s">
        <v>8446</v>
      </c>
      <c r="I42" s="83" t="s">
        <v>8536</v>
      </c>
      <c r="J42" s="129" t="s">
        <v>23</v>
      </c>
      <c r="K42" s="83" t="s">
        <v>8626</v>
      </c>
      <c r="L42" s="83" t="s">
        <v>8716</v>
      </c>
      <c r="M42" s="164" t="s">
        <v>26</v>
      </c>
      <c r="N42" s="83" t="s">
        <v>8806</v>
      </c>
      <c r="O42" s="83" t="s">
        <v>8896</v>
      </c>
    </row>
    <row r="43" spans="1:15" ht="43.2" customHeight="1" x14ac:dyDescent="0.3">
      <c r="A43" s="21"/>
      <c r="B43" s="28"/>
      <c r="C43" s="28"/>
      <c r="D43" s="28"/>
      <c r="E43" s="29"/>
      <c r="F43" s="24"/>
      <c r="G43" s="92"/>
      <c r="H43" s="83" t="s">
        <v>8445</v>
      </c>
      <c r="I43" s="83" t="s">
        <v>8535</v>
      </c>
      <c r="J43" s="129" t="s">
        <v>23</v>
      </c>
      <c r="K43" s="83" t="s">
        <v>8625</v>
      </c>
      <c r="L43" s="83" t="s">
        <v>8715</v>
      </c>
      <c r="M43" s="164" t="s">
        <v>47</v>
      </c>
      <c r="N43" s="83" t="s">
        <v>8805</v>
      </c>
      <c r="O43" s="83" t="s">
        <v>8895</v>
      </c>
    </row>
    <row r="44" spans="1:15" ht="28.8" x14ac:dyDescent="0.3">
      <c r="A44" s="21"/>
      <c r="B44" s="28"/>
      <c r="C44" s="28"/>
      <c r="D44" s="28"/>
      <c r="E44" s="29"/>
      <c r="F44" s="24"/>
      <c r="G44" s="92"/>
      <c r="H44" s="83" t="s">
        <v>8444</v>
      </c>
      <c r="I44" s="83" t="s">
        <v>8534</v>
      </c>
      <c r="J44" s="129" t="s">
        <v>23</v>
      </c>
      <c r="K44" s="83" t="s">
        <v>8624</v>
      </c>
      <c r="L44" s="83" t="s">
        <v>8714</v>
      </c>
      <c r="M44" s="164" t="s">
        <v>33</v>
      </c>
      <c r="N44" s="83" t="s">
        <v>8804</v>
      </c>
      <c r="O44" s="83" t="s">
        <v>8894</v>
      </c>
    </row>
    <row r="45" spans="1:15" ht="28.8" x14ac:dyDescent="0.3">
      <c r="A45" s="21"/>
      <c r="B45" s="28"/>
      <c r="C45" s="28"/>
      <c r="D45" s="28"/>
      <c r="E45" s="29"/>
      <c r="F45" s="24"/>
      <c r="G45" s="92"/>
      <c r="H45" s="83" t="s">
        <v>8443</v>
      </c>
      <c r="I45" s="83" t="s">
        <v>8533</v>
      </c>
      <c r="J45" s="129" t="s">
        <v>23</v>
      </c>
      <c r="K45" s="83" t="s">
        <v>8623</v>
      </c>
      <c r="L45" s="83" t="s">
        <v>8713</v>
      </c>
      <c r="M45" s="164" t="s">
        <v>47</v>
      </c>
      <c r="N45" s="83" t="s">
        <v>8803</v>
      </c>
      <c r="O45" s="83" t="s">
        <v>8893</v>
      </c>
    </row>
    <row r="46" spans="1:15" ht="28.8" x14ac:dyDescent="0.3">
      <c r="A46" s="21"/>
      <c r="B46" s="28"/>
      <c r="C46" s="28"/>
      <c r="D46" s="28"/>
      <c r="E46" s="29"/>
      <c r="F46" s="24"/>
      <c r="G46" s="92"/>
      <c r="H46" s="83" t="s">
        <v>8442</v>
      </c>
      <c r="I46" s="83" t="s">
        <v>8532</v>
      </c>
      <c r="J46" s="129" t="s">
        <v>23</v>
      </c>
      <c r="K46" s="83" t="s">
        <v>8622</v>
      </c>
      <c r="L46" s="83" t="s">
        <v>8712</v>
      </c>
      <c r="M46" s="164" t="s">
        <v>33</v>
      </c>
      <c r="N46" s="83" t="s">
        <v>8802</v>
      </c>
      <c r="O46" s="83" t="s">
        <v>8892</v>
      </c>
    </row>
    <row r="47" spans="1:15" ht="28.8" x14ac:dyDescent="0.3">
      <c r="A47" s="21"/>
      <c r="B47" s="28"/>
      <c r="C47" s="28"/>
      <c r="D47" s="28"/>
      <c r="E47" s="29"/>
      <c r="F47" s="24"/>
      <c r="G47" s="92" t="s">
        <v>8317</v>
      </c>
      <c r="H47" s="83" t="s">
        <v>8441</v>
      </c>
      <c r="I47" s="83" t="s">
        <v>8531</v>
      </c>
      <c r="J47" s="129" t="s">
        <v>77</v>
      </c>
      <c r="K47" s="83" t="s">
        <v>8621</v>
      </c>
      <c r="L47" s="83" t="s">
        <v>8711</v>
      </c>
      <c r="M47" s="164" t="s">
        <v>26</v>
      </c>
      <c r="N47" s="83" t="s">
        <v>8801</v>
      </c>
      <c r="O47" s="83" t="s">
        <v>8891</v>
      </c>
    </row>
    <row r="48" spans="1:15" ht="28.8" x14ac:dyDescent="0.3">
      <c r="A48" s="21"/>
      <c r="B48" s="28"/>
      <c r="C48" s="28"/>
      <c r="D48" s="28"/>
      <c r="E48" s="29"/>
      <c r="F48" s="24"/>
      <c r="G48" s="92"/>
      <c r="H48" s="83" t="s">
        <v>8440</v>
      </c>
      <c r="I48" s="83" t="s">
        <v>8530</v>
      </c>
      <c r="J48" s="129" t="s">
        <v>23</v>
      </c>
      <c r="K48" s="83" t="s">
        <v>8620</v>
      </c>
      <c r="L48" s="83" t="s">
        <v>8710</v>
      </c>
      <c r="M48" s="164" t="s">
        <v>47</v>
      </c>
      <c r="N48" s="83" t="s">
        <v>8800</v>
      </c>
      <c r="O48" s="83" t="s">
        <v>8890</v>
      </c>
    </row>
    <row r="49" spans="1:15" ht="28.8" x14ac:dyDescent="0.3">
      <c r="A49" s="21"/>
      <c r="B49" s="28"/>
      <c r="C49" s="28"/>
      <c r="D49" s="28"/>
      <c r="E49" s="29"/>
      <c r="F49" s="24"/>
      <c r="G49" s="92"/>
      <c r="H49" s="83" t="s">
        <v>8439</v>
      </c>
      <c r="I49" s="83" t="s">
        <v>8529</v>
      </c>
      <c r="J49" s="129" t="s">
        <v>23</v>
      </c>
      <c r="K49" s="83" t="s">
        <v>8619</v>
      </c>
      <c r="L49" s="83" t="s">
        <v>8709</v>
      </c>
      <c r="M49" s="164" t="s">
        <v>33</v>
      </c>
      <c r="N49" s="83" t="s">
        <v>8799</v>
      </c>
      <c r="O49" s="83" t="s">
        <v>8889</v>
      </c>
    </row>
    <row r="50" spans="1:15" ht="43.2" customHeight="1" x14ac:dyDescent="0.3">
      <c r="A50" s="21"/>
      <c r="B50" s="28"/>
      <c r="C50" s="28"/>
      <c r="D50" s="28"/>
      <c r="E50" s="29"/>
      <c r="F50" s="24"/>
      <c r="G50" s="92"/>
      <c r="H50" s="83" t="s">
        <v>8438</v>
      </c>
      <c r="I50" s="83" t="s">
        <v>8528</v>
      </c>
      <c r="J50" s="129" t="s">
        <v>23</v>
      </c>
      <c r="K50" s="83" t="s">
        <v>8618</v>
      </c>
      <c r="L50" s="83" t="s">
        <v>8708</v>
      </c>
      <c r="M50" s="164" t="s">
        <v>26</v>
      </c>
      <c r="N50" s="83" t="s">
        <v>8798</v>
      </c>
      <c r="O50" s="83" t="s">
        <v>8888</v>
      </c>
    </row>
    <row r="51" spans="1:15" ht="43.2" customHeight="1" x14ac:dyDescent="0.3">
      <c r="A51" s="21"/>
      <c r="B51" s="28"/>
      <c r="C51" s="28"/>
      <c r="D51" s="28"/>
      <c r="E51" s="29"/>
      <c r="F51" s="24"/>
      <c r="G51" s="92"/>
      <c r="H51" s="83" t="s">
        <v>8437</v>
      </c>
      <c r="I51" s="83" t="s">
        <v>8527</v>
      </c>
      <c r="J51" s="129" t="s">
        <v>23</v>
      </c>
      <c r="K51" s="83" t="s">
        <v>8617</v>
      </c>
      <c r="L51" s="83" t="s">
        <v>8707</v>
      </c>
      <c r="M51" s="164" t="s">
        <v>47</v>
      </c>
      <c r="N51" s="83" t="s">
        <v>8797</v>
      </c>
      <c r="O51" s="83" t="s">
        <v>8887</v>
      </c>
    </row>
    <row r="52" spans="1:15" ht="28.8" x14ac:dyDescent="0.3">
      <c r="A52" s="21"/>
      <c r="B52" s="26"/>
      <c r="C52" s="26"/>
      <c r="D52" s="26"/>
      <c r="E52" s="27"/>
      <c r="F52" s="15" t="s">
        <v>8309</v>
      </c>
      <c r="G52" s="91" t="s">
        <v>8324</v>
      </c>
      <c r="H52" s="83" t="s">
        <v>8436</v>
      </c>
      <c r="I52" s="83" t="s">
        <v>8526</v>
      </c>
      <c r="J52" s="129" t="s">
        <v>23</v>
      </c>
      <c r="K52" s="83" t="s">
        <v>8616</v>
      </c>
      <c r="L52" s="83" t="s">
        <v>8706</v>
      </c>
      <c r="M52" s="164" t="s">
        <v>26</v>
      </c>
      <c r="N52" s="83" t="s">
        <v>8796</v>
      </c>
      <c r="O52" s="83" t="s">
        <v>8886</v>
      </c>
    </row>
    <row r="53" spans="1:15" ht="28.8" x14ac:dyDescent="0.3">
      <c r="A53" s="21"/>
      <c r="B53" s="28"/>
      <c r="C53" s="28"/>
      <c r="D53" s="28"/>
      <c r="E53" s="29"/>
      <c r="F53" s="24"/>
      <c r="G53" s="92"/>
      <c r="H53" s="83" t="s">
        <v>8435</v>
      </c>
      <c r="I53" s="83" t="s">
        <v>8525</v>
      </c>
      <c r="J53" s="129" t="s">
        <v>23</v>
      </c>
      <c r="K53" s="83" t="s">
        <v>8615</v>
      </c>
      <c r="L53" s="83" t="s">
        <v>8705</v>
      </c>
      <c r="M53" s="164" t="s">
        <v>47</v>
      </c>
      <c r="N53" s="83" t="s">
        <v>8795</v>
      </c>
      <c r="O53" s="83" t="s">
        <v>8885</v>
      </c>
    </row>
    <row r="54" spans="1:15" ht="28.8" x14ac:dyDescent="0.3">
      <c r="A54" s="21"/>
      <c r="B54" s="28"/>
      <c r="C54" s="28"/>
      <c r="D54" s="28"/>
      <c r="E54" s="29"/>
      <c r="F54" s="24"/>
      <c r="G54" s="92"/>
      <c r="H54" s="83" t="s">
        <v>8434</v>
      </c>
      <c r="I54" s="83" t="s">
        <v>8524</v>
      </c>
      <c r="J54" s="129" t="s">
        <v>23</v>
      </c>
      <c r="K54" s="83" t="s">
        <v>8614</v>
      </c>
      <c r="L54" s="83" t="s">
        <v>8704</v>
      </c>
      <c r="M54" s="164" t="s">
        <v>33</v>
      </c>
      <c r="N54" s="83" t="s">
        <v>8794</v>
      </c>
      <c r="O54" s="83" t="s">
        <v>8884</v>
      </c>
    </row>
    <row r="55" spans="1:15" ht="28.8" x14ac:dyDescent="0.3">
      <c r="A55" s="21"/>
      <c r="B55" s="28"/>
      <c r="C55" s="28"/>
      <c r="D55" s="28"/>
      <c r="E55" s="29"/>
      <c r="F55" s="24"/>
      <c r="G55" s="92"/>
      <c r="H55" s="83" t="s">
        <v>8433</v>
      </c>
      <c r="I55" s="83" t="s">
        <v>8523</v>
      </c>
      <c r="J55" s="129" t="s">
        <v>23</v>
      </c>
      <c r="K55" s="83" t="s">
        <v>8613</v>
      </c>
      <c r="L55" s="83" t="s">
        <v>8703</v>
      </c>
      <c r="M55" s="164" t="s">
        <v>26</v>
      </c>
      <c r="N55" s="83" t="s">
        <v>8793</v>
      </c>
      <c r="O55" s="83" t="s">
        <v>8883</v>
      </c>
    </row>
    <row r="56" spans="1:15" ht="43.2" x14ac:dyDescent="0.3">
      <c r="A56" s="21"/>
      <c r="B56" s="28"/>
      <c r="C56" s="28"/>
      <c r="D56" s="28"/>
      <c r="E56" s="29"/>
      <c r="F56" s="24"/>
      <c r="G56" s="92"/>
      <c r="H56" s="83" t="s">
        <v>8432</v>
      </c>
      <c r="I56" s="83" t="s">
        <v>8522</v>
      </c>
      <c r="J56" s="129" t="s">
        <v>77</v>
      </c>
      <c r="K56" s="83" t="s">
        <v>8612</v>
      </c>
      <c r="L56" s="83" t="s">
        <v>8702</v>
      </c>
      <c r="M56" s="164" t="s">
        <v>26</v>
      </c>
      <c r="N56" s="83" t="s">
        <v>8792</v>
      </c>
      <c r="O56" s="83" t="s">
        <v>8882</v>
      </c>
    </row>
    <row r="57" spans="1:15" ht="43.2" customHeight="1" x14ac:dyDescent="0.3">
      <c r="A57" s="21"/>
      <c r="B57" s="28"/>
      <c r="C57" s="28"/>
      <c r="D57" s="28"/>
      <c r="E57" s="29"/>
      <c r="F57" s="24"/>
      <c r="G57" s="91" t="s">
        <v>8325</v>
      </c>
      <c r="H57" s="83" t="s">
        <v>8431</v>
      </c>
      <c r="I57" s="83" t="s">
        <v>8521</v>
      </c>
      <c r="J57" s="129" t="s">
        <v>23</v>
      </c>
      <c r="K57" s="83" t="s">
        <v>8611</v>
      </c>
      <c r="L57" s="83" t="s">
        <v>8701</v>
      </c>
      <c r="M57" s="164" t="s">
        <v>47</v>
      </c>
      <c r="N57" s="83" t="s">
        <v>8791</v>
      </c>
      <c r="O57" s="83" t="s">
        <v>8881</v>
      </c>
    </row>
    <row r="58" spans="1:15" ht="43.2" customHeight="1" x14ac:dyDescent="0.3">
      <c r="A58" s="21"/>
      <c r="B58" s="28"/>
      <c r="C58" s="28"/>
      <c r="D58" s="28"/>
      <c r="E58" s="29"/>
      <c r="F58" s="24"/>
      <c r="G58" s="92"/>
      <c r="H58" s="83" t="s">
        <v>8430</v>
      </c>
      <c r="I58" s="83" t="s">
        <v>8520</v>
      </c>
      <c r="J58" s="129" t="s">
        <v>23</v>
      </c>
      <c r="K58" s="83" t="s">
        <v>8610</v>
      </c>
      <c r="L58" s="83" t="s">
        <v>8700</v>
      </c>
      <c r="M58" s="164" t="s">
        <v>33</v>
      </c>
      <c r="N58" s="83" t="s">
        <v>8790</v>
      </c>
      <c r="O58" s="83" t="s">
        <v>8880</v>
      </c>
    </row>
    <row r="59" spans="1:15" ht="43.2" customHeight="1" x14ac:dyDescent="0.3">
      <c r="A59" s="21"/>
      <c r="B59" s="28"/>
      <c r="C59" s="28"/>
      <c r="D59" s="28"/>
      <c r="E59" s="29"/>
      <c r="F59" s="24"/>
      <c r="G59" s="92"/>
      <c r="H59" s="83" t="s">
        <v>8429</v>
      </c>
      <c r="I59" s="83" t="s">
        <v>8519</v>
      </c>
      <c r="J59" s="129" t="s">
        <v>23</v>
      </c>
      <c r="K59" s="83" t="s">
        <v>8609</v>
      </c>
      <c r="L59" s="83" t="s">
        <v>8699</v>
      </c>
      <c r="M59" s="164" t="s">
        <v>26</v>
      </c>
      <c r="N59" s="83" t="s">
        <v>8789</v>
      </c>
      <c r="O59" s="83" t="s">
        <v>8879</v>
      </c>
    </row>
    <row r="60" spans="1:15" ht="28.8" x14ac:dyDescent="0.3">
      <c r="A60" s="21"/>
      <c r="B60" s="28"/>
      <c r="C60" s="28"/>
      <c r="D60" s="28"/>
      <c r="E60" s="29"/>
      <c r="F60" s="24"/>
      <c r="G60" s="92"/>
      <c r="H60" s="83" t="s">
        <v>8428</v>
      </c>
      <c r="I60" s="83" t="s">
        <v>8518</v>
      </c>
      <c r="J60" s="129" t="s">
        <v>23</v>
      </c>
      <c r="K60" s="83" t="s">
        <v>8608</v>
      </c>
      <c r="L60" s="83" t="s">
        <v>8698</v>
      </c>
      <c r="M60" s="164" t="s">
        <v>47</v>
      </c>
      <c r="N60" s="83" t="s">
        <v>8788</v>
      </c>
      <c r="O60" s="83" t="s">
        <v>8878</v>
      </c>
    </row>
    <row r="61" spans="1:15" ht="28.8" x14ac:dyDescent="0.3">
      <c r="A61" s="21"/>
      <c r="B61" s="28"/>
      <c r="C61" s="28"/>
      <c r="D61" s="28"/>
      <c r="E61" s="29"/>
      <c r="F61" s="24"/>
      <c r="G61" s="92"/>
      <c r="H61" s="83" t="s">
        <v>8427</v>
      </c>
      <c r="I61" s="83" t="s">
        <v>8517</v>
      </c>
      <c r="J61" s="129" t="s">
        <v>23</v>
      </c>
      <c r="K61" s="83" t="s">
        <v>8607</v>
      </c>
      <c r="L61" s="83" t="s">
        <v>8697</v>
      </c>
      <c r="M61" s="164" t="s">
        <v>33</v>
      </c>
      <c r="N61" s="83" t="s">
        <v>8787</v>
      </c>
      <c r="O61" s="83" t="s">
        <v>8877</v>
      </c>
    </row>
    <row r="62" spans="1:15" ht="28.8" x14ac:dyDescent="0.3">
      <c r="A62" s="21"/>
      <c r="B62" s="28"/>
      <c r="C62" s="28"/>
      <c r="D62" s="28"/>
      <c r="E62" s="29"/>
      <c r="F62" s="24"/>
      <c r="G62" s="91" t="s">
        <v>8326</v>
      </c>
      <c r="H62" s="83" t="s">
        <v>8426</v>
      </c>
      <c r="I62" s="83" t="s">
        <v>8516</v>
      </c>
      <c r="J62" s="129" t="s">
        <v>77</v>
      </c>
      <c r="K62" s="83" t="s">
        <v>8606</v>
      </c>
      <c r="L62" s="83" t="s">
        <v>8696</v>
      </c>
      <c r="M62" s="164" t="s">
        <v>47</v>
      </c>
      <c r="N62" s="83" t="s">
        <v>8786</v>
      </c>
      <c r="O62" s="83" t="s">
        <v>8876</v>
      </c>
    </row>
    <row r="63" spans="1:15" ht="43.2" customHeight="1" x14ac:dyDescent="0.3">
      <c r="A63" s="21"/>
      <c r="B63" s="28"/>
      <c r="C63" s="28"/>
      <c r="D63" s="28"/>
      <c r="E63" s="29"/>
      <c r="F63" s="24"/>
      <c r="G63" s="92"/>
      <c r="H63" s="83" t="s">
        <v>8425</v>
      </c>
      <c r="I63" s="83" t="s">
        <v>8515</v>
      </c>
      <c r="J63" s="129" t="s">
        <v>23</v>
      </c>
      <c r="K63" s="83" t="s">
        <v>8605</v>
      </c>
      <c r="L63" s="83" t="s">
        <v>8695</v>
      </c>
      <c r="M63" s="164" t="s">
        <v>33</v>
      </c>
      <c r="N63" s="83" t="s">
        <v>8785</v>
      </c>
      <c r="O63" s="83" t="s">
        <v>8875</v>
      </c>
    </row>
    <row r="64" spans="1:15" ht="28.8" x14ac:dyDescent="0.3">
      <c r="A64" s="21"/>
      <c r="B64" s="28"/>
      <c r="C64" s="28"/>
      <c r="D64" s="28"/>
      <c r="E64" s="29"/>
      <c r="F64" s="24"/>
      <c r="G64" s="92"/>
      <c r="H64" s="83" t="s">
        <v>8424</v>
      </c>
      <c r="I64" s="83" t="s">
        <v>8514</v>
      </c>
      <c r="J64" s="129" t="s">
        <v>23</v>
      </c>
      <c r="K64" s="83" t="s">
        <v>8604</v>
      </c>
      <c r="L64" s="83" t="s">
        <v>8694</v>
      </c>
      <c r="M64" s="164" t="s">
        <v>26</v>
      </c>
      <c r="N64" s="83" t="s">
        <v>8784</v>
      </c>
      <c r="O64" s="83" t="s">
        <v>8874</v>
      </c>
    </row>
    <row r="65" spans="1:15" ht="28.8" x14ac:dyDescent="0.3">
      <c r="A65" s="21"/>
      <c r="B65" s="28"/>
      <c r="C65" s="28"/>
      <c r="D65" s="28"/>
      <c r="E65" s="29"/>
      <c r="F65" s="24"/>
      <c r="G65" s="92"/>
      <c r="H65" s="83" t="s">
        <v>8423</v>
      </c>
      <c r="I65" s="83" t="s">
        <v>8513</v>
      </c>
      <c r="J65" s="129" t="s">
        <v>23</v>
      </c>
      <c r="K65" s="83" t="s">
        <v>8603</v>
      </c>
      <c r="L65" s="83" t="s">
        <v>8693</v>
      </c>
      <c r="M65" s="164" t="s">
        <v>47</v>
      </c>
      <c r="N65" s="83" t="s">
        <v>8783</v>
      </c>
      <c r="O65" s="83" t="s">
        <v>8873</v>
      </c>
    </row>
    <row r="66" spans="1:15" ht="43.2" customHeight="1" x14ac:dyDescent="0.3">
      <c r="A66" s="21"/>
      <c r="B66" s="28"/>
      <c r="C66" s="28"/>
      <c r="D66" s="28"/>
      <c r="E66" s="29"/>
      <c r="F66" s="24"/>
      <c r="G66" s="92"/>
      <c r="H66" s="83" t="s">
        <v>8422</v>
      </c>
      <c r="I66" s="83" t="s">
        <v>8512</v>
      </c>
      <c r="J66" s="129" t="s">
        <v>23</v>
      </c>
      <c r="K66" s="83" t="s">
        <v>8602</v>
      </c>
      <c r="L66" s="83" t="s">
        <v>8692</v>
      </c>
      <c r="M66" s="164" t="s">
        <v>33</v>
      </c>
      <c r="N66" s="83" t="s">
        <v>8782</v>
      </c>
      <c r="O66" s="83" t="s">
        <v>8872</v>
      </c>
    </row>
    <row r="67" spans="1:15" ht="28.8" x14ac:dyDescent="0.3">
      <c r="A67" s="21"/>
      <c r="B67" s="28"/>
      <c r="C67" s="28"/>
      <c r="D67" s="28"/>
      <c r="E67" s="29"/>
      <c r="F67" s="24"/>
      <c r="G67" s="91" t="s">
        <v>8327</v>
      </c>
      <c r="H67" s="83" t="s">
        <v>8421</v>
      </c>
      <c r="I67" s="83" t="s">
        <v>8511</v>
      </c>
      <c r="J67" s="129" t="s">
        <v>23</v>
      </c>
      <c r="K67" s="83" t="s">
        <v>8601</v>
      </c>
      <c r="L67" s="83" t="s">
        <v>8691</v>
      </c>
      <c r="M67" s="164" t="s">
        <v>26</v>
      </c>
      <c r="N67" s="83" t="s">
        <v>8781</v>
      </c>
      <c r="O67" s="83" t="s">
        <v>8871</v>
      </c>
    </row>
    <row r="68" spans="1:15" ht="28.8" x14ac:dyDescent="0.3">
      <c r="A68" s="21"/>
      <c r="B68" s="28"/>
      <c r="C68" s="28"/>
      <c r="D68" s="28"/>
      <c r="E68" s="29"/>
      <c r="F68" s="24"/>
      <c r="G68" s="92"/>
      <c r="H68" s="83" t="s">
        <v>8420</v>
      </c>
      <c r="I68" s="83" t="s">
        <v>8510</v>
      </c>
      <c r="J68" s="129" t="s">
        <v>77</v>
      </c>
      <c r="K68" s="83" t="s">
        <v>8600</v>
      </c>
      <c r="L68" s="83" t="s">
        <v>8690</v>
      </c>
      <c r="M68" s="164" t="s">
        <v>47</v>
      </c>
      <c r="N68" s="83" t="s">
        <v>8780</v>
      </c>
      <c r="O68" s="83" t="s">
        <v>8870</v>
      </c>
    </row>
    <row r="69" spans="1:15" ht="28.8" x14ac:dyDescent="0.3">
      <c r="A69" s="21"/>
      <c r="B69" s="28"/>
      <c r="C69" s="28"/>
      <c r="D69" s="28"/>
      <c r="E69" s="29"/>
      <c r="F69" s="24"/>
      <c r="G69" s="92"/>
      <c r="H69" s="83" t="s">
        <v>8419</v>
      </c>
      <c r="I69" s="83" t="s">
        <v>8509</v>
      </c>
      <c r="J69" s="129" t="s">
        <v>23</v>
      </c>
      <c r="K69" s="83" t="s">
        <v>8599</v>
      </c>
      <c r="L69" s="83" t="s">
        <v>8689</v>
      </c>
      <c r="M69" s="164" t="s">
        <v>47</v>
      </c>
      <c r="N69" s="83" t="s">
        <v>8779</v>
      </c>
      <c r="O69" s="83" t="s">
        <v>8869</v>
      </c>
    </row>
    <row r="70" spans="1:15" ht="43.2" customHeight="1" x14ac:dyDescent="0.3">
      <c r="A70" s="21"/>
      <c r="B70" s="28"/>
      <c r="C70" s="28"/>
      <c r="D70" s="28"/>
      <c r="E70" s="29"/>
      <c r="F70" s="24"/>
      <c r="G70" s="92"/>
      <c r="H70" s="83" t="s">
        <v>8418</v>
      </c>
      <c r="I70" s="83" t="s">
        <v>8508</v>
      </c>
      <c r="J70" s="129" t="s">
        <v>23</v>
      </c>
      <c r="K70" s="83" t="s">
        <v>8598</v>
      </c>
      <c r="L70" s="83" t="s">
        <v>8688</v>
      </c>
      <c r="M70" s="164" t="s">
        <v>33</v>
      </c>
      <c r="N70" s="83" t="s">
        <v>8778</v>
      </c>
      <c r="O70" s="83" t="s">
        <v>8868</v>
      </c>
    </row>
    <row r="71" spans="1:15" ht="28.8" x14ac:dyDescent="0.3">
      <c r="A71" s="21"/>
      <c r="B71" s="28"/>
      <c r="C71" s="28"/>
      <c r="D71" s="28"/>
      <c r="E71" s="29"/>
      <c r="F71" s="24"/>
      <c r="G71" s="92"/>
      <c r="H71" s="83" t="s">
        <v>8417</v>
      </c>
      <c r="I71" s="83" t="s">
        <v>8507</v>
      </c>
      <c r="J71" s="129" t="s">
        <v>23</v>
      </c>
      <c r="K71" s="83" t="s">
        <v>8597</v>
      </c>
      <c r="L71" s="83" t="s">
        <v>8687</v>
      </c>
      <c r="M71" s="164" t="s">
        <v>26</v>
      </c>
      <c r="N71" s="83" t="s">
        <v>8777</v>
      </c>
      <c r="O71" s="83" t="s">
        <v>8867</v>
      </c>
    </row>
    <row r="72" spans="1:15" ht="43.2" customHeight="1" x14ac:dyDescent="0.3">
      <c r="A72" s="21"/>
      <c r="B72" s="28"/>
      <c r="C72" s="28"/>
      <c r="D72" s="28"/>
      <c r="E72" s="29"/>
      <c r="F72" s="24"/>
      <c r="G72" s="91" t="s">
        <v>8328</v>
      </c>
      <c r="H72" s="83" t="s">
        <v>8416</v>
      </c>
      <c r="I72" s="83" t="s">
        <v>8506</v>
      </c>
      <c r="J72" s="129" t="s">
        <v>23</v>
      </c>
      <c r="K72" s="83" t="s">
        <v>8596</v>
      </c>
      <c r="L72" s="83" t="s">
        <v>8686</v>
      </c>
      <c r="M72" s="164" t="s">
        <v>26</v>
      </c>
      <c r="N72" s="83" t="s">
        <v>8776</v>
      </c>
      <c r="O72" s="83" t="s">
        <v>8866</v>
      </c>
    </row>
    <row r="73" spans="1:15" ht="43.2" customHeight="1" x14ac:dyDescent="0.3">
      <c r="A73" s="21"/>
      <c r="B73" s="28"/>
      <c r="C73" s="28"/>
      <c r="D73" s="28"/>
      <c r="E73" s="29"/>
      <c r="F73" s="24"/>
      <c r="G73" s="92"/>
      <c r="H73" s="83" t="s">
        <v>8415</v>
      </c>
      <c r="I73" s="83" t="s">
        <v>8505</v>
      </c>
      <c r="J73" s="129" t="s">
        <v>23</v>
      </c>
      <c r="K73" s="83" t="s">
        <v>8595</v>
      </c>
      <c r="L73" s="83" t="s">
        <v>8685</v>
      </c>
      <c r="M73" s="164" t="s">
        <v>47</v>
      </c>
      <c r="N73" s="83" t="s">
        <v>8775</v>
      </c>
      <c r="O73" s="83" t="s">
        <v>8865</v>
      </c>
    </row>
    <row r="74" spans="1:15" ht="43.2" customHeight="1" x14ac:dyDescent="0.3">
      <c r="A74" s="21"/>
      <c r="B74" s="28"/>
      <c r="C74" s="28"/>
      <c r="D74" s="28"/>
      <c r="E74" s="29"/>
      <c r="F74" s="24"/>
      <c r="G74" s="92"/>
      <c r="H74" s="83" t="s">
        <v>8414</v>
      </c>
      <c r="I74" s="83" t="s">
        <v>8504</v>
      </c>
      <c r="J74" s="129" t="s">
        <v>23</v>
      </c>
      <c r="K74" s="83" t="s">
        <v>8594</v>
      </c>
      <c r="L74" s="83" t="s">
        <v>8684</v>
      </c>
      <c r="M74" s="164" t="s">
        <v>33</v>
      </c>
      <c r="N74" s="83" t="s">
        <v>8774</v>
      </c>
      <c r="O74" s="83" t="s">
        <v>8864</v>
      </c>
    </row>
    <row r="75" spans="1:15" ht="28.8" x14ac:dyDescent="0.3">
      <c r="A75" s="21"/>
      <c r="B75" s="28"/>
      <c r="C75" s="28"/>
      <c r="D75" s="28"/>
      <c r="E75" s="29"/>
      <c r="F75" s="24"/>
      <c r="G75" s="92"/>
      <c r="H75" s="83" t="s">
        <v>8413</v>
      </c>
      <c r="I75" s="83" t="s">
        <v>8503</v>
      </c>
      <c r="J75" s="129" t="s">
        <v>77</v>
      </c>
      <c r="K75" s="83" t="s">
        <v>8593</v>
      </c>
      <c r="L75" s="83" t="s">
        <v>8683</v>
      </c>
      <c r="M75" s="164" t="s">
        <v>26</v>
      </c>
      <c r="N75" s="83" t="s">
        <v>8773</v>
      </c>
      <c r="O75" s="83" t="s">
        <v>8863</v>
      </c>
    </row>
    <row r="76" spans="1:15" ht="43.2" customHeight="1" x14ac:dyDescent="0.3">
      <c r="A76" s="21"/>
      <c r="B76" s="28"/>
      <c r="C76" s="28"/>
      <c r="D76" s="28"/>
      <c r="E76" s="29"/>
      <c r="F76" s="24"/>
      <c r="G76" s="92"/>
      <c r="H76" s="83" t="s">
        <v>8412</v>
      </c>
      <c r="I76" s="83" t="s">
        <v>8502</v>
      </c>
      <c r="J76" s="129" t="s">
        <v>23</v>
      </c>
      <c r="K76" s="83" t="s">
        <v>8592</v>
      </c>
      <c r="L76" s="83" t="s">
        <v>8682</v>
      </c>
      <c r="M76" s="164" t="s">
        <v>47</v>
      </c>
      <c r="N76" s="83" t="s">
        <v>8772</v>
      </c>
      <c r="O76" s="83" t="s">
        <v>8862</v>
      </c>
    </row>
    <row r="77" spans="1:15" ht="19.2" customHeight="1" x14ac:dyDescent="0.3">
      <c r="A77" s="21"/>
      <c r="B77" s="26"/>
      <c r="C77" s="26"/>
      <c r="D77" s="26"/>
      <c r="E77" s="26"/>
      <c r="F77" s="88" t="s">
        <v>8310</v>
      </c>
      <c r="G77" s="93" t="s">
        <v>8318</v>
      </c>
      <c r="H77" s="83" t="s">
        <v>8411</v>
      </c>
      <c r="I77" s="83" t="s">
        <v>8501</v>
      </c>
      <c r="J77" s="129" t="s">
        <v>23</v>
      </c>
      <c r="K77" s="83" t="s">
        <v>8591</v>
      </c>
      <c r="L77" s="83" t="s">
        <v>8681</v>
      </c>
      <c r="M77" s="164" t="s">
        <v>33</v>
      </c>
      <c r="N77" s="83" t="s">
        <v>8771</v>
      </c>
      <c r="O77" s="83" t="s">
        <v>8861</v>
      </c>
    </row>
    <row r="78" spans="1:15" ht="19.2" customHeight="1" x14ac:dyDescent="0.3">
      <c r="A78" s="21"/>
      <c r="B78" s="28"/>
      <c r="C78" s="28"/>
      <c r="D78" s="28"/>
      <c r="E78" s="28"/>
      <c r="F78" s="24"/>
      <c r="G78" s="94"/>
      <c r="H78" s="83" t="s">
        <v>8410</v>
      </c>
      <c r="I78" s="83" t="s">
        <v>8500</v>
      </c>
      <c r="J78" s="129" t="s">
        <v>23</v>
      </c>
      <c r="K78" s="83" t="s">
        <v>8590</v>
      </c>
      <c r="L78" s="83" t="s">
        <v>8680</v>
      </c>
      <c r="M78" s="164" t="s">
        <v>47</v>
      </c>
      <c r="N78" s="83" t="s">
        <v>8770</v>
      </c>
      <c r="O78" s="83" t="s">
        <v>8860</v>
      </c>
    </row>
    <row r="79" spans="1:15" ht="19.2" customHeight="1" x14ac:dyDescent="0.3">
      <c r="A79" s="21"/>
      <c r="B79" s="28"/>
      <c r="C79" s="28"/>
      <c r="D79" s="28"/>
      <c r="E79" s="28"/>
      <c r="F79" s="24"/>
      <c r="G79" s="94"/>
      <c r="H79" s="83" t="s">
        <v>8409</v>
      </c>
      <c r="I79" s="83" t="s">
        <v>8499</v>
      </c>
      <c r="J79" s="129" t="s">
        <v>23</v>
      </c>
      <c r="K79" s="83" t="s">
        <v>8589</v>
      </c>
      <c r="L79" s="83" t="s">
        <v>8679</v>
      </c>
      <c r="M79" s="164" t="s">
        <v>33</v>
      </c>
      <c r="N79" s="83" t="s">
        <v>8769</v>
      </c>
      <c r="O79" s="83" t="s">
        <v>8859</v>
      </c>
    </row>
    <row r="80" spans="1:15" ht="19.2" customHeight="1" x14ac:dyDescent="0.3">
      <c r="A80" s="21"/>
      <c r="B80" s="28"/>
      <c r="C80" s="28"/>
      <c r="D80" s="28"/>
      <c r="E80" s="28"/>
      <c r="F80" s="24"/>
      <c r="G80" s="94"/>
      <c r="H80" s="83" t="s">
        <v>8408</v>
      </c>
      <c r="I80" s="83" t="s">
        <v>8498</v>
      </c>
      <c r="J80" s="129" t="s">
        <v>23</v>
      </c>
      <c r="K80" s="83" t="s">
        <v>8588</v>
      </c>
      <c r="L80" s="83" t="s">
        <v>8678</v>
      </c>
      <c r="M80" s="164" t="s">
        <v>26</v>
      </c>
      <c r="N80" s="83" t="s">
        <v>8768</v>
      </c>
      <c r="O80" s="83" t="s">
        <v>8858</v>
      </c>
    </row>
    <row r="81" spans="1:15" ht="19.2" customHeight="1" x14ac:dyDescent="0.3">
      <c r="A81" s="21"/>
      <c r="B81" s="28"/>
      <c r="C81" s="28"/>
      <c r="D81" s="28"/>
      <c r="E81" s="28"/>
      <c r="F81" s="24"/>
      <c r="G81" s="94"/>
      <c r="H81" s="83" t="s">
        <v>8407</v>
      </c>
      <c r="I81" s="83" t="s">
        <v>8497</v>
      </c>
      <c r="J81" s="129" t="s">
        <v>77</v>
      </c>
      <c r="K81" s="83" t="s">
        <v>8587</v>
      </c>
      <c r="L81" s="83" t="s">
        <v>8677</v>
      </c>
      <c r="M81" s="164" t="s">
        <v>47</v>
      </c>
      <c r="N81" s="83" t="s">
        <v>8767</v>
      </c>
      <c r="O81" s="83" t="s">
        <v>8857</v>
      </c>
    </row>
    <row r="82" spans="1:15" ht="19.2" customHeight="1" x14ac:dyDescent="0.3">
      <c r="A82" s="21"/>
      <c r="B82" s="28"/>
      <c r="C82" s="28"/>
      <c r="D82" s="28"/>
      <c r="E82" s="28"/>
      <c r="F82" s="24"/>
      <c r="G82" s="93" t="s">
        <v>8319</v>
      </c>
      <c r="H82" s="83" t="s">
        <v>8406</v>
      </c>
      <c r="I82" s="83" t="s">
        <v>8496</v>
      </c>
      <c r="J82" s="129" t="s">
        <v>23</v>
      </c>
      <c r="K82" s="83" t="s">
        <v>8586</v>
      </c>
      <c r="L82" s="83" t="s">
        <v>8676</v>
      </c>
      <c r="M82" s="164" t="s">
        <v>33</v>
      </c>
      <c r="N82" s="83" t="s">
        <v>8766</v>
      </c>
      <c r="O82" s="83" t="s">
        <v>8856</v>
      </c>
    </row>
    <row r="83" spans="1:15" ht="19.2" customHeight="1" x14ac:dyDescent="0.3">
      <c r="A83" s="21"/>
      <c r="B83" s="28"/>
      <c r="C83" s="28"/>
      <c r="D83" s="28"/>
      <c r="E83" s="28"/>
      <c r="F83" s="24"/>
      <c r="G83" s="94"/>
      <c r="H83" s="83" t="s">
        <v>8405</v>
      </c>
      <c r="I83" s="83" t="s">
        <v>8495</v>
      </c>
      <c r="J83" s="129" t="s">
        <v>23</v>
      </c>
      <c r="K83" s="83" t="s">
        <v>8585</v>
      </c>
      <c r="L83" s="83" t="s">
        <v>8675</v>
      </c>
      <c r="M83" s="164" t="s">
        <v>26</v>
      </c>
      <c r="N83" s="83" t="s">
        <v>8765</v>
      </c>
      <c r="O83" s="83" t="s">
        <v>8855</v>
      </c>
    </row>
    <row r="84" spans="1:15" ht="19.2" customHeight="1" x14ac:dyDescent="0.3">
      <c r="A84" s="21"/>
      <c r="B84" s="28"/>
      <c r="C84" s="28"/>
      <c r="D84" s="28"/>
      <c r="E84" s="28"/>
      <c r="F84" s="24"/>
      <c r="G84" s="94"/>
      <c r="H84" s="83" t="s">
        <v>8404</v>
      </c>
      <c r="I84" s="83" t="s">
        <v>8494</v>
      </c>
      <c r="J84" s="129" t="s">
        <v>23</v>
      </c>
      <c r="K84" s="83" t="s">
        <v>8584</v>
      </c>
      <c r="L84" s="83" t="s">
        <v>8674</v>
      </c>
      <c r="M84" s="164" t="s">
        <v>47</v>
      </c>
      <c r="N84" s="83" t="s">
        <v>8764</v>
      </c>
      <c r="O84" s="83" t="s">
        <v>8854</v>
      </c>
    </row>
    <row r="85" spans="1:15" ht="19.2" customHeight="1" x14ac:dyDescent="0.3">
      <c r="A85" s="21"/>
      <c r="B85" s="28"/>
      <c r="C85" s="28"/>
      <c r="D85" s="28"/>
      <c r="E85" s="28"/>
      <c r="F85" s="24"/>
      <c r="G85" s="94"/>
      <c r="H85" s="83" t="s">
        <v>8403</v>
      </c>
      <c r="I85" s="83" t="s">
        <v>8493</v>
      </c>
      <c r="J85" s="129" t="s">
        <v>23</v>
      </c>
      <c r="K85" s="83" t="s">
        <v>8583</v>
      </c>
      <c r="L85" s="83" t="s">
        <v>8673</v>
      </c>
      <c r="M85" s="164" t="s">
        <v>26</v>
      </c>
      <c r="N85" s="83" t="s">
        <v>8763</v>
      </c>
      <c r="O85" s="83" t="s">
        <v>8853</v>
      </c>
    </row>
    <row r="86" spans="1:15" ht="19.2" customHeight="1" x14ac:dyDescent="0.3">
      <c r="A86" s="21"/>
      <c r="B86" s="28"/>
      <c r="C86" s="28"/>
      <c r="D86" s="28"/>
      <c r="E86" s="28"/>
      <c r="F86" s="24"/>
      <c r="G86" s="94"/>
      <c r="H86" s="83" t="s">
        <v>8402</v>
      </c>
      <c r="I86" s="83" t="s">
        <v>8492</v>
      </c>
      <c r="J86" s="129" t="s">
        <v>23</v>
      </c>
      <c r="K86" s="83" t="s">
        <v>8582</v>
      </c>
      <c r="L86" s="83" t="s">
        <v>8672</v>
      </c>
      <c r="M86" s="164" t="s">
        <v>47</v>
      </c>
      <c r="N86" s="83" t="s">
        <v>8762</v>
      </c>
      <c r="O86" s="83" t="s">
        <v>8852</v>
      </c>
    </row>
    <row r="87" spans="1:15" ht="19.2" customHeight="1" x14ac:dyDescent="0.3">
      <c r="A87" s="21"/>
      <c r="B87" s="28"/>
      <c r="C87" s="28"/>
      <c r="D87" s="28"/>
      <c r="E87" s="28"/>
      <c r="F87" s="24"/>
      <c r="G87" s="94" t="s">
        <v>8320</v>
      </c>
      <c r="H87" s="83" t="s">
        <v>8401</v>
      </c>
      <c r="I87" s="83" t="s">
        <v>8491</v>
      </c>
      <c r="J87" s="129" t="s">
        <v>23</v>
      </c>
      <c r="K87" s="83" t="s">
        <v>8581</v>
      </c>
      <c r="L87" s="83" t="s">
        <v>8671</v>
      </c>
      <c r="M87" s="164" t="s">
        <v>33</v>
      </c>
      <c r="N87" s="83" t="s">
        <v>8761</v>
      </c>
      <c r="O87" s="83" t="s">
        <v>8851</v>
      </c>
    </row>
    <row r="88" spans="1:15" ht="19.2" customHeight="1" x14ac:dyDescent="0.3">
      <c r="A88" s="21"/>
      <c r="B88" s="28"/>
      <c r="C88" s="28"/>
      <c r="D88" s="28"/>
      <c r="E88" s="28"/>
      <c r="F88" s="24"/>
      <c r="G88" s="94"/>
      <c r="H88" s="83" t="s">
        <v>8400</v>
      </c>
      <c r="I88" s="83" t="s">
        <v>8490</v>
      </c>
      <c r="J88" s="129" t="s">
        <v>77</v>
      </c>
      <c r="K88" s="83" t="s">
        <v>8580</v>
      </c>
      <c r="L88" s="83" t="s">
        <v>8670</v>
      </c>
      <c r="M88" s="164" t="s">
        <v>26</v>
      </c>
      <c r="N88" s="83" t="s">
        <v>8760</v>
      </c>
      <c r="O88" s="83" t="s">
        <v>8850</v>
      </c>
    </row>
    <row r="89" spans="1:15" ht="19.2" customHeight="1" x14ac:dyDescent="0.3">
      <c r="A89" s="21"/>
      <c r="B89" s="28"/>
      <c r="C89" s="28"/>
      <c r="D89" s="28"/>
      <c r="E89" s="28"/>
      <c r="F89" s="24"/>
      <c r="G89" s="94"/>
      <c r="H89" s="83" t="s">
        <v>8399</v>
      </c>
      <c r="I89" s="83" t="s">
        <v>8489</v>
      </c>
      <c r="J89" s="129" t="s">
        <v>23</v>
      </c>
      <c r="K89" s="83" t="s">
        <v>8579</v>
      </c>
      <c r="L89" s="83" t="s">
        <v>8669</v>
      </c>
      <c r="M89" s="164" t="s">
        <v>26</v>
      </c>
      <c r="N89" s="83" t="s">
        <v>8759</v>
      </c>
      <c r="O89" s="83" t="s">
        <v>8849</v>
      </c>
    </row>
    <row r="90" spans="1:15" ht="19.2" customHeight="1" x14ac:dyDescent="0.3">
      <c r="A90" s="21"/>
      <c r="B90" s="28"/>
      <c r="C90" s="28"/>
      <c r="D90" s="28"/>
      <c r="E90" s="28"/>
      <c r="F90" s="24"/>
      <c r="G90" s="94"/>
      <c r="H90" s="83" t="s">
        <v>8398</v>
      </c>
      <c r="I90" s="83" t="s">
        <v>8488</v>
      </c>
      <c r="J90" s="129" t="s">
        <v>23</v>
      </c>
      <c r="K90" s="83" t="s">
        <v>8578</v>
      </c>
      <c r="L90" s="83" t="s">
        <v>8668</v>
      </c>
      <c r="M90" s="164" t="s">
        <v>47</v>
      </c>
      <c r="N90" s="83" t="s">
        <v>8758</v>
      </c>
      <c r="O90" s="83" t="s">
        <v>8848</v>
      </c>
    </row>
    <row r="91" spans="1:15" ht="19.2" customHeight="1" x14ac:dyDescent="0.3">
      <c r="A91" s="21"/>
      <c r="B91" s="28"/>
      <c r="C91" s="28"/>
      <c r="D91" s="28"/>
      <c r="E91" s="28"/>
      <c r="F91" s="24"/>
      <c r="G91" s="94"/>
      <c r="H91" s="83" t="s">
        <v>8397</v>
      </c>
      <c r="I91" s="83" t="s">
        <v>8487</v>
      </c>
      <c r="J91" s="129" t="s">
        <v>77</v>
      </c>
      <c r="K91" s="83" t="s">
        <v>8577</v>
      </c>
      <c r="L91" s="83" t="s">
        <v>8667</v>
      </c>
      <c r="M91" s="164" t="s">
        <v>33</v>
      </c>
      <c r="N91" s="83" t="s">
        <v>8757</v>
      </c>
      <c r="O91" s="83" t="s">
        <v>8847</v>
      </c>
    </row>
    <row r="92" spans="1:15" ht="19.2" customHeight="1" x14ac:dyDescent="0.3">
      <c r="A92" s="21"/>
      <c r="B92" s="28"/>
      <c r="C92" s="28"/>
      <c r="D92" s="28"/>
      <c r="E92" s="28"/>
      <c r="F92" s="24"/>
      <c r="G92" s="93" t="s">
        <v>8321</v>
      </c>
      <c r="H92" s="83" t="s">
        <v>8396</v>
      </c>
      <c r="I92" s="83" t="s">
        <v>8486</v>
      </c>
      <c r="J92" s="129" t="s">
        <v>77</v>
      </c>
      <c r="K92" s="83" t="s">
        <v>8576</v>
      </c>
      <c r="L92" s="83" t="s">
        <v>8666</v>
      </c>
      <c r="M92" s="164" t="s">
        <v>26</v>
      </c>
      <c r="N92" s="83" t="s">
        <v>8756</v>
      </c>
      <c r="O92" s="83" t="s">
        <v>8846</v>
      </c>
    </row>
    <row r="93" spans="1:15" ht="19.2" customHeight="1" x14ac:dyDescent="0.3">
      <c r="A93" s="21"/>
      <c r="B93" s="28"/>
      <c r="C93" s="28"/>
      <c r="D93" s="28"/>
      <c r="E93" s="28"/>
      <c r="F93" s="24"/>
      <c r="G93" s="94"/>
      <c r="H93" s="83" t="s">
        <v>8395</v>
      </c>
      <c r="I93" s="83" t="s">
        <v>8485</v>
      </c>
      <c r="J93" s="129" t="s">
        <v>23</v>
      </c>
      <c r="K93" s="83" t="s">
        <v>8575</v>
      </c>
      <c r="L93" s="83" t="s">
        <v>8665</v>
      </c>
      <c r="M93" s="164" t="s">
        <v>47</v>
      </c>
      <c r="N93" s="83" t="s">
        <v>8755</v>
      </c>
      <c r="O93" s="83" t="s">
        <v>8845</v>
      </c>
    </row>
    <row r="94" spans="1:15" ht="19.2" customHeight="1" x14ac:dyDescent="0.3">
      <c r="A94" s="21"/>
      <c r="B94" s="28"/>
      <c r="C94" s="28"/>
      <c r="D94" s="28"/>
      <c r="E94" s="28"/>
      <c r="F94" s="24"/>
      <c r="G94" s="94"/>
      <c r="H94" s="83" t="s">
        <v>8394</v>
      </c>
      <c r="I94" s="83" t="s">
        <v>8484</v>
      </c>
      <c r="J94" s="129" t="s">
        <v>23</v>
      </c>
      <c r="K94" s="83" t="s">
        <v>8574</v>
      </c>
      <c r="L94" s="83" t="s">
        <v>8664</v>
      </c>
      <c r="M94" s="164" t="s">
        <v>33</v>
      </c>
      <c r="N94" s="83" t="s">
        <v>8754</v>
      </c>
      <c r="O94" s="83" t="s">
        <v>8844</v>
      </c>
    </row>
    <row r="95" spans="1:15" ht="19.2" customHeight="1" x14ac:dyDescent="0.3">
      <c r="A95" s="21"/>
      <c r="B95" s="28"/>
      <c r="C95" s="28"/>
      <c r="D95" s="28"/>
      <c r="E95" s="28"/>
      <c r="F95" s="24"/>
      <c r="G95" s="94"/>
      <c r="H95" s="83" t="s">
        <v>8393</v>
      </c>
      <c r="I95" s="83" t="s">
        <v>8483</v>
      </c>
      <c r="J95" s="129" t="s">
        <v>23</v>
      </c>
      <c r="K95" s="83" t="s">
        <v>8573</v>
      </c>
      <c r="L95" s="83" t="s">
        <v>8663</v>
      </c>
      <c r="M95" s="164" t="s">
        <v>47</v>
      </c>
      <c r="N95" s="83" t="s">
        <v>8753</v>
      </c>
      <c r="O95" s="83" t="s">
        <v>8843</v>
      </c>
    </row>
    <row r="96" spans="1:15" ht="19.2" customHeight="1" x14ac:dyDescent="0.3">
      <c r="A96" s="21"/>
      <c r="B96" s="28"/>
      <c r="C96" s="28"/>
      <c r="D96" s="28"/>
      <c r="E96" s="28"/>
      <c r="F96" s="24"/>
      <c r="G96" s="94"/>
      <c r="H96" s="83" t="s">
        <v>8392</v>
      </c>
      <c r="I96" s="83" t="s">
        <v>8482</v>
      </c>
      <c r="J96" s="129" t="s">
        <v>23</v>
      </c>
      <c r="K96" s="83" t="s">
        <v>8572</v>
      </c>
      <c r="L96" s="83" t="s">
        <v>8662</v>
      </c>
      <c r="M96" s="164" t="s">
        <v>33</v>
      </c>
      <c r="N96" s="83" t="s">
        <v>8752</v>
      </c>
      <c r="O96" s="83" t="s">
        <v>8842</v>
      </c>
    </row>
    <row r="97" spans="1:15" ht="19.2" customHeight="1" x14ac:dyDescent="0.3">
      <c r="A97" s="21"/>
      <c r="B97" s="28"/>
      <c r="C97" s="28"/>
      <c r="D97" s="28"/>
      <c r="E97" s="28"/>
      <c r="F97" s="24"/>
      <c r="G97" s="93" t="s">
        <v>8322</v>
      </c>
      <c r="H97" s="83" t="s">
        <v>8391</v>
      </c>
      <c r="I97" s="83" t="s">
        <v>8481</v>
      </c>
      <c r="J97" s="129" t="s">
        <v>23</v>
      </c>
      <c r="K97" s="83" t="s">
        <v>8571</v>
      </c>
      <c r="L97" s="83" t="s">
        <v>8661</v>
      </c>
      <c r="M97" s="164" t="s">
        <v>26</v>
      </c>
      <c r="N97" s="83" t="s">
        <v>8751</v>
      </c>
      <c r="O97" s="83" t="s">
        <v>8841</v>
      </c>
    </row>
    <row r="98" spans="1:15" ht="19.2" customHeight="1" x14ac:dyDescent="0.3">
      <c r="A98" s="21"/>
      <c r="B98" s="28"/>
      <c r="C98" s="28"/>
      <c r="D98" s="28"/>
      <c r="E98" s="28"/>
      <c r="F98" s="24"/>
      <c r="G98" s="94"/>
      <c r="H98" s="83" t="s">
        <v>8390</v>
      </c>
      <c r="I98" s="83" t="s">
        <v>8480</v>
      </c>
      <c r="J98" s="129" t="s">
        <v>77</v>
      </c>
      <c r="K98" s="83" t="s">
        <v>8570</v>
      </c>
      <c r="L98" s="83" t="s">
        <v>8660</v>
      </c>
      <c r="M98" s="164" t="s">
        <v>47</v>
      </c>
      <c r="N98" s="83" t="s">
        <v>8750</v>
      </c>
      <c r="O98" s="83" t="s">
        <v>8840</v>
      </c>
    </row>
    <row r="99" spans="1:15" ht="19.2" customHeight="1" x14ac:dyDescent="0.3">
      <c r="A99" s="21"/>
      <c r="B99" s="28"/>
      <c r="C99" s="28"/>
      <c r="D99" s="28"/>
      <c r="E99" s="28"/>
      <c r="F99" s="24"/>
      <c r="G99" s="94"/>
      <c r="H99" s="83" t="s">
        <v>8389</v>
      </c>
      <c r="I99" s="83" t="s">
        <v>8479</v>
      </c>
      <c r="J99" s="129" t="s">
        <v>23</v>
      </c>
      <c r="K99" s="83" t="s">
        <v>8569</v>
      </c>
      <c r="L99" s="83" t="s">
        <v>8659</v>
      </c>
      <c r="M99" s="164" t="s">
        <v>33</v>
      </c>
      <c r="N99" s="83" t="s">
        <v>8749</v>
      </c>
      <c r="O99" s="83" t="s">
        <v>8839</v>
      </c>
    </row>
    <row r="100" spans="1:15" ht="19.2" customHeight="1" x14ac:dyDescent="0.3">
      <c r="A100" s="21"/>
      <c r="B100" s="28"/>
      <c r="C100" s="28"/>
      <c r="D100" s="28"/>
      <c r="E100" s="28"/>
      <c r="F100" s="24"/>
      <c r="G100" s="94"/>
      <c r="H100" s="83" t="s">
        <v>8388</v>
      </c>
      <c r="I100" s="83" t="s">
        <v>8478</v>
      </c>
      <c r="J100" s="129" t="s">
        <v>23</v>
      </c>
      <c r="K100" s="83" t="s">
        <v>8568</v>
      </c>
      <c r="L100" s="83" t="s">
        <v>8658</v>
      </c>
      <c r="M100" s="164" t="s">
        <v>26</v>
      </c>
      <c r="N100" s="83" t="s">
        <v>8748</v>
      </c>
      <c r="O100" s="83" t="s">
        <v>8838</v>
      </c>
    </row>
    <row r="101" spans="1:15" ht="19.2" customHeight="1" x14ac:dyDescent="0.3">
      <c r="A101" s="21"/>
      <c r="B101" s="28"/>
      <c r="C101" s="28"/>
      <c r="D101" s="28"/>
      <c r="E101" s="28"/>
      <c r="F101" s="24"/>
      <c r="G101" s="94"/>
      <c r="H101" s="83" t="s">
        <v>8387</v>
      </c>
      <c r="I101" s="83" t="s">
        <v>8477</v>
      </c>
      <c r="J101" s="129" t="s">
        <v>23</v>
      </c>
      <c r="K101" s="83" t="s">
        <v>8567</v>
      </c>
      <c r="L101" s="83" t="s">
        <v>8657</v>
      </c>
      <c r="M101" s="164" t="s">
        <v>47</v>
      </c>
      <c r="N101" s="83" t="s">
        <v>8747</v>
      </c>
      <c r="O101" s="83" t="s">
        <v>8837</v>
      </c>
    </row>
    <row r="102" spans="1:15" ht="18.600000000000001" thickBot="1" x14ac:dyDescent="0.4">
      <c r="A102" s="37"/>
      <c r="B102" s="28"/>
      <c r="C102" s="28"/>
      <c r="D102" s="28"/>
      <c r="E102" s="28"/>
      <c r="F102" s="24"/>
      <c r="G102" s="33"/>
      <c r="H102" s="17"/>
      <c r="I102" s="18"/>
      <c r="J102" s="34"/>
      <c r="K102" s="38"/>
      <c r="L102" s="38"/>
      <c r="M102" s="35"/>
      <c r="N102" s="39"/>
      <c r="O102" s="36"/>
    </row>
    <row r="103" spans="1:15" ht="19.2" thickTop="1" thickBot="1" x14ac:dyDescent="0.4">
      <c r="A103" s="37"/>
      <c r="B103" s="28"/>
      <c r="C103" s="28"/>
      <c r="D103" s="28"/>
      <c r="E103" s="28"/>
      <c r="F103" s="24"/>
      <c r="G103" s="33"/>
      <c r="H103" s="17"/>
      <c r="I103" s="18"/>
      <c r="J103" s="34"/>
      <c r="K103" s="38"/>
      <c r="L103" s="38"/>
      <c r="M103" s="35"/>
      <c r="N103" s="39"/>
      <c r="O103" s="36"/>
    </row>
    <row r="104" spans="1:15" ht="19.2" thickTop="1" thickBot="1" x14ac:dyDescent="0.4">
      <c r="A104" s="37"/>
      <c r="B104" s="28"/>
      <c r="C104" s="28"/>
      <c r="D104" s="28"/>
      <c r="E104" s="28"/>
      <c r="F104" s="24"/>
      <c r="G104" s="33"/>
      <c r="H104" s="17"/>
      <c r="I104" s="18"/>
      <c r="J104" s="34"/>
      <c r="K104" s="38"/>
      <c r="L104" s="38"/>
      <c r="M104" s="35"/>
      <c r="N104" s="39"/>
      <c r="O104" s="36"/>
    </row>
    <row r="105" spans="1:15" ht="19.2" thickTop="1" thickBot="1" x14ac:dyDescent="0.4">
      <c r="A105" s="37"/>
      <c r="B105" s="28"/>
      <c r="C105" s="28"/>
      <c r="D105" s="28"/>
      <c r="E105" s="28"/>
      <c r="F105" s="24"/>
      <c r="G105" s="33"/>
      <c r="H105" s="17"/>
      <c r="I105" s="18"/>
      <c r="J105" s="34"/>
      <c r="K105" s="38"/>
      <c r="L105" s="38"/>
      <c r="M105" s="35"/>
      <c r="N105" s="39"/>
      <c r="O105" s="36"/>
    </row>
    <row r="106" spans="1:15" ht="19.2" thickTop="1" thickBot="1" x14ac:dyDescent="0.4">
      <c r="A106" s="37"/>
      <c r="B106" s="28"/>
      <c r="C106" s="28"/>
      <c r="D106" s="28"/>
      <c r="E106" s="28"/>
      <c r="F106" s="24"/>
      <c r="G106" s="33"/>
      <c r="H106" s="17"/>
      <c r="I106" s="18"/>
      <c r="J106" s="34"/>
      <c r="K106" s="38"/>
      <c r="L106" s="38"/>
      <c r="M106" s="35"/>
      <c r="N106" s="39"/>
      <c r="O106" s="36"/>
    </row>
    <row r="107" spans="1:15" ht="19.2" thickTop="1" thickBot="1" x14ac:dyDescent="0.4">
      <c r="A107" s="37"/>
      <c r="B107" s="28"/>
      <c r="C107" s="28"/>
      <c r="D107" s="28"/>
      <c r="E107" s="28"/>
      <c r="F107" s="24"/>
      <c r="G107" s="33"/>
      <c r="H107" s="17"/>
      <c r="I107" s="18"/>
      <c r="J107" s="34"/>
      <c r="K107" s="38"/>
      <c r="L107" s="38"/>
      <c r="M107" s="35"/>
      <c r="N107" s="39"/>
      <c r="O107" s="36"/>
    </row>
    <row r="108" spans="1:15" ht="19.2" thickTop="1" thickBot="1" x14ac:dyDescent="0.4">
      <c r="A108" s="37"/>
      <c r="B108" s="28"/>
      <c r="C108" s="28"/>
      <c r="D108" s="28"/>
      <c r="E108" s="28"/>
      <c r="F108" s="24"/>
      <c r="G108" s="33"/>
      <c r="H108" s="17"/>
      <c r="I108" s="18"/>
      <c r="J108" s="34"/>
      <c r="K108" s="38"/>
      <c r="L108" s="38"/>
      <c r="M108" s="35"/>
      <c r="N108" s="39"/>
      <c r="O108" s="36"/>
    </row>
    <row r="109" spans="1:15" ht="19.2" thickTop="1" thickBot="1" x14ac:dyDescent="0.4">
      <c r="A109" s="37"/>
      <c r="B109" s="28"/>
      <c r="C109" s="28"/>
      <c r="D109" s="28"/>
      <c r="E109" s="28"/>
      <c r="F109" s="24"/>
      <c r="G109" s="33"/>
      <c r="H109" s="17"/>
      <c r="I109" s="18"/>
      <c r="J109" s="34"/>
      <c r="K109" s="38"/>
      <c r="L109" s="38"/>
      <c r="M109" s="35"/>
      <c r="N109" s="39"/>
      <c r="O109" s="36"/>
    </row>
    <row r="110" spans="1:15" ht="19.2" thickTop="1" thickBot="1" x14ac:dyDescent="0.4">
      <c r="A110" s="37"/>
      <c r="B110" s="28"/>
      <c r="C110" s="28"/>
      <c r="D110" s="28"/>
      <c r="E110" s="28"/>
      <c r="F110" s="24"/>
      <c r="G110" s="33"/>
      <c r="H110" s="17"/>
      <c r="I110" s="18"/>
      <c r="J110" s="34"/>
      <c r="K110" s="38"/>
      <c r="L110" s="38"/>
      <c r="M110" s="35"/>
      <c r="N110" s="39"/>
      <c r="O110" s="36"/>
    </row>
    <row r="111" spans="1:15" ht="19.2" thickTop="1" thickBot="1" x14ac:dyDescent="0.4">
      <c r="A111" s="37"/>
      <c r="B111" s="28"/>
      <c r="C111" s="28"/>
      <c r="D111" s="28"/>
      <c r="E111" s="28"/>
      <c r="F111" s="24"/>
      <c r="G111" s="33"/>
      <c r="H111" s="17"/>
      <c r="I111" s="18"/>
      <c r="J111" s="34"/>
      <c r="K111" s="38"/>
      <c r="L111" s="38"/>
      <c r="M111" s="35"/>
      <c r="N111" s="39"/>
      <c r="O111" s="36"/>
    </row>
    <row r="112" spans="1:15" ht="19.2" thickTop="1" thickBot="1" x14ac:dyDescent="0.4">
      <c r="A112" s="37"/>
      <c r="B112" s="28"/>
      <c r="C112" s="28"/>
      <c r="D112" s="28"/>
      <c r="E112" s="28"/>
      <c r="F112" s="24"/>
      <c r="G112" s="33"/>
      <c r="H112" s="17"/>
      <c r="I112" s="18"/>
      <c r="J112" s="34"/>
      <c r="K112" s="38"/>
      <c r="L112" s="38"/>
      <c r="M112" s="35"/>
      <c r="N112" s="39"/>
      <c r="O112" s="36"/>
    </row>
    <row r="113" spans="1:15" ht="19.2" thickTop="1" thickBot="1" x14ac:dyDescent="0.4">
      <c r="A113" s="37"/>
      <c r="B113" s="28"/>
      <c r="C113" s="28"/>
      <c r="D113" s="28"/>
      <c r="E113" s="28"/>
      <c r="F113" s="24"/>
      <c r="G113" s="33"/>
      <c r="H113" s="17"/>
      <c r="I113" s="18"/>
      <c r="J113" s="34"/>
      <c r="K113" s="38"/>
      <c r="L113" s="38"/>
      <c r="M113" s="35"/>
      <c r="N113" s="39"/>
      <c r="O113" s="36"/>
    </row>
    <row r="114" spans="1:15" ht="19.2" thickTop="1" thickBot="1" x14ac:dyDescent="0.4">
      <c r="A114" s="37"/>
      <c r="B114" s="28"/>
      <c r="C114" s="28"/>
      <c r="D114" s="28"/>
      <c r="E114" s="28"/>
      <c r="F114" s="24"/>
      <c r="G114" s="33"/>
      <c r="H114" s="17"/>
      <c r="I114" s="18"/>
      <c r="J114" s="34"/>
      <c r="K114" s="38"/>
      <c r="L114" s="38"/>
      <c r="M114" s="35"/>
      <c r="N114" s="39"/>
      <c r="O114" s="36"/>
    </row>
    <row r="115" spans="1:15" ht="19.2" thickTop="1" thickBot="1" x14ac:dyDescent="0.4">
      <c r="A115" s="37"/>
      <c r="B115" s="28"/>
      <c r="C115" s="28"/>
      <c r="D115" s="28"/>
      <c r="E115" s="28"/>
      <c r="F115" s="24"/>
      <c r="G115" s="33"/>
      <c r="H115" s="17"/>
      <c r="I115" s="18"/>
      <c r="J115" s="34"/>
      <c r="K115" s="38"/>
      <c r="L115" s="38"/>
      <c r="M115" s="35"/>
      <c r="N115" s="39"/>
      <c r="O115" s="36"/>
    </row>
    <row r="116" spans="1:15" ht="19.2" thickTop="1" thickBot="1" x14ac:dyDescent="0.4">
      <c r="A116" s="37"/>
      <c r="B116" s="28"/>
      <c r="C116" s="28"/>
      <c r="D116" s="28"/>
      <c r="E116" s="28"/>
      <c r="F116" s="24"/>
      <c r="G116" s="33"/>
      <c r="H116" s="17"/>
      <c r="I116" s="18"/>
      <c r="J116" s="34"/>
      <c r="K116" s="38"/>
      <c r="L116" s="38"/>
      <c r="M116" s="35"/>
      <c r="N116" s="39"/>
      <c r="O116" s="36"/>
    </row>
    <row r="117" spans="1:15" ht="19.2" thickTop="1" thickBot="1" x14ac:dyDescent="0.4">
      <c r="A117" s="37"/>
      <c r="B117" s="28"/>
      <c r="C117" s="28"/>
      <c r="D117" s="28"/>
      <c r="E117" s="28"/>
      <c r="F117" s="24"/>
      <c r="G117" s="33"/>
      <c r="H117" s="17"/>
      <c r="I117" s="18"/>
      <c r="J117" s="34"/>
      <c r="K117" s="38"/>
      <c r="L117" s="38"/>
      <c r="M117" s="35"/>
      <c r="N117" s="39"/>
      <c r="O117" s="36"/>
    </row>
    <row r="118" spans="1:15" ht="19.2" thickTop="1" thickBot="1" x14ac:dyDescent="0.4">
      <c r="A118" s="37"/>
      <c r="B118" s="28"/>
      <c r="C118" s="28"/>
      <c r="D118" s="28"/>
      <c r="E118" s="28"/>
      <c r="F118" s="24"/>
      <c r="G118" s="33"/>
      <c r="H118" s="17"/>
      <c r="I118" s="18"/>
      <c r="J118" s="34"/>
      <c r="K118" s="38"/>
      <c r="L118" s="38"/>
      <c r="M118" s="35"/>
      <c r="N118" s="39"/>
      <c r="O118" s="36"/>
    </row>
    <row r="119" spans="1:15" ht="19.2" thickTop="1" thickBot="1" x14ac:dyDescent="0.4">
      <c r="A119" s="37"/>
      <c r="B119" s="28"/>
      <c r="C119" s="28"/>
      <c r="D119" s="28"/>
      <c r="E119" s="28"/>
      <c r="F119" s="24"/>
      <c r="G119" s="33"/>
      <c r="H119" s="17"/>
      <c r="I119" s="18"/>
      <c r="J119" s="34"/>
      <c r="K119" s="38"/>
      <c r="L119" s="38"/>
      <c r="M119" s="35"/>
      <c r="N119" s="39"/>
      <c r="O119" s="36"/>
    </row>
    <row r="120" spans="1:15" ht="19.2" thickTop="1" thickBot="1" x14ac:dyDescent="0.4">
      <c r="A120" s="37"/>
      <c r="B120" s="28"/>
      <c r="C120" s="28"/>
      <c r="D120" s="28"/>
      <c r="E120" s="28"/>
      <c r="F120" s="24"/>
      <c r="G120" s="33"/>
      <c r="H120" s="17"/>
      <c r="I120" s="18"/>
      <c r="J120" s="34"/>
      <c r="K120" s="38"/>
      <c r="L120" s="38"/>
      <c r="M120" s="35"/>
      <c r="N120" s="39"/>
      <c r="O120" s="36"/>
    </row>
    <row r="121" spans="1:15" ht="19.2" thickTop="1" thickBot="1" x14ac:dyDescent="0.4">
      <c r="A121" s="37"/>
      <c r="B121" s="28"/>
      <c r="C121" s="28"/>
      <c r="D121" s="28"/>
      <c r="E121" s="28"/>
      <c r="F121" s="24"/>
      <c r="G121" s="33"/>
      <c r="H121" s="17"/>
      <c r="I121" s="18"/>
      <c r="J121" s="34"/>
      <c r="K121" s="38"/>
      <c r="L121" s="38"/>
      <c r="M121" s="35"/>
      <c r="N121" s="39"/>
      <c r="O121" s="36"/>
    </row>
    <row r="122" spans="1:15" ht="19.2" thickTop="1" thickBot="1" x14ac:dyDescent="0.4">
      <c r="A122" s="37"/>
      <c r="B122" s="28"/>
      <c r="C122" s="28"/>
      <c r="D122" s="28"/>
      <c r="E122" s="28"/>
      <c r="F122" s="24"/>
      <c r="G122" s="33"/>
      <c r="H122" s="17"/>
      <c r="I122" s="18"/>
      <c r="J122" s="34"/>
      <c r="K122" s="38"/>
      <c r="L122" s="38"/>
      <c r="M122" s="35"/>
      <c r="N122" s="39"/>
      <c r="O122" s="36"/>
    </row>
    <row r="123" spans="1:15" ht="19.2" thickTop="1" thickBot="1" x14ac:dyDescent="0.4">
      <c r="A123" s="37"/>
      <c r="B123" s="28"/>
      <c r="C123" s="28"/>
      <c r="D123" s="28"/>
      <c r="E123" s="28"/>
      <c r="F123" s="24"/>
      <c r="G123" s="33"/>
      <c r="H123" s="17"/>
      <c r="I123" s="18"/>
      <c r="J123" s="34"/>
      <c r="K123" s="38"/>
      <c r="L123" s="38"/>
      <c r="M123" s="35"/>
      <c r="N123" s="39"/>
      <c r="O123" s="36"/>
    </row>
    <row r="124" spans="1:15" ht="19.2" thickTop="1" thickBot="1" x14ac:dyDescent="0.4">
      <c r="A124" s="37"/>
      <c r="B124" s="28"/>
      <c r="C124" s="28"/>
      <c r="D124" s="28"/>
      <c r="E124" s="28"/>
      <c r="F124" s="24"/>
      <c r="G124" s="33"/>
      <c r="H124" s="17"/>
      <c r="I124" s="18"/>
      <c r="J124" s="34"/>
      <c r="K124" s="38"/>
      <c r="L124" s="38"/>
      <c r="M124" s="35"/>
      <c r="N124" s="39"/>
      <c r="O124" s="36"/>
    </row>
    <row r="125" spans="1:15" ht="19.2" thickTop="1" thickBot="1" x14ac:dyDescent="0.4">
      <c r="A125" s="37"/>
      <c r="B125" s="30"/>
      <c r="C125" s="30"/>
      <c r="D125" s="30"/>
      <c r="E125" s="30"/>
      <c r="F125" s="25"/>
      <c r="G125" s="33"/>
      <c r="H125" s="17"/>
      <c r="I125" s="18"/>
      <c r="J125" s="34"/>
      <c r="K125" s="38"/>
      <c r="L125" s="38"/>
      <c r="M125" s="35"/>
      <c r="N125" s="39"/>
      <c r="O125" s="36"/>
    </row>
    <row r="126" spans="1:15" ht="19.2" thickTop="1" thickBot="1" x14ac:dyDescent="0.4">
      <c r="A126" s="37"/>
      <c r="B126" s="26"/>
      <c r="C126" s="26"/>
      <c r="D126" s="26"/>
      <c r="E126" s="26"/>
      <c r="F126" s="15"/>
      <c r="G126" s="33"/>
      <c r="H126" s="17"/>
      <c r="I126" s="18"/>
      <c r="J126" s="34"/>
      <c r="K126" s="38"/>
      <c r="L126" s="38"/>
      <c r="M126" s="35"/>
      <c r="N126" s="39"/>
      <c r="O126" s="36"/>
    </row>
    <row r="127" spans="1:15" ht="19.2" thickTop="1" thickBot="1" x14ac:dyDescent="0.4">
      <c r="A127" s="37"/>
      <c r="B127" s="28"/>
      <c r="C127" s="28"/>
      <c r="D127" s="28"/>
      <c r="E127" s="28"/>
      <c r="F127" s="24"/>
      <c r="G127" s="33"/>
      <c r="H127" s="17"/>
      <c r="I127" s="18"/>
      <c r="J127" s="34"/>
      <c r="K127" s="38"/>
      <c r="L127" s="38"/>
      <c r="M127" s="35"/>
      <c r="N127" s="39"/>
      <c r="O127" s="36"/>
    </row>
    <row r="128" spans="1:15" ht="19.2" thickTop="1" thickBot="1" x14ac:dyDescent="0.4">
      <c r="A128" s="37"/>
      <c r="B128" s="28"/>
      <c r="C128" s="28"/>
      <c r="D128" s="28"/>
      <c r="E128" s="28"/>
      <c r="F128" s="24"/>
      <c r="G128" s="33"/>
      <c r="H128" s="17"/>
      <c r="I128" s="18"/>
      <c r="J128" s="34"/>
      <c r="K128" s="38"/>
      <c r="L128" s="38"/>
      <c r="M128" s="35"/>
      <c r="N128" s="39"/>
      <c r="O128" s="36"/>
    </row>
    <row r="129" spans="1:15" ht="19.2" thickTop="1" thickBot="1" x14ac:dyDescent="0.4">
      <c r="A129" s="37"/>
      <c r="B129" s="28"/>
      <c r="C129" s="28"/>
      <c r="D129" s="28"/>
      <c r="E129" s="28"/>
      <c r="F129" s="24"/>
      <c r="G129" s="33"/>
      <c r="H129" s="17"/>
      <c r="I129" s="18"/>
      <c r="J129" s="34"/>
      <c r="K129" s="38"/>
      <c r="L129" s="38"/>
      <c r="M129" s="35"/>
      <c r="N129" s="39"/>
      <c r="O129" s="36"/>
    </row>
    <row r="130" spans="1:15" ht="19.2" thickTop="1" thickBot="1" x14ac:dyDescent="0.4">
      <c r="A130" s="37"/>
      <c r="B130" s="28"/>
      <c r="C130" s="28"/>
      <c r="D130" s="28"/>
      <c r="E130" s="28"/>
      <c r="F130" s="24"/>
      <c r="G130" s="33"/>
      <c r="H130" s="17"/>
      <c r="I130" s="18"/>
      <c r="J130" s="34"/>
      <c r="K130" s="38"/>
      <c r="L130" s="38"/>
      <c r="M130" s="35"/>
      <c r="N130" s="39"/>
      <c r="O130" s="36"/>
    </row>
    <row r="131" spans="1:15" ht="19.2" thickTop="1" thickBot="1" x14ac:dyDescent="0.4">
      <c r="A131" s="37"/>
      <c r="B131" s="28"/>
      <c r="C131" s="28"/>
      <c r="D131" s="28"/>
      <c r="E131" s="28"/>
      <c r="F131" s="24"/>
      <c r="G131" s="33"/>
      <c r="H131" s="17"/>
      <c r="I131" s="18"/>
      <c r="J131" s="34"/>
      <c r="K131" s="38"/>
      <c r="L131" s="38"/>
      <c r="M131" s="35"/>
      <c r="N131" s="39"/>
      <c r="O131" s="36"/>
    </row>
    <row r="132" spans="1:15" ht="19.2" thickTop="1" thickBot="1" x14ac:dyDescent="0.4">
      <c r="A132" s="37"/>
      <c r="B132" s="28"/>
      <c r="C132" s="28"/>
      <c r="D132" s="28"/>
      <c r="E132" s="28"/>
      <c r="F132" s="24"/>
      <c r="G132" s="33"/>
      <c r="H132" s="17"/>
      <c r="I132" s="18"/>
      <c r="J132" s="34"/>
      <c r="K132" s="38"/>
      <c r="L132" s="38"/>
      <c r="M132" s="35"/>
      <c r="N132" s="42"/>
      <c r="O132" s="36"/>
    </row>
    <row r="133" spans="1:15" ht="19.2" thickTop="1" thickBot="1" x14ac:dyDescent="0.4">
      <c r="A133" s="37"/>
      <c r="B133" s="28"/>
      <c r="C133" s="28"/>
      <c r="D133" s="28"/>
      <c r="E133" s="28"/>
      <c r="F133" s="24"/>
      <c r="G133" s="33"/>
      <c r="H133" s="17"/>
      <c r="I133" s="18"/>
      <c r="J133" s="34"/>
      <c r="K133" s="38"/>
      <c r="L133" s="38"/>
      <c r="M133" s="35"/>
      <c r="N133" s="39"/>
      <c r="O133" s="36"/>
    </row>
    <row r="134" spans="1:15" ht="19.2" thickTop="1" thickBot="1" x14ac:dyDescent="0.4">
      <c r="A134" s="37"/>
      <c r="B134" s="28"/>
      <c r="C134" s="28"/>
      <c r="D134" s="28"/>
      <c r="E134" s="28"/>
      <c r="F134" s="24"/>
      <c r="G134" s="33"/>
      <c r="H134" s="17"/>
      <c r="I134" s="18"/>
      <c r="J134" s="34"/>
      <c r="K134" s="38"/>
      <c r="L134" s="38"/>
      <c r="M134" s="35"/>
      <c r="N134" s="39"/>
      <c r="O134" s="36"/>
    </row>
    <row r="135" spans="1:15" ht="19.2" thickTop="1" thickBot="1" x14ac:dyDescent="0.4">
      <c r="A135" s="37"/>
      <c r="B135" s="28"/>
      <c r="C135" s="28"/>
      <c r="D135" s="28"/>
      <c r="E135" s="28"/>
      <c r="F135" s="24"/>
      <c r="G135" s="33"/>
      <c r="H135" s="17"/>
      <c r="I135" s="18"/>
      <c r="J135" s="34"/>
      <c r="K135" s="38"/>
      <c r="L135" s="38"/>
      <c r="M135" s="35"/>
      <c r="N135" s="39"/>
      <c r="O135" s="36"/>
    </row>
    <row r="136" spans="1:15" ht="19.2" thickTop="1" thickBot="1" x14ac:dyDescent="0.4">
      <c r="A136" s="37"/>
      <c r="B136" s="28"/>
      <c r="C136" s="28"/>
      <c r="D136" s="28"/>
      <c r="E136" s="28"/>
      <c r="F136" s="24"/>
      <c r="G136" s="33"/>
      <c r="H136" s="17"/>
      <c r="I136" s="18"/>
      <c r="J136" s="34"/>
      <c r="K136" s="38"/>
      <c r="L136" s="38"/>
      <c r="M136" s="35"/>
      <c r="N136" s="39"/>
      <c r="O136" s="36"/>
    </row>
    <row r="137" spans="1:15" ht="19.2" thickTop="1" thickBot="1" x14ac:dyDescent="0.4">
      <c r="A137" s="37"/>
      <c r="B137" s="28"/>
      <c r="C137" s="28"/>
      <c r="D137" s="28"/>
      <c r="E137" s="28"/>
      <c r="F137" s="24"/>
      <c r="G137" s="33"/>
      <c r="H137" s="17"/>
      <c r="I137" s="18"/>
      <c r="J137" s="34"/>
      <c r="K137" s="38"/>
      <c r="L137" s="38"/>
      <c r="M137" s="35"/>
      <c r="N137" s="39"/>
      <c r="O137" s="36"/>
    </row>
    <row r="138" spans="1:15" ht="19.2" thickTop="1" thickBot="1" x14ac:dyDescent="0.4">
      <c r="A138" s="37"/>
      <c r="B138" s="28"/>
      <c r="C138" s="28"/>
      <c r="D138" s="28"/>
      <c r="E138" s="28"/>
      <c r="F138" s="24"/>
      <c r="G138" s="33"/>
      <c r="H138" s="17"/>
      <c r="I138" s="18"/>
      <c r="J138" s="34"/>
      <c r="K138" s="38"/>
      <c r="L138" s="38"/>
      <c r="M138" s="35"/>
      <c r="N138" s="39"/>
      <c r="O138" s="36"/>
    </row>
    <row r="139" spans="1:15" ht="19.2" thickTop="1" thickBot="1" x14ac:dyDescent="0.4">
      <c r="A139" s="37"/>
      <c r="B139" s="28"/>
      <c r="C139" s="28"/>
      <c r="D139" s="28"/>
      <c r="E139" s="28"/>
      <c r="F139" s="24"/>
      <c r="G139" s="33"/>
      <c r="H139" s="17"/>
      <c r="I139" s="18"/>
      <c r="J139" s="34"/>
      <c r="K139" s="38"/>
      <c r="L139" s="38"/>
      <c r="M139" s="35"/>
      <c r="N139" s="39"/>
      <c r="O139" s="36"/>
    </row>
    <row r="140" spans="1:15" ht="19.2" thickTop="1" thickBot="1" x14ac:dyDescent="0.4">
      <c r="A140" s="37"/>
      <c r="B140" s="28"/>
      <c r="C140" s="28"/>
      <c r="D140" s="28"/>
      <c r="E140" s="28"/>
      <c r="F140" s="24"/>
      <c r="G140" s="33"/>
      <c r="H140" s="17"/>
      <c r="I140" s="18"/>
      <c r="J140" s="34"/>
      <c r="K140" s="38"/>
      <c r="L140" s="38"/>
      <c r="M140" s="35"/>
      <c r="N140" s="39"/>
      <c r="O140" s="36"/>
    </row>
    <row r="141" spans="1:15" ht="19.2" thickTop="1" thickBot="1" x14ac:dyDescent="0.4">
      <c r="A141" s="37"/>
      <c r="B141" s="28"/>
      <c r="C141" s="28"/>
      <c r="D141" s="28"/>
      <c r="E141" s="28"/>
      <c r="F141" s="24"/>
      <c r="G141" s="33"/>
      <c r="H141" s="17"/>
      <c r="I141" s="18"/>
      <c r="J141" s="34"/>
      <c r="K141" s="38"/>
      <c r="L141" s="38"/>
      <c r="M141" s="35"/>
      <c r="N141" s="39"/>
      <c r="O141" s="36"/>
    </row>
    <row r="142" spans="1:15" ht="19.2" thickTop="1" thickBot="1" x14ac:dyDescent="0.4">
      <c r="A142" s="37"/>
      <c r="B142" s="28"/>
      <c r="C142" s="28"/>
      <c r="D142" s="28"/>
      <c r="E142" s="28"/>
      <c r="F142" s="24"/>
      <c r="G142" s="33"/>
      <c r="H142" s="17"/>
      <c r="I142" s="18"/>
      <c r="J142" s="34"/>
      <c r="K142" s="38"/>
      <c r="L142" s="38"/>
      <c r="M142" s="35"/>
      <c r="N142" s="39"/>
      <c r="O142" s="36"/>
    </row>
    <row r="143" spans="1:15" ht="19.2" thickTop="1" thickBot="1" x14ac:dyDescent="0.4">
      <c r="A143" s="37"/>
      <c r="B143" s="28"/>
      <c r="C143" s="28"/>
      <c r="D143" s="28"/>
      <c r="E143" s="28"/>
      <c r="F143" s="24"/>
      <c r="G143" s="33"/>
      <c r="H143" s="17"/>
      <c r="I143" s="18"/>
      <c r="J143" s="34"/>
      <c r="K143" s="38"/>
      <c r="L143" s="38"/>
      <c r="M143" s="35"/>
      <c r="N143" s="39"/>
      <c r="O143" s="36"/>
    </row>
    <row r="144" spans="1:15" ht="19.2" thickTop="1" thickBot="1" x14ac:dyDescent="0.4">
      <c r="A144" s="37"/>
      <c r="B144" s="28"/>
      <c r="C144" s="28"/>
      <c r="D144" s="28"/>
      <c r="E144" s="28"/>
      <c r="F144" s="24"/>
      <c r="G144" s="33"/>
      <c r="H144" s="17"/>
      <c r="I144" s="18"/>
      <c r="J144" s="34"/>
      <c r="K144" s="38"/>
      <c r="L144" s="38"/>
      <c r="M144" s="35"/>
      <c r="N144" s="39"/>
      <c r="O144" s="36"/>
    </row>
    <row r="145" spans="1:15" ht="19.2" thickTop="1" thickBot="1" x14ac:dyDescent="0.4">
      <c r="A145" s="37"/>
      <c r="B145" s="28"/>
      <c r="C145" s="28"/>
      <c r="D145" s="28"/>
      <c r="E145" s="28"/>
      <c r="F145" s="24"/>
      <c r="G145" s="33"/>
      <c r="H145" s="17"/>
      <c r="I145" s="18"/>
      <c r="J145" s="34"/>
      <c r="K145" s="38"/>
      <c r="L145" s="38"/>
      <c r="M145" s="35"/>
      <c r="N145" s="39"/>
      <c r="O145" s="36"/>
    </row>
    <row r="146" spans="1:15" ht="19.2" thickTop="1" thickBot="1" x14ac:dyDescent="0.4">
      <c r="A146" s="37"/>
      <c r="B146" s="28"/>
      <c r="C146" s="28"/>
      <c r="D146" s="28"/>
      <c r="E146" s="28"/>
      <c r="F146" s="24"/>
      <c r="G146" s="33"/>
      <c r="H146" s="17"/>
      <c r="I146" s="18"/>
      <c r="J146" s="34"/>
      <c r="K146" s="38"/>
      <c r="L146" s="38"/>
      <c r="M146" s="35"/>
      <c r="N146" s="39"/>
      <c r="O146" s="36"/>
    </row>
    <row r="147" spans="1:15" ht="19.2" thickTop="1" thickBot="1" x14ac:dyDescent="0.4">
      <c r="A147" s="37"/>
      <c r="B147" s="28"/>
      <c r="C147" s="28"/>
      <c r="D147" s="28"/>
      <c r="E147" s="28"/>
      <c r="F147" s="24"/>
      <c r="G147" s="33"/>
      <c r="H147" s="17"/>
      <c r="I147" s="18"/>
      <c r="J147" s="34"/>
      <c r="K147" s="38"/>
      <c r="L147" s="38"/>
      <c r="M147" s="35"/>
      <c r="N147" s="39"/>
      <c r="O147" s="36"/>
    </row>
    <row r="148" spans="1:15" ht="19.2" thickTop="1" thickBot="1" x14ac:dyDescent="0.4">
      <c r="A148" s="37"/>
      <c r="B148" s="28"/>
      <c r="C148" s="28"/>
      <c r="D148" s="28"/>
      <c r="E148" s="28"/>
      <c r="F148" s="24"/>
      <c r="G148" s="33"/>
      <c r="H148" s="17"/>
      <c r="I148" s="18"/>
      <c r="J148" s="34"/>
      <c r="K148" s="38"/>
      <c r="L148" s="38"/>
      <c r="M148" s="35"/>
      <c r="N148" s="39"/>
      <c r="O148" s="36"/>
    </row>
    <row r="149" spans="1:15" ht="19.2" thickTop="1" thickBot="1" x14ac:dyDescent="0.4">
      <c r="A149" s="37"/>
      <c r="B149" s="28"/>
      <c r="C149" s="28"/>
      <c r="D149" s="28"/>
      <c r="E149" s="28"/>
      <c r="F149" s="24"/>
      <c r="G149" s="33"/>
      <c r="H149" s="17"/>
      <c r="I149" s="18"/>
      <c r="J149" s="34"/>
      <c r="K149" s="38"/>
      <c r="L149" s="38"/>
      <c r="M149" s="35"/>
      <c r="N149" s="39"/>
      <c r="O149" s="36"/>
    </row>
    <row r="150" spans="1:15" ht="19.2" thickTop="1" thickBot="1" x14ac:dyDescent="0.4">
      <c r="A150" s="37"/>
      <c r="B150" s="28"/>
      <c r="C150" s="28"/>
      <c r="D150" s="28"/>
      <c r="E150" s="28"/>
      <c r="F150" s="24"/>
      <c r="G150" s="33"/>
      <c r="H150" s="17"/>
      <c r="I150" s="18"/>
      <c r="J150" s="34"/>
      <c r="K150" s="38"/>
      <c r="L150" s="38"/>
      <c r="M150" s="35"/>
      <c r="N150" s="39"/>
      <c r="O150" s="36"/>
    </row>
    <row r="151" spans="1:15" ht="19.2" thickTop="1" thickBot="1" x14ac:dyDescent="0.4">
      <c r="A151" s="37"/>
      <c r="B151" s="28"/>
      <c r="C151" s="28"/>
      <c r="D151" s="28"/>
      <c r="E151" s="28"/>
      <c r="F151" s="24"/>
      <c r="G151" s="33"/>
      <c r="H151" s="17"/>
      <c r="I151" s="18"/>
      <c r="J151" s="34"/>
      <c r="K151" s="38"/>
      <c r="L151" s="38"/>
      <c r="M151" s="35"/>
      <c r="N151" s="39"/>
      <c r="O151" s="36"/>
    </row>
    <row r="152" spans="1:15" ht="19.2" thickTop="1" thickBot="1" x14ac:dyDescent="0.4">
      <c r="A152" s="37"/>
      <c r="B152" s="28"/>
      <c r="C152" s="28"/>
      <c r="D152" s="28"/>
      <c r="E152" s="28"/>
      <c r="F152" s="24"/>
      <c r="G152" s="33"/>
      <c r="H152" s="17"/>
      <c r="I152" s="18"/>
      <c r="J152" s="34"/>
      <c r="K152" s="38"/>
      <c r="L152" s="38"/>
      <c r="M152" s="35"/>
      <c r="N152" s="39"/>
      <c r="O152" s="36"/>
    </row>
    <row r="153" spans="1:15" ht="19.2" thickTop="1" thickBot="1" x14ac:dyDescent="0.4">
      <c r="A153" s="37"/>
      <c r="B153" s="28"/>
      <c r="C153" s="28"/>
      <c r="D153" s="28"/>
      <c r="E153" s="28"/>
      <c r="F153" s="24"/>
      <c r="G153" s="33"/>
      <c r="H153" s="17"/>
      <c r="I153" s="18"/>
      <c r="J153" s="34"/>
      <c r="K153" s="38"/>
      <c r="L153" s="38"/>
      <c r="M153" s="35"/>
      <c r="N153" s="39"/>
      <c r="O153" s="36"/>
    </row>
    <row r="154" spans="1:15" ht="19.2" thickTop="1" thickBot="1" x14ac:dyDescent="0.4">
      <c r="A154" s="37"/>
      <c r="B154" s="28"/>
      <c r="C154" s="28"/>
      <c r="D154" s="28"/>
      <c r="E154" s="28"/>
      <c r="F154" s="24"/>
      <c r="G154" s="33"/>
      <c r="H154" s="17"/>
      <c r="I154" s="18"/>
      <c r="J154" s="34"/>
      <c r="K154" s="38"/>
      <c r="L154" s="38"/>
      <c r="M154" s="35"/>
      <c r="N154" s="39"/>
      <c r="O154" s="36"/>
    </row>
    <row r="155" spans="1:15" ht="19.2" thickTop="1" thickBot="1" x14ac:dyDescent="0.4">
      <c r="A155" s="37"/>
      <c r="B155" s="30"/>
      <c r="C155" s="30"/>
      <c r="D155" s="30"/>
      <c r="E155" s="30"/>
      <c r="F155" s="25"/>
      <c r="G155" s="33"/>
      <c r="H155" s="17"/>
      <c r="I155" s="18"/>
      <c r="J155" s="34"/>
      <c r="K155" s="38"/>
      <c r="L155" s="38"/>
      <c r="M155" s="35"/>
      <c r="N155" s="39"/>
      <c r="O155" s="36"/>
    </row>
    <row r="156" spans="1:15" ht="19.2" thickTop="1" thickBot="1" x14ac:dyDescent="0.4">
      <c r="A156" s="37"/>
      <c r="B156" s="26"/>
      <c r="C156" s="26"/>
      <c r="D156" s="26"/>
      <c r="E156" s="26"/>
      <c r="F156" s="15"/>
      <c r="G156" s="33"/>
      <c r="H156" s="17"/>
      <c r="I156" s="18"/>
      <c r="J156" s="34"/>
      <c r="K156" s="38"/>
      <c r="L156" s="38"/>
      <c r="M156" s="35"/>
      <c r="N156" s="39"/>
      <c r="O156" s="36"/>
    </row>
    <row r="157" spans="1:15" ht="19.2" thickTop="1" thickBot="1" x14ac:dyDescent="0.4">
      <c r="A157" s="37"/>
      <c r="B157" s="28"/>
      <c r="C157" s="28"/>
      <c r="D157" s="28"/>
      <c r="E157" s="28"/>
      <c r="F157" s="24"/>
      <c r="G157" s="33"/>
      <c r="H157" s="17"/>
      <c r="I157" s="18"/>
      <c r="J157" s="34"/>
      <c r="K157" s="38"/>
      <c r="L157" s="38"/>
      <c r="M157" s="35"/>
      <c r="N157" s="39"/>
      <c r="O157" s="36"/>
    </row>
    <row r="158" spans="1:15" ht="19.2" thickTop="1" thickBot="1" x14ac:dyDescent="0.4">
      <c r="A158" s="37"/>
      <c r="B158" s="28"/>
      <c r="C158" s="28"/>
      <c r="D158" s="28"/>
      <c r="E158" s="28"/>
      <c r="F158" s="24"/>
      <c r="G158" s="33"/>
      <c r="H158" s="17"/>
      <c r="I158" s="18"/>
      <c r="J158" s="34"/>
      <c r="K158" s="38"/>
      <c r="L158" s="38"/>
      <c r="M158" s="35"/>
      <c r="N158" s="39"/>
      <c r="O158" s="36"/>
    </row>
    <row r="159" spans="1:15" ht="19.2" thickTop="1" thickBot="1" x14ac:dyDescent="0.4">
      <c r="A159" s="37"/>
      <c r="B159" s="28"/>
      <c r="C159" s="28"/>
      <c r="D159" s="28"/>
      <c r="E159" s="28"/>
      <c r="F159" s="24"/>
      <c r="G159" s="33"/>
      <c r="H159" s="17"/>
      <c r="I159" s="18"/>
      <c r="J159" s="34"/>
      <c r="K159" s="38"/>
      <c r="L159" s="38"/>
      <c r="M159" s="35"/>
      <c r="N159" s="39"/>
      <c r="O159" s="36"/>
    </row>
    <row r="160" spans="1:15" ht="19.2" thickTop="1" thickBot="1" x14ac:dyDescent="0.4">
      <c r="A160" s="37"/>
      <c r="B160" s="28"/>
      <c r="C160" s="28"/>
      <c r="D160" s="28"/>
      <c r="E160" s="28"/>
      <c r="F160" s="24"/>
      <c r="G160" s="33"/>
      <c r="H160" s="17"/>
      <c r="I160" s="18"/>
      <c r="J160" s="34"/>
      <c r="K160" s="38"/>
      <c r="L160" s="38"/>
      <c r="M160" s="35"/>
      <c r="N160" s="39"/>
      <c r="O160" s="36"/>
    </row>
    <row r="161" spans="1:15" ht="19.2" thickTop="1" thickBot="1" x14ac:dyDescent="0.4">
      <c r="A161" s="37"/>
      <c r="B161" s="28"/>
      <c r="C161" s="28"/>
      <c r="D161" s="28"/>
      <c r="E161" s="28"/>
      <c r="F161" s="24"/>
      <c r="G161" s="33"/>
      <c r="H161" s="17"/>
      <c r="I161" s="18"/>
      <c r="J161" s="34"/>
      <c r="K161" s="38"/>
      <c r="L161" s="38"/>
      <c r="M161" s="35"/>
      <c r="N161" s="39"/>
      <c r="O161" s="36"/>
    </row>
    <row r="162" spans="1:15" ht="19.2" thickTop="1" thickBot="1" x14ac:dyDescent="0.4">
      <c r="A162" s="37"/>
      <c r="B162" s="28"/>
      <c r="C162" s="28"/>
      <c r="D162" s="28"/>
      <c r="E162" s="28"/>
      <c r="F162" s="24"/>
      <c r="G162" s="33"/>
      <c r="H162" s="17"/>
      <c r="I162" s="18"/>
      <c r="J162" s="34"/>
      <c r="K162" s="38"/>
      <c r="L162" s="38"/>
      <c r="M162" s="35"/>
      <c r="N162" s="39"/>
      <c r="O162" s="36"/>
    </row>
    <row r="163" spans="1:15" ht="19.2" thickTop="1" thickBot="1" x14ac:dyDescent="0.4">
      <c r="A163" s="37"/>
      <c r="B163" s="28"/>
      <c r="C163" s="28"/>
      <c r="D163" s="28"/>
      <c r="E163" s="28"/>
      <c r="F163" s="24"/>
      <c r="G163" s="33"/>
      <c r="H163" s="17"/>
      <c r="I163" s="18"/>
      <c r="J163" s="34"/>
      <c r="K163" s="38"/>
      <c r="L163" s="38"/>
      <c r="M163" s="35"/>
      <c r="N163" s="39"/>
      <c r="O163" s="36"/>
    </row>
    <row r="164" spans="1:15" ht="19.2" thickTop="1" thickBot="1" x14ac:dyDescent="0.4">
      <c r="A164" s="37"/>
      <c r="B164" s="28"/>
      <c r="C164" s="28"/>
      <c r="D164" s="28"/>
      <c r="E164" s="28"/>
      <c r="F164" s="24"/>
      <c r="G164" s="33"/>
      <c r="H164" s="17"/>
      <c r="I164" s="18"/>
      <c r="J164" s="34"/>
      <c r="K164" s="38"/>
      <c r="L164" s="38"/>
      <c r="M164" s="35"/>
      <c r="N164" s="39"/>
      <c r="O164" s="36"/>
    </row>
    <row r="165" spans="1:15" ht="19.2" thickTop="1" thickBot="1" x14ac:dyDescent="0.4">
      <c r="A165" s="37"/>
      <c r="B165" s="28"/>
      <c r="C165" s="28"/>
      <c r="D165" s="28"/>
      <c r="E165" s="28"/>
      <c r="F165" s="24"/>
      <c r="G165" s="33"/>
      <c r="H165" s="17"/>
      <c r="I165" s="18"/>
      <c r="J165" s="34"/>
      <c r="K165" s="38"/>
      <c r="L165" s="38"/>
      <c r="M165" s="35"/>
      <c r="N165" s="39"/>
      <c r="O165" s="36"/>
    </row>
    <row r="166" spans="1:15" ht="19.2" thickTop="1" thickBot="1" x14ac:dyDescent="0.4">
      <c r="A166" s="37"/>
      <c r="B166" s="28"/>
      <c r="C166" s="28"/>
      <c r="D166" s="28"/>
      <c r="E166" s="28"/>
      <c r="F166" s="24"/>
      <c r="G166" s="33"/>
      <c r="H166" s="17"/>
      <c r="I166" s="18"/>
      <c r="J166" s="34"/>
      <c r="K166" s="38"/>
      <c r="L166" s="38"/>
      <c r="M166" s="35"/>
      <c r="N166" s="39"/>
      <c r="O166" s="36"/>
    </row>
    <row r="167" spans="1:15" ht="19.2" thickTop="1" thickBot="1" x14ac:dyDescent="0.4">
      <c r="A167" s="37"/>
      <c r="B167" s="28"/>
      <c r="C167" s="28"/>
      <c r="D167" s="28"/>
      <c r="E167" s="28"/>
      <c r="F167" s="24"/>
      <c r="G167" s="33"/>
      <c r="H167" s="17"/>
      <c r="I167" s="18"/>
      <c r="J167" s="34"/>
      <c r="K167" s="38"/>
      <c r="L167" s="38"/>
      <c r="M167" s="35"/>
      <c r="N167" s="39"/>
      <c r="O167" s="36"/>
    </row>
    <row r="168" spans="1:15" ht="19.2" thickTop="1" thickBot="1" x14ac:dyDescent="0.4">
      <c r="A168" s="37"/>
      <c r="B168" s="28"/>
      <c r="C168" s="28"/>
      <c r="D168" s="28"/>
      <c r="E168" s="28"/>
      <c r="F168" s="24"/>
      <c r="G168" s="33"/>
      <c r="H168" s="17"/>
      <c r="I168" s="18"/>
      <c r="J168" s="34"/>
      <c r="K168" s="38"/>
      <c r="L168" s="38"/>
      <c r="M168" s="35"/>
      <c r="N168" s="39"/>
      <c r="O168" s="36"/>
    </row>
    <row r="169" spans="1:15" ht="19.2" thickTop="1" thickBot="1" x14ac:dyDescent="0.4">
      <c r="A169" s="37"/>
      <c r="B169" s="28"/>
      <c r="C169" s="28"/>
      <c r="D169" s="28"/>
      <c r="E169" s="28"/>
      <c r="F169" s="24"/>
      <c r="G169" s="33"/>
      <c r="H169" s="17"/>
      <c r="I169" s="18"/>
      <c r="J169" s="34"/>
      <c r="K169" s="38"/>
      <c r="L169" s="38"/>
      <c r="M169" s="35"/>
      <c r="N169" s="39"/>
      <c r="O169" s="36"/>
    </row>
    <row r="170" spans="1:15" ht="19.2" thickTop="1" thickBot="1" x14ac:dyDescent="0.4">
      <c r="A170" s="37"/>
      <c r="B170" s="28"/>
      <c r="C170" s="28"/>
      <c r="D170" s="28"/>
      <c r="E170" s="28"/>
      <c r="F170" s="24"/>
      <c r="G170" s="33"/>
      <c r="H170" s="17"/>
      <c r="I170" s="18"/>
      <c r="J170" s="34"/>
      <c r="K170" s="38"/>
      <c r="L170" s="38"/>
      <c r="M170" s="35"/>
      <c r="N170" s="39"/>
      <c r="O170" s="36"/>
    </row>
    <row r="171" spans="1:15" ht="19.2" thickTop="1" thickBot="1" x14ac:dyDescent="0.4">
      <c r="A171" s="37"/>
      <c r="B171" s="28"/>
      <c r="C171" s="28"/>
      <c r="D171" s="28"/>
      <c r="E171" s="28"/>
      <c r="F171" s="24"/>
      <c r="G171" s="33"/>
      <c r="H171" s="17"/>
      <c r="I171" s="18"/>
      <c r="J171" s="34"/>
      <c r="K171" s="38"/>
      <c r="L171" s="38"/>
      <c r="M171" s="35"/>
      <c r="N171" s="39"/>
      <c r="O171" s="36"/>
    </row>
    <row r="172" spans="1:15" ht="19.2" thickTop="1" thickBot="1" x14ac:dyDescent="0.4">
      <c r="A172" s="37"/>
      <c r="B172" s="28"/>
      <c r="C172" s="28"/>
      <c r="D172" s="28"/>
      <c r="E172" s="28"/>
      <c r="F172" s="24"/>
      <c r="G172" s="33"/>
      <c r="H172" s="17"/>
      <c r="I172" s="18"/>
      <c r="J172" s="34"/>
      <c r="K172" s="38"/>
      <c r="L172" s="38"/>
      <c r="M172" s="35"/>
      <c r="N172" s="39"/>
      <c r="O172" s="36"/>
    </row>
    <row r="173" spans="1:15" ht="19.2" thickTop="1" thickBot="1" x14ac:dyDescent="0.4">
      <c r="A173" s="37"/>
      <c r="B173" s="28"/>
      <c r="C173" s="28"/>
      <c r="D173" s="28"/>
      <c r="E173" s="28"/>
      <c r="F173" s="24"/>
      <c r="G173" s="33"/>
      <c r="H173" s="17"/>
      <c r="I173" s="18"/>
      <c r="J173" s="34"/>
      <c r="K173" s="38"/>
      <c r="L173" s="38"/>
      <c r="M173" s="35"/>
      <c r="N173" s="39"/>
      <c r="O173" s="36"/>
    </row>
    <row r="174" spans="1:15" ht="19.2" thickTop="1" thickBot="1" x14ac:dyDescent="0.4">
      <c r="A174" s="37"/>
      <c r="B174" s="28"/>
      <c r="C174" s="28"/>
      <c r="D174" s="28"/>
      <c r="E174" s="28"/>
      <c r="F174" s="24"/>
      <c r="G174" s="33"/>
      <c r="H174" s="17"/>
      <c r="I174" s="18"/>
      <c r="J174" s="34"/>
      <c r="K174" s="38"/>
      <c r="L174" s="38"/>
      <c r="M174" s="35"/>
      <c r="N174" s="39"/>
      <c r="O174" s="36"/>
    </row>
    <row r="175" spans="1:15" ht="19.2" thickTop="1" thickBot="1" x14ac:dyDescent="0.4">
      <c r="A175" s="37"/>
      <c r="B175" s="28"/>
      <c r="C175" s="28"/>
      <c r="D175" s="28"/>
      <c r="E175" s="28"/>
      <c r="F175" s="24"/>
      <c r="G175" s="33"/>
      <c r="H175" s="17"/>
      <c r="I175" s="18"/>
      <c r="J175" s="34"/>
      <c r="K175" s="38"/>
      <c r="L175" s="38"/>
      <c r="M175" s="35"/>
      <c r="N175" s="39"/>
      <c r="O175" s="36"/>
    </row>
    <row r="176" spans="1:15" ht="19.2" thickTop="1" thickBot="1" x14ac:dyDescent="0.4">
      <c r="A176" s="37"/>
      <c r="B176" s="28"/>
      <c r="C176" s="28"/>
      <c r="D176" s="28"/>
      <c r="E176" s="28"/>
      <c r="F176" s="24"/>
      <c r="G176" s="33"/>
      <c r="H176" s="17"/>
      <c r="I176" s="18"/>
      <c r="J176" s="34"/>
      <c r="K176" s="38"/>
      <c r="L176" s="38"/>
      <c r="M176" s="35"/>
      <c r="N176" s="39"/>
      <c r="O176" s="36"/>
    </row>
    <row r="177" spans="1:15" ht="19.2" thickTop="1" thickBot="1" x14ac:dyDescent="0.4">
      <c r="A177" s="37"/>
      <c r="B177" s="28"/>
      <c r="C177" s="28"/>
      <c r="D177" s="28"/>
      <c r="E177" s="28"/>
      <c r="F177" s="24"/>
      <c r="G177" s="33"/>
      <c r="H177" s="17"/>
      <c r="I177" s="18"/>
      <c r="J177" s="34"/>
      <c r="K177" s="38"/>
      <c r="L177" s="38"/>
      <c r="M177" s="35"/>
      <c r="N177" s="39"/>
      <c r="O177" s="36"/>
    </row>
    <row r="178" spans="1:15" ht="19.2" thickTop="1" thickBot="1" x14ac:dyDescent="0.4">
      <c r="A178" s="37"/>
      <c r="B178" s="28"/>
      <c r="C178" s="28"/>
      <c r="D178" s="28"/>
      <c r="E178" s="28"/>
      <c r="F178" s="24"/>
      <c r="G178" s="33"/>
      <c r="H178" s="17"/>
      <c r="I178" s="18"/>
      <c r="J178" s="34"/>
      <c r="K178" s="38"/>
      <c r="L178" s="38"/>
      <c r="M178" s="35"/>
      <c r="N178" s="39"/>
      <c r="O178" s="36"/>
    </row>
    <row r="179" spans="1:15" ht="19.2" thickTop="1" thickBot="1" x14ac:dyDescent="0.4">
      <c r="A179" s="37"/>
      <c r="B179" s="28"/>
      <c r="C179" s="28"/>
      <c r="D179" s="28"/>
      <c r="E179" s="28"/>
      <c r="F179" s="24"/>
      <c r="G179" s="33"/>
      <c r="H179" s="17"/>
      <c r="I179" s="18"/>
      <c r="J179" s="34"/>
      <c r="K179" s="38"/>
      <c r="L179" s="38"/>
      <c r="M179" s="35"/>
      <c r="N179" s="39"/>
      <c r="O179" s="36"/>
    </row>
    <row r="180" spans="1:15" ht="19.2" thickTop="1" thickBot="1" x14ac:dyDescent="0.4">
      <c r="A180" s="37"/>
      <c r="B180" s="28"/>
      <c r="C180" s="28"/>
      <c r="D180" s="28"/>
      <c r="E180" s="28"/>
      <c r="F180" s="24"/>
      <c r="G180" s="33"/>
      <c r="H180" s="17"/>
      <c r="I180" s="18"/>
      <c r="J180" s="34"/>
      <c r="K180" s="38"/>
      <c r="L180" s="38"/>
      <c r="M180" s="35"/>
      <c r="N180" s="39"/>
      <c r="O180" s="36"/>
    </row>
    <row r="181" spans="1:15" ht="19.2" thickTop="1" thickBot="1" x14ac:dyDescent="0.4">
      <c r="A181" s="37"/>
      <c r="B181" s="28"/>
      <c r="C181" s="28"/>
      <c r="D181" s="28"/>
      <c r="E181" s="28"/>
      <c r="F181" s="24"/>
      <c r="G181" s="33"/>
      <c r="H181" s="17"/>
      <c r="I181" s="18"/>
      <c r="J181" s="34"/>
      <c r="K181" s="38"/>
      <c r="L181" s="38"/>
      <c r="M181" s="35"/>
      <c r="N181" s="39"/>
      <c r="O181" s="36"/>
    </row>
    <row r="182" spans="1:15" ht="19.2" thickTop="1" thickBot="1" x14ac:dyDescent="0.4">
      <c r="A182" s="37"/>
      <c r="B182" s="28"/>
      <c r="C182" s="28"/>
      <c r="D182" s="28"/>
      <c r="E182" s="28"/>
      <c r="F182" s="24"/>
      <c r="G182" s="33"/>
      <c r="H182" s="17"/>
      <c r="I182" s="18"/>
      <c r="J182" s="34"/>
      <c r="K182" s="38"/>
      <c r="L182" s="38"/>
      <c r="M182" s="35"/>
      <c r="N182" s="39"/>
      <c r="O182" s="36"/>
    </row>
    <row r="183" spans="1:15" ht="19.2" thickTop="1" thickBot="1" x14ac:dyDescent="0.4">
      <c r="A183" s="37"/>
      <c r="B183" s="28"/>
      <c r="C183" s="28"/>
      <c r="D183" s="28"/>
      <c r="E183" s="28"/>
      <c r="F183" s="24"/>
      <c r="G183" s="33"/>
      <c r="H183" s="17"/>
      <c r="I183" s="18"/>
      <c r="J183" s="34"/>
      <c r="K183" s="38"/>
      <c r="L183" s="38"/>
      <c r="M183" s="35"/>
      <c r="N183" s="39"/>
      <c r="O183" s="36"/>
    </row>
    <row r="184" spans="1:15" ht="19.2" thickTop="1" thickBot="1" x14ac:dyDescent="0.4">
      <c r="A184" s="37"/>
      <c r="B184" s="28"/>
      <c r="C184" s="28"/>
      <c r="D184" s="28"/>
      <c r="E184" s="28"/>
      <c r="F184" s="24"/>
      <c r="G184" s="33"/>
      <c r="H184" s="17"/>
      <c r="I184" s="18"/>
      <c r="J184" s="34"/>
      <c r="K184" s="38"/>
      <c r="L184" s="38"/>
      <c r="M184" s="35"/>
      <c r="N184" s="39"/>
      <c r="O184" s="36"/>
    </row>
    <row r="185" spans="1:15" ht="19.2" thickTop="1" thickBot="1" x14ac:dyDescent="0.4">
      <c r="A185" s="37"/>
      <c r="B185" s="30"/>
      <c r="C185" s="30"/>
      <c r="D185" s="30"/>
      <c r="E185" s="30"/>
      <c r="F185" s="25"/>
      <c r="G185" s="33"/>
      <c r="H185" s="17"/>
      <c r="I185" s="18"/>
      <c r="J185" s="34"/>
      <c r="K185" s="38"/>
      <c r="L185" s="38"/>
      <c r="M185" s="35"/>
      <c r="N185" s="39"/>
      <c r="O185" s="36"/>
    </row>
    <row r="186" spans="1:15" ht="19.2" thickTop="1" thickBot="1" x14ac:dyDescent="0.4">
      <c r="A186" s="37"/>
      <c r="B186" s="26"/>
      <c r="C186" s="26"/>
      <c r="D186" s="26"/>
      <c r="E186" s="26"/>
      <c r="F186" s="15"/>
      <c r="G186" s="33"/>
      <c r="H186" s="17"/>
      <c r="I186" s="18"/>
      <c r="J186" s="34"/>
      <c r="K186" s="38"/>
      <c r="L186" s="38"/>
      <c r="M186" s="35"/>
      <c r="N186" s="39"/>
      <c r="O186" s="36"/>
    </row>
    <row r="187" spans="1:15" ht="19.2" thickTop="1" thickBot="1" x14ac:dyDescent="0.4">
      <c r="A187" s="37"/>
      <c r="B187" s="28"/>
      <c r="C187" s="28"/>
      <c r="D187" s="28"/>
      <c r="E187" s="28"/>
      <c r="F187" s="24"/>
      <c r="G187" s="33"/>
      <c r="H187" s="17"/>
      <c r="I187" s="18"/>
      <c r="J187" s="34"/>
      <c r="K187" s="38"/>
      <c r="L187" s="38"/>
      <c r="M187" s="35"/>
      <c r="N187" s="39"/>
      <c r="O187" s="36"/>
    </row>
    <row r="188" spans="1:15" ht="19.2" thickTop="1" thickBot="1" x14ac:dyDescent="0.4">
      <c r="A188" s="37"/>
      <c r="B188" s="28"/>
      <c r="C188" s="28"/>
      <c r="D188" s="28"/>
      <c r="E188" s="28"/>
      <c r="F188" s="24"/>
      <c r="G188" s="33"/>
      <c r="H188" s="17"/>
      <c r="I188" s="18"/>
      <c r="J188" s="34"/>
      <c r="K188" s="38"/>
      <c r="L188" s="38"/>
      <c r="M188" s="35"/>
      <c r="N188" s="39"/>
      <c r="O188" s="36"/>
    </row>
    <row r="189" spans="1:15" ht="19.2" thickTop="1" thickBot="1" x14ac:dyDescent="0.4">
      <c r="A189" s="37"/>
      <c r="B189" s="28"/>
      <c r="C189" s="28"/>
      <c r="D189" s="28"/>
      <c r="E189" s="28"/>
      <c r="F189" s="24"/>
      <c r="G189" s="33"/>
      <c r="H189" s="17"/>
      <c r="I189" s="18"/>
      <c r="J189" s="34"/>
      <c r="K189" s="38"/>
      <c r="L189" s="38"/>
      <c r="M189" s="35"/>
      <c r="N189" s="39"/>
      <c r="O189" s="36"/>
    </row>
    <row r="190" spans="1:15" ht="19.2" thickTop="1" thickBot="1" x14ac:dyDescent="0.4">
      <c r="A190" s="37"/>
      <c r="B190" s="28"/>
      <c r="C190" s="28"/>
      <c r="D190" s="28"/>
      <c r="E190" s="28"/>
      <c r="F190" s="24"/>
      <c r="G190" s="33"/>
      <c r="H190" s="17"/>
      <c r="I190" s="18"/>
      <c r="J190" s="34"/>
      <c r="K190" s="38"/>
      <c r="L190" s="38"/>
      <c r="M190" s="35"/>
      <c r="N190" s="39"/>
      <c r="O190" s="36"/>
    </row>
    <row r="191" spans="1:15" ht="19.2" thickTop="1" thickBot="1" x14ac:dyDescent="0.4">
      <c r="A191" s="37"/>
      <c r="B191" s="28"/>
      <c r="C191" s="28"/>
      <c r="D191" s="28"/>
      <c r="E191" s="28"/>
      <c r="F191" s="24"/>
      <c r="G191" s="33"/>
      <c r="H191" s="17"/>
      <c r="I191" s="18"/>
      <c r="J191" s="34"/>
      <c r="K191" s="38"/>
      <c r="L191" s="38"/>
      <c r="M191" s="35"/>
      <c r="N191" s="39"/>
      <c r="O191" s="36"/>
    </row>
    <row r="192" spans="1:15" ht="19.2" thickTop="1" thickBot="1" x14ac:dyDescent="0.4">
      <c r="A192" s="37"/>
      <c r="B192" s="28"/>
      <c r="C192" s="28"/>
      <c r="D192" s="28"/>
      <c r="E192" s="28"/>
      <c r="F192" s="24"/>
      <c r="G192" s="33"/>
      <c r="H192" s="17"/>
      <c r="I192" s="18"/>
      <c r="J192" s="34"/>
      <c r="K192" s="38"/>
      <c r="L192" s="38"/>
      <c r="M192" s="35"/>
      <c r="N192" s="39"/>
      <c r="O192" s="36"/>
    </row>
    <row r="193" spans="1:15" ht="19.2" thickTop="1" thickBot="1" x14ac:dyDescent="0.4">
      <c r="A193" s="37"/>
      <c r="B193" s="28"/>
      <c r="C193" s="28"/>
      <c r="D193" s="28"/>
      <c r="E193" s="28"/>
      <c r="F193" s="24"/>
      <c r="G193" s="33"/>
      <c r="H193" s="17"/>
      <c r="I193" s="18"/>
      <c r="J193" s="34"/>
      <c r="K193" s="38"/>
      <c r="L193" s="38"/>
      <c r="M193" s="35"/>
      <c r="N193" s="39"/>
      <c r="O193" s="36"/>
    </row>
    <row r="194" spans="1:15" ht="19.2" thickTop="1" thickBot="1" x14ac:dyDescent="0.4">
      <c r="A194" s="37"/>
      <c r="B194" s="28"/>
      <c r="C194" s="28"/>
      <c r="D194" s="28"/>
      <c r="E194" s="28"/>
      <c r="F194" s="24"/>
      <c r="G194" s="33"/>
      <c r="H194" s="17"/>
      <c r="I194" s="18"/>
      <c r="J194" s="34"/>
      <c r="K194" s="38"/>
      <c r="L194" s="38"/>
      <c r="M194" s="35"/>
      <c r="N194" s="39"/>
      <c r="O194" s="36"/>
    </row>
    <row r="195" spans="1:15" ht="19.2" thickTop="1" thickBot="1" x14ac:dyDescent="0.4">
      <c r="A195" s="37"/>
      <c r="B195" s="28"/>
      <c r="C195" s="28"/>
      <c r="D195" s="28"/>
      <c r="E195" s="28"/>
      <c r="F195" s="24"/>
      <c r="G195" s="33"/>
      <c r="H195" s="17"/>
      <c r="I195" s="18"/>
      <c r="J195" s="34"/>
      <c r="K195" s="38"/>
      <c r="L195" s="38"/>
      <c r="M195" s="35"/>
      <c r="N195" s="39"/>
      <c r="O195" s="36"/>
    </row>
    <row r="196" spans="1:15" ht="19.2" thickTop="1" thickBot="1" x14ac:dyDescent="0.4">
      <c r="A196" s="37"/>
      <c r="B196" s="28"/>
      <c r="C196" s="28"/>
      <c r="D196" s="28"/>
      <c r="E196" s="28"/>
      <c r="F196" s="24"/>
      <c r="G196" s="33"/>
      <c r="H196" s="17"/>
      <c r="I196" s="18"/>
      <c r="J196" s="34"/>
      <c r="K196" s="38"/>
      <c r="L196" s="38"/>
      <c r="M196" s="35"/>
      <c r="N196" s="39"/>
      <c r="O196" s="36"/>
    </row>
    <row r="197" spans="1:15" ht="19.2" thickTop="1" thickBot="1" x14ac:dyDescent="0.4">
      <c r="A197" s="37"/>
      <c r="B197" s="28"/>
      <c r="C197" s="28"/>
      <c r="D197" s="28"/>
      <c r="E197" s="28"/>
      <c r="F197" s="24"/>
      <c r="G197" s="33"/>
      <c r="H197" s="17"/>
      <c r="I197" s="18"/>
      <c r="J197" s="34"/>
      <c r="K197" s="38"/>
      <c r="L197" s="38"/>
      <c r="M197" s="35"/>
      <c r="N197" s="39"/>
      <c r="O197" s="36"/>
    </row>
    <row r="198" spans="1:15" ht="19.2" thickTop="1" thickBot="1" x14ac:dyDescent="0.4">
      <c r="A198" s="37"/>
      <c r="B198" s="28"/>
      <c r="C198" s="28"/>
      <c r="D198" s="28"/>
      <c r="E198" s="28"/>
      <c r="F198" s="24"/>
      <c r="G198" s="33"/>
      <c r="H198" s="17"/>
      <c r="I198" s="18"/>
      <c r="J198" s="34"/>
      <c r="K198" s="38"/>
      <c r="L198" s="38"/>
      <c r="M198" s="35"/>
      <c r="N198" s="39"/>
      <c r="O198" s="36"/>
    </row>
    <row r="199" spans="1:15" ht="19.2" thickTop="1" thickBot="1" x14ac:dyDescent="0.4">
      <c r="A199" s="37"/>
      <c r="B199" s="28"/>
      <c r="C199" s="28"/>
      <c r="D199" s="28"/>
      <c r="E199" s="28"/>
      <c r="F199" s="24"/>
      <c r="G199" s="33"/>
      <c r="H199" s="17"/>
      <c r="I199" s="18"/>
      <c r="J199" s="34"/>
      <c r="K199" s="38"/>
      <c r="L199" s="38"/>
      <c r="M199" s="35"/>
      <c r="N199" s="39"/>
      <c r="O199" s="36"/>
    </row>
    <row r="200" spans="1:15" ht="19.2" thickTop="1" thickBot="1" x14ac:dyDescent="0.4">
      <c r="A200" s="37"/>
      <c r="B200" s="28"/>
      <c r="C200" s="28"/>
      <c r="D200" s="28"/>
      <c r="E200" s="28"/>
      <c r="F200" s="24"/>
      <c r="G200" s="33"/>
      <c r="H200" s="17"/>
      <c r="I200" s="18"/>
      <c r="J200" s="34"/>
      <c r="K200" s="38"/>
      <c r="L200" s="38"/>
      <c r="M200" s="35"/>
      <c r="N200" s="39"/>
      <c r="O200" s="36"/>
    </row>
    <row r="201" spans="1:15" ht="19.2" thickTop="1" thickBot="1" x14ac:dyDescent="0.4">
      <c r="A201" s="37"/>
      <c r="B201" s="28"/>
      <c r="C201" s="28"/>
      <c r="D201" s="28"/>
      <c r="E201" s="28"/>
      <c r="F201" s="24"/>
      <c r="G201" s="33"/>
      <c r="H201" s="17"/>
      <c r="I201" s="18"/>
      <c r="J201" s="34"/>
      <c r="K201" s="38"/>
      <c r="L201" s="38"/>
      <c r="M201" s="35"/>
      <c r="N201" s="39"/>
      <c r="O201" s="36"/>
    </row>
    <row r="202" spans="1:15" ht="19.2" thickTop="1" thickBot="1" x14ac:dyDescent="0.4">
      <c r="A202" s="37"/>
      <c r="B202" s="28"/>
      <c r="C202" s="28"/>
      <c r="D202" s="28"/>
      <c r="E202" s="28"/>
      <c r="F202" s="24"/>
      <c r="G202" s="33"/>
      <c r="H202" s="17"/>
      <c r="I202" s="18"/>
      <c r="J202" s="34"/>
      <c r="K202" s="38"/>
      <c r="L202" s="38"/>
      <c r="M202" s="35"/>
      <c r="N202" s="39"/>
      <c r="O202" s="36"/>
    </row>
    <row r="203" spans="1:15" ht="19.2" thickTop="1" thickBot="1" x14ac:dyDescent="0.4">
      <c r="A203" s="37"/>
      <c r="B203" s="28"/>
      <c r="C203" s="28"/>
      <c r="D203" s="28"/>
      <c r="E203" s="28"/>
      <c r="F203" s="24"/>
      <c r="G203" s="33"/>
      <c r="H203" s="17"/>
      <c r="I203" s="18"/>
      <c r="J203" s="34"/>
      <c r="K203" s="38"/>
      <c r="L203" s="38"/>
      <c r="M203" s="35"/>
      <c r="N203" s="39"/>
      <c r="O203" s="36"/>
    </row>
    <row r="204" spans="1:15" ht="19.2" thickTop="1" thickBot="1" x14ac:dyDescent="0.4">
      <c r="A204" s="37"/>
      <c r="B204" s="28"/>
      <c r="C204" s="28"/>
      <c r="D204" s="28"/>
      <c r="E204" s="28"/>
      <c r="F204" s="24"/>
      <c r="G204" s="33"/>
      <c r="H204" s="17"/>
      <c r="I204" s="18"/>
      <c r="J204" s="34"/>
      <c r="K204" s="38"/>
      <c r="L204" s="38"/>
      <c r="M204" s="35"/>
      <c r="N204" s="39"/>
      <c r="O204" s="36"/>
    </row>
    <row r="205" spans="1:15" ht="19.2" thickTop="1" thickBot="1" x14ac:dyDescent="0.4">
      <c r="A205" s="37"/>
      <c r="B205" s="28"/>
      <c r="C205" s="28"/>
      <c r="D205" s="28"/>
      <c r="E205" s="28"/>
      <c r="F205" s="24"/>
      <c r="G205" s="33"/>
      <c r="H205" s="17"/>
      <c r="I205" s="18"/>
      <c r="J205" s="34"/>
      <c r="K205" s="38"/>
      <c r="L205" s="38"/>
      <c r="M205" s="35"/>
      <c r="N205" s="39"/>
      <c r="O205" s="36"/>
    </row>
    <row r="206" spans="1:15" ht="19.2" thickTop="1" thickBot="1" x14ac:dyDescent="0.4">
      <c r="A206" s="37"/>
      <c r="B206" s="28"/>
      <c r="C206" s="28"/>
      <c r="D206" s="28"/>
      <c r="E206" s="28"/>
      <c r="F206" s="24"/>
      <c r="G206" s="33"/>
      <c r="H206" s="17"/>
      <c r="I206" s="18"/>
      <c r="J206" s="34"/>
      <c r="K206" s="38"/>
      <c r="L206" s="38"/>
      <c r="M206" s="35"/>
      <c r="N206" s="39"/>
      <c r="O206" s="36"/>
    </row>
    <row r="207" spans="1:15" ht="19.2" thickTop="1" thickBot="1" x14ac:dyDescent="0.4">
      <c r="A207" s="37"/>
      <c r="B207" s="28"/>
      <c r="C207" s="28"/>
      <c r="D207" s="28"/>
      <c r="E207" s="28"/>
      <c r="F207" s="24"/>
      <c r="G207" s="33"/>
      <c r="H207" s="17"/>
      <c r="I207" s="18"/>
      <c r="J207" s="34"/>
      <c r="K207" s="38"/>
      <c r="L207" s="38"/>
      <c r="M207" s="35"/>
      <c r="N207" s="39"/>
      <c r="O207" s="36"/>
    </row>
    <row r="208" spans="1:15" ht="19.2" thickTop="1" thickBot="1" x14ac:dyDescent="0.4">
      <c r="A208" s="37"/>
      <c r="B208" s="28"/>
      <c r="C208" s="28"/>
      <c r="D208" s="28"/>
      <c r="E208" s="28"/>
      <c r="F208" s="24"/>
      <c r="G208" s="33"/>
      <c r="H208" s="17"/>
      <c r="I208" s="18"/>
      <c r="J208" s="34"/>
      <c r="K208" s="38"/>
      <c r="L208" s="38"/>
      <c r="M208" s="35"/>
      <c r="N208" s="39"/>
      <c r="O208" s="36"/>
    </row>
    <row r="209" spans="1:15" ht="19.2" thickTop="1" thickBot="1" x14ac:dyDescent="0.4">
      <c r="A209" s="37"/>
      <c r="B209" s="28"/>
      <c r="C209" s="28"/>
      <c r="D209" s="28"/>
      <c r="E209" s="28"/>
      <c r="F209" s="24"/>
      <c r="G209" s="33"/>
      <c r="H209" s="17"/>
      <c r="I209" s="18"/>
      <c r="J209" s="34"/>
      <c r="K209" s="38"/>
      <c r="L209" s="38"/>
      <c r="M209" s="35"/>
      <c r="N209" s="39"/>
      <c r="O209" s="36"/>
    </row>
    <row r="210" spans="1:15" ht="19.2" thickTop="1" thickBot="1" x14ac:dyDescent="0.4">
      <c r="A210" s="37"/>
      <c r="B210" s="28"/>
      <c r="C210" s="28"/>
      <c r="D210" s="28"/>
      <c r="E210" s="28"/>
      <c r="F210" s="24"/>
      <c r="G210" s="33"/>
      <c r="H210" s="17"/>
      <c r="I210" s="18"/>
      <c r="J210" s="34"/>
      <c r="K210" s="38"/>
      <c r="L210" s="38"/>
      <c r="M210" s="35"/>
      <c r="N210" s="39"/>
      <c r="O210" s="36"/>
    </row>
    <row r="211" spans="1:15" ht="19.2" thickTop="1" thickBot="1" x14ac:dyDescent="0.4">
      <c r="A211" s="37"/>
      <c r="B211" s="28"/>
      <c r="C211" s="28"/>
      <c r="D211" s="28"/>
      <c r="E211" s="28"/>
      <c r="F211" s="24"/>
      <c r="G211" s="33"/>
      <c r="H211" s="17"/>
      <c r="I211" s="18"/>
      <c r="J211" s="34"/>
      <c r="K211" s="38"/>
      <c r="L211" s="38"/>
      <c r="M211" s="35"/>
      <c r="N211" s="39"/>
      <c r="O211" s="36"/>
    </row>
    <row r="212" spans="1:15" ht="19.2" thickTop="1" thickBot="1" x14ac:dyDescent="0.4">
      <c r="A212" s="37"/>
      <c r="B212" s="28"/>
      <c r="C212" s="28"/>
      <c r="D212" s="28"/>
      <c r="E212" s="28"/>
      <c r="F212" s="24"/>
      <c r="G212" s="33"/>
      <c r="H212" s="17"/>
      <c r="I212" s="18"/>
      <c r="J212" s="34"/>
      <c r="K212" s="38"/>
      <c r="L212" s="38"/>
      <c r="M212" s="35"/>
      <c r="N212" s="39"/>
      <c r="O212" s="36"/>
    </row>
    <row r="213" spans="1:15" ht="19.2" thickTop="1" thickBot="1" x14ac:dyDescent="0.4">
      <c r="A213" s="37"/>
      <c r="B213" s="28"/>
      <c r="C213" s="28"/>
      <c r="D213" s="28"/>
      <c r="E213" s="28"/>
      <c r="F213" s="24"/>
      <c r="G213" s="33"/>
      <c r="H213" s="17"/>
      <c r="I213" s="18"/>
      <c r="J213" s="34"/>
      <c r="K213" s="38"/>
      <c r="L213" s="38"/>
      <c r="M213" s="35"/>
      <c r="N213" s="39"/>
      <c r="O213" s="36"/>
    </row>
    <row r="214" spans="1:15" ht="19.2" thickTop="1" thickBot="1" x14ac:dyDescent="0.4">
      <c r="A214" s="37"/>
      <c r="B214" s="28"/>
      <c r="C214" s="28"/>
      <c r="D214" s="28"/>
      <c r="E214" s="28"/>
      <c r="F214" s="24"/>
      <c r="G214" s="33"/>
      <c r="H214" s="17"/>
      <c r="I214" s="18"/>
      <c r="J214" s="34"/>
      <c r="K214" s="38"/>
      <c r="L214" s="38"/>
      <c r="M214" s="35"/>
      <c r="N214" s="39"/>
      <c r="O214" s="36"/>
    </row>
    <row r="215" spans="1:15" ht="19.2" thickTop="1" thickBot="1" x14ac:dyDescent="0.4">
      <c r="A215" s="40"/>
      <c r="B215" s="30"/>
      <c r="C215" s="30"/>
      <c r="D215" s="30"/>
      <c r="E215" s="30"/>
      <c r="F215" s="25"/>
      <c r="G215" s="33"/>
      <c r="H215" s="17"/>
      <c r="I215" s="18"/>
      <c r="J215" s="34"/>
      <c r="K215" s="38"/>
      <c r="L215" s="38"/>
      <c r="M215" s="35"/>
      <c r="N215" s="39"/>
      <c r="O215" s="36"/>
    </row>
    <row r="216" spans="1:15" ht="19.2" thickTop="1" thickBot="1" x14ac:dyDescent="0.4">
      <c r="A216" s="32"/>
      <c r="B216" s="26"/>
      <c r="C216" s="26"/>
      <c r="D216" s="26"/>
      <c r="E216" s="26"/>
      <c r="F216" s="15"/>
      <c r="G216" s="33"/>
      <c r="H216" s="17"/>
      <c r="I216" s="18"/>
      <c r="J216" s="34"/>
      <c r="K216" s="38"/>
      <c r="L216" s="38"/>
      <c r="M216" s="35"/>
      <c r="N216" s="39"/>
      <c r="O216" s="36"/>
    </row>
    <row r="217" spans="1:15" ht="19.2" thickTop="1" thickBot="1" x14ac:dyDescent="0.4">
      <c r="A217" s="37"/>
      <c r="B217" s="28"/>
      <c r="C217" s="28"/>
      <c r="D217" s="28"/>
      <c r="E217" s="28"/>
      <c r="F217" s="24"/>
      <c r="G217" s="33"/>
      <c r="H217" s="17"/>
      <c r="I217" s="18"/>
      <c r="J217" s="34"/>
      <c r="K217" s="38"/>
      <c r="L217" s="38"/>
      <c r="M217" s="35"/>
      <c r="N217" s="39"/>
      <c r="O217" s="36"/>
    </row>
    <row r="218" spans="1:15" ht="19.2" thickTop="1" thickBot="1" x14ac:dyDescent="0.4">
      <c r="A218" s="37"/>
      <c r="B218" s="28"/>
      <c r="C218" s="28"/>
      <c r="D218" s="28"/>
      <c r="E218" s="28"/>
      <c r="F218" s="24"/>
      <c r="G218" s="33"/>
      <c r="H218" s="17"/>
      <c r="I218" s="18"/>
      <c r="J218" s="34"/>
      <c r="K218" s="38"/>
      <c r="L218" s="38"/>
      <c r="M218" s="35"/>
      <c r="N218" s="39"/>
      <c r="O218" s="36"/>
    </row>
    <row r="219" spans="1:15" ht="19.2" thickTop="1" thickBot="1" x14ac:dyDescent="0.4">
      <c r="A219" s="37"/>
      <c r="B219" s="28"/>
      <c r="C219" s="28"/>
      <c r="D219" s="28"/>
      <c r="E219" s="28"/>
      <c r="F219" s="24"/>
      <c r="G219" s="33"/>
      <c r="H219" s="17"/>
      <c r="I219" s="18"/>
      <c r="J219" s="34"/>
      <c r="K219" s="38"/>
      <c r="L219" s="38"/>
      <c r="M219" s="35"/>
      <c r="N219" s="39"/>
      <c r="O219" s="36"/>
    </row>
    <row r="220" spans="1:15" ht="19.2" thickTop="1" thickBot="1" x14ac:dyDescent="0.4">
      <c r="A220" s="37"/>
      <c r="B220" s="28"/>
      <c r="C220" s="28"/>
      <c r="D220" s="28"/>
      <c r="E220" s="28"/>
      <c r="F220" s="24"/>
      <c r="G220" s="33"/>
      <c r="H220" s="17"/>
      <c r="I220" s="18"/>
      <c r="J220" s="34"/>
      <c r="K220" s="38"/>
      <c r="L220" s="38"/>
      <c r="M220" s="35"/>
      <c r="N220" s="39"/>
      <c r="O220" s="36"/>
    </row>
    <row r="221" spans="1:15" ht="19.2" thickTop="1" thickBot="1" x14ac:dyDescent="0.4">
      <c r="A221" s="37"/>
      <c r="B221" s="28"/>
      <c r="C221" s="28"/>
      <c r="D221" s="28"/>
      <c r="E221" s="28"/>
      <c r="F221" s="24"/>
      <c r="G221" s="33"/>
      <c r="H221" s="17"/>
      <c r="I221" s="18"/>
      <c r="J221" s="34"/>
      <c r="K221" s="38"/>
      <c r="L221" s="38"/>
      <c r="M221" s="35"/>
      <c r="N221" s="39"/>
      <c r="O221" s="36"/>
    </row>
    <row r="222" spans="1:15" ht="19.2" thickTop="1" thickBot="1" x14ac:dyDescent="0.4">
      <c r="A222" s="37"/>
      <c r="B222" s="28"/>
      <c r="C222" s="28"/>
      <c r="D222" s="28"/>
      <c r="E222" s="28"/>
      <c r="F222" s="24"/>
      <c r="G222" s="33"/>
      <c r="H222" s="17"/>
      <c r="I222" s="18"/>
      <c r="J222" s="34"/>
      <c r="K222" s="38"/>
      <c r="L222" s="38"/>
      <c r="M222" s="35"/>
      <c r="N222" s="39"/>
      <c r="O222" s="36"/>
    </row>
    <row r="223" spans="1:15" ht="19.2" thickTop="1" thickBot="1" x14ac:dyDescent="0.4">
      <c r="A223" s="37"/>
      <c r="B223" s="28"/>
      <c r="C223" s="28"/>
      <c r="D223" s="28"/>
      <c r="E223" s="28"/>
      <c r="F223" s="24"/>
      <c r="G223" s="33"/>
      <c r="H223" s="17"/>
      <c r="I223" s="18"/>
      <c r="J223" s="34"/>
      <c r="K223" s="38"/>
      <c r="L223" s="38"/>
      <c r="M223" s="35"/>
      <c r="N223" s="39"/>
      <c r="O223" s="36"/>
    </row>
    <row r="224" spans="1:15" ht="19.2" thickTop="1" thickBot="1" x14ac:dyDescent="0.4">
      <c r="A224" s="37"/>
      <c r="B224" s="28"/>
      <c r="C224" s="28"/>
      <c r="D224" s="28"/>
      <c r="E224" s="28"/>
      <c r="F224" s="24"/>
      <c r="G224" s="33"/>
      <c r="H224" s="17"/>
      <c r="I224" s="18"/>
      <c r="J224" s="34"/>
      <c r="K224" s="38"/>
      <c r="L224" s="38"/>
      <c r="M224" s="35"/>
      <c r="N224" s="39"/>
      <c r="O224" s="36"/>
    </row>
    <row r="225" spans="1:15" ht="19.2" thickTop="1" thickBot="1" x14ac:dyDescent="0.4">
      <c r="A225" s="37"/>
      <c r="B225" s="28"/>
      <c r="C225" s="28"/>
      <c r="D225" s="28"/>
      <c r="E225" s="28"/>
      <c r="F225" s="24"/>
      <c r="G225" s="33"/>
      <c r="H225" s="17"/>
      <c r="I225" s="18"/>
      <c r="J225" s="34"/>
      <c r="K225" s="38"/>
      <c r="L225" s="38"/>
      <c r="M225" s="35"/>
      <c r="N225" s="39"/>
      <c r="O225" s="36"/>
    </row>
    <row r="226" spans="1:15" ht="19.2" thickTop="1" thickBot="1" x14ac:dyDescent="0.4">
      <c r="A226" s="37"/>
      <c r="B226" s="28"/>
      <c r="C226" s="28"/>
      <c r="D226" s="28"/>
      <c r="E226" s="28"/>
      <c r="F226" s="24"/>
      <c r="G226" s="33"/>
      <c r="H226" s="17"/>
      <c r="I226" s="18"/>
      <c r="J226" s="34"/>
      <c r="K226" s="38"/>
      <c r="L226" s="38"/>
      <c r="M226" s="35"/>
      <c r="N226" s="39"/>
      <c r="O226" s="36"/>
    </row>
    <row r="227" spans="1:15" ht="19.2" thickTop="1" thickBot="1" x14ac:dyDescent="0.4">
      <c r="A227" s="37"/>
      <c r="B227" s="28"/>
      <c r="C227" s="28"/>
      <c r="D227" s="28"/>
      <c r="E227" s="28"/>
      <c r="F227" s="24"/>
      <c r="G227" s="33"/>
      <c r="H227" s="17"/>
      <c r="I227" s="18"/>
      <c r="J227" s="34"/>
      <c r="K227" s="38"/>
      <c r="L227" s="38"/>
      <c r="M227" s="35"/>
      <c r="N227" s="39"/>
      <c r="O227" s="36"/>
    </row>
    <row r="228" spans="1:15" ht="19.2" thickTop="1" thickBot="1" x14ac:dyDescent="0.4">
      <c r="A228" s="37"/>
      <c r="B228" s="28"/>
      <c r="C228" s="28"/>
      <c r="D228" s="28"/>
      <c r="E228" s="28"/>
      <c r="F228" s="24"/>
      <c r="G228" s="33"/>
      <c r="H228" s="17"/>
      <c r="I228" s="18"/>
      <c r="J228" s="34"/>
      <c r="K228" s="38"/>
      <c r="L228" s="38"/>
      <c r="M228" s="35"/>
      <c r="N228" s="39"/>
      <c r="O228" s="36"/>
    </row>
    <row r="229" spans="1:15" ht="19.2" thickTop="1" thickBot="1" x14ac:dyDescent="0.4">
      <c r="A229" s="37"/>
      <c r="B229" s="28"/>
      <c r="C229" s="28"/>
      <c r="D229" s="28"/>
      <c r="E229" s="28"/>
      <c r="F229" s="24"/>
      <c r="G229" s="33"/>
      <c r="H229" s="17"/>
      <c r="I229" s="18"/>
      <c r="J229" s="34"/>
      <c r="K229" s="38"/>
      <c r="L229" s="38"/>
      <c r="M229" s="35"/>
      <c r="N229" s="39"/>
      <c r="O229" s="36"/>
    </row>
    <row r="230" spans="1:15" ht="19.2" thickTop="1" thickBot="1" x14ac:dyDescent="0.4">
      <c r="A230" s="37"/>
      <c r="B230" s="28"/>
      <c r="C230" s="28"/>
      <c r="D230" s="28"/>
      <c r="E230" s="28"/>
      <c r="F230" s="24"/>
      <c r="G230" s="33"/>
      <c r="H230" s="17"/>
      <c r="I230" s="18"/>
      <c r="J230" s="34"/>
      <c r="K230" s="38"/>
      <c r="L230" s="38"/>
      <c r="M230" s="35"/>
      <c r="N230" s="39"/>
      <c r="O230" s="36"/>
    </row>
    <row r="231" spans="1:15" ht="19.2" thickTop="1" thickBot="1" x14ac:dyDescent="0.4">
      <c r="A231" s="37"/>
      <c r="B231" s="28"/>
      <c r="C231" s="28"/>
      <c r="D231" s="28"/>
      <c r="E231" s="28"/>
      <c r="F231" s="24"/>
      <c r="G231" s="33"/>
      <c r="H231" s="17"/>
      <c r="I231" s="18"/>
      <c r="J231" s="34"/>
      <c r="K231" s="38"/>
      <c r="L231" s="38"/>
      <c r="M231" s="35"/>
      <c r="N231" s="39"/>
      <c r="O231" s="36"/>
    </row>
    <row r="232" spans="1:15" ht="19.2" thickTop="1" thickBot="1" x14ac:dyDescent="0.4">
      <c r="A232" s="37"/>
      <c r="B232" s="28"/>
      <c r="C232" s="28"/>
      <c r="D232" s="28"/>
      <c r="E232" s="28"/>
      <c r="F232" s="24"/>
      <c r="G232" s="33"/>
      <c r="H232" s="17"/>
      <c r="I232" s="18"/>
      <c r="J232" s="34"/>
      <c r="K232" s="38"/>
      <c r="L232" s="38"/>
      <c r="M232" s="35"/>
      <c r="N232" s="39"/>
      <c r="O232" s="36"/>
    </row>
    <row r="233" spans="1:15" ht="19.2" thickTop="1" thickBot="1" x14ac:dyDescent="0.4">
      <c r="A233" s="37"/>
      <c r="B233" s="28"/>
      <c r="C233" s="28"/>
      <c r="D233" s="28"/>
      <c r="E233" s="28"/>
      <c r="F233" s="24"/>
      <c r="G233" s="33"/>
      <c r="H233" s="17"/>
      <c r="I233" s="18"/>
      <c r="J233" s="34"/>
      <c r="K233" s="38"/>
      <c r="L233" s="38"/>
      <c r="M233" s="35"/>
      <c r="N233" s="39"/>
      <c r="O233" s="36"/>
    </row>
    <row r="234" spans="1:15" ht="19.2" thickTop="1" thickBot="1" x14ac:dyDescent="0.4">
      <c r="A234" s="37"/>
      <c r="B234" s="28"/>
      <c r="C234" s="28"/>
      <c r="D234" s="28"/>
      <c r="E234" s="28"/>
      <c r="F234" s="24"/>
      <c r="G234" s="33"/>
      <c r="H234" s="17"/>
      <c r="I234" s="18"/>
      <c r="J234" s="34"/>
      <c r="K234" s="38"/>
      <c r="L234" s="38"/>
      <c r="M234" s="35"/>
      <c r="N234" s="39"/>
      <c r="O234" s="36"/>
    </row>
    <row r="235" spans="1:15" ht="19.2" thickTop="1" thickBot="1" x14ac:dyDescent="0.4">
      <c r="A235" s="37"/>
      <c r="B235" s="28"/>
      <c r="C235" s="28"/>
      <c r="D235" s="28"/>
      <c r="E235" s="28"/>
      <c r="F235" s="24"/>
      <c r="G235" s="33"/>
      <c r="H235" s="17"/>
      <c r="I235" s="18"/>
      <c r="J235" s="34"/>
      <c r="K235" s="38"/>
      <c r="L235" s="38"/>
      <c r="M235" s="35"/>
      <c r="N235" s="39"/>
      <c r="O235" s="36"/>
    </row>
    <row r="236" spans="1:15" ht="19.2" thickTop="1" thickBot="1" x14ac:dyDescent="0.4">
      <c r="A236" s="37"/>
      <c r="B236" s="28"/>
      <c r="C236" s="28"/>
      <c r="D236" s="28"/>
      <c r="E236" s="28"/>
      <c r="F236" s="24"/>
      <c r="G236" s="33"/>
      <c r="H236" s="17"/>
      <c r="I236" s="18"/>
      <c r="J236" s="34"/>
      <c r="K236" s="38"/>
      <c r="L236" s="38"/>
      <c r="M236" s="35"/>
      <c r="N236" s="39"/>
      <c r="O236" s="36"/>
    </row>
    <row r="237" spans="1:15" ht="19.2" thickTop="1" thickBot="1" x14ac:dyDescent="0.4">
      <c r="A237" s="37"/>
      <c r="B237" s="28"/>
      <c r="C237" s="28"/>
      <c r="D237" s="28"/>
      <c r="E237" s="28"/>
      <c r="F237" s="24"/>
      <c r="G237" s="33"/>
      <c r="H237" s="17"/>
      <c r="I237" s="18"/>
      <c r="J237" s="34"/>
      <c r="K237" s="38"/>
      <c r="L237" s="38"/>
      <c r="M237" s="35"/>
      <c r="N237" s="39"/>
      <c r="O237" s="36"/>
    </row>
    <row r="238" spans="1:15" ht="19.2" thickTop="1" thickBot="1" x14ac:dyDescent="0.4">
      <c r="A238" s="37"/>
      <c r="B238" s="28"/>
      <c r="C238" s="28"/>
      <c r="D238" s="28"/>
      <c r="E238" s="28"/>
      <c r="F238" s="24"/>
      <c r="G238" s="33"/>
      <c r="H238" s="17"/>
      <c r="I238" s="18"/>
      <c r="J238" s="34"/>
      <c r="K238" s="38"/>
      <c r="L238" s="38"/>
      <c r="M238" s="35"/>
      <c r="N238" s="39"/>
      <c r="O238" s="36"/>
    </row>
    <row r="239" spans="1:15" ht="19.2" thickTop="1" thickBot="1" x14ac:dyDescent="0.4">
      <c r="A239" s="37"/>
      <c r="B239" s="28"/>
      <c r="C239" s="28"/>
      <c r="D239" s="28"/>
      <c r="E239" s="28"/>
      <c r="F239" s="24"/>
      <c r="G239" s="33"/>
      <c r="H239" s="17"/>
      <c r="I239" s="18"/>
      <c r="J239" s="34"/>
      <c r="K239" s="38"/>
      <c r="L239" s="38"/>
      <c r="M239" s="35"/>
      <c r="N239" s="39"/>
      <c r="O239" s="36"/>
    </row>
    <row r="240" spans="1:15" ht="19.2" thickTop="1" thickBot="1" x14ac:dyDescent="0.4">
      <c r="A240" s="37"/>
      <c r="B240" s="28"/>
      <c r="C240" s="28"/>
      <c r="D240" s="28"/>
      <c r="E240" s="28"/>
      <c r="F240" s="24"/>
      <c r="G240" s="33"/>
      <c r="H240" s="17"/>
      <c r="I240" s="18"/>
      <c r="J240" s="34"/>
      <c r="K240" s="38"/>
      <c r="L240" s="38"/>
      <c r="M240" s="35"/>
      <c r="N240" s="39"/>
      <c r="O240" s="36"/>
    </row>
    <row r="241" spans="1:15" ht="19.2" thickTop="1" thickBot="1" x14ac:dyDescent="0.4">
      <c r="A241" s="37"/>
      <c r="B241" s="28"/>
      <c r="C241" s="28"/>
      <c r="D241" s="28"/>
      <c r="E241" s="28"/>
      <c r="F241" s="24"/>
      <c r="G241" s="33"/>
      <c r="H241" s="17"/>
      <c r="I241" s="18"/>
      <c r="J241" s="34"/>
      <c r="K241" s="38"/>
      <c r="L241" s="38"/>
      <c r="M241" s="35"/>
      <c r="N241" s="39"/>
      <c r="O241" s="36"/>
    </row>
    <row r="242" spans="1:15" ht="19.2" thickTop="1" thickBot="1" x14ac:dyDescent="0.4">
      <c r="A242" s="37"/>
      <c r="B242" s="28"/>
      <c r="C242" s="28"/>
      <c r="D242" s="28"/>
      <c r="E242" s="28"/>
      <c r="F242" s="24"/>
      <c r="G242" s="33"/>
      <c r="H242" s="17"/>
      <c r="I242" s="18"/>
      <c r="J242" s="34"/>
      <c r="K242" s="38"/>
      <c r="L242" s="38"/>
      <c r="M242" s="35"/>
      <c r="N242" s="39"/>
      <c r="O242" s="36"/>
    </row>
    <row r="243" spans="1:15" ht="19.2" thickTop="1" thickBot="1" x14ac:dyDescent="0.4">
      <c r="A243" s="37"/>
      <c r="B243" s="28"/>
      <c r="C243" s="28"/>
      <c r="D243" s="28"/>
      <c r="E243" s="28"/>
      <c r="F243" s="24"/>
      <c r="G243" s="33"/>
      <c r="H243" s="17"/>
      <c r="I243" s="18"/>
      <c r="J243" s="34"/>
      <c r="K243" s="38"/>
      <c r="L243" s="38"/>
      <c r="M243" s="35"/>
      <c r="N243" s="39"/>
      <c r="O243" s="36"/>
    </row>
    <row r="244" spans="1:15" ht="19.2" thickTop="1" thickBot="1" x14ac:dyDescent="0.4">
      <c r="A244" s="37"/>
      <c r="B244" s="28"/>
      <c r="C244" s="28"/>
      <c r="D244" s="28"/>
      <c r="E244" s="28"/>
      <c r="F244" s="24"/>
      <c r="G244" s="33"/>
      <c r="H244" s="17"/>
      <c r="I244" s="18"/>
      <c r="J244" s="34"/>
      <c r="K244" s="38"/>
      <c r="L244" s="38"/>
      <c r="M244" s="35"/>
      <c r="N244" s="39"/>
      <c r="O244" s="36"/>
    </row>
    <row r="245" spans="1:15" ht="19.2" thickTop="1" thickBot="1" x14ac:dyDescent="0.4">
      <c r="A245" s="37"/>
      <c r="B245" s="30"/>
      <c r="C245" s="30"/>
      <c r="D245" s="30"/>
      <c r="E245" s="30"/>
      <c r="F245" s="25"/>
      <c r="G245" s="33"/>
      <c r="H245" s="17"/>
      <c r="I245" s="18"/>
      <c r="J245" s="34"/>
      <c r="K245" s="38"/>
      <c r="L245" s="38"/>
      <c r="M245" s="35"/>
      <c r="N245" s="39"/>
      <c r="O245" s="36"/>
    </row>
    <row r="246" spans="1:15" ht="19.2" thickTop="1" thickBot="1" x14ac:dyDescent="0.4">
      <c r="A246" s="37"/>
      <c r="B246" s="26"/>
      <c r="C246" s="26"/>
      <c r="D246" s="26"/>
      <c r="E246" s="26"/>
      <c r="F246" s="15"/>
      <c r="G246" s="33"/>
      <c r="H246" s="17"/>
      <c r="I246" s="18"/>
      <c r="J246" s="34"/>
      <c r="K246" s="38"/>
      <c r="L246" s="38"/>
      <c r="M246" s="35"/>
      <c r="N246" s="39"/>
      <c r="O246" s="36"/>
    </row>
    <row r="247" spans="1:15" ht="19.2" thickTop="1" thickBot="1" x14ac:dyDescent="0.4">
      <c r="A247" s="37"/>
      <c r="B247" s="28"/>
      <c r="C247" s="28"/>
      <c r="D247" s="28"/>
      <c r="E247" s="28"/>
      <c r="F247" s="24"/>
      <c r="G247" s="33"/>
      <c r="H247" s="17"/>
      <c r="I247" s="18"/>
      <c r="J247" s="34"/>
      <c r="K247" s="38"/>
      <c r="L247" s="38"/>
      <c r="M247" s="35"/>
      <c r="N247" s="39"/>
      <c r="O247" s="36"/>
    </row>
    <row r="248" spans="1:15" ht="19.2" thickTop="1" thickBot="1" x14ac:dyDescent="0.4">
      <c r="A248" s="37"/>
      <c r="B248" s="28"/>
      <c r="C248" s="28"/>
      <c r="D248" s="28"/>
      <c r="E248" s="28"/>
      <c r="F248" s="24"/>
      <c r="G248" s="33"/>
      <c r="H248" s="17"/>
      <c r="I248" s="18"/>
      <c r="J248" s="34"/>
      <c r="K248" s="38"/>
      <c r="L248" s="38"/>
      <c r="M248" s="35"/>
      <c r="N248" s="39"/>
      <c r="O248" s="36"/>
    </row>
    <row r="249" spans="1:15" ht="19.2" thickTop="1" thickBot="1" x14ac:dyDescent="0.4">
      <c r="A249" s="37"/>
      <c r="B249" s="28"/>
      <c r="C249" s="28"/>
      <c r="D249" s="28"/>
      <c r="E249" s="28"/>
      <c r="F249" s="24"/>
      <c r="G249" s="33"/>
      <c r="H249" s="17"/>
      <c r="I249" s="18"/>
      <c r="J249" s="34"/>
      <c r="K249" s="38"/>
      <c r="L249" s="38"/>
      <c r="M249" s="35"/>
      <c r="N249" s="39"/>
      <c r="O249" s="36"/>
    </row>
    <row r="250" spans="1:15" ht="19.2" thickTop="1" thickBot="1" x14ac:dyDescent="0.4">
      <c r="A250" s="37"/>
      <c r="B250" s="28"/>
      <c r="C250" s="28"/>
      <c r="D250" s="28"/>
      <c r="E250" s="28"/>
      <c r="F250" s="24"/>
      <c r="G250" s="33"/>
      <c r="H250" s="17"/>
      <c r="I250" s="18"/>
      <c r="J250" s="34"/>
      <c r="K250" s="38"/>
      <c r="L250" s="38"/>
      <c r="M250" s="35"/>
      <c r="N250" s="39"/>
      <c r="O250" s="36"/>
    </row>
    <row r="251" spans="1:15" ht="19.2" thickTop="1" thickBot="1" x14ac:dyDescent="0.4">
      <c r="A251" s="37"/>
      <c r="B251" s="28"/>
      <c r="C251" s="28"/>
      <c r="D251" s="28"/>
      <c r="E251" s="28"/>
      <c r="F251" s="24"/>
      <c r="G251" s="33"/>
      <c r="H251" s="17"/>
      <c r="I251" s="18"/>
      <c r="J251" s="34"/>
      <c r="K251" s="38"/>
      <c r="L251" s="38"/>
      <c r="M251" s="35"/>
      <c r="N251" s="39"/>
      <c r="O251" s="36"/>
    </row>
    <row r="252" spans="1:15" ht="19.2" thickTop="1" thickBot="1" x14ac:dyDescent="0.4">
      <c r="A252" s="37"/>
      <c r="B252" s="28"/>
      <c r="C252" s="28"/>
      <c r="D252" s="28"/>
      <c r="E252" s="28"/>
      <c r="F252" s="24"/>
      <c r="G252" s="33"/>
      <c r="H252" s="17"/>
      <c r="I252" s="18"/>
      <c r="J252" s="34"/>
      <c r="K252" s="38"/>
      <c r="L252" s="38"/>
      <c r="M252" s="35"/>
      <c r="N252" s="39"/>
      <c r="O252" s="36"/>
    </row>
    <row r="253" spans="1:15" ht="19.2" thickTop="1" thickBot="1" x14ac:dyDescent="0.4">
      <c r="A253" s="37"/>
      <c r="B253" s="28"/>
      <c r="C253" s="28"/>
      <c r="D253" s="28"/>
      <c r="E253" s="28"/>
      <c r="F253" s="24"/>
      <c r="G253" s="33"/>
      <c r="H253" s="17"/>
      <c r="I253" s="18"/>
      <c r="J253" s="34"/>
      <c r="K253" s="38"/>
      <c r="L253" s="38"/>
      <c r="M253" s="35"/>
      <c r="N253" s="39"/>
      <c r="O253" s="36"/>
    </row>
    <row r="254" spans="1:15" ht="19.2" thickTop="1" thickBot="1" x14ac:dyDescent="0.4">
      <c r="A254" s="37"/>
      <c r="B254" s="28"/>
      <c r="C254" s="28"/>
      <c r="D254" s="28"/>
      <c r="E254" s="28"/>
      <c r="F254" s="24"/>
      <c r="G254" s="33"/>
      <c r="H254" s="17"/>
      <c r="I254" s="18"/>
      <c r="J254" s="34"/>
      <c r="K254" s="38"/>
      <c r="L254" s="38"/>
      <c r="M254" s="35"/>
      <c r="N254" s="39"/>
      <c r="O254" s="36"/>
    </row>
    <row r="255" spans="1:15" ht="19.2" thickTop="1" thickBot="1" x14ac:dyDescent="0.4">
      <c r="A255" s="37"/>
      <c r="B255" s="28"/>
      <c r="C255" s="28"/>
      <c r="D255" s="28"/>
      <c r="E255" s="28"/>
      <c r="F255" s="24"/>
      <c r="G255" s="33"/>
      <c r="H255" s="17"/>
      <c r="I255" s="18"/>
      <c r="J255" s="34"/>
      <c r="K255" s="38"/>
      <c r="L255" s="38"/>
      <c r="M255" s="35"/>
      <c r="N255" s="39"/>
      <c r="O255" s="36"/>
    </row>
    <row r="256" spans="1:15" ht="19.2" thickTop="1" thickBot="1" x14ac:dyDescent="0.4">
      <c r="A256" s="37"/>
      <c r="B256" s="28"/>
      <c r="C256" s="28"/>
      <c r="D256" s="28"/>
      <c r="E256" s="28"/>
      <c r="F256" s="24"/>
      <c r="G256" s="33"/>
      <c r="H256" s="17"/>
      <c r="I256" s="18"/>
      <c r="J256" s="34"/>
      <c r="K256" s="38"/>
      <c r="L256" s="38"/>
      <c r="M256" s="35"/>
      <c r="N256" s="39"/>
      <c r="O256" s="36"/>
    </row>
    <row r="257" spans="1:15" ht="19.2" thickTop="1" thickBot="1" x14ac:dyDescent="0.4">
      <c r="A257" s="37"/>
      <c r="B257" s="28"/>
      <c r="C257" s="28"/>
      <c r="D257" s="28"/>
      <c r="E257" s="28"/>
      <c r="F257" s="24"/>
      <c r="G257" s="33"/>
      <c r="H257" s="17"/>
      <c r="I257" s="18"/>
      <c r="J257" s="34"/>
      <c r="K257" s="38"/>
      <c r="L257" s="38"/>
      <c r="M257" s="35"/>
      <c r="N257" s="39"/>
      <c r="O257" s="36"/>
    </row>
    <row r="258" spans="1:15" ht="19.2" thickTop="1" thickBot="1" x14ac:dyDescent="0.4">
      <c r="A258" s="37"/>
      <c r="B258" s="28"/>
      <c r="C258" s="28"/>
      <c r="D258" s="28"/>
      <c r="E258" s="28"/>
      <c r="F258" s="24"/>
      <c r="G258" s="33"/>
      <c r="H258" s="17"/>
      <c r="I258" s="18"/>
      <c r="J258" s="34"/>
      <c r="K258" s="38"/>
      <c r="L258" s="38"/>
      <c r="M258" s="35"/>
      <c r="N258" s="39"/>
      <c r="O258" s="36"/>
    </row>
    <row r="259" spans="1:15" ht="19.2" thickTop="1" thickBot="1" x14ac:dyDescent="0.4">
      <c r="A259" s="37"/>
      <c r="B259" s="28"/>
      <c r="C259" s="28"/>
      <c r="D259" s="28"/>
      <c r="E259" s="28"/>
      <c r="F259" s="24"/>
      <c r="G259" s="33"/>
      <c r="H259" s="17"/>
      <c r="I259" s="18"/>
      <c r="J259" s="34"/>
      <c r="K259" s="38"/>
      <c r="L259" s="38"/>
      <c r="M259" s="35"/>
      <c r="N259" s="39"/>
      <c r="O259" s="36"/>
    </row>
    <row r="260" spans="1:15" ht="19.2" thickTop="1" thickBot="1" x14ac:dyDescent="0.4">
      <c r="A260" s="37"/>
      <c r="B260" s="28"/>
      <c r="C260" s="28"/>
      <c r="D260" s="28"/>
      <c r="E260" s="28"/>
      <c r="F260" s="24"/>
      <c r="G260" s="33"/>
      <c r="H260" s="17"/>
      <c r="I260" s="18"/>
      <c r="J260" s="34"/>
      <c r="K260" s="38"/>
      <c r="L260" s="38"/>
      <c r="M260" s="35"/>
      <c r="N260" s="39"/>
      <c r="O260" s="36"/>
    </row>
    <row r="261" spans="1:15" ht="19.2" thickTop="1" thickBot="1" x14ac:dyDescent="0.4">
      <c r="A261" s="37"/>
      <c r="B261" s="28"/>
      <c r="C261" s="28"/>
      <c r="D261" s="28"/>
      <c r="E261" s="28"/>
      <c r="F261" s="24"/>
      <c r="G261" s="33"/>
      <c r="H261" s="17"/>
      <c r="I261" s="18"/>
      <c r="J261" s="34"/>
      <c r="K261" s="38"/>
      <c r="L261" s="38"/>
      <c r="M261" s="35"/>
      <c r="N261" s="39"/>
      <c r="O261" s="36"/>
    </row>
    <row r="262" spans="1:15" ht="19.2" thickTop="1" thickBot="1" x14ac:dyDescent="0.4">
      <c r="A262" s="37"/>
      <c r="B262" s="28"/>
      <c r="C262" s="28"/>
      <c r="D262" s="28"/>
      <c r="E262" s="28"/>
      <c r="F262" s="24"/>
      <c r="G262" s="33"/>
      <c r="H262" s="17"/>
      <c r="I262" s="18"/>
      <c r="J262" s="34"/>
      <c r="K262" s="38"/>
      <c r="L262" s="38"/>
      <c r="M262" s="35"/>
      <c r="N262" s="39"/>
      <c r="O262" s="36"/>
    </row>
    <row r="263" spans="1:15" ht="19.2" thickTop="1" thickBot="1" x14ac:dyDescent="0.4">
      <c r="A263" s="37"/>
      <c r="B263" s="28"/>
      <c r="C263" s="28"/>
      <c r="D263" s="28"/>
      <c r="E263" s="28"/>
      <c r="F263" s="24"/>
      <c r="G263" s="33"/>
      <c r="H263" s="17"/>
      <c r="I263" s="18"/>
      <c r="J263" s="34"/>
      <c r="K263" s="38"/>
      <c r="L263" s="38"/>
      <c r="M263" s="35"/>
      <c r="N263" s="39"/>
      <c r="O263" s="36"/>
    </row>
    <row r="264" spans="1:15" ht="19.2" thickTop="1" thickBot="1" x14ac:dyDescent="0.4">
      <c r="A264" s="37"/>
      <c r="B264" s="28"/>
      <c r="C264" s="28"/>
      <c r="D264" s="28"/>
      <c r="E264" s="28"/>
      <c r="F264" s="24"/>
      <c r="G264" s="33"/>
      <c r="H264" s="17"/>
      <c r="I264" s="18"/>
      <c r="J264" s="34"/>
      <c r="K264" s="38"/>
      <c r="L264" s="38"/>
      <c r="M264" s="35"/>
      <c r="N264" s="39"/>
      <c r="O264" s="36"/>
    </row>
    <row r="265" spans="1:15" ht="19.2" thickTop="1" thickBot="1" x14ac:dyDescent="0.4">
      <c r="A265" s="37"/>
      <c r="B265" s="28"/>
      <c r="C265" s="28"/>
      <c r="D265" s="28"/>
      <c r="E265" s="28"/>
      <c r="F265" s="24"/>
      <c r="G265" s="33"/>
      <c r="H265" s="17"/>
      <c r="I265" s="18"/>
      <c r="J265" s="34"/>
      <c r="K265" s="38"/>
      <c r="L265" s="38"/>
      <c r="M265" s="35"/>
      <c r="N265" s="39"/>
      <c r="O265" s="36"/>
    </row>
    <row r="266" spans="1:15" ht="19.2" thickTop="1" thickBot="1" x14ac:dyDescent="0.4">
      <c r="A266" s="37"/>
      <c r="B266" s="28"/>
      <c r="C266" s="28"/>
      <c r="D266" s="28"/>
      <c r="E266" s="28"/>
      <c r="F266" s="24"/>
      <c r="G266" s="33"/>
      <c r="H266" s="17"/>
      <c r="I266" s="18"/>
      <c r="J266" s="34"/>
      <c r="K266" s="38"/>
      <c r="L266" s="38"/>
      <c r="M266" s="35"/>
      <c r="N266" s="39"/>
      <c r="O266" s="36"/>
    </row>
    <row r="267" spans="1:15" ht="19.2" thickTop="1" thickBot="1" x14ac:dyDescent="0.4">
      <c r="A267" s="37"/>
      <c r="B267" s="28"/>
      <c r="C267" s="28"/>
      <c r="D267" s="28"/>
      <c r="E267" s="28"/>
      <c r="F267" s="24"/>
      <c r="G267" s="33"/>
      <c r="H267" s="17"/>
      <c r="I267" s="18"/>
      <c r="J267" s="34"/>
      <c r="K267" s="38"/>
      <c r="L267" s="38"/>
      <c r="M267" s="35"/>
      <c r="N267" s="39"/>
      <c r="O267" s="36"/>
    </row>
    <row r="268" spans="1:15" ht="19.2" thickTop="1" thickBot="1" x14ac:dyDescent="0.4">
      <c r="A268" s="37"/>
      <c r="B268" s="28"/>
      <c r="C268" s="28"/>
      <c r="D268" s="28"/>
      <c r="E268" s="28"/>
      <c r="F268" s="24"/>
      <c r="G268" s="33"/>
      <c r="H268" s="17"/>
      <c r="I268" s="18"/>
      <c r="J268" s="34"/>
      <c r="K268" s="38"/>
      <c r="L268" s="38"/>
      <c r="M268" s="35"/>
      <c r="N268" s="39"/>
      <c r="O268" s="36"/>
    </row>
    <row r="269" spans="1:15" ht="19.2" thickTop="1" thickBot="1" x14ac:dyDescent="0.4">
      <c r="A269" s="37"/>
      <c r="B269" s="28"/>
      <c r="C269" s="28"/>
      <c r="D269" s="28"/>
      <c r="E269" s="28"/>
      <c r="F269" s="24"/>
      <c r="G269" s="33"/>
      <c r="H269" s="17"/>
      <c r="I269" s="18"/>
      <c r="J269" s="34"/>
      <c r="K269" s="38"/>
      <c r="L269" s="38"/>
      <c r="M269" s="35"/>
      <c r="N269" s="39"/>
      <c r="O269" s="36"/>
    </row>
    <row r="270" spans="1:15" ht="19.2" thickTop="1" thickBot="1" x14ac:dyDescent="0.4">
      <c r="A270" s="37"/>
      <c r="B270" s="28"/>
      <c r="C270" s="28"/>
      <c r="D270" s="28"/>
      <c r="E270" s="28"/>
      <c r="F270" s="24"/>
      <c r="G270" s="33"/>
      <c r="H270" s="17"/>
      <c r="I270" s="18"/>
      <c r="J270" s="34"/>
      <c r="K270" s="38"/>
      <c r="L270" s="38"/>
      <c r="M270" s="35"/>
      <c r="N270" s="39"/>
      <c r="O270" s="36"/>
    </row>
    <row r="271" spans="1:15" ht="19.2" thickTop="1" thickBot="1" x14ac:dyDescent="0.4">
      <c r="A271" s="37"/>
      <c r="B271" s="28"/>
      <c r="C271" s="28"/>
      <c r="D271" s="28"/>
      <c r="E271" s="28"/>
      <c r="F271" s="24"/>
      <c r="G271" s="33"/>
      <c r="H271" s="17"/>
      <c r="I271" s="18"/>
      <c r="J271" s="34"/>
      <c r="K271" s="38"/>
      <c r="L271" s="38"/>
      <c r="M271" s="35"/>
      <c r="N271" s="39"/>
      <c r="O271" s="36"/>
    </row>
    <row r="272" spans="1:15" ht="19.2" thickTop="1" thickBot="1" x14ac:dyDescent="0.4">
      <c r="A272" s="37"/>
      <c r="B272" s="28"/>
      <c r="C272" s="28"/>
      <c r="D272" s="28"/>
      <c r="E272" s="28"/>
      <c r="F272" s="24"/>
      <c r="G272" s="33"/>
      <c r="H272" s="17"/>
      <c r="I272" s="18"/>
      <c r="J272" s="34"/>
      <c r="K272" s="38"/>
      <c r="L272" s="38"/>
      <c r="M272" s="35"/>
      <c r="N272" s="39"/>
      <c r="O272" s="36"/>
    </row>
    <row r="273" spans="1:15" ht="19.2" thickTop="1" thickBot="1" x14ac:dyDescent="0.4">
      <c r="A273" s="37"/>
      <c r="B273" s="28"/>
      <c r="C273" s="28"/>
      <c r="D273" s="28"/>
      <c r="E273" s="28"/>
      <c r="F273" s="24"/>
      <c r="G273" s="33"/>
      <c r="H273" s="17"/>
      <c r="I273" s="18"/>
      <c r="J273" s="34"/>
      <c r="K273" s="38"/>
      <c r="L273" s="38"/>
      <c r="M273" s="35"/>
      <c r="N273" s="39"/>
      <c r="O273" s="36"/>
    </row>
    <row r="274" spans="1:15" ht="19.2" thickTop="1" thickBot="1" x14ac:dyDescent="0.4">
      <c r="A274" s="37"/>
      <c r="B274" s="28"/>
      <c r="C274" s="28"/>
      <c r="D274" s="28"/>
      <c r="E274" s="28"/>
      <c r="F274" s="24"/>
      <c r="G274" s="33"/>
      <c r="H274" s="17"/>
      <c r="I274" s="18"/>
      <c r="J274" s="34"/>
      <c r="K274" s="38"/>
      <c r="L274" s="38"/>
      <c r="M274" s="35"/>
      <c r="N274" s="39"/>
      <c r="O274" s="36"/>
    </row>
    <row r="275" spans="1:15" ht="19.2" thickTop="1" thickBot="1" x14ac:dyDescent="0.4">
      <c r="A275" s="37"/>
      <c r="B275" s="30"/>
      <c r="C275" s="30"/>
      <c r="D275" s="30"/>
      <c r="E275" s="30"/>
      <c r="F275" s="25"/>
      <c r="G275" s="33"/>
      <c r="H275" s="17"/>
      <c r="I275" s="18"/>
      <c r="J275" s="34"/>
      <c r="K275" s="38"/>
      <c r="L275" s="38"/>
      <c r="M275" s="35"/>
      <c r="N275" s="39"/>
      <c r="O275" s="36"/>
    </row>
    <row r="276" spans="1:15" ht="19.2" thickTop="1" thickBot="1" x14ac:dyDescent="0.4">
      <c r="A276" s="37"/>
      <c r="B276" s="26"/>
      <c r="C276" s="26"/>
      <c r="D276" s="26"/>
      <c r="E276" s="26"/>
      <c r="F276" s="15"/>
      <c r="G276" s="33"/>
      <c r="H276" s="17"/>
      <c r="I276" s="18"/>
      <c r="J276" s="34"/>
      <c r="K276" s="38"/>
      <c r="L276" s="38"/>
      <c r="M276" s="35"/>
      <c r="N276" s="39"/>
      <c r="O276" s="36"/>
    </row>
    <row r="277" spans="1:15" ht="19.2" thickTop="1" thickBot="1" x14ac:dyDescent="0.4">
      <c r="A277" s="37"/>
      <c r="B277" s="28"/>
      <c r="C277" s="28"/>
      <c r="D277" s="28"/>
      <c r="E277" s="28"/>
      <c r="F277" s="24"/>
      <c r="G277" s="33"/>
      <c r="H277" s="17"/>
      <c r="I277" s="18"/>
      <c r="J277" s="34"/>
      <c r="K277" s="38"/>
      <c r="L277" s="38"/>
      <c r="M277" s="35"/>
      <c r="N277" s="39"/>
      <c r="O277" s="36"/>
    </row>
    <row r="278" spans="1:15" ht="19.2" thickTop="1" thickBot="1" x14ac:dyDescent="0.4">
      <c r="A278" s="37"/>
      <c r="B278" s="28"/>
      <c r="C278" s="28"/>
      <c r="D278" s="28"/>
      <c r="E278" s="28"/>
      <c r="F278" s="24"/>
      <c r="G278" s="33"/>
      <c r="H278" s="17"/>
      <c r="I278" s="18"/>
      <c r="J278" s="34"/>
      <c r="K278" s="38"/>
      <c r="L278" s="38"/>
      <c r="M278" s="35"/>
      <c r="N278" s="39"/>
      <c r="O278" s="36"/>
    </row>
    <row r="279" spans="1:15" ht="19.2" thickTop="1" thickBot="1" x14ac:dyDescent="0.4">
      <c r="A279" s="37"/>
      <c r="B279" s="28"/>
      <c r="C279" s="28"/>
      <c r="D279" s="28"/>
      <c r="E279" s="28"/>
      <c r="F279" s="24"/>
      <c r="G279" s="33"/>
      <c r="H279" s="17"/>
      <c r="I279" s="18"/>
      <c r="J279" s="34"/>
      <c r="K279" s="38"/>
      <c r="L279" s="38"/>
      <c r="M279" s="35"/>
      <c r="N279" s="39"/>
      <c r="O279" s="36"/>
    </row>
    <row r="280" spans="1:15" ht="19.2" thickTop="1" thickBot="1" x14ac:dyDescent="0.4">
      <c r="A280" s="37"/>
      <c r="B280" s="28"/>
      <c r="C280" s="28"/>
      <c r="D280" s="28"/>
      <c r="E280" s="28"/>
      <c r="F280" s="24"/>
      <c r="G280" s="33"/>
      <c r="H280" s="17"/>
      <c r="I280" s="18"/>
      <c r="J280" s="34"/>
      <c r="K280" s="38"/>
      <c r="L280" s="38"/>
      <c r="M280" s="35"/>
      <c r="N280" s="39"/>
      <c r="O280" s="36"/>
    </row>
    <row r="281" spans="1:15" ht="19.2" thickTop="1" thickBot="1" x14ac:dyDescent="0.4">
      <c r="A281" s="37"/>
      <c r="B281" s="28"/>
      <c r="C281" s="28"/>
      <c r="D281" s="28"/>
      <c r="E281" s="28"/>
      <c r="F281" s="24"/>
      <c r="G281" s="33"/>
      <c r="H281" s="17"/>
      <c r="I281" s="18"/>
      <c r="J281" s="34"/>
      <c r="K281" s="38"/>
      <c r="L281" s="38"/>
      <c r="M281" s="35"/>
      <c r="N281" s="39"/>
      <c r="O281" s="36"/>
    </row>
    <row r="282" spans="1:15" ht="19.2" thickTop="1" thickBot="1" x14ac:dyDescent="0.4">
      <c r="A282" s="37"/>
      <c r="B282" s="28"/>
      <c r="C282" s="28"/>
      <c r="D282" s="28"/>
      <c r="E282" s="28"/>
      <c r="F282" s="24"/>
      <c r="G282" s="33"/>
      <c r="H282" s="17"/>
      <c r="I282" s="18"/>
      <c r="J282" s="34"/>
      <c r="K282" s="38"/>
      <c r="L282" s="38"/>
      <c r="M282" s="35"/>
      <c r="N282" s="39"/>
      <c r="O282" s="36"/>
    </row>
    <row r="283" spans="1:15" ht="19.2" thickTop="1" thickBot="1" x14ac:dyDescent="0.4">
      <c r="A283" s="37"/>
      <c r="B283" s="28"/>
      <c r="C283" s="28"/>
      <c r="D283" s="28"/>
      <c r="E283" s="28"/>
      <c r="F283" s="24"/>
      <c r="G283" s="33"/>
      <c r="H283" s="17"/>
      <c r="I283" s="18"/>
      <c r="J283" s="34"/>
      <c r="K283" s="38"/>
      <c r="L283" s="38"/>
      <c r="M283" s="35"/>
      <c r="N283" s="39"/>
      <c r="O283" s="36"/>
    </row>
    <row r="284" spans="1:15" ht="19.2" thickTop="1" thickBot="1" x14ac:dyDescent="0.4">
      <c r="A284" s="37"/>
      <c r="B284" s="28"/>
      <c r="C284" s="28"/>
      <c r="D284" s="28"/>
      <c r="E284" s="28"/>
      <c r="F284" s="24"/>
      <c r="G284" s="33"/>
      <c r="H284" s="17"/>
      <c r="I284" s="18"/>
      <c r="J284" s="34"/>
      <c r="K284" s="38"/>
      <c r="L284" s="38"/>
      <c r="M284" s="35"/>
      <c r="N284" s="39"/>
      <c r="O284" s="36"/>
    </row>
    <row r="285" spans="1:15" ht="19.2" thickTop="1" thickBot="1" x14ac:dyDescent="0.4">
      <c r="A285" s="37"/>
      <c r="B285" s="28"/>
      <c r="C285" s="28"/>
      <c r="D285" s="28"/>
      <c r="E285" s="28"/>
      <c r="F285" s="24"/>
      <c r="G285" s="33"/>
      <c r="H285" s="17"/>
      <c r="I285" s="18"/>
      <c r="J285" s="34"/>
      <c r="K285" s="38"/>
      <c r="L285" s="38"/>
      <c r="M285" s="35"/>
      <c r="N285" s="39"/>
      <c r="O285" s="36"/>
    </row>
    <row r="286" spans="1:15" ht="19.2" thickTop="1" thickBot="1" x14ac:dyDescent="0.4">
      <c r="A286" s="37"/>
      <c r="B286" s="28"/>
      <c r="C286" s="28"/>
      <c r="D286" s="28"/>
      <c r="E286" s="28"/>
      <c r="F286" s="24"/>
      <c r="G286" s="33"/>
      <c r="H286" s="17"/>
      <c r="I286" s="18"/>
      <c r="J286" s="34"/>
      <c r="K286" s="38"/>
      <c r="L286" s="38"/>
      <c r="M286" s="35"/>
      <c r="N286" s="39"/>
      <c r="O286" s="36"/>
    </row>
    <row r="287" spans="1:15" ht="19.2" thickTop="1" thickBot="1" x14ac:dyDescent="0.4">
      <c r="A287" s="37"/>
      <c r="B287" s="28"/>
      <c r="C287" s="28"/>
      <c r="D287" s="28"/>
      <c r="E287" s="28"/>
      <c r="F287" s="24"/>
      <c r="G287" s="33"/>
      <c r="H287" s="17"/>
      <c r="I287" s="18"/>
      <c r="J287" s="34"/>
      <c r="K287" s="38"/>
      <c r="L287" s="38"/>
      <c r="M287" s="35"/>
      <c r="N287" s="39"/>
      <c r="O287" s="36"/>
    </row>
    <row r="288" spans="1:15" ht="19.2" thickTop="1" thickBot="1" x14ac:dyDescent="0.4">
      <c r="A288" s="37"/>
      <c r="B288" s="28"/>
      <c r="C288" s="28"/>
      <c r="D288" s="28"/>
      <c r="E288" s="28"/>
      <c r="F288" s="24"/>
      <c r="G288" s="33"/>
      <c r="H288" s="17"/>
      <c r="I288" s="18"/>
      <c r="J288" s="34"/>
      <c r="K288" s="38"/>
      <c r="L288" s="38"/>
      <c r="M288" s="35"/>
      <c r="N288" s="39"/>
      <c r="O288" s="36"/>
    </row>
    <row r="289" spans="1:15" ht="19.2" thickTop="1" thickBot="1" x14ac:dyDescent="0.4">
      <c r="A289" s="37"/>
      <c r="B289" s="28"/>
      <c r="C289" s="28"/>
      <c r="D289" s="28"/>
      <c r="E289" s="28"/>
      <c r="F289" s="24"/>
      <c r="G289" s="33"/>
      <c r="H289" s="17"/>
      <c r="I289" s="18"/>
      <c r="J289" s="34"/>
      <c r="K289" s="38"/>
      <c r="L289" s="38"/>
      <c r="M289" s="35"/>
      <c r="N289" s="39"/>
      <c r="O289" s="36"/>
    </row>
    <row r="290" spans="1:15" ht="19.2" thickTop="1" thickBot="1" x14ac:dyDescent="0.4">
      <c r="A290" s="37"/>
      <c r="B290" s="28"/>
      <c r="C290" s="28"/>
      <c r="D290" s="28"/>
      <c r="E290" s="28"/>
      <c r="F290" s="24"/>
      <c r="G290" s="33"/>
      <c r="H290" s="17"/>
      <c r="I290" s="18"/>
      <c r="J290" s="34"/>
      <c r="K290" s="38"/>
      <c r="L290" s="38"/>
      <c r="M290" s="35"/>
      <c r="N290" s="39"/>
      <c r="O290" s="36"/>
    </row>
    <row r="291" spans="1:15" ht="19.2" thickTop="1" thickBot="1" x14ac:dyDescent="0.4">
      <c r="A291" s="37"/>
      <c r="B291" s="28"/>
      <c r="C291" s="28"/>
      <c r="D291" s="28"/>
      <c r="E291" s="28"/>
      <c r="F291" s="24"/>
      <c r="G291" s="33"/>
      <c r="H291" s="17"/>
      <c r="I291" s="18"/>
      <c r="J291" s="34"/>
      <c r="K291" s="38"/>
      <c r="L291" s="38"/>
      <c r="M291" s="35"/>
      <c r="N291" s="39"/>
      <c r="O291" s="36"/>
    </row>
    <row r="292" spans="1:15" ht="19.2" thickTop="1" thickBot="1" x14ac:dyDescent="0.4">
      <c r="A292" s="37"/>
      <c r="B292" s="28"/>
      <c r="C292" s="28"/>
      <c r="D292" s="28"/>
      <c r="E292" s="28"/>
      <c r="F292" s="24"/>
      <c r="G292" s="33"/>
      <c r="H292" s="17"/>
      <c r="I292" s="18"/>
      <c r="J292" s="34"/>
      <c r="K292" s="38"/>
      <c r="L292" s="38"/>
      <c r="M292" s="35"/>
      <c r="N292" s="39"/>
      <c r="O292" s="36"/>
    </row>
    <row r="293" spans="1:15" ht="19.2" thickTop="1" thickBot="1" x14ac:dyDescent="0.4">
      <c r="A293" s="37"/>
      <c r="B293" s="28"/>
      <c r="C293" s="28"/>
      <c r="D293" s="28"/>
      <c r="E293" s="28"/>
      <c r="F293" s="24"/>
      <c r="G293" s="33"/>
      <c r="H293" s="17"/>
      <c r="I293" s="18"/>
      <c r="J293" s="34"/>
      <c r="K293" s="38"/>
      <c r="L293" s="38"/>
      <c r="M293" s="35"/>
      <c r="N293" s="39"/>
      <c r="O293" s="36"/>
    </row>
    <row r="294" spans="1:15" ht="19.2" thickTop="1" thickBot="1" x14ac:dyDescent="0.4">
      <c r="A294" s="37"/>
      <c r="B294" s="28"/>
      <c r="C294" s="28"/>
      <c r="D294" s="28"/>
      <c r="E294" s="28"/>
      <c r="F294" s="24"/>
      <c r="G294" s="33"/>
      <c r="H294" s="17"/>
      <c r="I294" s="18"/>
      <c r="J294" s="34"/>
      <c r="K294" s="38"/>
      <c r="L294" s="38"/>
      <c r="M294" s="35"/>
      <c r="N294" s="39"/>
      <c r="O294" s="36"/>
    </row>
    <row r="295" spans="1:15" ht="19.2" thickTop="1" thickBot="1" x14ac:dyDescent="0.4">
      <c r="A295" s="37"/>
      <c r="B295" s="28"/>
      <c r="C295" s="28"/>
      <c r="D295" s="28"/>
      <c r="E295" s="28"/>
      <c r="F295" s="24"/>
      <c r="G295" s="33"/>
      <c r="H295" s="17"/>
      <c r="I295" s="18"/>
      <c r="J295" s="34"/>
      <c r="K295" s="38"/>
      <c r="L295" s="38"/>
      <c r="M295" s="35"/>
      <c r="N295" s="39"/>
      <c r="O295" s="36"/>
    </row>
    <row r="296" spans="1:15" ht="19.2" thickTop="1" thickBot="1" x14ac:dyDescent="0.4">
      <c r="A296" s="37"/>
      <c r="B296" s="28"/>
      <c r="C296" s="28"/>
      <c r="D296" s="28"/>
      <c r="E296" s="28"/>
      <c r="F296" s="24"/>
      <c r="G296" s="33"/>
      <c r="H296" s="17"/>
      <c r="I296" s="18"/>
      <c r="J296" s="34"/>
      <c r="K296" s="38"/>
      <c r="L296" s="38"/>
      <c r="M296" s="35"/>
      <c r="N296" s="39"/>
      <c r="O296" s="36"/>
    </row>
    <row r="297" spans="1:15" ht="19.2" thickTop="1" thickBot="1" x14ac:dyDescent="0.4">
      <c r="A297" s="37"/>
      <c r="B297" s="28"/>
      <c r="C297" s="28"/>
      <c r="D297" s="28"/>
      <c r="E297" s="28"/>
      <c r="F297" s="24"/>
      <c r="G297" s="33"/>
      <c r="H297" s="17"/>
      <c r="I297" s="18"/>
      <c r="J297" s="34"/>
      <c r="K297" s="38"/>
      <c r="L297" s="38"/>
      <c r="M297" s="35"/>
      <c r="N297" s="39"/>
      <c r="O297" s="36"/>
    </row>
    <row r="298" spans="1:15" ht="19.2" thickTop="1" thickBot="1" x14ac:dyDescent="0.4">
      <c r="A298" s="37"/>
      <c r="B298" s="28"/>
      <c r="C298" s="28"/>
      <c r="D298" s="28"/>
      <c r="E298" s="28"/>
      <c r="F298" s="24"/>
      <c r="G298" s="33"/>
      <c r="H298" s="17"/>
      <c r="I298" s="18"/>
      <c r="J298" s="34"/>
      <c r="K298" s="38"/>
      <c r="L298" s="38"/>
      <c r="M298" s="35"/>
      <c r="N298" s="39"/>
      <c r="O298" s="36"/>
    </row>
    <row r="299" spans="1:15" ht="19.2" thickTop="1" thickBot="1" x14ac:dyDescent="0.4">
      <c r="A299" s="37"/>
      <c r="B299" s="28"/>
      <c r="C299" s="28"/>
      <c r="D299" s="28"/>
      <c r="E299" s="28"/>
      <c r="F299" s="24"/>
      <c r="G299" s="33"/>
      <c r="H299" s="17"/>
      <c r="I299" s="18"/>
      <c r="J299" s="34"/>
      <c r="K299" s="38"/>
      <c r="L299" s="38"/>
      <c r="M299" s="35"/>
      <c r="N299" s="39"/>
      <c r="O299" s="36"/>
    </row>
    <row r="300" spans="1:15" ht="19.2" thickTop="1" thickBot="1" x14ac:dyDescent="0.4">
      <c r="A300" s="37"/>
      <c r="B300" s="28"/>
      <c r="C300" s="28"/>
      <c r="D300" s="28"/>
      <c r="E300" s="28"/>
      <c r="F300" s="24"/>
      <c r="G300" s="33"/>
      <c r="H300" s="17"/>
      <c r="I300" s="18"/>
      <c r="J300" s="34"/>
      <c r="K300" s="38"/>
      <c r="L300" s="38"/>
      <c r="M300" s="35"/>
      <c r="N300" s="39"/>
      <c r="O300" s="36"/>
    </row>
    <row r="301" spans="1:15" ht="19.2" thickTop="1" thickBot="1" x14ac:dyDescent="0.4">
      <c r="A301" s="37"/>
      <c r="B301" s="28"/>
      <c r="C301" s="28"/>
      <c r="D301" s="28"/>
      <c r="E301" s="28"/>
      <c r="F301" s="24"/>
      <c r="G301" s="33"/>
      <c r="H301" s="17"/>
      <c r="I301" s="18"/>
      <c r="J301" s="34"/>
      <c r="K301" s="38"/>
      <c r="L301" s="38"/>
      <c r="M301" s="35"/>
      <c r="N301" s="39"/>
      <c r="O301" s="36"/>
    </row>
    <row r="302" spans="1:15" ht="19.2" thickTop="1" thickBot="1" x14ac:dyDescent="0.4">
      <c r="A302" s="37"/>
      <c r="B302" s="28"/>
      <c r="C302" s="28"/>
      <c r="D302" s="28"/>
      <c r="E302" s="28"/>
      <c r="F302" s="24"/>
      <c r="G302" s="33"/>
      <c r="H302" s="17"/>
      <c r="I302" s="18"/>
      <c r="J302" s="34"/>
      <c r="K302" s="38"/>
      <c r="L302" s="38"/>
      <c r="M302" s="35"/>
      <c r="N302" s="39"/>
      <c r="O302" s="36"/>
    </row>
    <row r="303" spans="1:15" ht="19.2" thickTop="1" thickBot="1" x14ac:dyDescent="0.4">
      <c r="A303" s="37"/>
      <c r="B303" s="28"/>
      <c r="C303" s="28"/>
      <c r="D303" s="28"/>
      <c r="E303" s="28"/>
      <c r="F303" s="24"/>
      <c r="G303" s="33"/>
      <c r="H303" s="17"/>
      <c r="I303" s="18"/>
      <c r="J303" s="34"/>
      <c r="K303" s="38"/>
      <c r="L303" s="38"/>
      <c r="M303" s="35"/>
      <c r="N303" s="39"/>
      <c r="O303" s="36"/>
    </row>
    <row r="304" spans="1:15" ht="19.2" thickTop="1" thickBot="1" x14ac:dyDescent="0.4">
      <c r="A304" s="37"/>
      <c r="B304" s="28"/>
      <c r="C304" s="28"/>
      <c r="D304" s="28"/>
      <c r="E304" s="28"/>
      <c r="F304" s="24"/>
      <c r="G304" s="33"/>
      <c r="H304" s="17"/>
      <c r="I304" s="18"/>
      <c r="J304" s="34"/>
      <c r="K304" s="38"/>
      <c r="L304" s="38"/>
      <c r="M304" s="35"/>
      <c r="N304" s="39"/>
      <c r="O304" s="36"/>
    </row>
    <row r="305" spans="1:15" ht="19.2" thickTop="1" thickBot="1" x14ac:dyDescent="0.4">
      <c r="A305" s="40"/>
      <c r="B305" s="30"/>
      <c r="C305" s="30"/>
      <c r="D305" s="30"/>
      <c r="E305" s="30"/>
      <c r="F305" s="25"/>
      <c r="G305" s="33"/>
      <c r="H305" s="17"/>
      <c r="I305" s="18"/>
      <c r="J305" s="34"/>
      <c r="K305" s="38"/>
      <c r="L305" s="38"/>
      <c r="M305" s="35"/>
      <c r="N305" s="39"/>
      <c r="O305" s="36"/>
    </row>
    <row r="306" spans="1:15" ht="19.2" thickTop="1" thickBot="1" x14ac:dyDescent="0.4">
      <c r="A306" s="11"/>
      <c r="B306" s="26"/>
      <c r="C306" s="26"/>
      <c r="D306" s="26"/>
      <c r="E306" s="26"/>
      <c r="F306" s="15"/>
      <c r="G306" s="33"/>
      <c r="H306" s="17"/>
      <c r="I306" s="18"/>
      <c r="J306" s="34"/>
      <c r="K306" s="38"/>
      <c r="L306" s="38"/>
      <c r="M306" s="35"/>
      <c r="N306" s="39"/>
      <c r="O306" s="36"/>
    </row>
    <row r="307" spans="1:15" ht="19.2" thickTop="1" thickBot="1" x14ac:dyDescent="0.4">
      <c r="A307" s="21"/>
      <c r="B307" s="28"/>
      <c r="C307" s="28"/>
      <c r="D307" s="28"/>
      <c r="E307" s="28"/>
      <c r="F307" s="24"/>
      <c r="G307" s="33"/>
      <c r="H307" s="17"/>
      <c r="I307" s="18"/>
      <c r="J307" s="34"/>
      <c r="K307" s="38"/>
      <c r="L307" s="38"/>
      <c r="M307" s="35"/>
      <c r="N307" s="39"/>
      <c r="O307" s="36"/>
    </row>
    <row r="308" spans="1:15" ht="19.2" thickTop="1" thickBot="1" x14ac:dyDescent="0.4">
      <c r="A308" s="21"/>
      <c r="B308" s="28"/>
      <c r="C308" s="28"/>
      <c r="D308" s="28"/>
      <c r="E308" s="28"/>
      <c r="F308" s="24"/>
      <c r="G308" s="33"/>
      <c r="H308" s="17"/>
      <c r="I308" s="18"/>
      <c r="J308" s="34"/>
      <c r="K308" s="38"/>
      <c r="L308" s="38"/>
      <c r="M308" s="35"/>
      <c r="N308" s="39"/>
      <c r="O308" s="36"/>
    </row>
    <row r="309" spans="1:15" ht="19.2" thickTop="1" thickBot="1" x14ac:dyDescent="0.4">
      <c r="A309" s="21"/>
      <c r="B309" s="28"/>
      <c r="C309" s="28"/>
      <c r="D309" s="28"/>
      <c r="E309" s="28"/>
      <c r="F309" s="24"/>
      <c r="G309" s="33"/>
      <c r="H309" s="17"/>
      <c r="I309" s="18"/>
      <c r="J309" s="34"/>
      <c r="K309" s="38"/>
      <c r="L309" s="38"/>
      <c r="M309" s="35"/>
      <c r="N309" s="39"/>
      <c r="O309" s="36"/>
    </row>
    <row r="310" spans="1:15" ht="19.2" thickTop="1" thickBot="1" x14ac:dyDescent="0.4">
      <c r="A310" s="21"/>
      <c r="B310" s="28"/>
      <c r="C310" s="28"/>
      <c r="D310" s="28"/>
      <c r="E310" s="28"/>
      <c r="F310" s="24"/>
      <c r="G310" s="33"/>
      <c r="H310" s="17"/>
      <c r="I310" s="18"/>
      <c r="J310" s="34"/>
      <c r="K310" s="38"/>
      <c r="L310" s="38"/>
      <c r="M310" s="35"/>
      <c r="N310" s="39"/>
      <c r="O310" s="36"/>
    </row>
    <row r="311" spans="1:15" ht="19.2" thickTop="1" thickBot="1" x14ac:dyDescent="0.4">
      <c r="A311" s="21"/>
      <c r="B311" s="28"/>
      <c r="C311" s="28"/>
      <c r="D311" s="28"/>
      <c r="E311" s="28"/>
      <c r="F311" s="24"/>
      <c r="G311" s="33"/>
      <c r="H311" s="17"/>
      <c r="I311" s="18"/>
      <c r="J311" s="34"/>
      <c r="K311" s="38"/>
      <c r="L311" s="38"/>
      <c r="M311" s="35"/>
      <c r="N311" s="39"/>
      <c r="O311" s="36"/>
    </row>
    <row r="312" spans="1:15" ht="19.2" thickTop="1" thickBot="1" x14ac:dyDescent="0.4">
      <c r="A312" s="21"/>
      <c r="B312" s="28"/>
      <c r="C312" s="28"/>
      <c r="D312" s="28"/>
      <c r="E312" s="28"/>
      <c r="F312" s="24"/>
      <c r="G312" s="33"/>
      <c r="H312" s="17"/>
      <c r="I312" s="18"/>
      <c r="J312" s="34"/>
      <c r="K312" s="38"/>
      <c r="L312" s="38"/>
      <c r="M312" s="35"/>
      <c r="N312" s="39"/>
      <c r="O312" s="36"/>
    </row>
    <row r="313" spans="1:15" ht="19.2" thickTop="1" thickBot="1" x14ac:dyDescent="0.4">
      <c r="A313" s="21"/>
      <c r="B313" s="28"/>
      <c r="C313" s="28"/>
      <c r="D313" s="28"/>
      <c r="E313" s="28"/>
      <c r="F313" s="24"/>
      <c r="G313" s="33"/>
      <c r="H313" s="17"/>
      <c r="I313" s="18"/>
      <c r="J313" s="34"/>
      <c r="K313" s="38"/>
      <c r="L313" s="38"/>
      <c r="M313" s="35"/>
      <c r="N313" s="39"/>
      <c r="O313" s="36"/>
    </row>
    <row r="314" spans="1:15" ht="19.2" thickTop="1" thickBot="1" x14ac:dyDescent="0.4">
      <c r="A314" s="21"/>
      <c r="B314" s="28"/>
      <c r="C314" s="28"/>
      <c r="D314" s="28"/>
      <c r="E314" s="28"/>
      <c r="F314" s="24"/>
      <c r="G314" s="33"/>
      <c r="H314" s="17"/>
      <c r="I314" s="18"/>
      <c r="J314" s="34"/>
      <c r="K314" s="38"/>
      <c r="L314" s="38"/>
      <c r="M314" s="35"/>
      <c r="N314" s="39"/>
      <c r="O314" s="36"/>
    </row>
    <row r="315" spans="1:15" ht="19.2" thickTop="1" thickBot="1" x14ac:dyDescent="0.4">
      <c r="A315" s="21"/>
      <c r="B315" s="28"/>
      <c r="C315" s="28"/>
      <c r="D315" s="28"/>
      <c r="E315" s="28"/>
      <c r="F315" s="24"/>
      <c r="G315" s="33"/>
      <c r="H315" s="17"/>
      <c r="I315" s="18"/>
      <c r="J315" s="34"/>
      <c r="K315" s="38"/>
      <c r="L315" s="38"/>
      <c r="M315" s="35"/>
      <c r="N315" s="39"/>
      <c r="O315" s="36"/>
    </row>
    <row r="316" spans="1:15" ht="19.2" thickTop="1" thickBot="1" x14ac:dyDescent="0.4">
      <c r="A316" s="21"/>
      <c r="B316" s="28"/>
      <c r="C316" s="28"/>
      <c r="D316" s="28"/>
      <c r="E316" s="28"/>
      <c r="F316" s="24"/>
      <c r="G316" s="33"/>
      <c r="H316" s="17"/>
      <c r="I316" s="18"/>
      <c r="J316" s="34"/>
      <c r="K316" s="38"/>
      <c r="L316" s="38"/>
      <c r="M316" s="35"/>
      <c r="N316" s="39"/>
      <c r="O316" s="36"/>
    </row>
    <row r="317" spans="1:15" ht="19.2" thickTop="1" thickBot="1" x14ac:dyDescent="0.4">
      <c r="A317" s="21"/>
      <c r="B317" s="28"/>
      <c r="C317" s="28"/>
      <c r="D317" s="28"/>
      <c r="E317" s="28"/>
      <c r="F317" s="24"/>
      <c r="G317" s="33"/>
      <c r="H317" s="17"/>
      <c r="I317" s="18"/>
      <c r="J317" s="34"/>
      <c r="K317" s="38"/>
      <c r="L317" s="38"/>
      <c r="M317" s="35"/>
      <c r="N317" s="39"/>
      <c r="O317" s="36"/>
    </row>
    <row r="318" spans="1:15" ht="19.2" thickTop="1" thickBot="1" x14ac:dyDescent="0.4">
      <c r="A318" s="21"/>
      <c r="B318" s="28"/>
      <c r="C318" s="28"/>
      <c r="D318" s="28"/>
      <c r="E318" s="28"/>
      <c r="F318" s="24"/>
      <c r="G318" s="33"/>
      <c r="H318" s="17"/>
      <c r="I318" s="18"/>
      <c r="J318" s="34"/>
      <c r="K318" s="38"/>
      <c r="L318" s="38"/>
      <c r="M318" s="35"/>
      <c r="N318" s="39"/>
      <c r="O318" s="36"/>
    </row>
    <row r="319" spans="1:15" ht="19.2" thickTop="1" thickBot="1" x14ac:dyDescent="0.4">
      <c r="A319" s="21"/>
      <c r="B319" s="28"/>
      <c r="C319" s="28"/>
      <c r="D319" s="28"/>
      <c r="E319" s="28"/>
      <c r="F319" s="24"/>
      <c r="G319" s="33"/>
      <c r="H319" s="17"/>
      <c r="I319" s="18"/>
      <c r="J319" s="34"/>
      <c r="K319" s="38"/>
      <c r="L319" s="38"/>
      <c r="M319" s="35"/>
      <c r="N319" s="39"/>
      <c r="O319" s="36"/>
    </row>
    <row r="320" spans="1:15" ht="19.2" thickTop="1" thickBot="1" x14ac:dyDescent="0.4">
      <c r="A320" s="21"/>
      <c r="B320" s="28"/>
      <c r="C320" s="28"/>
      <c r="D320" s="28"/>
      <c r="E320" s="28"/>
      <c r="F320" s="24"/>
      <c r="G320" s="33"/>
      <c r="H320" s="17"/>
      <c r="I320" s="18"/>
      <c r="J320" s="34"/>
      <c r="K320" s="38"/>
      <c r="L320" s="38"/>
      <c r="M320" s="35"/>
      <c r="N320" s="39"/>
      <c r="O320" s="36"/>
    </row>
    <row r="321" spans="1:15" ht="19.2" thickTop="1" thickBot="1" x14ac:dyDescent="0.4">
      <c r="A321" s="21"/>
      <c r="B321" s="28"/>
      <c r="C321" s="28"/>
      <c r="D321" s="28"/>
      <c r="E321" s="28"/>
      <c r="F321" s="24"/>
      <c r="G321" s="33"/>
      <c r="H321" s="17"/>
      <c r="I321" s="18"/>
      <c r="J321" s="34"/>
      <c r="K321" s="38"/>
      <c r="L321" s="38"/>
      <c r="M321" s="35"/>
      <c r="N321" s="39"/>
      <c r="O321" s="36"/>
    </row>
    <row r="322" spans="1:15" ht="19.2" thickTop="1" thickBot="1" x14ac:dyDescent="0.4">
      <c r="A322" s="21"/>
      <c r="B322" s="28"/>
      <c r="C322" s="28"/>
      <c r="D322" s="28"/>
      <c r="E322" s="28"/>
      <c r="F322" s="24"/>
      <c r="G322" s="33"/>
      <c r="H322" s="17"/>
      <c r="I322" s="18"/>
      <c r="J322" s="34"/>
      <c r="K322" s="38"/>
      <c r="L322" s="38"/>
      <c r="M322" s="35"/>
      <c r="N322" s="39"/>
      <c r="O322" s="36"/>
    </row>
    <row r="323" spans="1:15" ht="19.2" thickTop="1" thickBot="1" x14ac:dyDescent="0.4">
      <c r="A323" s="21"/>
      <c r="B323" s="28"/>
      <c r="C323" s="28"/>
      <c r="D323" s="28"/>
      <c r="E323" s="28"/>
      <c r="F323" s="24"/>
      <c r="G323" s="33"/>
      <c r="H323" s="17"/>
      <c r="I323" s="18"/>
      <c r="J323" s="34"/>
      <c r="K323" s="38"/>
      <c r="L323" s="38"/>
      <c r="M323" s="35"/>
      <c r="N323" s="39"/>
      <c r="O323" s="36"/>
    </row>
    <row r="324" spans="1:15" ht="19.2" thickTop="1" thickBot="1" x14ac:dyDescent="0.4">
      <c r="A324" s="21"/>
      <c r="B324" s="28"/>
      <c r="C324" s="28"/>
      <c r="D324" s="28"/>
      <c r="E324" s="28"/>
      <c r="F324" s="24"/>
      <c r="G324" s="33"/>
      <c r="H324" s="17"/>
      <c r="I324" s="18"/>
      <c r="J324" s="34"/>
      <c r="K324" s="38"/>
      <c r="L324" s="38"/>
      <c r="M324" s="35"/>
      <c r="N324" s="39"/>
      <c r="O324" s="36"/>
    </row>
    <row r="325" spans="1:15" ht="19.2" thickTop="1" thickBot="1" x14ac:dyDescent="0.4">
      <c r="A325" s="21"/>
      <c r="B325" s="28"/>
      <c r="C325" s="28"/>
      <c r="D325" s="28"/>
      <c r="E325" s="28"/>
      <c r="F325" s="24"/>
      <c r="G325" s="33"/>
      <c r="H325" s="17"/>
      <c r="I325" s="18"/>
      <c r="J325" s="34"/>
      <c r="K325" s="38"/>
      <c r="L325" s="38"/>
      <c r="M325" s="35"/>
      <c r="N325" s="39"/>
      <c r="O325" s="36"/>
    </row>
    <row r="326" spans="1:15" ht="19.2" thickTop="1" thickBot="1" x14ac:dyDescent="0.4">
      <c r="A326" s="21"/>
      <c r="B326" s="28"/>
      <c r="C326" s="28"/>
      <c r="D326" s="28"/>
      <c r="E326" s="28"/>
      <c r="F326" s="24"/>
      <c r="G326" s="33"/>
      <c r="H326" s="17"/>
      <c r="I326" s="18"/>
      <c r="J326" s="34"/>
      <c r="K326" s="38"/>
      <c r="L326" s="38"/>
      <c r="M326" s="35"/>
      <c r="N326" s="39"/>
      <c r="O326" s="36"/>
    </row>
    <row r="327" spans="1:15" ht="19.2" thickTop="1" thickBot="1" x14ac:dyDescent="0.4">
      <c r="A327" s="21"/>
      <c r="B327" s="28"/>
      <c r="C327" s="28"/>
      <c r="D327" s="28"/>
      <c r="E327" s="28"/>
      <c r="F327" s="24"/>
      <c r="G327" s="33"/>
      <c r="H327" s="17"/>
      <c r="I327" s="18"/>
      <c r="J327" s="34"/>
      <c r="K327" s="38"/>
      <c r="L327" s="38"/>
      <c r="M327" s="35"/>
      <c r="N327" s="39"/>
      <c r="O327" s="36"/>
    </row>
    <row r="328" spans="1:15" ht="19.2" thickTop="1" thickBot="1" x14ac:dyDescent="0.4">
      <c r="A328" s="21"/>
      <c r="B328" s="28"/>
      <c r="C328" s="28"/>
      <c r="D328" s="28"/>
      <c r="E328" s="28"/>
      <c r="F328" s="24"/>
      <c r="G328" s="33"/>
      <c r="H328" s="17"/>
      <c r="I328" s="18"/>
      <c r="J328" s="34"/>
      <c r="K328" s="38"/>
      <c r="L328" s="41"/>
      <c r="M328" s="35"/>
      <c r="N328" s="39"/>
      <c r="O328" s="36"/>
    </row>
    <row r="329" spans="1:15" ht="19.2" thickTop="1" thickBot="1" x14ac:dyDescent="0.4">
      <c r="A329" s="21"/>
      <c r="B329" s="28"/>
      <c r="C329" s="28"/>
      <c r="D329" s="28"/>
      <c r="E329" s="28"/>
      <c r="F329" s="24"/>
      <c r="G329" s="33"/>
      <c r="H329" s="17"/>
      <c r="I329" s="18"/>
      <c r="J329" s="34"/>
      <c r="K329" s="38"/>
      <c r="L329" s="38"/>
      <c r="M329" s="35"/>
      <c r="N329" s="39"/>
      <c r="O329" s="36"/>
    </row>
    <row r="330" spans="1:15" ht="19.2" thickTop="1" thickBot="1" x14ac:dyDescent="0.4">
      <c r="A330" s="21"/>
      <c r="B330" s="28"/>
      <c r="C330" s="28"/>
      <c r="D330" s="28"/>
      <c r="E330" s="28"/>
      <c r="F330" s="24"/>
      <c r="G330" s="33"/>
      <c r="H330" s="17"/>
      <c r="I330" s="18"/>
      <c r="J330" s="34"/>
      <c r="K330" s="38"/>
      <c r="L330" s="38"/>
      <c r="M330" s="35"/>
      <c r="N330" s="39"/>
      <c r="O330" s="36"/>
    </row>
    <row r="331" spans="1:15" ht="19.2" thickTop="1" thickBot="1" x14ac:dyDescent="0.4">
      <c r="A331" s="21"/>
      <c r="B331" s="28"/>
      <c r="C331" s="28"/>
      <c r="D331" s="28"/>
      <c r="E331" s="28"/>
      <c r="F331" s="24"/>
      <c r="G331" s="33"/>
      <c r="H331" s="17"/>
      <c r="I331" s="18"/>
      <c r="J331" s="34"/>
      <c r="K331" s="38"/>
      <c r="L331" s="38"/>
      <c r="M331" s="35"/>
      <c r="N331" s="39"/>
      <c r="O331" s="36"/>
    </row>
    <row r="332" spans="1:15" ht="19.2" thickTop="1" thickBot="1" x14ac:dyDescent="0.4">
      <c r="A332" s="21"/>
      <c r="B332" s="28"/>
      <c r="C332" s="28"/>
      <c r="D332" s="28"/>
      <c r="E332" s="28"/>
      <c r="F332" s="24"/>
      <c r="G332" s="33"/>
      <c r="H332" s="17"/>
      <c r="I332" s="18"/>
      <c r="J332" s="34"/>
      <c r="K332" s="38"/>
      <c r="L332" s="38"/>
      <c r="M332" s="35"/>
      <c r="N332" s="39"/>
      <c r="O332" s="36"/>
    </row>
    <row r="333" spans="1:15" ht="19.2" thickTop="1" thickBot="1" x14ac:dyDescent="0.4">
      <c r="A333" s="21"/>
      <c r="B333" s="28"/>
      <c r="C333" s="28"/>
      <c r="D333" s="28"/>
      <c r="E333" s="28"/>
      <c r="F333" s="24"/>
      <c r="G333" s="33"/>
      <c r="H333" s="17"/>
      <c r="I333" s="18"/>
      <c r="J333" s="34"/>
      <c r="K333" s="38"/>
      <c r="L333" s="38"/>
      <c r="M333" s="35"/>
      <c r="N333" s="39"/>
      <c r="O333" s="36"/>
    </row>
    <row r="334" spans="1:15" ht="19.2" thickTop="1" thickBot="1" x14ac:dyDescent="0.4">
      <c r="A334" s="21"/>
      <c r="B334" s="28"/>
      <c r="C334" s="28"/>
      <c r="D334" s="28"/>
      <c r="E334" s="28"/>
      <c r="F334" s="24"/>
      <c r="G334" s="33"/>
      <c r="H334" s="17"/>
      <c r="I334" s="18"/>
      <c r="J334" s="34"/>
      <c r="K334" s="38"/>
      <c r="L334" s="38"/>
      <c r="M334" s="35"/>
      <c r="N334" s="39"/>
      <c r="O334" s="36"/>
    </row>
    <row r="335" spans="1:15" ht="19.2" thickTop="1" thickBot="1" x14ac:dyDescent="0.4">
      <c r="A335" s="21"/>
      <c r="B335" s="30"/>
      <c r="C335" s="30"/>
      <c r="D335" s="30"/>
      <c r="E335" s="30"/>
      <c r="F335" s="25"/>
      <c r="G335" s="33"/>
      <c r="H335" s="17"/>
      <c r="I335" s="18"/>
      <c r="J335" s="34"/>
      <c r="K335" s="38"/>
      <c r="L335" s="38"/>
      <c r="M335" s="35"/>
      <c r="N335" s="39"/>
      <c r="O335" s="36"/>
    </row>
    <row r="336" spans="1:15" ht="19.2" thickTop="1" thickBot="1" x14ac:dyDescent="0.4">
      <c r="A336" s="21"/>
      <c r="B336" s="26"/>
      <c r="C336" s="26"/>
      <c r="D336" s="26"/>
      <c r="E336" s="26"/>
      <c r="F336" s="15"/>
      <c r="G336" s="33"/>
      <c r="H336" s="17"/>
      <c r="I336" s="18"/>
      <c r="J336" s="34"/>
      <c r="K336" s="38"/>
      <c r="L336" s="38"/>
      <c r="M336" s="35"/>
      <c r="N336" s="39"/>
      <c r="O336" s="36"/>
    </row>
    <row r="337" spans="1:15" ht="19.2" thickTop="1" thickBot="1" x14ac:dyDescent="0.4">
      <c r="A337" s="21"/>
      <c r="B337" s="28"/>
      <c r="C337" s="28"/>
      <c r="D337" s="28"/>
      <c r="E337" s="28"/>
      <c r="F337" s="24"/>
      <c r="G337" s="33"/>
      <c r="H337" s="17"/>
      <c r="I337" s="18"/>
      <c r="J337" s="34"/>
      <c r="K337" s="38"/>
      <c r="L337" s="38"/>
      <c r="M337" s="35"/>
      <c r="N337" s="39"/>
      <c r="O337" s="36"/>
    </row>
    <row r="338" spans="1:15" ht="19.2" thickTop="1" thickBot="1" x14ac:dyDescent="0.4">
      <c r="A338" s="21"/>
      <c r="B338" s="28"/>
      <c r="C338" s="28"/>
      <c r="D338" s="28"/>
      <c r="E338" s="28"/>
      <c r="F338" s="24"/>
      <c r="G338" s="33"/>
      <c r="H338" s="17"/>
      <c r="I338" s="18"/>
      <c r="J338" s="34"/>
      <c r="K338" s="38"/>
      <c r="L338" s="38"/>
      <c r="M338" s="35"/>
      <c r="N338" s="39"/>
      <c r="O338" s="36"/>
    </row>
    <row r="339" spans="1:15" ht="19.2" thickTop="1" thickBot="1" x14ac:dyDescent="0.4">
      <c r="A339" s="21"/>
      <c r="B339" s="28"/>
      <c r="C339" s="28"/>
      <c r="D339" s="28"/>
      <c r="E339" s="28"/>
      <c r="F339" s="24"/>
      <c r="G339" s="33"/>
      <c r="H339" s="17"/>
      <c r="I339" s="18"/>
      <c r="J339" s="34"/>
      <c r="K339" s="38"/>
      <c r="L339" s="38"/>
      <c r="M339" s="35"/>
      <c r="N339" s="39"/>
      <c r="O339" s="36"/>
    </row>
    <row r="340" spans="1:15" ht="19.2" thickTop="1" thickBot="1" x14ac:dyDescent="0.4">
      <c r="A340" s="21"/>
      <c r="B340" s="28"/>
      <c r="C340" s="28"/>
      <c r="D340" s="28"/>
      <c r="E340" s="28"/>
      <c r="F340" s="24"/>
      <c r="G340" s="33"/>
      <c r="H340" s="17"/>
      <c r="I340" s="18"/>
      <c r="J340" s="34"/>
      <c r="K340" s="38"/>
      <c r="L340" s="38"/>
      <c r="M340" s="35"/>
      <c r="N340" s="39"/>
      <c r="O340" s="36"/>
    </row>
    <row r="341" spans="1:15" ht="19.2" thickTop="1" thickBot="1" x14ac:dyDescent="0.4">
      <c r="A341" s="21"/>
      <c r="B341" s="28"/>
      <c r="C341" s="28"/>
      <c r="D341" s="28"/>
      <c r="E341" s="28"/>
      <c r="F341" s="24"/>
      <c r="G341" s="33"/>
      <c r="H341" s="17"/>
      <c r="I341" s="18"/>
      <c r="J341" s="34"/>
      <c r="K341" s="38"/>
      <c r="L341" s="38"/>
      <c r="M341" s="35"/>
      <c r="N341" s="39"/>
      <c r="O341" s="36"/>
    </row>
    <row r="342" spans="1:15" ht="19.2" thickTop="1" thickBot="1" x14ac:dyDescent="0.4">
      <c r="A342" s="21"/>
      <c r="B342" s="28"/>
      <c r="C342" s="28"/>
      <c r="D342" s="28"/>
      <c r="E342" s="28"/>
      <c r="F342" s="24"/>
      <c r="G342" s="33"/>
      <c r="H342" s="17"/>
      <c r="I342" s="18"/>
      <c r="J342" s="34"/>
      <c r="K342" s="38"/>
      <c r="L342" s="38"/>
      <c r="M342" s="35"/>
      <c r="N342" s="39"/>
      <c r="O342" s="36"/>
    </row>
    <row r="343" spans="1:15" ht="19.2" thickTop="1" thickBot="1" x14ac:dyDescent="0.4">
      <c r="A343" s="21"/>
      <c r="B343" s="28"/>
      <c r="C343" s="28"/>
      <c r="D343" s="28"/>
      <c r="E343" s="28"/>
      <c r="F343" s="24"/>
      <c r="G343" s="33"/>
      <c r="H343" s="17"/>
      <c r="I343" s="18"/>
      <c r="J343" s="34"/>
      <c r="K343" s="38"/>
      <c r="L343" s="38"/>
      <c r="M343" s="35"/>
      <c r="N343" s="39"/>
      <c r="O343" s="36"/>
    </row>
    <row r="344" spans="1:15" ht="19.2" thickTop="1" thickBot="1" x14ac:dyDescent="0.4">
      <c r="A344" s="21"/>
      <c r="B344" s="28"/>
      <c r="C344" s="28"/>
      <c r="D344" s="28"/>
      <c r="E344" s="28"/>
      <c r="F344" s="24"/>
      <c r="G344" s="33"/>
      <c r="H344" s="17"/>
      <c r="I344" s="18"/>
      <c r="J344" s="34"/>
      <c r="K344" s="38"/>
      <c r="L344" s="38"/>
      <c r="M344" s="35"/>
      <c r="N344" s="39"/>
      <c r="O344" s="36"/>
    </row>
    <row r="345" spans="1:15" ht="19.2" thickTop="1" thickBot="1" x14ac:dyDescent="0.4">
      <c r="A345" s="21"/>
      <c r="B345" s="28"/>
      <c r="C345" s="28"/>
      <c r="D345" s="28"/>
      <c r="E345" s="28"/>
      <c r="F345" s="24"/>
      <c r="G345" s="33"/>
      <c r="H345" s="17"/>
      <c r="I345" s="18"/>
      <c r="J345" s="34"/>
      <c r="K345" s="38"/>
      <c r="L345" s="38"/>
      <c r="M345" s="35"/>
      <c r="N345" s="39"/>
      <c r="O345" s="36"/>
    </row>
    <row r="346" spans="1:15" ht="19.2" thickTop="1" thickBot="1" x14ac:dyDescent="0.4">
      <c r="A346" s="21"/>
      <c r="B346" s="28"/>
      <c r="C346" s="28"/>
      <c r="D346" s="28"/>
      <c r="E346" s="28"/>
      <c r="F346" s="24"/>
      <c r="G346" s="33"/>
      <c r="H346" s="17"/>
      <c r="I346" s="18"/>
      <c r="J346" s="34"/>
      <c r="K346" s="38"/>
      <c r="L346" s="38"/>
      <c r="M346" s="35"/>
      <c r="N346" s="39"/>
      <c r="O346" s="36"/>
    </row>
    <row r="347" spans="1:15" ht="19.2" thickTop="1" thickBot="1" x14ac:dyDescent="0.4">
      <c r="A347" s="21"/>
      <c r="B347" s="28"/>
      <c r="C347" s="28"/>
      <c r="D347" s="28"/>
      <c r="E347" s="28"/>
      <c r="F347" s="24"/>
      <c r="G347" s="33"/>
      <c r="H347" s="17"/>
      <c r="I347" s="18"/>
      <c r="J347" s="34"/>
      <c r="K347" s="38"/>
      <c r="L347" s="38"/>
      <c r="M347" s="35"/>
      <c r="N347" s="39"/>
      <c r="O347" s="36"/>
    </row>
    <row r="348" spans="1:15" ht="19.2" thickTop="1" thickBot="1" x14ac:dyDescent="0.4">
      <c r="A348" s="21"/>
      <c r="B348" s="28"/>
      <c r="C348" s="28"/>
      <c r="D348" s="28"/>
      <c r="E348" s="28"/>
      <c r="F348" s="24"/>
      <c r="G348" s="33"/>
      <c r="H348" s="17"/>
      <c r="I348" s="18"/>
      <c r="J348" s="34"/>
      <c r="K348" s="38"/>
      <c r="L348" s="38"/>
      <c r="M348" s="35"/>
      <c r="N348" s="39"/>
      <c r="O348" s="36"/>
    </row>
    <row r="349" spans="1:15" ht="19.2" thickTop="1" thickBot="1" x14ac:dyDescent="0.4">
      <c r="A349" s="21"/>
      <c r="B349" s="28"/>
      <c r="C349" s="28"/>
      <c r="D349" s="28"/>
      <c r="E349" s="28"/>
      <c r="F349" s="24"/>
      <c r="G349" s="33"/>
      <c r="H349" s="17"/>
      <c r="I349" s="18"/>
      <c r="J349" s="34"/>
      <c r="K349" s="38"/>
      <c r="L349" s="38"/>
      <c r="M349" s="35"/>
      <c r="N349" s="39"/>
      <c r="O349" s="36"/>
    </row>
    <row r="350" spans="1:15" ht="19.2" thickTop="1" thickBot="1" x14ac:dyDescent="0.4">
      <c r="A350" s="21"/>
      <c r="B350" s="28"/>
      <c r="C350" s="28"/>
      <c r="D350" s="28"/>
      <c r="E350" s="28"/>
      <c r="F350" s="24"/>
      <c r="G350" s="33"/>
      <c r="H350" s="17"/>
      <c r="I350" s="18"/>
      <c r="J350" s="34"/>
      <c r="K350" s="38"/>
      <c r="L350" s="38"/>
      <c r="M350" s="35"/>
      <c r="N350" s="39"/>
      <c r="O350" s="36"/>
    </row>
    <row r="351" spans="1:15" ht="19.2" thickTop="1" thickBot="1" x14ac:dyDescent="0.4">
      <c r="A351" s="21"/>
      <c r="B351" s="28"/>
      <c r="C351" s="28"/>
      <c r="D351" s="28"/>
      <c r="E351" s="28"/>
      <c r="F351" s="24"/>
      <c r="G351" s="33"/>
      <c r="H351" s="17"/>
      <c r="I351" s="18"/>
      <c r="J351" s="34"/>
      <c r="K351" s="38"/>
      <c r="L351" s="38"/>
      <c r="M351" s="35"/>
      <c r="N351" s="39"/>
      <c r="O351" s="36"/>
    </row>
    <row r="352" spans="1:15" ht="19.2" thickTop="1" thickBot="1" x14ac:dyDescent="0.4">
      <c r="A352" s="21"/>
      <c r="B352" s="28"/>
      <c r="C352" s="28"/>
      <c r="D352" s="28"/>
      <c r="E352" s="28"/>
      <c r="F352" s="24"/>
      <c r="G352" s="33"/>
      <c r="H352" s="17"/>
      <c r="I352" s="18"/>
      <c r="J352" s="34"/>
      <c r="K352" s="38"/>
      <c r="L352" s="38"/>
      <c r="M352" s="35"/>
      <c r="N352" s="39"/>
      <c r="O352" s="36"/>
    </row>
    <row r="353" spans="1:15" ht="19.2" thickTop="1" thickBot="1" x14ac:dyDescent="0.4">
      <c r="A353" s="21"/>
      <c r="B353" s="28"/>
      <c r="C353" s="28"/>
      <c r="D353" s="28"/>
      <c r="E353" s="28"/>
      <c r="F353" s="24"/>
      <c r="G353" s="33"/>
      <c r="H353" s="17"/>
      <c r="I353" s="18"/>
      <c r="J353" s="34"/>
      <c r="K353" s="38"/>
      <c r="L353" s="38"/>
      <c r="M353" s="35"/>
      <c r="N353" s="39"/>
      <c r="O353" s="36"/>
    </row>
    <row r="354" spans="1:15" ht="19.2" thickTop="1" thickBot="1" x14ac:dyDescent="0.4">
      <c r="A354" s="21"/>
      <c r="B354" s="28"/>
      <c r="C354" s="28"/>
      <c r="D354" s="28"/>
      <c r="E354" s="28"/>
      <c r="F354" s="24"/>
      <c r="G354" s="33"/>
      <c r="H354" s="17"/>
      <c r="I354" s="18"/>
      <c r="J354" s="34"/>
      <c r="K354" s="38"/>
      <c r="L354" s="38"/>
      <c r="M354" s="35"/>
      <c r="N354" s="39"/>
      <c r="O354" s="36"/>
    </row>
    <row r="355" spans="1:15" ht="19.2" thickTop="1" thickBot="1" x14ac:dyDescent="0.4">
      <c r="A355" s="21"/>
      <c r="B355" s="28"/>
      <c r="C355" s="28"/>
      <c r="D355" s="28"/>
      <c r="E355" s="28"/>
      <c r="F355" s="24"/>
      <c r="G355" s="33"/>
      <c r="H355" s="17"/>
      <c r="I355" s="18"/>
      <c r="J355" s="34"/>
      <c r="K355" s="38"/>
      <c r="L355" s="38"/>
      <c r="M355" s="35"/>
      <c r="N355" s="39"/>
      <c r="O355" s="36"/>
    </row>
    <row r="356" spans="1:15" ht="19.2" thickTop="1" thickBot="1" x14ac:dyDescent="0.4">
      <c r="A356" s="21"/>
      <c r="B356" s="28"/>
      <c r="C356" s="28"/>
      <c r="D356" s="28"/>
      <c r="E356" s="28"/>
      <c r="F356" s="24"/>
      <c r="G356" s="33"/>
      <c r="H356" s="17"/>
      <c r="I356" s="18"/>
      <c r="J356" s="34"/>
      <c r="K356" s="38"/>
      <c r="L356" s="38"/>
      <c r="M356" s="35"/>
      <c r="N356" s="39"/>
      <c r="O356" s="36"/>
    </row>
    <row r="357" spans="1:15" ht="19.2" thickTop="1" thickBot="1" x14ac:dyDescent="0.4">
      <c r="A357" s="21"/>
      <c r="B357" s="28"/>
      <c r="C357" s="28"/>
      <c r="D357" s="28"/>
      <c r="E357" s="28"/>
      <c r="F357" s="24"/>
      <c r="G357" s="33"/>
      <c r="H357" s="17"/>
      <c r="I357" s="18"/>
      <c r="J357" s="34"/>
      <c r="K357" s="38"/>
      <c r="L357" s="38"/>
      <c r="M357" s="35"/>
      <c r="N357" s="39"/>
      <c r="O357" s="36"/>
    </row>
    <row r="358" spans="1:15" ht="19.2" thickTop="1" thickBot="1" x14ac:dyDescent="0.4">
      <c r="A358" s="21"/>
      <c r="B358" s="28"/>
      <c r="C358" s="28"/>
      <c r="D358" s="28"/>
      <c r="E358" s="28"/>
      <c r="F358" s="24"/>
      <c r="G358" s="33"/>
      <c r="H358" s="17"/>
      <c r="I358" s="18"/>
      <c r="J358" s="34"/>
      <c r="K358" s="38"/>
      <c r="L358" s="38"/>
      <c r="M358" s="35"/>
      <c r="N358" s="39"/>
      <c r="O358" s="36"/>
    </row>
    <row r="359" spans="1:15" ht="19.2" thickTop="1" thickBot="1" x14ac:dyDescent="0.4">
      <c r="A359" s="21"/>
      <c r="B359" s="28"/>
      <c r="C359" s="28"/>
      <c r="D359" s="28"/>
      <c r="E359" s="28"/>
      <c r="F359" s="24"/>
      <c r="G359" s="33"/>
      <c r="H359" s="17"/>
      <c r="I359" s="18"/>
      <c r="J359" s="34"/>
      <c r="K359" s="38"/>
      <c r="L359" s="38"/>
      <c r="M359" s="35"/>
      <c r="N359" s="39"/>
      <c r="O359" s="36"/>
    </row>
    <row r="360" spans="1:15" ht="19.2" thickTop="1" thickBot="1" x14ac:dyDescent="0.4">
      <c r="A360" s="21"/>
      <c r="B360" s="28"/>
      <c r="C360" s="28"/>
      <c r="D360" s="28"/>
      <c r="E360" s="28"/>
      <c r="F360" s="24"/>
      <c r="G360" s="33"/>
      <c r="H360" s="17"/>
      <c r="I360" s="18"/>
      <c r="J360" s="34"/>
      <c r="K360" s="38"/>
      <c r="L360" s="38"/>
      <c r="M360" s="35"/>
      <c r="N360" s="39"/>
      <c r="O360" s="36"/>
    </row>
    <row r="361" spans="1:15" ht="19.2" thickTop="1" thickBot="1" x14ac:dyDescent="0.4">
      <c r="A361" s="21"/>
      <c r="B361" s="28"/>
      <c r="C361" s="28"/>
      <c r="D361" s="28"/>
      <c r="E361" s="28"/>
      <c r="F361" s="24"/>
      <c r="G361" s="33"/>
      <c r="H361" s="17"/>
      <c r="I361" s="18"/>
      <c r="J361" s="34"/>
      <c r="K361" s="38"/>
      <c r="L361" s="38"/>
      <c r="M361" s="35"/>
      <c r="N361" s="39"/>
      <c r="O361" s="36"/>
    </row>
    <row r="362" spans="1:15" ht="19.2" thickTop="1" thickBot="1" x14ac:dyDescent="0.4">
      <c r="A362" s="21"/>
      <c r="B362" s="28"/>
      <c r="C362" s="28"/>
      <c r="D362" s="28"/>
      <c r="E362" s="28"/>
      <c r="F362" s="24"/>
      <c r="G362" s="33"/>
      <c r="H362" s="17"/>
      <c r="I362" s="18"/>
      <c r="J362" s="34"/>
      <c r="K362" s="38"/>
      <c r="L362" s="38"/>
      <c r="M362" s="35"/>
      <c r="N362" s="39"/>
      <c r="O362" s="36"/>
    </row>
    <row r="363" spans="1:15" ht="19.2" thickTop="1" thickBot="1" x14ac:dyDescent="0.4">
      <c r="A363" s="21"/>
      <c r="B363" s="28"/>
      <c r="C363" s="28"/>
      <c r="D363" s="28"/>
      <c r="E363" s="28"/>
      <c r="F363" s="24"/>
      <c r="G363" s="33"/>
      <c r="H363" s="17"/>
      <c r="I363" s="18"/>
      <c r="J363" s="34"/>
      <c r="K363" s="38"/>
      <c r="L363" s="38"/>
      <c r="M363" s="35"/>
      <c r="N363" s="39"/>
      <c r="O363" s="36"/>
    </row>
    <row r="364" spans="1:15" ht="19.2" thickTop="1" thickBot="1" x14ac:dyDescent="0.4">
      <c r="A364" s="21"/>
      <c r="B364" s="28"/>
      <c r="C364" s="28"/>
      <c r="D364" s="28"/>
      <c r="E364" s="28"/>
      <c r="F364" s="24"/>
      <c r="G364" s="33"/>
      <c r="H364" s="17"/>
      <c r="I364" s="18"/>
      <c r="J364" s="34"/>
      <c r="K364" s="38"/>
      <c r="L364" s="38"/>
      <c r="M364" s="35"/>
      <c r="N364" s="39"/>
      <c r="O364" s="36"/>
    </row>
    <row r="365" spans="1:15" ht="19.2" thickTop="1" thickBot="1" x14ac:dyDescent="0.4">
      <c r="A365" s="31"/>
      <c r="B365" s="30"/>
      <c r="C365" s="30"/>
      <c r="D365" s="30"/>
      <c r="E365" s="30"/>
      <c r="F365" s="25"/>
      <c r="G365" s="33"/>
      <c r="H365" s="17"/>
      <c r="I365" s="18"/>
      <c r="J365" s="34"/>
      <c r="K365" s="38"/>
      <c r="L365" s="38"/>
      <c r="M365" s="35"/>
      <c r="N365" s="39"/>
      <c r="O365" s="36"/>
    </row>
    <row r="366" spans="1:15" ht="19.2" thickTop="1" thickBot="1" x14ac:dyDescent="0.4">
      <c r="A366" s="32"/>
      <c r="B366" s="26"/>
      <c r="C366" s="26"/>
      <c r="D366" s="26"/>
      <c r="E366" s="26"/>
      <c r="F366" s="15"/>
      <c r="G366" s="33"/>
      <c r="H366" s="17"/>
      <c r="I366" s="18"/>
      <c r="J366" s="34"/>
      <c r="K366" s="38"/>
      <c r="L366" s="38"/>
      <c r="M366" s="35"/>
      <c r="N366" s="39"/>
      <c r="O366" s="36"/>
    </row>
    <row r="367" spans="1:15" ht="19.2" thickTop="1" thickBot="1" x14ac:dyDescent="0.4">
      <c r="A367" s="37"/>
      <c r="B367" s="28"/>
      <c r="C367" s="28"/>
      <c r="D367" s="28"/>
      <c r="E367" s="28"/>
      <c r="F367" s="24"/>
      <c r="G367" s="33"/>
      <c r="H367" s="17"/>
      <c r="I367" s="18"/>
      <c r="J367" s="34"/>
      <c r="K367" s="38"/>
      <c r="L367" s="38"/>
      <c r="M367" s="35"/>
      <c r="N367" s="39"/>
      <c r="O367" s="36"/>
    </row>
    <row r="368" spans="1:15" ht="19.2" thickTop="1" thickBot="1" x14ac:dyDescent="0.4">
      <c r="A368" s="37"/>
      <c r="B368" s="28"/>
      <c r="C368" s="28"/>
      <c r="D368" s="28"/>
      <c r="E368" s="28"/>
      <c r="F368" s="24"/>
      <c r="G368" s="33"/>
      <c r="H368" s="17"/>
      <c r="I368" s="18"/>
      <c r="J368" s="34"/>
      <c r="K368" s="38"/>
      <c r="L368" s="38"/>
      <c r="M368" s="35"/>
      <c r="N368" s="39"/>
      <c r="O368" s="36"/>
    </row>
    <row r="369" spans="1:15" ht="19.2" thickTop="1" thickBot="1" x14ac:dyDescent="0.4">
      <c r="A369" s="37"/>
      <c r="B369" s="28"/>
      <c r="C369" s="28"/>
      <c r="D369" s="28"/>
      <c r="E369" s="28"/>
      <c r="F369" s="24"/>
      <c r="G369" s="33"/>
      <c r="H369" s="17"/>
      <c r="I369" s="18"/>
      <c r="J369" s="34"/>
      <c r="K369" s="38"/>
      <c r="L369" s="38"/>
      <c r="M369" s="35"/>
      <c r="N369" s="39"/>
      <c r="O369" s="36"/>
    </row>
    <row r="370" spans="1:15" ht="19.2" thickTop="1" thickBot="1" x14ac:dyDescent="0.4">
      <c r="A370" s="37"/>
      <c r="B370" s="28"/>
      <c r="C370" s="28"/>
      <c r="D370" s="28"/>
      <c r="E370" s="28"/>
      <c r="F370" s="24"/>
      <c r="G370" s="33"/>
      <c r="H370" s="17"/>
      <c r="I370" s="18"/>
      <c r="J370" s="34"/>
      <c r="K370" s="38"/>
      <c r="L370" s="38"/>
      <c r="M370" s="35"/>
      <c r="N370" s="39"/>
      <c r="O370" s="36"/>
    </row>
    <row r="371" spans="1:15" ht="19.2" thickTop="1" thickBot="1" x14ac:dyDescent="0.4">
      <c r="A371" s="37"/>
      <c r="B371" s="28"/>
      <c r="C371" s="28"/>
      <c r="D371" s="28"/>
      <c r="E371" s="28"/>
      <c r="F371" s="24"/>
      <c r="G371" s="33"/>
      <c r="H371" s="17"/>
      <c r="I371" s="18"/>
      <c r="J371" s="34"/>
      <c r="K371" s="38"/>
      <c r="L371" s="38"/>
      <c r="M371" s="35"/>
      <c r="N371" s="39"/>
      <c r="O371" s="36"/>
    </row>
    <row r="372" spans="1:15" ht="19.2" thickTop="1" thickBot="1" x14ac:dyDescent="0.4">
      <c r="A372" s="37"/>
      <c r="B372" s="28"/>
      <c r="C372" s="28"/>
      <c r="D372" s="28"/>
      <c r="E372" s="28"/>
      <c r="F372" s="24"/>
      <c r="G372" s="33"/>
      <c r="H372" s="17"/>
      <c r="I372" s="18"/>
      <c r="J372" s="34"/>
      <c r="K372" s="38"/>
      <c r="L372" s="38"/>
      <c r="M372" s="35"/>
      <c r="N372" s="39"/>
      <c r="O372" s="36"/>
    </row>
    <row r="373" spans="1:15" ht="19.2" thickTop="1" thickBot="1" x14ac:dyDescent="0.4">
      <c r="A373" s="37"/>
      <c r="B373" s="28"/>
      <c r="C373" s="28"/>
      <c r="D373" s="28"/>
      <c r="E373" s="28"/>
      <c r="F373" s="24"/>
      <c r="G373" s="33"/>
      <c r="H373" s="17"/>
      <c r="I373" s="18"/>
      <c r="J373" s="34"/>
      <c r="K373" s="38"/>
      <c r="L373" s="38"/>
      <c r="M373" s="35"/>
      <c r="N373" s="39"/>
      <c r="O373" s="36"/>
    </row>
    <row r="374" spans="1:15" ht="19.2" thickTop="1" thickBot="1" x14ac:dyDescent="0.4">
      <c r="A374" s="37"/>
      <c r="B374" s="28"/>
      <c r="C374" s="28"/>
      <c r="D374" s="28"/>
      <c r="E374" s="28"/>
      <c r="F374" s="24"/>
      <c r="G374" s="33"/>
      <c r="H374" s="17"/>
      <c r="I374" s="18"/>
      <c r="J374" s="34"/>
      <c r="K374" s="38"/>
      <c r="L374" s="38"/>
      <c r="M374" s="35"/>
      <c r="N374" s="39"/>
      <c r="O374" s="36"/>
    </row>
    <row r="375" spans="1:15" ht="19.2" thickTop="1" thickBot="1" x14ac:dyDescent="0.4">
      <c r="A375" s="37"/>
      <c r="B375" s="28"/>
      <c r="C375" s="28"/>
      <c r="D375" s="28"/>
      <c r="E375" s="28"/>
      <c r="F375" s="24"/>
      <c r="G375" s="33"/>
      <c r="H375" s="17"/>
      <c r="I375" s="18"/>
      <c r="J375" s="34"/>
      <c r="K375" s="38"/>
      <c r="L375" s="38"/>
      <c r="M375" s="35"/>
      <c r="N375" s="39"/>
      <c r="O375" s="36"/>
    </row>
    <row r="376" spans="1:15" ht="19.2" thickTop="1" thickBot="1" x14ac:dyDescent="0.4">
      <c r="A376" s="37"/>
      <c r="B376" s="28"/>
      <c r="C376" s="28"/>
      <c r="D376" s="28"/>
      <c r="E376" s="28"/>
      <c r="F376" s="24"/>
      <c r="G376" s="33"/>
      <c r="H376" s="17"/>
      <c r="I376" s="18"/>
      <c r="J376" s="34"/>
      <c r="K376" s="38"/>
      <c r="L376" s="38"/>
      <c r="M376" s="35"/>
      <c r="N376" s="39"/>
      <c r="O376" s="36"/>
    </row>
    <row r="377" spans="1:15" ht="19.2" thickTop="1" thickBot="1" x14ac:dyDescent="0.4">
      <c r="A377" s="37"/>
      <c r="B377" s="28"/>
      <c r="C377" s="28"/>
      <c r="D377" s="28"/>
      <c r="E377" s="28"/>
      <c r="F377" s="24"/>
      <c r="G377" s="33"/>
      <c r="H377" s="17"/>
      <c r="I377" s="18"/>
      <c r="J377" s="34"/>
      <c r="K377" s="38"/>
      <c r="L377" s="38"/>
      <c r="M377" s="35"/>
      <c r="N377" s="39"/>
      <c r="O377" s="36"/>
    </row>
    <row r="378" spans="1:15" ht="19.2" thickTop="1" thickBot="1" x14ac:dyDescent="0.4">
      <c r="A378" s="37"/>
      <c r="B378" s="28"/>
      <c r="C378" s="28"/>
      <c r="D378" s="28"/>
      <c r="E378" s="28"/>
      <c r="F378" s="24"/>
      <c r="G378" s="33"/>
      <c r="H378" s="17"/>
      <c r="I378" s="18"/>
      <c r="J378" s="34"/>
      <c r="K378" s="38"/>
      <c r="L378" s="38"/>
      <c r="M378" s="35"/>
      <c r="N378" s="39"/>
      <c r="O378" s="36"/>
    </row>
    <row r="379" spans="1:15" ht="19.2" thickTop="1" thickBot="1" x14ac:dyDescent="0.4">
      <c r="A379" s="37"/>
      <c r="B379" s="28"/>
      <c r="C379" s="28"/>
      <c r="D379" s="28"/>
      <c r="E379" s="28"/>
      <c r="F379" s="24"/>
      <c r="G379" s="33"/>
      <c r="H379" s="17"/>
      <c r="I379" s="18"/>
      <c r="J379" s="34"/>
      <c r="K379" s="38"/>
      <c r="L379" s="38"/>
      <c r="M379" s="35"/>
      <c r="N379" s="39"/>
      <c r="O379" s="36"/>
    </row>
    <row r="380" spans="1:15" ht="19.2" thickTop="1" thickBot="1" x14ac:dyDescent="0.4">
      <c r="A380" s="37"/>
      <c r="B380" s="28"/>
      <c r="C380" s="28"/>
      <c r="D380" s="28"/>
      <c r="E380" s="28"/>
      <c r="F380" s="24"/>
      <c r="G380" s="33"/>
      <c r="H380" s="17"/>
      <c r="I380" s="18"/>
      <c r="J380" s="34"/>
      <c r="K380" s="38"/>
      <c r="L380" s="38"/>
      <c r="M380" s="35"/>
      <c r="N380" s="39"/>
      <c r="O380" s="36"/>
    </row>
    <row r="381" spans="1:15" ht="19.2" thickTop="1" thickBot="1" x14ac:dyDescent="0.4">
      <c r="A381" s="37"/>
      <c r="B381" s="28"/>
      <c r="C381" s="28"/>
      <c r="D381" s="28"/>
      <c r="E381" s="28"/>
      <c r="F381" s="24"/>
      <c r="G381" s="43"/>
      <c r="H381" s="17"/>
      <c r="I381" s="18"/>
      <c r="J381" s="34"/>
      <c r="K381" s="38"/>
      <c r="L381" s="38"/>
      <c r="M381" s="35"/>
      <c r="N381" s="39"/>
      <c r="O381" s="36"/>
    </row>
    <row r="382" spans="1:15" ht="19.2" thickTop="1" thickBot="1" x14ac:dyDescent="0.4">
      <c r="A382" s="37"/>
      <c r="B382" s="28"/>
      <c r="C382" s="28"/>
      <c r="D382" s="28"/>
      <c r="E382" s="28"/>
      <c r="F382" s="24"/>
      <c r="G382" s="43"/>
      <c r="H382" s="17"/>
      <c r="I382" s="18"/>
      <c r="J382" s="34"/>
      <c r="K382" s="38"/>
      <c r="L382" s="38"/>
      <c r="M382" s="35"/>
      <c r="N382" s="39"/>
      <c r="O382" s="36"/>
    </row>
    <row r="383" spans="1:15" ht="19.2" thickTop="1" thickBot="1" x14ac:dyDescent="0.4">
      <c r="A383" s="37"/>
      <c r="B383" s="28"/>
      <c r="C383" s="28"/>
      <c r="D383" s="28"/>
      <c r="E383" s="28"/>
      <c r="F383" s="24"/>
      <c r="G383" s="43"/>
      <c r="H383" s="17"/>
      <c r="I383" s="18"/>
      <c r="J383" s="34"/>
      <c r="K383" s="38"/>
      <c r="L383" s="38"/>
      <c r="M383" s="35"/>
      <c r="N383" s="39"/>
      <c r="O383" s="36"/>
    </row>
    <row r="384" spans="1:15" ht="19.2" thickTop="1" thickBot="1" x14ac:dyDescent="0.4">
      <c r="A384" s="37"/>
      <c r="B384" s="28"/>
      <c r="C384" s="28"/>
      <c r="D384" s="28"/>
      <c r="E384" s="28"/>
      <c r="F384" s="24"/>
      <c r="G384" s="43"/>
      <c r="H384" s="17"/>
      <c r="I384" s="18"/>
      <c r="J384" s="34"/>
      <c r="K384" s="38"/>
      <c r="L384" s="38"/>
      <c r="M384" s="35"/>
      <c r="N384" s="39"/>
      <c r="O384" s="36"/>
    </row>
    <row r="385" spans="1:15" ht="19.2" thickTop="1" thickBot="1" x14ac:dyDescent="0.4">
      <c r="A385" s="37"/>
      <c r="B385" s="28"/>
      <c r="C385" s="28"/>
      <c r="D385" s="28"/>
      <c r="E385" s="28"/>
      <c r="F385" s="24"/>
      <c r="G385" s="43"/>
      <c r="H385" s="17"/>
      <c r="I385" s="18"/>
      <c r="J385" s="34"/>
      <c r="K385" s="38"/>
      <c r="L385" s="38"/>
      <c r="M385" s="35"/>
      <c r="N385" s="39"/>
      <c r="O385" s="36"/>
    </row>
    <row r="386" spans="1:15" ht="19.2" thickTop="1" thickBot="1" x14ac:dyDescent="0.4">
      <c r="A386" s="37"/>
      <c r="B386" s="28"/>
      <c r="C386" s="28"/>
      <c r="D386" s="28"/>
      <c r="E386" s="28"/>
      <c r="F386" s="24"/>
      <c r="G386" s="33"/>
      <c r="H386" s="17"/>
      <c r="I386" s="18"/>
      <c r="J386" s="34"/>
      <c r="K386" s="38"/>
      <c r="L386" s="38"/>
      <c r="M386" s="35"/>
      <c r="N386" s="39"/>
      <c r="O386" s="36"/>
    </row>
    <row r="387" spans="1:15" ht="19.2" thickTop="1" thickBot="1" x14ac:dyDescent="0.4">
      <c r="A387" s="37"/>
      <c r="B387" s="28"/>
      <c r="C387" s="28"/>
      <c r="D387" s="28"/>
      <c r="E387" s="28"/>
      <c r="F387" s="24"/>
      <c r="G387" s="33"/>
      <c r="H387" s="17"/>
      <c r="I387" s="18"/>
      <c r="J387" s="34"/>
      <c r="K387" s="38"/>
      <c r="L387" s="38"/>
      <c r="M387" s="35"/>
      <c r="N387" s="39"/>
      <c r="O387" s="36"/>
    </row>
    <row r="388" spans="1:15" ht="19.2" thickTop="1" thickBot="1" x14ac:dyDescent="0.4">
      <c r="A388" s="37"/>
      <c r="B388" s="28"/>
      <c r="C388" s="28"/>
      <c r="D388" s="28"/>
      <c r="E388" s="28"/>
      <c r="F388" s="24"/>
      <c r="G388" s="33"/>
      <c r="H388" s="17"/>
      <c r="I388" s="18"/>
      <c r="J388" s="34"/>
      <c r="K388" s="38"/>
      <c r="L388" s="38"/>
      <c r="M388" s="35"/>
      <c r="N388" s="39"/>
      <c r="O388" s="36"/>
    </row>
    <row r="389" spans="1:15" ht="19.2" thickTop="1" thickBot="1" x14ac:dyDescent="0.4">
      <c r="A389" s="37"/>
      <c r="B389" s="28"/>
      <c r="C389" s="28"/>
      <c r="D389" s="28"/>
      <c r="E389" s="28"/>
      <c r="F389" s="24"/>
      <c r="G389" s="33"/>
      <c r="H389" s="17"/>
      <c r="I389" s="18"/>
      <c r="J389" s="34"/>
      <c r="K389" s="38"/>
      <c r="L389" s="38"/>
      <c r="M389" s="35"/>
      <c r="N389" s="44"/>
      <c r="O389" s="45"/>
    </row>
    <row r="390" spans="1:15" ht="19.2" thickTop="1" thickBot="1" x14ac:dyDescent="0.4">
      <c r="A390" s="37"/>
      <c r="B390" s="28"/>
      <c r="C390" s="28"/>
      <c r="D390" s="28"/>
      <c r="E390" s="28"/>
      <c r="F390" s="24"/>
      <c r="G390" s="33"/>
      <c r="H390" s="17"/>
      <c r="I390" s="18"/>
      <c r="J390" s="34"/>
      <c r="K390" s="38"/>
      <c r="L390" s="38"/>
      <c r="M390" s="35"/>
      <c r="N390" s="44"/>
      <c r="O390" s="45"/>
    </row>
    <row r="391" spans="1:15" ht="19.2" thickTop="1" thickBot="1" x14ac:dyDescent="0.4">
      <c r="A391" s="37"/>
      <c r="B391" s="28"/>
      <c r="C391" s="28"/>
      <c r="D391" s="28"/>
      <c r="E391" s="28"/>
      <c r="F391" s="24"/>
      <c r="G391" s="33"/>
      <c r="H391" s="17"/>
      <c r="I391" s="18"/>
      <c r="J391" s="34"/>
      <c r="K391" s="38"/>
      <c r="L391" s="38"/>
      <c r="M391" s="35"/>
      <c r="N391" s="44"/>
      <c r="O391" s="45"/>
    </row>
    <row r="392" spans="1:15" ht="19.2" thickTop="1" thickBot="1" x14ac:dyDescent="0.4">
      <c r="A392" s="37"/>
      <c r="B392" s="28"/>
      <c r="C392" s="28"/>
      <c r="D392" s="28"/>
      <c r="E392" s="28"/>
      <c r="F392" s="24"/>
      <c r="G392" s="33"/>
      <c r="H392" s="17"/>
      <c r="I392" s="18"/>
      <c r="J392" s="34"/>
      <c r="K392" s="38"/>
      <c r="L392" s="38"/>
      <c r="M392" s="35"/>
      <c r="N392" s="44"/>
      <c r="O392" s="45"/>
    </row>
    <row r="393" spans="1:15" ht="19.2" thickTop="1" thickBot="1" x14ac:dyDescent="0.4">
      <c r="A393" s="37"/>
      <c r="B393" s="28"/>
      <c r="C393" s="28"/>
      <c r="D393" s="28"/>
      <c r="E393" s="28"/>
      <c r="F393" s="24"/>
      <c r="G393" s="33"/>
      <c r="H393" s="17"/>
      <c r="I393" s="18"/>
      <c r="J393" s="34"/>
      <c r="K393" s="38"/>
      <c r="L393" s="38"/>
      <c r="M393" s="35"/>
      <c r="N393" s="44"/>
      <c r="O393" s="45"/>
    </row>
    <row r="394" spans="1:15" ht="19.2" thickTop="1" thickBot="1" x14ac:dyDescent="0.4">
      <c r="A394" s="37"/>
      <c r="B394" s="28"/>
      <c r="C394" s="28"/>
      <c r="D394" s="28"/>
      <c r="E394" s="28"/>
      <c r="F394" s="24"/>
      <c r="G394" s="33"/>
      <c r="H394" s="17"/>
      <c r="I394" s="18"/>
      <c r="J394" s="34"/>
      <c r="K394" s="38"/>
      <c r="L394" s="38"/>
      <c r="M394" s="35"/>
      <c r="N394" s="44"/>
      <c r="O394" s="45"/>
    </row>
    <row r="395" spans="1:15" ht="19.2" thickTop="1" thickBot="1" x14ac:dyDescent="0.4">
      <c r="A395" s="37"/>
      <c r="B395" s="30"/>
      <c r="C395" s="30"/>
      <c r="D395" s="30"/>
      <c r="E395" s="30"/>
      <c r="F395" s="25"/>
      <c r="G395" s="33"/>
      <c r="H395" s="17"/>
      <c r="I395" s="18"/>
      <c r="J395" s="34"/>
      <c r="K395" s="38"/>
      <c r="L395" s="38"/>
      <c r="M395" s="35"/>
      <c r="N395" s="44"/>
      <c r="O395" s="45"/>
    </row>
    <row r="396" spans="1:15" ht="19.2" thickTop="1" thickBot="1" x14ac:dyDescent="0.4">
      <c r="A396" s="37"/>
      <c r="B396" s="26"/>
      <c r="C396" s="26"/>
      <c r="D396" s="26"/>
      <c r="E396" s="26"/>
      <c r="F396" s="15"/>
      <c r="G396" s="33"/>
      <c r="H396" s="17"/>
      <c r="I396" s="18"/>
      <c r="J396" s="34"/>
      <c r="K396" s="38"/>
      <c r="L396" s="38"/>
      <c r="M396" s="35"/>
      <c r="N396" s="44"/>
      <c r="O396" s="45"/>
    </row>
    <row r="397" spans="1:15" ht="19.2" thickTop="1" thickBot="1" x14ac:dyDescent="0.4">
      <c r="A397" s="37"/>
      <c r="B397" s="28"/>
      <c r="C397" s="28"/>
      <c r="D397" s="28"/>
      <c r="E397" s="28"/>
      <c r="F397" s="24"/>
      <c r="G397" s="33"/>
      <c r="H397" s="17"/>
      <c r="I397" s="18"/>
      <c r="J397" s="34"/>
      <c r="K397" s="38"/>
      <c r="L397" s="38"/>
      <c r="M397" s="35"/>
      <c r="N397" s="44"/>
      <c r="O397" s="45"/>
    </row>
    <row r="398" spans="1:15" ht="19.2" thickTop="1" thickBot="1" x14ac:dyDescent="0.4">
      <c r="A398" s="37"/>
      <c r="B398" s="28"/>
      <c r="C398" s="28"/>
      <c r="D398" s="28"/>
      <c r="E398" s="28"/>
      <c r="F398" s="24"/>
      <c r="G398" s="33"/>
      <c r="H398" s="17"/>
      <c r="I398" s="18"/>
      <c r="J398" s="34"/>
      <c r="K398" s="38"/>
      <c r="L398" s="38"/>
      <c r="M398" s="35"/>
      <c r="N398" s="44"/>
      <c r="O398" s="45"/>
    </row>
    <row r="399" spans="1:15" ht="19.2" thickTop="1" thickBot="1" x14ac:dyDescent="0.4">
      <c r="A399" s="37"/>
      <c r="B399" s="28"/>
      <c r="C399" s="28"/>
      <c r="D399" s="28"/>
      <c r="E399" s="28"/>
      <c r="F399" s="24"/>
      <c r="G399" s="33"/>
      <c r="H399" s="17"/>
      <c r="I399" s="18"/>
      <c r="J399" s="34"/>
      <c r="K399" s="38"/>
      <c r="L399" s="38"/>
      <c r="M399" s="35"/>
      <c r="N399" s="44"/>
      <c r="O399" s="45"/>
    </row>
    <row r="400" spans="1:15" ht="19.2" thickTop="1" thickBot="1" x14ac:dyDescent="0.4">
      <c r="A400" s="37"/>
      <c r="B400" s="28"/>
      <c r="C400" s="28"/>
      <c r="D400" s="28"/>
      <c r="E400" s="28"/>
      <c r="F400" s="24"/>
      <c r="G400" s="33"/>
      <c r="H400" s="17"/>
      <c r="I400" s="18"/>
      <c r="J400" s="34"/>
      <c r="K400" s="38"/>
      <c r="L400" s="38"/>
      <c r="M400" s="35"/>
      <c r="N400" s="44"/>
      <c r="O400" s="45"/>
    </row>
    <row r="401" spans="1:15" ht="19.2" thickTop="1" thickBot="1" x14ac:dyDescent="0.4">
      <c r="A401" s="37"/>
      <c r="B401" s="28"/>
      <c r="C401" s="28"/>
      <c r="D401" s="28"/>
      <c r="E401" s="28"/>
      <c r="F401" s="24"/>
      <c r="G401" s="33"/>
      <c r="H401" s="17"/>
      <c r="I401" s="18"/>
      <c r="J401" s="34"/>
      <c r="K401" s="38"/>
      <c r="L401" s="38"/>
      <c r="M401" s="35"/>
      <c r="N401" s="44"/>
      <c r="O401" s="45"/>
    </row>
    <row r="402" spans="1:15" ht="19.2" thickTop="1" thickBot="1" x14ac:dyDescent="0.4">
      <c r="A402" s="37"/>
      <c r="B402" s="28"/>
      <c r="C402" s="28"/>
      <c r="D402" s="28"/>
      <c r="E402" s="28"/>
      <c r="F402" s="24"/>
      <c r="G402" s="33"/>
      <c r="H402" s="17"/>
      <c r="I402" s="18"/>
      <c r="J402" s="34"/>
      <c r="K402" s="38"/>
      <c r="L402" s="38"/>
      <c r="M402" s="35"/>
      <c r="N402" s="44"/>
      <c r="O402" s="45"/>
    </row>
    <row r="403" spans="1:15" ht="19.2" thickTop="1" thickBot="1" x14ac:dyDescent="0.4">
      <c r="A403" s="37"/>
      <c r="B403" s="28"/>
      <c r="C403" s="28"/>
      <c r="D403" s="28"/>
      <c r="E403" s="28"/>
      <c r="F403" s="24"/>
      <c r="G403" s="33"/>
      <c r="H403" s="17"/>
      <c r="I403" s="18"/>
      <c r="J403" s="34"/>
      <c r="K403" s="38"/>
      <c r="L403" s="38"/>
      <c r="M403" s="35"/>
      <c r="N403" s="44"/>
      <c r="O403" s="45"/>
    </row>
    <row r="404" spans="1:15" ht="19.2" thickTop="1" thickBot="1" x14ac:dyDescent="0.4">
      <c r="A404" s="37"/>
      <c r="B404" s="28"/>
      <c r="C404" s="28"/>
      <c r="D404" s="28"/>
      <c r="E404" s="28"/>
      <c r="F404" s="24"/>
      <c r="G404" s="33"/>
      <c r="H404" s="17"/>
      <c r="I404" s="18"/>
      <c r="J404" s="34"/>
      <c r="K404" s="38"/>
      <c r="L404" s="38"/>
      <c r="M404" s="35"/>
      <c r="N404" s="44"/>
      <c r="O404" s="45"/>
    </row>
    <row r="405" spans="1:15" ht="19.2" thickTop="1" thickBot="1" x14ac:dyDescent="0.4">
      <c r="A405" s="37"/>
      <c r="B405" s="28"/>
      <c r="C405" s="28"/>
      <c r="D405" s="28"/>
      <c r="E405" s="28"/>
      <c r="F405" s="24"/>
      <c r="G405" s="33"/>
      <c r="H405" s="17"/>
      <c r="I405" s="18"/>
      <c r="J405" s="34"/>
      <c r="K405" s="38"/>
      <c r="L405" s="38"/>
      <c r="M405" s="35"/>
      <c r="N405" s="44"/>
      <c r="O405" s="45"/>
    </row>
    <row r="406" spans="1:15" ht="19.2" thickTop="1" thickBot="1" x14ac:dyDescent="0.4">
      <c r="A406" s="37"/>
      <c r="B406" s="28"/>
      <c r="C406" s="28"/>
      <c r="D406" s="28"/>
      <c r="E406" s="28"/>
      <c r="F406" s="24"/>
      <c r="G406" s="33"/>
      <c r="H406" s="17"/>
      <c r="I406" s="18"/>
      <c r="J406" s="34"/>
      <c r="K406" s="38"/>
      <c r="L406" s="38"/>
      <c r="M406" s="35"/>
      <c r="N406" s="44"/>
      <c r="O406" s="45"/>
    </row>
    <row r="407" spans="1:15" ht="19.2" thickTop="1" thickBot="1" x14ac:dyDescent="0.4">
      <c r="A407" s="37"/>
      <c r="B407" s="28"/>
      <c r="C407" s="28"/>
      <c r="D407" s="28"/>
      <c r="E407" s="28"/>
      <c r="F407" s="24"/>
      <c r="G407" s="33"/>
      <c r="H407" s="17"/>
      <c r="I407" s="18"/>
      <c r="J407" s="34"/>
      <c r="K407" s="38"/>
      <c r="L407" s="38"/>
      <c r="M407" s="35"/>
      <c r="N407" s="44"/>
      <c r="O407" s="45"/>
    </row>
    <row r="408" spans="1:15" ht="19.2" thickTop="1" thickBot="1" x14ac:dyDescent="0.4">
      <c r="A408" s="37"/>
      <c r="B408" s="28"/>
      <c r="C408" s="28"/>
      <c r="D408" s="28"/>
      <c r="E408" s="28"/>
      <c r="F408" s="24"/>
      <c r="G408" s="33"/>
      <c r="H408" s="17"/>
      <c r="I408" s="18"/>
      <c r="J408" s="34"/>
      <c r="K408" s="38"/>
      <c r="L408" s="38"/>
      <c r="M408" s="35"/>
      <c r="N408" s="44"/>
      <c r="O408" s="45"/>
    </row>
    <row r="409" spans="1:15" ht="19.2" thickTop="1" thickBot="1" x14ac:dyDescent="0.4">
      <c r="A409" s="37"/>
      <c r="B409" s="28"/>
      <c r="C409" s="28"/>
      <c r="D409" s="28"/>
      <c r="E409" s="28"/>
      <c r="F409" s="24"/>
      <c r="G409" s="33"/>
      <c r="H409" s="17"/>
      <c r="I409" s="18"/>
      <c r="J409" s="34"/>
      <c r="K409" s="38"/>
      <c r="L409" s="38"/>
      <c r="M409" s="35"/>
      <c r="N409" s="44"/>
      <c r="O409" s="45"/>
    </row>
    <row r="410" spans="1:15" ht="19.2" thickTop="1" thickBot="1" x14ac:dyDescent="0.4">
      <c r="A410" s="37"/>
      <c r="B410" s="28"/>
      <c r="C410" s="28"/>
      <c r="D410" s="28"/>
      <c r="E410" s="28"/>
      <c r="F410" s="24"/>
      <c r="G410" s="33"/>
      <c r="H410" s="17"/>
      <c r="I410" s="18"/>
      <c r="J410" s="34"/>
      <c r="K410" s="38"/>
      <c r="L410" s="38"/>
      <c r="M410" s="35"/>
      <c r="N410" s="44"/>
      <c r="O410" s="45"/>
    </row>
    <row r="411" spans="1:15" ht="19.2" thickTop="1" thickBot="1" x14ac:dyDescent="0.4">
      <c r="A411" s="37"/>
      <c r="B411" s="28"/>
      <c r="C411" s="28"/>
      <c r="D411" s="28"/>
      <c r="E411" s="28"/>
      <c r="F411" s="24"/>
      <c r="G411" s="33"/>
      <c r="H411" s="17"/>
      <c r="I411" s="18"/>
      <c r="J411" s="34"/>
      <c r="K411" s="38"/>
      <c r="L411" s="38"/>
      <c r="M411" s="35"/>
      <c r="N411" s="44"/>
      <c r="O411" s="45"/>
    </row>
    <row r="412" spans="1:15" ht="19.2" thickTop="1" thickBot="1" x14ac:dyDescent="0.4">
      <c r="A412" s="37"/>
      <c r="B412" s="28"/>
      <c r="C412" s="28"/>
      <c r="D412" s="28"/>
      <c r="E412" s="28"/>
      <c r="F412" s="24"/>
      <c r="G412" s="33"/>
      <c r="H412" s="17"/>
      <c r="I412" s="18"/>
      <c r="J412" s="34"/>
      <c r="K412" s="38"/>
      <c r="L412" s="38"/>
      <c r="M412" s="35"/>
      <c r="N412" s="44"/>
      <c r="O412" s="45"/>
    </row>
    <row r="413" spans="1:15" ht="19.2" thickTop="1" thickBot="1" x14ac:dyDescent="0.4">
      <c r="A413" s="37"/>
      <c r="B413" s="28"/>
      <c r="C413" s="28"/>
      <c r="D413" s="28"/>
      <c r="E413" s="28"/>
      <c r="F413" s="24"/>
      <c r="G413" s="33"/>
      <c r="H413" s="17"/>
      <c r="I413" s="18"/>
      <c r="J413" s="34"/>
      <c r="K413" s="38"/>
      <c r="L413" s="38"/>
      <c r="M413" s="35"/>
      <c r="N413" s="44"/>
      <c r="O413" s="45"/>
    </row>
    <row r="414" spans="1:15" ht="19.2" thickTop="1" thickBot="1" x14ac:dyDescent="0.4">
      <c r="A414" s="37"/>
      <c r="B414" s="28"/>
      <c r="C414" s="28"/>
      <c r="D414" s="28"/>
      <c r="E414" s="28"/>
      <c r="F414" s="24"/>
      <c r="G414" s="33"/>
      <c r="H414" s="17"/>
      <c r="I414" s="18"/>
      <c r="J414" s="34"/>
      <c r="K414" s="38"/>
      <c r="L414" s="38"/>
      <c r="M414" s="35"/>
      <c r="N414" s="44"/>
      <c r="O414" s="45"/>
    </row>
    <row r="415" spans="1:15" ht="19.2" thickTop="1" thickBot="1" x14ac:dyDescent="0.4">
      <c r="A415" s="37"/>
      <c r="B415" s="28"/>
      <c r="C415" s="28"/>
      <c r="D415" s="28"/>
      <c r="E415" s="28"/>
      <c r="F415" s="24"/>
      <c r="G415" s="33"/>
      <c r="H415" s="17"/>
      <c r="I415" s="18"/>
      <c r="J415" s="34"/>
      <c r="K415" s="38"/>
      <c r="L415" s="38"/>
      <c r="M415" s="35"/>
      <c r="N415" s="44"/>
      <c r="O415" s="45"/>
    </row>
    <row r="416" spans="1:15" ht="19.2" thickTop="1" thickBot="1" x14ac:dyDescent="0.4">
      <c r="A416" s="37"/>
      <c r="B416" s="28"/>
      <c r="C416" s="28"/>
      <c r="D416" s="28"/>
      <c r="E416" s="28"/>
      <c r="F416" s="24"/>
      <c r="G416" s="33"/>
      <c r="H416" s="17"/>
      <c r="I416" s="18"/>
      <c r="J416" s="34"/>
      <c r="K416" s="38"/>
      <c r="L416" s="38"/>
      <c r="M416" s="35"/>
      <c r="N416" s="44"/>
      <c r="O416" s="45"/>
    </row>
    <row r="417" spans="1:15" ht="19.2" thickTop="1" thickBot="1" x14ac:dyDescent="0.4">
      <c r="A417" s="37"/>
      <c r="B417" s="28"/>
      <c r="C417" s="28"/>
      <c r="D417" s="28"/>
      <c r="E417" s="28"/>
      <c r="F417" s="24"/>
      <c r="G417" s="33"/>
      <c r="H417" s="17"/>
      <c r="I417" s="18"/>
      <c r="J417" s="34"/>
      <c r="K417" s="38"/>
      <c r="L417" s="38"/>
      <c r="M417" s="35"/>
      <c r="N417" s="44"/>
      <c r="O417" s="45"/>
    </row>
    <row r="418" spans="1:15" ht="19.2" thickTop="1" thickBot="1" x14ac:dyDescent="0.4">
      <c r="A418" s="37"/>
      <c r="B418" s="28"/>
      <c r="C418" s="28"/>
      <c r="D418" s="28"/>
      <c r="E418" s="28"/>
      <c r="F418" s="24"/>
      <c r="G418" s="33"/>
      <c r="H418" s="17"/>
      <c r="I418" s="18"/>
      <c r="J418" s="34"/>
      <c r="K418" s="38"/>
      <c r="L418" s="38"/>
      <c r="M418" s="35"/>
      <c r="N418" s="44"/>
      <c r="O418" s="45"/>
    </row>
    <row r="419" spans="1:15" ht="19.2" thickTop="1" thickBot="1" x14ac:dyDescent="0.4">
      <c r="A419" s="37"/>
      <c r="B419" s="28"/>
      <c r="C419" s="28"/>
      <c r="D419" s="28"/>
      <c r="E419" s="28"/>
      <c r="F419" s="24"/>
      <c r="G419" s="33"/>
      <c r="H419" s="17"/>
      <c r="I419" s="18"/>
      <c r="J419" s="34"/>
      <c r="K419" s="38"/>
      <c r="L419" s="38"/>
      <c r="M419" s="35"/>
      <c r="N419" s="44"/>
      <c r="O419" s="45"/>
    </row>
    <row r="420" spans="1:15" ht="19.2" thickTop="1" thickBot="1" x14ac:dyDescent="0.4">
      <c r="A420" s="37"/>
      <c r="B420" s="28"/>
      <c r="C420" s="28"/>
      <c r="D420" s="28"/>
      <c r="E420" s="28"/>
      <c r="F420" s="24"/>
      <c r="G420" s="33"/>
      <c r="H420" s="17"/>
      <c r="I420" s="18"/>
      <c r="J420" s="34"/>
      <c r="K420" s="38"/>
      <c r="L420" s="38"/>
      <c r="M420" s="35"/>
      <c r="N420" s="44"/>
      <c r="O420" s="45"/>
    </row>
    <row r="421" spans="1:15" ht="19.2" thickTop="1" thickBot="1" x14ac:dyDescent="0.4">
      <c r="A421" s="37"/>
      <c r="B421" s="28"/>
      <c r="C421" s="28"/>
      <c r="D421" s="28"/>
      <c r="E421" s="28"/>
      <c r="F421" s="24"/>
      <c r="G421" s="33"/>
      <c r="H421" s="17"/>
      <c r="I421" s="18"/>
      <c r="J421" s="34"/>
      <c r="K421" s="38"/>
      <c r="L421" s="38"/>
      <c r="M421" s="35"/>
      <c r="N421" s="44"/>
      <c r="O421" s="45"/>
    </row>
    <row r="422" spans="1:15" ht="19.2" thickTop="1" thickBot="1" x14ac:dyDescent="0.4">
      <c r="A422" s="37"/>
      <c r="B422" s="28"/>
      <c r="C422" s="28"/>
      <c r="D422" s="28"/>
      <c r="E422" s="28"/>
      <c r="F422" s="24"/>
      <c r="G422" s="33"/>
      <c r="H422" s="17"/>
      <c r="I422" s="18"/>
      <c r="J422" s="34"/>
      <c r="K422" s="38"/>
      <c r="L422" s="38"/>
      <c r="M422" s="35"/>
      <c r="N422" s="44"/>
      <c r="O422" s="45"/>
    </row>
    <row r="423" spans="1:15" ht="19.2" thickTop="1" thickBot="1" x14ac:dyDescent="0.4">
      <c r="A423" s="37"/>
      <c r="B423" s="28"/>
      <c r="C423" s="28"/>
      <c r="D423" s="28"/>
      <c r="E423" s="28"/>
      <c r="F423" s="24"/>
      <c r="G423" s="33"/>
      <c r="H423" s="17"/>
      <c r="I423" s="18"/>
      <c r="J423" s="34"/>
      <c r="K423" s="38"/>
      <c r="L423" s="38"/>
      <c r="M423" s="35"/>
      <c r="N423" s="44"/>
      <c r="O423" s="45"/>
    </row>
    <row r="424" spans="1:15" ht="19.2" thickTop="1" thickBot="1" x14ac:dyDescent="0.4">
      <c r="A424" s="37"/>
      <c r="B424" s="28"/>
      <c r="C424" s="28"/>
      <c r="D424" s="28"/>
      <c r="E424" s="28"/>
      <c r="F424" s="24"/>
      <c r="G424" s="33"/>
      <c r="H424" s="17"/>
      <c r="I424" s="18"/>
      <c r="J424" s="34"/>
      <c r="K424" s="38"/>
      <c r="L424" s="38"/>
      <c r="M424" s="35"/>
      <c r="N424" s="44"/>
      <c r="O424" s="45"/>
    </row>
    <row r="425" spans="1:15" ht="19.2" thickTop="1" thickBot="1" x14ac:dyDescent="0.4">
      <c r="A425" s="37"/>
      <c r="B425" s="30"/>
      <c r="C425" s="30"/>
      <c r="D425" s="30"/>
      <c r="E425" s="30"/>
      <c r="F425" s="25"/>
      <c r="G425" s="33"/>
      <c r="H425" s="17"/>
      <c r="I425" s="18"/>
      <c r="J425" s="34"/>
      <c r="K425" s="38"/>
      <c r="L425" s="38"/>
      <c r="M425" s="35"/>
      <c r="N425" s="44"/>
      <c r="O425" s="45"/>
    </row>
    <row r="426" spans="1:15" ht="19.2" thickTop="1" thickBot="1" x14ac:dyDescent="0.4">
      <c r="A426" s="37"/>
      <c r="B426" s="26"/>
      <c r="C426" s="26"/>
      <c r="D426" s="26"/>
      <c r="E426" s="26"/>
      <c r="F426" s="15"/>
      <c r="G426" s="33"/>
      <c r="H426" s="17"/>
      <c r="I426" s="18"/>
      <c r="J426" s="34"/>
      <c r="K426" s="38"/>
      <c r="L426" s="38"/>
      <c r="M426" s="35"/>
      <c r="N426" s="44"/>
      <c r="O426" s="45"/>
    </row>
    <row r="427" spans="1:15" ht="19.2" thickTop="1" thickBot="1" x14ac:dyDescent="0.4">
      <c r="A427" s="37"/>
      <c r="B427" s="28"/>
      <c r="C427" s="28"/>
      <c r="D427" s="28"/>
      <c r="E427" s="28"/>
      <c r="F427" s="24"/>
      <c r="G427" s="33"/>
      <c r="H427" s="17"/>
      <c r="I427" s="18"/>
      <c r="J427" s="34"/>
      <c r="K427" s="38"/>
      <c r="L427" s="38"/>
      <c r="M427" s="35"/>
      <c r="N427" s="44"/>
      <c r="O427" s="45"/>
    </row>
    <row r="428" spans="1:15" ht="19.2" thickTop="1" thickBot="1" x14ac:dyDescent="0.4">
      <c r="A428" s="37"/>
      <c r="B428" s="28"/>
      <c r="C428" s="28"/>
      <c r="D428" s="28"/>
      <c r="E428" s="28"/>
      <c r="F428" s="24"/>
      <c r="G428" s="33"/>
      <c r="H428" s="17"/>
      <c r="I428" s="18"/>
      <c r="J428" s="34"/>
      <c r="K428" s="38"/>
      <c r="L428" s="38"/>
      <c r="M428" s="35"/>
      <c r="N428" s="44"/>
      <c r="O428" s="45"/>
    </row>
    <row r="429" spans="1:15" ht="19.2" thickTop="1" thickBot="1" x14ac:dyDescent="0.4">
      <c r="A429" s="37"/>
      <c r="B429" s="28"/>
      <c r="C429" s="28"/>
      <c r="D429" s="28"/>
      <c r="E429" s="28"/>
      <c r="F429" s="24"/>
      <c r="G429" s="33"/>
      <c r="H429" s="17"/>
      <c r="I429" s="18"/>
      <c r="J429" s="34"/>
      <c r="K429" s="38"/>
      <c r="L429" s="38"/>
      <c r="M429" s="35"/>
      <c r="N429" s="44"/>
      <c r="O429" s="45"/>
    </row>
    <row r="430" spans="1:15" ht="19.2" thickTop="1" thickBot="1" x14ac:dyDescent="0.4">
      <c r="A430" s="37"/>
      <c r="B430" s="28"/>
      <c r="C430" s="28"/>
      <c r="D430" s="28"/>
      <c r="E430" s="28"/>
      <c r="F430" s="24"/>
      <c r="G430" s="33"/>
      <c r="H430" s="17"/>
      <c r="I430" s="18"/>
      <c r="J430" s="34"/>
      <c r="K430" s="38"/>
      <c r="L430" s="38"/>
      <c r="M430" s="35"/>
      <c r="N430" s="44"/>
      <c r="O430" s="45"/>
    </row>
    <row r="431" spans="1:15" ht="19.2" thickTop="1" thickBot="1" x14ac:dyDescent="0.4">
      <c r="A431" s="37"/>
      <c r="B431" s="28"/>
      <c r="C431" s="28"/>
      <c r="D431" s="28"/>
      <c r="E431" s="28"/>
      <c r="F431" s="24"/>
      <c r="G431" s="33"/>
      <c r="H431" s="17"/>
      <c r="I431" s="18"/>
      <c r="J431" s="34"/>
      <c r="K431" s="38"/>
      <c r="L431" s="38"/>
      <c r="M431" s="35"/>
      <c r="N431" s="44"/>
      <c r="O431" s="45"/>
    </row>
    <row r="432" spans="1:15" ht="19.2" thickTop="1" thickBot="1" x14ac:dyDescent="0.4">
      <c r="A432" s="37"/>
      <c r="B432" s="28"/>
      <c r="C432" s="28"/>
      <c r="D432" s="28"/>
      <c r="E432" s="28"/>
      <c r="F432" s="24"/>
      <c r="G432" s="33"/>
      <c r="H432" s="17"/>
      <c r="I432" s="18"/>
      <c r="J432" s="34"/>
      <c r="K432" s="38"/>
      <c r="L432" s="38"/>
      <c r="M432" s="35"/>
      <c r="N432" s="44"/>
      <c r="O432" s="45"/>
    </row>
    <row r="433" spans="1:15" ht="19.2" thickTop="1" thickBot="1" x14ac:dyDescent="0.4">
      <c r="A433" s="37"/>
      <c r="B433" s="28"/>
      <c r="C433" s="28"/>
      <c r="D433" s="28"/>
      <c r="E433" s="28"/>
      <c r="F433" s="24"/>
      <c r="G433" s="33"/>
      <c r="H433" s="17"/>
      <c r="I433" s="18"/>
      <c r="J433" s="34"/>
      <c r="K433" s="38"/>
      <c r="L433" s="38"/>
      <c r="M433" s="35"/>
      <c r="N433" s="44"/>
      <c r="O433" s="45"/>
    </row>
    <row r="434" spans="1:15" ht="19.2" thickTop="1" thickBot="1" x14ac:dyDescent="0.4">
      <c r="A434" s="37"/>
      <c r="B434" s="28"/>
      <c r="C434" s="28"/>
      <c r="D434" s="28"/>
      <c r="E434" s="28"/>
      <c r="F434" s="24"/>
      <c r="G434" s="33"/>
      <c r="H434" s="17"/>
      <c r="I434" s="18"/>
      <c r="J434" s="34"/>
      <c r="K434" s="38"/>
      <c r="L434" s="38"/>
      <c r="M434" s="35"/>
      <c r="N434" s="44"/>
      <c r="O434" s="45"/>
    </row>
    <row r="435" spans="1:15" ht="19.2" thickTop="1" thickBot="1" x14ac:dyDescent="0.4">
      <c r="A435" s="37"/>
      <c r="B435" s="28"/>
      <c r="C435" s="28"/>
      <c r="D435" s="28"/>
      <c r="E435" s="28"/>
      <c r="F435" s="24"/>
      <c r="G435" s="33"/>
      <c r="H435" s="17"/>
      <c r="I435" s="18"/>
      <c r="J435" s="34"/>
      <c r="K435" s="38"/>
      <c r="L435" s="38"/>
      <c r="M435" s="35"/>
      <c r="N435" s="44"/>
      <c r="O435" s="45"/>
    </row>
    <row r="436" spans="1:15" ht="19.2" thickTop="1" thickBot="1" x14ac:dyDescent="0.4">
      <c r="A436" s="37"/>
      <c r="B436" s="28"/>
      <c r="C436" s="28"/>
      <c r="D436" s="28"/>
      <c r="E436" s="28"/>
      <c r="F436" s="24"/>
      <c r="G436" s="33"/>
      <c r="H436" s="17"/>
      <c r="I436" s="18"/>
      <c r="J436" s="34"/>
      <c r="K436" s="38"/>
      <c r="L436" s="38"/>
      <c r="M436" s="35"/>
      <c r="N436" s="44"/>
      <c r="O436" s="45"/>
    </row>
    <row r="437" spans="1:15" ht="19.2" thickTop="1" thickBot="1" x14ac:dyDescent="0.4">
      <c r="A437" s="37"/>
      <c r="B437" s="28"/>
      <c r="C437" s="28"/>
      <c r="D437" s="28"/>
      <c r="E437" s="28"/>
      <c r="F437" s="24"/>
      <c r="G437" s="33"/>
      <c r="H437" s="17"/>
      <c r="I437" s="18"/>
      <c r="J437" s="34"/>
      <c r="K437" s="38"/>
      <c r="L437" s="38"/>
      <c r="M437" s="35"/>
      <c r="N437" s="44"/>
      <c r="O437" s="45"/>
    </row>
    <row r="438" spans="1:15" ht="19.2" thickTop="1" thickBot="1" x14ac:dyDescent="0.4">
      <c r="A438" s="37"/>
      <c r="B438" s="28"/>
      <c r="C438" s="28"/>
      <c r="D438" s="28"/>
      <c r="E438" s="28"/>
      <c r="F438" s="24"/>
      <c r="G438" s="33"/>
      <c r="H438" s="17"/>
      <c r="I438" s="18"/>
      <c r="J438" s="34"/>
      <c r="K438" s="38"/>
      <c r="L438" s="38"/>
      <c r="M438" s="35"/>
      <c r="N438" s="44"/>
      <c r="O438" s="45"/>
    </row>
    <row r="439" spans="1:15" ht="19.2" thickTop="1" thickBot="1" x14ac:dyDescent="0.4">
      <c r="A439" s="37"/>
      <c r="B439" s="28"/>
      <c r="C439" s="28"/>
      <c r="D439" s="28"/>
      <c r="E439" s="28"/>
      <c r="F439" s="24"/>
      <c r="G439" s="33"/>
      <c r="H439" s="17"/>
      <c r="I439" s="18"/>
      <c r="J439" s="34"/>
      <c r="K439" s="38"/>
      <c r="L439" s="38"/>
      <c r="M439" s="35"/>
      <c r="N439" s="44"/>
      <c r="O439" s="45"/>
    </row>
    <row r="440" spans="1:15" ht="19.2" thickTop="1" thickBot="1" x14ac:dyDescent="0.4">
      <c r="A440" s="37"/>
      <c r="B440" s="28"/>
      <c r="C440" s="28"/>
      <c r="D440" s="28"/>
      <c r="E440" s="28"/>
      <c r="F440" s="24"/>
      <c r="G440" s="33"/>
      <c r="H440" s="17"/>
      <c r="I440" s="18"/>
      <c r="J440" s="34"/>
      <c r="K440" s="38"/>
      <c r="L440" s="38"/>
      <c r="M440" s="35"/>
      <c r="N440" s="44"/>
      <c r="O440" s="45"/>
    </row>
    <row r="441" spans="1:15" ht="19.2" thickTop="1" thickBot="1" x14ac:dyDescent="0.4">
      <c r="A441" s="37"/>
      <c r="B441" s="28"/>
      <c r="C441" s="28"/>
      <c r="D441" s="28"/>
      <c r="E441" s="28"/>
      <c r="F441" s="24"/>
      <c r="G441" s="33"/>
      <c r="H441" s="17"/>
      <c r="I441" s="18"/>
      <c r="J441" s="34"/>
      <c r="K441" s="38"/>
      <c r="L441" s="38"/>
      <c r="M441" s="35"/>
      <c r="N441" s="44"/>
      <c r="O441" s="45"/>
    </row>
    <row r="442" spans="1:15" ht="19.2" thickTop="1" thickBot="1" x14ac:dyDescent="0.4">
      <c r="A442" s="37"/>
      <c r="B442" s="28"/>
      <c r="C442" s="28"/>
      <c r="D442" s="28"/>
      <c r="E442" s="28"/>
      <c r="F442" s="24"/>
      <c r="G442" s="33"/>
      <c r="H442" s="17"/>
      <c r="I442" s="18"/>
      <c r="J442" s="34"/>
      <c r="K442" s="38"/>
      <c r="L442" s="38"/>
      <c r="M442" s="35"/>
      <c r="N442" s="44"/>
      <c r="O442" s="45"/>
    </row>
    <row r="443" spans="1:15" ht="19.2" thickTop="1" thickBot="1" x14ac:dyDescent="0.4">
      <c r="A443" s="37"/>
      <c r="B443" s="28"/>
      <c r="C443" s="28"/>
      <c r="D443" s="28"/>
      <c r="E443" s="28"/>
      <c r="F443" s="24"/>
      <c r="G443" s="33"/>
      <c r="H443" s="17"/>
      <c r="I443" s="18"/>
      <c r="J443" s="34"/>
      <c r="K443" s="38"/>
      <c r="L443" s="38"/>
      <c r="M443" s="35"/>
      <c r="N443" s="44"/>
      <c r="O443" s="45"/>
    </row>
    <row r="444" spans="1:15" ht="19.2" thickTop="1" thickBot="1" x14ac:dyDescent="0.4">
      <c r="A444" s="37"/>
      <c r="B444" s="28"/>
      <c r="C444" s="28"/>
      <c r="D444" s="28"/>
      <c r="E444" s="28"/>
      <c r="F444" s="24"/>
      <c r="G444" s="33"/>
      <c r="H444" s="17"/>
      <c r="I444" s="18"/>
      <c r="J444" s="34"/>
      <c r="K444" s="38"/>
      <c r="L444" s="38"/>
      <c r="M444" s="35"/>
      <c r="N444" s="44"/>
      <c r="O444" s="45"/>
    </row>
    <row r="445" spans="1:15" ht="19.2" thickTop="1" thickBot="1" x14ac:dyDescent="0.4">
      <c r="A445" s="37"/>
      <c r="B445" s="28"/>
      <c r="C445" s="28"/>
      <c r="D445" s="28"/>
      <c r="E445" s="28"/>
      <c r="F445" s="24"/>
      <c r="G445" s="33"/>
      <c r="H445" s="17"/>
      <c r="I445" s="18"/>
      <c r="J445" s="34"/>
      <c r="K445" s="38"/>
      <c r="L445" s="38"/>
      <c r="M445" s="35"/>
      <c r="N445" s="44"/>
      <c r="O445" s="45"/>
    </row>
    <row r="446" spans="1:15" ht="19.2" thickTop="1" thickBot="1" x14ac:dyDescent="0.4">
      <c r="A446" s="37"/>
      <c r="B446" s="28"/>
      <c r="C446" s="28"/>
      <c r="D446" s="28"/>
      <c r="E446" s="28"/>
      <c r="F446" s="24"/>
      <c r="G446" s="33"/>
      <c r="H446" s="17"/>
      <c r="I446" s="18"/>
      <c r="J446" s="34"/>
      <c r="K446" s="38"/>
      <c r="L446" s="38"/>
      <c r="M446" s="35"/>
      <c r="N446" s="44"/>
      <c r="O446" s="45"/>
    </row>
    <row r="447" spans="1:15" ht="19.2" thickTop="1" thickBot="1" x14ac:dyDescent="0.4">
      <c r="A447" s="37"/>
      <c r="B447" s="28"/>
      <c r="C447" s="28"/>
      <c r="D447" s="28"/>
      <c r="E447" s="28"/>
      <c r="F447" s="24"/>
      <c r="G447" s="33"/>
      <c r="H447" s="17"/>
      <c r="I447" s="18"/>
      <c r="J447" s="34"/>
      <c r="K447" s="38"/>
      <c r="L447" s="38"/>
      <c r="M447" s="35"/>
      <c r="N447" s="44"/>
      <c r="O447" s="45"/>
    </row>
    <row r="448" spans="1:15" ht="19.2" thickTop="1" thickBot="1" x14ac:dyDescent="0.4">
      <c r="A448" s="37"/>
      <c r="B448" s="28"/>
      <c r="C448" s="28"/>
      <c r="D448" s="28"/>
      <c r="E448" s="28"/>
      <c r="F448" s="24"/>
      <c r="G448" s="33"/>
      <c r="H448" s="17"/>
      <c r="I448" s="18"/>
      <c r="J448" s="34"/>
      <c r="K448" s="38"/>
      <c r="L448" s="38"/>
      <c r="M448" s="35"/>
      <c r="N448" s="44"/>
      <c r="O448" s="45"/>
    </row>
    <row r="449" spans="1:15" ht="19.2" thickTop="1" thickBot="1" x14ac:dyDescent="0.4">
      <c r="A449" s="37"/>
      <c r="B449" s="28"/>
      <c r="C449" s="28"/>
      <c r="D449" s="28"/>
      <c r="E449" s="28"/>
      <c r="F449" s="24"/>
      <c r="G449" s="33"/>
      <c r="H449" s="17"/>
      <c r="I449" s="18"/>
      <c r="J449" s="34"/>
      <c r="K449" s="38"/>
      <c r="L449" s="38"/>
      <c r="M449" s="35"/>
      <c r="N449" s="44"/>
      <c r="O449" s="45"/>
    </row>
    <row r="450" spans="1:15" ht="19.2" thickTop="1" thickBot="1" x14ac:dyDescent="0.4">
      <c r="A450" s="37"/>
      <c r="B450" s="28"/>
      <c r="C450" s="28"/>
      <c r="D450" s="28"/>
      <c r="E450" s="28"/>
      <c r="F450" s="24"/>
      <c r="G450" s="33"/>
      <c r="H450" s="17"/>
      <c r="I450" s="18"/>
      <c r="J450" s="34"/>
      <c r="K450" s="38"/>
      <c r="L450" s="38"/>
      <c r="M450" s="35"/>
      <c r="N450" s="44"/>
      <c r="O450" s="45"/>
    </row>
    <row r="451" spans="1:15" ht="19.2" thickTop="1" thickBot="1" x14ac:dyDescent="0.4">
      <c r="A451" s="37"/>
      <c r="B451" s="28"/>
      <c r="C451" s="28"/>
      <c r="D451" s="28"/>
      <c r="E451" s="28"/>
      <c r="F451" s="24"/>
      <c r="G451" s="33"/>
      <c r="H451" s="17"/>
      <c r="I451" s="18"/>
      <c r="J451" s="34"/>
      <c r="K451" s="38"/>
      <c r="L451" s="38"/>
      <c r="M451" s="35"/>
      <c r="N451" s="44"/>
      <c r="O451" s="45"/>
    </row>
    <row r="452" spans="1:15" ht="19.2" thickTop="1" thickBot="1" x14ac:dyDescent="0.4">
      <c r="A452" s="37"/>
      <c r="B452" s="28"/>
      <c r="C452" s="28"/>
      <c r="D452" s="28"/>
      <c r="E452" s="28"/>
      <c r="F452" s="24"/>
      <c r="G452" s="33"/>
      <c r="H452" s="17"/>
      <c r="I452" s="18"/>
      <c r="J452" s="34"/>
      <c r="K452" s="38"/>
      <c r="L452" s="38"/>
      <c r="M452" s="35"/>
      <c r="N452" s="44"/>
      <c r="O452" s="45"/>
    </row>
    <row r="453" spans="1:15" ht="19.2" thickTop="1" thickBot="1" x14ac:dyDescent="0.4">
      <c r="A453" s="37"/>
      <c r="B453" s="28"/>
      <c r="C453" s="28"/>
      <c r="D453" s="28"/>
      <c r="E453" s="28"/>
      <c r="F453" s="24"/>
      <c r="G453" s="33"/>
      <c r="H453" s="17"/>
      <c r="I453" s="18"/>
      <c r="J453" s="34"/>
      <c r="K453" s="38"/>
      <c r="L453" s="38"/>
      <c r="M453" s="35"/>
      <c r="N453" s="44"/>
      <c r="O453" s="45"/>
    </row>
    <row r="454" spans="1:15" ht="19.2" thickTop="1" thickBot="1" x14ac:dyDescent="0.4">
      <c r="A454" s="37"/>
      <c r="B454" s="28"/>
      <c r="C454" s="28"/>
      <c r="D454" s="28"/>
      <c r="E454" s="28"/>
      <c r="F454" s="24"/>
      <c r="G454" s="33"/>
      <c r="H454" s="17"/>
      <c r="I454" s="18"/>
      <c r="J454" s="34"/>
      <c r="K454" s="38"/>
      <c r="L454" s="38"/>
      <c r="M454" s="35"/>
      <c r="N454" s="44"/>
      <c r="O454" s="45"/>
    </row>
    <row r="455" spans="1:15" ht="19.2" thickTop="1" thickBot="1" x14ac:dyDescent="0.4">
      <c r="A455" s="37"/>
      <c r="B455" s="30"/>
      <c r="C455" s="30"/>
      <c r="D455" s="30"/>
      <c r="E455" s="30"/>
      <c r="F455" s="25"/>
      <c r="G455" s="33"/>
      <c r="H455" s="17"/>
      <c r="I455" s="18"/>
      <c r="J455" s="34"/>
      <c r="K455" s="38"/>
      <c r="L455" s="38"/>
      <c r="M455" s="35"/>
      <c r="N455" s="44"/>
      <c r="O455" s="45"/>
    </row>
    <row r="456" spans="1:15" ht="19.2" thickTop="1" thickBot="1" x14ac:dyDescent="0.4">
      <c r="A456" s="37"/>
      <c r="B456" s="26"/>
      <c r="C456" s="26"/>
      <c r="D456" s="26"/>
      <c r="E456" s="26"/>
      <c r="F456" s="15"/>
      <c r="G456" s="33"/>
      <c r="H456" s="17"/>
      <c r="I456" s="18"/>
      <c r="J456" s="34"/>
      <c r="K456" s="38"/>
      <c r="L456" s="38"/>
      <c r="M456" s="35"/>
      <c r="N456" s="44"/>
      <c r="O456" s="45"/>
    </row>
    <row r="457" spans="1:15" ht="19.2" thickTop="1" thickBot="1" x14ac:dyDescent="0.4">
      <c r="A457" s="37"/>
      <c r="B457" s="28"/>
      <c r="C457" s="28"/>
      <c r="D457" s="28"/>
      <c r="E457" s="28"/>
      <c r="F457" s="24"/>
      <c r="G457" s="33"/>
      <c r="H457" s="17"/>
      <c r="I457" s="18"/>
      <c r="J457" s="34"/>
      <c r="K457" s="38"/>
      <c r="L457" s="38"/>
      <c r="M457" s="35"/>
      <c r="N457" s="44"/>
      <c r="O457" s="45"/>
    </row>
    <row r="458" spans="1:15" ht="19.2" thickTop="1" thickBot="1" x14ac:dyDescent="0.4">
      <c r="A458" s="37"/>
      <c r="B458" s="28"/>
      <c r="C458" s="28"/>
      <c r="D458" s="28"/>
      <c r="E458" s="28"/>
      <c r="F458" s="24"/>
      <c r="G458" s="33"/>
      <c r="H458" s="17"/>
      <c r="I458" s="18"/>
      <c r="J458" s="34"/>
      <c r="K458" s="38"/>
      <c r="L458" s="38"/>
      <c r="M458" s="35"/>
      <c r="N458" s="44"/>
      <c r="O458" s="45"/>
    </row>
    <row r="459" spans="1:15" ht="19.2" thickTop="1" thickBot="1" x14ac:dyDescent="0.4">
      <c r="A459" s="37"/>
      <c r="B459" s="28"/>
      <c r="C459" s="28"/>
      <c r="D459" s="28"/>
      <c r="E459" s="28"/>
      <c r="F459" s="24"/>
      <c r="G459" s="33"/>
      <c r="H459" s="17"/>
      <c r="I459" s="18"/>
      <c r="J459" s="34"/>
      <c r="K459" s="38"/>
      <c r="L459" s="38"/>
      <c r="M459" s="35"/>
      <c r="N459" s="44"/>
      <c r="O459" s="45"/>
    </row>
    <row r="460" spans="1:15" ht="19.2" thickTop="1" thickBot="1" x14ac:dyDescent="0.4">
      <c r="A460" s="37"/>
      <c r="B460" s="28"/>
      <c r="C460" s="28"/>
      <c r="D460" s="28"/>
      <c r="E460" s="28"/>
      <c r="F460" s="24"/>
      <c r="G460" s="33"/>
      <c r="H460" s="17"/>
      <c r="I460" s="18"/>
      <c r="J460" s="34"/>
      <c r="K460" s="38"/>
      <c r="L460" s="38"/>
      <c r="M460" s="35"/>
      <c r="N460" s="44"/>
      <c r="O460" s="45"/>
    </row>
    <row r="461" spans="1:15" ht="19.2" thickTop="1" thickBot="1" x14ac:dyDescent="0.4">
      <c r="A461" s="37"/>
      <c r="B461" s="28"/>
      <c r="C461" s="28"/>
      <c r="D461" s="28"/>
      <c r="E461" s="28"/>
      <c r="F461" s="24"/>
      <c r="G461" s="33"/>
      <c r="H461" s="17"/>
      <c r="I461" s="18"/>
      <c r="J461" s="34"/>
      <c r="K461" s="38"/>
      <c r="L461" s="38"/>
      <c r="M461" s="35"/>
      <c r="N461" s="44"/>
      <c r="O461" s="45"/>
    </row>
    <row r="462" spans="1:15" ht="19.2" thickTop="1" thickBot="1" x14ac:dyDescent="0.4">
      <c r="A462" s="37"/>
      <c r="B462" s="28"/>
      <c r="C462" s="28"/>
      <c r="D462" s="28"/>
      <c r="E462" s="28"/>
      <c r="F462" s="24"/>
      <c r="G462" s="33"/>
      <c r="H462" s="17"/>
      <c r="I462" s="18"/>
      <c r="J462" s="34"/>
      <c r="K462" s="38"/>
      <c r="L462" s="38"/>
      <c r="M462" s="35"/>
      <c r="N462" s="44"/>
      <c r="O462" s="45"/>
    </row>
    <row r="463" spans="1:15" ht="19.2" thickTop="1" thickBot="1" x14ac:dyDescent="0.4">
      <c r="A463" s="37"/>
      <c r="B463" s="28"/>
      <c r="C463" s="28"/>
      <c r="D463" s="28"/>
      <c r="E463" s="28"/>
      <c r="F463" s="24"/>
      <c r="G463" s="33"/>
      <c r="H463" s="17"/>
      <c r="I463" s="18"/>
      <c r="J463" s="34"/>
      <c r="K463" s="38"/>
      <c r="L463" s="38"/>
      <c r="M463" s="35"/>
      <c r="N463" s="44"/>
      <c r="O463" s="45"/>
    </row>
    <row r="464" spans="1:15" ht="19.2" thickTop="1" thickBot="1" x14ac:dyDescent="0.4">
      <c r="A464" s="37"/>
      <c r="B464" s="28"/>
      <c r="C464" s="28"/>
      <c r="D464" s="28"/>
      <c r="E464" s="28"/>
      <c r="F464" s="24"/>
      <c r="G464" s="33"/>
      <c r="H464" s="17"/>
      <c r="I464" s="18"/>
      <c r="J464" s="34"/>
      <c r="K464" s="38"/>
      <c r="L464" s="38"/>
      <c r="M464" s="35"/>
      <c r="N464" s="44"/>
      <c r="O464" s="45"/>
    </row>
    <row r="465" spans="1:15" ht="19.2" thickTop="1" thickBot="1" x14ac:dyDescent="0.4">
      <c r="A465" s="37"/>
      <c r="B465" s="28"/>
      <c r="C465" s="28"/>
      <c r="D465" s="28"/>
      <c r="E465" s="28"/>
      <c r="F465" s="24"/>
      <c r="G465" s="33"/>
      <c r="H465" s="17"/>
      <c r="I465" s="18"/>
      <c r="J465" s="34"/>
      <c r="K465" s="38"/>
      <c r="L465" s="38"/>
      <c r="M465" s="35"/>
      <c r="N465" s="44"/>
      <c r="O465" s="45"/>
    </row>
    <row r="466" spans="1:15" ht="19.2" thickTop="1" thickBot="1" x14ac:dyDescent="0.4">
      <c r="A466" s="37"/>
      <c r="B466" s="28"/>
      <c r="C466" s="28"/>
      <c r="D466" s="28"/>
      <c r="E466" s="28"/>
      <c r="F466" s="24"/>
      <c r="G466" s="33"/>
      <c r="H466" s="17"/>
      <c r="I466" s="18"/>
      <c r="J466" s="34"/>
      <c r="K466" s="38"/>
      <c r="L466" s="38"/>
      <c r="M466" s="35"/>
      <c r="N466" s="44"/>
      <c r="O466" s="45"/>
    </row>
    <row r="467" spans="1:15" ht="19.2" thickTop="1" thickBot="1" x14ac:dyDescent="0.4">
      <c r="A467" s="37"/>
      <c r="B467" s="28"/>
      <c r="C467" s="28"/>
      <c r="D467" s="28"/>
      <c r="E467" s="28"/>
      <c r="F467" s="24"/>
      <c r="G467" s="33"/>
      <c r="H467" s="17"/>
      <c r="I467" s="18"/>
      <c r="J467" s="34"/>
      <c r="K467" s="38"/>
      <c r="L467" s="38"/>
      <c r="M467" s="35"/>
      <c r="N467" s="44"/>
      <c r="O467" s="45"/>
    </row>
    <row r="468" spans="1:15" ht="19.2" thickTop="1" thickBot="1" x14ac:dyDescent="0.4">
      <c r="A468" s="37"/>
      <c r="B468" s="28"/>
      <c r="C468" s="28"/>
      <c r="D468" s="28"/>
      <c r="E468" s="28"/>
      <c r="F468" s="24"/>
      <c r="G468" s="33"/>
      <c r="H468" s="17"/>
      <c r="I468" s="18"/>
      <c r="J468" s="34"/>
      <c r="K468" s="38"/>
      <c r="L468" s="38"/>
      <c r="M468" s="35"/>
      <c r="N468" s="44"/>
      <c r="O468" s="45"/>
    </row>
    <row r="469" spans="1:15" ht="19.2" thickTop="1" thickBot="1" x14ac:dyDescent="0.4">
      <c r="A469" s="37"/>
      <c r="B469" s="28"/>
      <c r="C469" s="28"/>
      <c r="D469" s="28"/>
      <c r="E469" s="28"/>
      <c r="F469" s="24"/>
      <c r="G469" s="33"/>
      <c r="H469" s="17"/>
      <c r="I469" s="18"/>
      <c r="J469" s="34"/>
      <c r="K469" s="38"/>
      <c r="L469" s="38"/>
      <c r="M469" s="35"/>
      <c r="N469" s="44"/>
      <c r="O469" s="45"/>
    </row>
    <row r="470" spans="1:15" ht="19.2" thickTop="1" thickBot="1" x14ac:dyDescent="0.4">
      <c r="A470" s="37"/>
      <c r="B470" s="28"/>
      <c r="C470" s="28"/>
      <c r="D470" s="28"/>
      <c r="E470" s="28"/>
      <c r="F470" s="24"/>
      <c r="G470" s="33"/>
      <c r="H470" s="17"/>
      <c r="I470" s="18"/>
      <c r="J470" s="34"/>
      <c r="K470" s="38"/>
      <c r="L470" s="38"/>
      <c r="M470" s="35"/>
      <c r="N470" s="44"/>
      <c r="O470" s="45"/>
    </row>
    <row r="471" spans="1:15" ht="19.2" thickTop="1" thickBot="1" x14ac:dyDescent="0.4">
      <c r="A471" s="37"/>
      <c r="B471" s="28"/>
      <c r="C471" s="28"/>
      <c r="D471" s="28"/>
      <c r="E471" s="28"/>
      <c r="F471" s="24"/>
      <c r="G471" s="33"/>
      <c r="H471" s="17"/>
      <c r="I471" s="18"/>
      <c r="J471" s="34"/>
      <c r="K471" s="38"/>
      <c r="L471" s="38"/>
      <c r="M471" s="35"/>
      <c r="N471" s="44"/>
      <c r="O471" s="45"/>
    </row>
    <row r="472" spans="1:15" ht="19.2" thickTop="1" thickBot="1" x14ac:dyDescent="0.4">
      <c r="A472" s="37"/>
      <c r="B472" s="28"/>
      <c r="C472" s="28"/>
      <c r="D472" s="28"/>
      <c r="E472" s="28"/>
      <c r="F472" s="24"/>
      <c r="G472" s="33"/>
      <c r="H472" s="17"/>
      <c r="I472" s="18"/>
      <c r="J472" s="34"/>
      <c r="K472" s="38"/>
      <c r="L472" s="38"/>
      <c r="M472" s="35"/>
      <c r="N472" s="44"/>
      <c r="O472" s="45"/>
    </row>
    <row r="473" spans="1:15" ht="19.2" thickTop="1" thickBot="1" x14ac:dyDescent="0.4">
      <c r="A473" s="37"/>
      <c r="B473" s="28"/>
      <c r="C473" s="28"/>
      <c r="D473" s="28"/>
      <c r="E473" s="28"/>
      <c r="F473" s="24"/>
      <c r="G473" s="33"/>
      <c r="H473" s="17"/>
      <c r="I473" s="18"/>
      <c r="J473" s="34"/>
      <c r="K473" s="38"/>
      <c r="L473" s="38"/>
      <c r="M473" s="35"/>
      <c r="N473" s="44"/>
      <c r="O473" s="45"/>
    </row>
    <row r="474" spans="1:15" ht="19.2" thickTop="1" thickBot="1" x14ac:dyDescent="0.4">
      <c r="A474" s="37"/>
      <c r="B474" s="28"/>
      <c r="C474" s="28"/>
      <c r="D474" s="28"/>
      <c r="E474" s="28"/>
      <c r="F474" s="24"/>
      <c r="G474" s="33"/>
      <c r="H474" s="17"/>
      <c r="I474" s="18"/>
      <c r="J474" s="34"/>
      <c r="K474" s="38"/>
      <c r="L474" s="38"/>
      <c r="M474" s="35"/>
      <c r="N474" s="44"/>
      <c r="O474" s="45"/>
    </row>
    <row r="475" spans="1:15" ht="19.2" thickTop="1" thickBot="1" x14ac:dyDescent="0.4">
      <c r="A475" s="37"/>
      <c r="B475" s="28"/>
      <c r="C475" s="28"/>
      <c r="D475" s="28"/>
      <c r="E475" s="28"/>
      <c r="F475" s="24"/>
      <c r="G475" s="33"/>
      <c r="H475" s="17"/>
      <c r="I475" s="18"/>
      <c r="J475" s="34"/>
      <c r="K475" s="38"/>
      <c r="L475" s="38"/>
      <c r="M475" s="35"/>
      <c r="N475" s="44"/>
      <c r="O475" s="45"/>
    </row>
    <row r="476" spans="1:15" ht="19.2" thickTop="1" thickBot="1" x14ac:dyDescent="0.4">
      <c r="A476" s="37"/>
      <c r="B476" s="28"/>
      <c r="C476" s="28"/>
      <c r="D476" s="28"/>
      <c r="E476" s="28"/>
      <c r="F476" s="24"/>
      <c r="G476" s="33"/>
      <c r="H476" s="17"/>
      <c r="I476" s="18"/>
      <c r="J476" s="34"/>
      <c r="K476" s="38"/>
      <c r="L476" s="38"/>
      <c r="M476" s="35"/>
      <c r="N476" s="44"/>
      <c r="O476" s="45"/>
    </row>
    <row r="477" spans="1:15" ht="19.2" thickTop="1" thickBot="1" x14ac:dyDescent="0.4">
      <c r="A477" s="37"/>
      <c r="B477" s="28"/>
      <c r="C477" s="28"/>
      <c r="D477" s="28"/>
      <c r="E477" s="28"/>
      <c r="F477" s="24"/>
      <c r="G477" s="33"/>
      <c r="H477" s="17"/>
      <c r="I477" s="18"/>
      <c r="J477" s="34"/>
      <c r="K477" s="38"/>
      <c r="L477" s="38"/>
      <c r="M477" s="35"/>
      <c r="N477" s="44"/>
      <c r="O477" s="45"/>
    </row>
    <row r="478" spans="1:15" ht="19.2" thickTop="1" thickBot="1" x14ac:dyDescent="0.4">
      <c r="A478" s="37"/>
      <c r="B478" s="28"/>
      <c r="C478" s="28"/>
      <c r="D478" s="28"/>
      <c r="E478" s="28"/>
      <c r="F478" s="24"/>
      <c r="G478" s="33"/>
      <c r="H478" s="17"/>
      <c r="I478" s="18"/>
      <c r="J478" s="34"/>
      <c r="K478" s="38"/>
      <c r="L478" s="38"/>
      <c r="M478" s="35"/>
      <c r="N478" s="44"/>
      <c r="O478" s="45"/>
    </row>
    <row r="479" spans="1:15" ht="19.2" thickTop="1" thickBot="1" x14ac:dyDescent="0.4">
      <c r="A479" s="37"/>
      <c r="B479" s="28"/>
      <c r="C479" s="28"/>
      <c r="D479" s="28"/>
      <c r="E479" s="28"/>
      <c r="F479" s="24"/>
      <c r="G479" s="33"/>
      <c r="H479" s="17"/>
      <c r="I479" s="18"/>
      <c r="J479" s="34"/>
      <c r="K479" s="38"/>
      <c r="L479" s="38"/>
      <c r="M479" s="35"/>
      <c r="N479" s="44"/>
      <c r="O479" s="45"/>
    </row>
    <row r="480" spans="1:15" ht="19.2" thickTop="1" thickBot="1" x14ac:dyDescent="0.4">
      <c r="A480" s="37"/>
      <c r="B480" s="28"/>
      <c r="C480" s="28"/>
      <c r="D480" s="28"/>
      <c r="E480" s="28"/>
      <c r="F480" s="24"/>
      <c r="G480" s="33"/>
      <c r="H480" s="17"/>
      <c r="I480" s="18"/>
      <c r="J480" s="34"/>
      <c r="K480" s="38"/>
      <c r="L480" s="38"/>
      <c r="M480" s="35"/>
      <c r="N480" s="44"/>
      <c r="O480" s="45"/>
    </row>
    <row r="481" spans="1:15" ht="19.2" thickTop="1" thickBot="1" x14ac:dyDescent="0.4">
      <c r="A481" s="37"/>
      <c r="B481" s="28"/>
      <c r="C481" s="28"/>
      <c r="D481" s="28"/>
      <c r="E481" s="28"/>
      <c r="F481" s="24"/>
      <c r="G481" s="33"/>
      <c r="H481" s="17"/>
      <c r="I481" s="18"/>
      <c r="J481" s="34"/>
      <c r="K481" s="38"/>
      <c r="L481" s="38"/>
      <c r="M481" s="35"/>
      <c r="N481" s="44"/>
      <c r="O481" s="45"/>
    </row>
    <row r="482" spans="1:15" ht="19.2" thickTop="1" thickBot="1" x14ac:dyDescent="0.4">
      <c r="A482" s="37"/>
      <c r="B482" s="28"/>
      <c r="C482" s="28"/>
      <c r="D482" s="28"/>
      <c r="E482" s="28"/>
      <c r="F482" s="24"/>
      <c r="G482" s="33"/>
      <c r="H482" s="17"/>
      <c r="I482" s="18"/>
      <c r="J482" s="34"/>
      <c r="K482" s="38"/>
      <c r="L482" s="38"/>
      <c r="M482" s="35"/>
      <c r="N482" s="44"/>
      <c r="O482" s="45"/>
    </row>
    <row r="483" spans="1:15" ht="19.2" thickTop="1" thickBot="1" x14ac:dyDescent="0.4">
      <c r="A483" s="37"/>
      <c r="B483" s="28"/>
      <c r="C483" s="28"/>
      <c r="D483" s="28"/>
      <c r="E483" s="28"/>
      <c r="F483" s="24"/>
      <c r="G483" s="33"/>
      <c r="H483" s="17"/>
      <c r="I483" s="18"/>
      <c r="J483" s="34"/>
      <c r="K483" s="38"/>
      <c r="L483" s="38"/>
      <c r="M483" s="35"/>
      <c r="N483" s="44"/>
      <c r="O483" s="45"/>
    </row>
    <row r="484" spans="1:15" ht="19.2" thickTop="1" thickBot="1" x14ac:dyDescent="0.4">
      <c r="A484" s="37"/>
      <c r="B484" s="28"/>
      <c r="C484" s="28"/>
      <c r="D484" s="28"/>
      <c r="E484" s="28"/>
      <c r="F484" s="24"/>
      <c r="G484" s="33"/>
      <c r="H484" s="17"/>
      <c r="I484" s="18"/>
      <c r="J484" s="34"/>
      <c r="K484" s="38"/>
      <c r="L484" s="38"/>
      <c r="M484" s="35"/>
      <c r="N484" s="44"/>
      <c r="O484" s="45"/>
    </row>
    <row r="485" spans="1:15" ht="19.2" thickTop="1" thickBot="1" x14ac:dyDescent="0.4">
      <c r="A485" s="40"/>
      <c r="B485" s="30"/>
      <c r="C485" s="30"/>
      <c r="D485" s="30"/>
      <c r="E485" s="30"/>
      <c r="F485" s="25"/>
      <c r="G485" s="33"/>
      <c r="H485" s="17"/>
      <c r="I485" s="18"/>
      <c r="J485" s="34"/>
      <c r="K485" s="38"/>
      <c r="L485" s="38"/>
      <c r="M485" s="35"/>
      <c r="N485" s="44"/>
      <c r="O485" s="45"/>
    </row>
    <row r="486" spans="1:15" ht="19.2" thickTop="1" thickBot="1" x14ac:dyDescent="0.4">
      <c r="A486" s="32"/>
      <c r="B486" s="26"/>
      <c r="C486" s="26"/>
      <c r="D486" s="26"/>
      <c r="E486" s="26"/>
      <c r="F486" s="15"/>
      <c r="G486" s="33"/>
      <c r="H486" s="17"/>
      <c r="I486" s="18"/>
      <c r="J486" s="34"/>
      <c r="K486" s="38"/>
      <c r="L486" s="38"/>
      <c r="M486" s="35"/>
      <c r="N486" s="44"/>
      <c r="O486" s="45"/>
    </row>
    <row r="487" spans="1:15" ht="19.2" thickTop="1" thickBot="1" x14ac:dyDescent="0.4">
      <c r="A487" s="37"/>
      <c r="B487" s="28"/>
      <c r="C487" s="28"/>
      <c r="D487" s="28"/>
      <c r="E487" s="28"/>
      <c r="F487" s="24"/>
      <c r="G487" s="33"/>
      <c r="H487" s="17"/>
      <c r="I487" s="18"/>
      <c r="J487" s="34"/>
      <c r="K487" s="38"/>
      <c r="L487" s="38"/>
      <c r="M487" s="35"/>
      <c r="N487" s="44"/>
      <c r="O487" s="45"/>
    </row>
    <row r="488" spans="1:15" ht="19.2" thickTop="1" thickBot="1" x14ac:dyDescent="0.4">
      <c r="A488" s="37"/>
      <c r="B488" s="28"/>
      <c r="C488" s="28"/>
      <c r="D488" s="28"/>
      <c r="E488" s="28"/>
      <c r="F488" s="24"/>
      <c r="G488" s="33"/>
      <c r="H488" s="17"/>
      <c r="I488" s="18"/>
      <c r="J488" s="34"/>
      <c r="K488" s="38"/>
      <c r="L488" s="38"/>
      <c r="M488" s="35"/>
      <c r="N488" s="44"/>
      <c r="O488" s="45"/>
    </row>
    <row r="489" spans="1:15" ht="19.2" thickTop="1" thickBot="1" x14ac:dyDescent="0.4">
      <c r="A489" s="37"/>
      <c r="B489" s="28"/>
      <c r="C489" s="28"/>
      <c r="D489" s="28"/>
      <c r="E489" s="28"/>
      <c r="F489" s="24"/>
      <c r="G489" s="33"/>
      <c r="H489" s="17"/>
      <c r="I489" s="18"/>
      <c r="J489" s="34"/>
      <c r="K489" s="38"/>
      <c r="L489" s="38"/>
      <c r="M489" s="35"/>
      <c r="N489" s="44"/>
      <c r="O489" s="45"/>
    </row>
    <row r="490" spans="1:15" ht="19.2" thickTop="1" thickBot="1" x14ac:dyDescent="0.4">
      <c r="A490" s="37"/>
      <c r="B490" s="28"/>
      <c r="C490" s="28"/>
      <c r="D490" s="28"/>
      <c r="E490" s="28"/>
      <c r="F490" s="24"/>
      <c r="G490" s="33"/>
      <c r="H490" s="17"/>
      <c r="I490" s="18"/>
      <c r="J490" s="34"/>
      <c r="K490" s="38"/>
      <c r="L490" s="38"/>
      <c r="M490" s="35"/>
      <c r="N490" s="44"/>
      <c r="O490" s="45"/>
    </row>
    <row r="491" spans="1:15" ht="19.2" thickTop="1" thickBot="1" x14ac:dyDescent="0.4">
      <c r="A491" s="37"/>
      <c r="B491" s="28"/>
      <c r="C491" s="28"/>
      <c r="D491" s="28"/>
      <c r="E491" s="28"/>
      <c r="F491" s="24"/>
      <c r="G491" s="33"/>
      <c r="H491" s="17"/>
      <c r="I491" s="18"/>
      <c r="J491" s="34"/>
      <c r="K491" s="38"/>
      <c r="L491" s="38"/>
      <c r="M491" s="35"/>
      <c r="N491" s="44"/>
      <c r="O491" s="45"/>
    </row>
    <row r="492" spans="1:15" ht="19.2" thickTop="1" thickBot="1" x14ac:dyDescent="0.4">
      <c r="A492" s="37"/>
      <c r="B492" s="28"/>
      <c r="C492" s="28"/>
      <c r="D492" s="28"/>
      <c r="E492" s="28"/>
      <c r="F492" s="24"/>
      <c r="G492" s="33"/>
      <c r="H492" s="17"/>
      <c r="I492" s="18"/>
      <c r="J492" s="34"/>
      <c r="K492" s="38"/>
      <c r="L492" s="38"/>
      <c r="M492" s="35"/>
      <c r="N492" s="44"/>
      <c r="O492" s="45"/>
    </row>
    <row r="493" spans="1:15" ht="19.2" thickTop="1" thickBot="1" x14ac:dyDescent="0.4">
      <c r="A493" s="37"/>
      <c r="B493" s="28"/>
      <c r="C493" s="28"/>
      <c r="D493" s="28"/>
      <c r="E493" s="28"/>
      <c r="F493" s="24"/>
      <c r="G493" s="33"/>
      <c r="H493" s="17"/>
      <c r="I493" s="18"/>
      <c r="J493" s="34"/>
      <c r="K493" s="38"/>
      <c r="L493" s="38"/>
      <c r="M493" s="35"/>
      <c r="N493" s="44"/>
      <c r="O493" s="45"/>
    </row>
    <row r="494" spans="1:15" ht="19.2" thickTop="1" thickBot="1" x14ac:dyDescent="0.4">
      <c r="A494" s="37"/>
      <c r="B494" s="28"/>
      <c r="C494" s="28"/>
      <c r="D494" s="28"/>
      <c r="E494" s="28"/>
      <c r="F494" s="24"/>
      <c r="G494" s="33"/>
      <c r="H494" s="17"/>
      <c r="I494" s="18"/>
      <c r="J494" s="34"/>
      <c r="K494" s="38"/>
      <c r="L494" s="38"/>
      <c r="M494" s="35"/>
      <c r="N494" s="44"/>
      <c r="O494" s="45"/>
    </row>
    <row r="495" spans="1:15" ht="19.2" thickTop="1" thickBot="1" x14ac:dyDescent="0.4">
      <c r="A495" s="37"/>
      <c r="B495" s="28"/>
      <c r="C495" s="28"/>
      <c r="D495" s="28"/>
      <c r="E495" s="28"/>
      <c r="F495" s="24"/>
      <c r="G495" s="33"/>
      <c r="H495" s="17"/>
      <c r="I495" s="18"/>
      <c r="J495" s="34"/>
      <c r="K495" s="38"/>
      <c r="L495" s="38"/>
      <c r="M495" s="35"/>
      <c r="N495" s="44"/>
      <c r="O495" s="45"/>
    </row>
    <row r="496" spans="1:15" ht="19.2" thickTop="1" thickBot="1" x14ac:dyDescent="0.4">
      <c r="A496" s="37"/>
      <c r="B496" s="28"/>
      <c r="C496" s="28"/>
      <c r="D496" s="28"/>
      <c r="E496" s="28"/>
      <c r="F496" s="24"/>
      <c r="G496" s="33"/>
      <c r="H496" s="17"/>
      <c r="I496" s="18"/>
      <c r="J496" s="34"/>
      <c r="K496" s="38"/>
      <c r="L496" s="38"/>
      <c r="M496" s="35"/>
      <c r="N496" s="44"/>
      <c r="O496" s="45"/>
    </row>
    <row r="497" spans="1:15" ht="19.2" thickTop="1" thickBot="1" x14ac:dyDescent="0.4">
      <c r="A497" s="37"/>
      <c r="B497" s="28"/>
      <c r="C497" s="28"/>
      <c r="D497" s="28"/>
      <c r="E497" s="28"/>
      <c r="F497" s="24"/>
      <c r="G497" s="33"/>
      <c r="H497" s="17"/>
      <c r="I497" s="18"/>
      <c r="J497" s="34"/>
      <c r="K497" s="38"/>
      <c r="L497" s="38"/>
      <c r="M497" s="35"/>
      <c r="N497" s="44"/>
      <c r="O497" s="45"/>
    </row>
    <row r="498" spans="1:15" ht="19.2" thickTop="1" thickBot="1" x14ac:dyDescent="0.4">
      <c r="A498" s="37"/>
      <c r="B498" s="28"/>
      <c r="C498" s="28"/>
      <c r="D498" s="28"/>
      <c r="E498" s="28"/>
      <c r="F498" s="24"/>
      <c r="G498" s="33"/>
      <c r="H498" s="17"/>
      <c r="I498" s="18"/>
      <c r="J498" s="34"/>
      <c r="K498" s="38"/>
      <c r="L498" s="38"/>
      <c r="M498" s="35"/>
      <c r="N498" s="44"/>
      <c r="O498" s="45"/>
    </row>
    <row r="499" spans="1:15" ht="19.2" thickTop="1" thickBot="1" x14ac:dyDescent="0.4">
      <c r="A499" s="37"/>
      <c r="B499" s="28"/>
      <c r="C499" s="28"/>
      <c r="D499" s="28"/>
      <c r="E499" s="28"/>
      <c r="F499" s="24"/>
      <c r="G499" s="33"/>
      <c r="H499" s="17"/>
      <c r="I499" s="18"/>
      <c r="J499" s="34"/>
      <c r="K499" s="38"/>
      <c r="L499" s="38"/>
      <c r="M499" s="35"/>
      <c r="N499" s="44"/>
      <c r="O499" s="45"/>
    </row>
    <row r="500" spans="1:15" ht="19.2" thickTop="1" thickBot="1" x14ac:dyDescent="0.4">
      <c r="A500" s="37"/>
      <c r="B500" s="28"/>
      <c r="C500" s="28"/>
      <c r="D500" s="28"/>
      <c r="E500" s="28"/>
      <c r="F500" s="24"/>
      <c r="G500" s="33"/>
      <c r="H500" s="17"/>
      <c r="I500" s="18"/>
      <c r="J500" s="34"/>
      <c r="K500" s="38"/>
      <c r="L500" s="38"/>
      <c r="M500" s="35"/>
      <c r="N500" s="44"/>
      <c r="O500" s="45"/>
    </row>
    <row r="501" spans="1:15" ht="19.2" thickTop="1" thickBot="1" x14ac:dyDescent="0.4">
      <c r="A501" s="37"/>
      <c r="B501" s="28"/>
      <c r="C501" s="28"/>
      <c r="D501" s="28"/>
      <c r="E501" s="28"/>
      <c r="F501" s="24"/>
      <c r="G501" s="33"/>
      <c r="H501" s="17"/>
      <c r="I501" s="18"/>
      <c r="J501" s="34"/>
      <c r="K501" s="38"/>
      <c r="L501" s="38"/>
      <c r="M501" s="35"/>
      <c r="N501" s="44"/>
      <c r="O501" s="45"/>
    </row>
    <row r="502" spans="1:15" ht="19.2" thickTop="1" thickBot="1" x14ac:dyDescent="0.4">
      <c r="A502" s="37"/>
      <c r="B502" s="28"/>
      <c r="C502" s="28"/>
      <c r="D502" s="28"/>
      <c r="E502" s="28"/>
      <c r="F502" s="24"/>
      <c r="G502" s="33"/>
      <c r="H502" s="17"/>
      <c r="I502" s="18"/>
      <c r="J502" s="34"/>
      <c r="K502" s="38"/>
      <c r="L502" s="38"/>
      <c r="M502" s="35"/>
      <c r="N502" s="44"/>
      <c r="O502" s="45"/>
    </row>
    <row r="503" spans="1:15" ht="19.2" thickTop="1" thickBot="1" x14ac:dyDescent="0.4">
      <c r="A503" s="37"/>
      <c r="B503" s="28"/>
      <c r="C503" s="28"/>
      <c r="D503" s="28"/>
      <c r="E503" s="28"/>
      <c r="F503" s="24"/>
      <c r="G503" s="33"/>
      <c r="H503" s="17"/>
      <c r="I503" s="18"/>
      <c r="J503" s="34"/>
      <c r="K503" s="38"/>
      <c r="L503" s="38"/>
      <c r="M503" s="35"/>
      <c r="N503" s="44"/>
      <c r="O503" s="45"/>
    </row>
    <row r="504" spans="1:15" ht="19.2" thickTop="1" thickBot="1" x14ac:dyDescent="0.4">
      <c r="A504" s="37"/>
      <c r="B504" s="28"/>
      <c r="C504" s="28"/>
      <c r="D504" s="28"/>
      <c r="E504" s="28"/>
      <c r="F504" s="24"/>
      <c r="G504" s="33"/>
      <c r="H504" s="17"/>
      <c r="I504" s="18"/>
      <c r="J504" s="34"/>
      <c r="K504" s="38"/>
      <c r="L504" s="38"/>
      <c r="M504" s="35"/>
      <c r="N504" s="44"/>
      <c r="O504" s="45"/>
    </row>
    <row r="505" spans="1:15" ht="19.2" thickTop="1" thickBot="1" x14ac:dyDescent="0.4">
      <c r="A505" s="37"/>
      <c r="B505" s="28"/>
      <c r="C505" s="28"/>
      <c r="D505" s="28"/>
      <c r="E505" s="28"/>
      <c r="F505" s="24"/>
      <c r="G505" s="33"/>
      <c r="H505" s="17"/>
      <c r="I505" s="18"/>
      <c r="J505" s="34"/>
      <c r="K505" s="38"/>
      <c r="L505" s="38"/>
      <c r="M505" s="35"/>
      <c r="N505" s="44"/>
      <c r="O505" s="45"/>
    </row>
    <row r="506" spans="1:15" ht="19.2" thickTop="1" thickBot="1" x14ac:dyDescent="0.4">
      <c r="A506" s="37"/>
      <c r="B506" s="28"/>
      <c r="C506" s="28"/>
      <c r="D506" s="28"/>
      <c r="E506" s="28"/>
      <c r="F506" s="24"/>
      <c r="G506" s="33"/>
      <c r="H506" s="17"/>
      <c r="I506" s="18"/>
      <c r="J506" s="34"/>
      <c r="K506" s="38"/>
      <c r="L506" s="38"/>
      <c r="M506" s="35"/>
      <c r="N506" s="44"/>
      <c r="O506" s="45"/>
    </row>
    <row r="507" spans="1:15" ht="19.2" thickTop="1" thickBot="1" x14ac:dyDescent="0.4">
      <c r="A507" s="37"/>
      <c r="B507" s="28"/>
      <c r="C507" s="28"/>
      <c r="D507" s="28"/>
      <c r="E507" s="28"/>
      <c r="F507" s="24"/>
      <c r="G507" s="33"/>
      <c r="H507" s="17"/>
      <c r="I507" s="18"/>
      <c r="J507" s="34"/>
      <c r="K507" s="38"/>
      <c r="L507" s="38"/>
      <c r="M507" s="35"/>
      <c r="N507" s="44"/>
      <c r="O507" s="45"/>
    </row>
    <row r="508" spans="1:15" ht="19.2" thickTop="1" thickBot="1" x14ac:dyDescent="0.4">
      <c r="A508" s="37"/>
      <c r="B508" s="28"/>
      <c r="C508" s="28"/>
      <c r="D508" s="28"/>
      <c r="E508" s="28"/>
      <c r="F508" s="24"/>
      <c r="G508" s="33"/>
      <c r="H508" s="17"/>
      <c r="I508" s="18"/>
      <c r="J508" s="34"/>
      <c r="K508" s="38"/>
      <c r="L508" s="38"/>
      <c r="M508" s="35"/>
      <c r="N508" s="44"/>
      <c r="O508" s="45"/>
    </row>
    <row r="509" spans="1:15" ht="19.2" thickTop="1" thickBot="1" x14ac:dyDescent="0.4">
      <c r="A509" s="37"/>
      <c r="B509" s="28"/>
      <c r="C509" s="28"/>
      <c r="D509" s="28"/>
      <c r="E509" s="28"/>
      <c r="F509" s="24"/>
      <c r="G509" s="33"/>
      <c r="H509" s="17"/>
      <c r="I509" s="18"/>
      <c r="J509" s="34"/>
      <c r="K509" s="38"/>
      <c r="L509" s="38"/>
      <c r="M509" s="35"/>
      <c r="N509" s="44"/>
      <c r="O509" s="45"/>
    </row>
    <row r="510" spans="1:15" ht="19.2" thickTop="1" thickBot="1" x14ac:dyDescent="0.4">
      <c r="A510" s="37"/>
      <c r="B510" s="28"/>
      <c r="C510" s="28"/>
      <c r="D510" s="28"/>
      <c r="E510" s="28"/>
      <c r="F510" s="24"/>
      <c r="G510" s="33"/>
      <c r="H510" s="17"/>
      <c r="I510" s="18"/>
      <c r="J510" s="34"/>
      <c r="K510" s="38"/>
      <c r="L510" s="38"/>
      <c r="M510" s="35"/>
      <c r="N510" s="44"/>
      <c r="O510" s="45"/>
    </row>
    <row r="511" spans="1:15" ht="19.2" thickTop="1" thickBot="1" x14ac:dyDescent="0.4">
      <c r="A511" s="37"/>
      <c r="B511" s="28"/>
      <c r="C511" s="28"/>
      <c r="D511" s="28"/>
      <c r="E511" s="28"/>
      <c r="F511" s="24"/>
      <c r="G511" s="33"/>
      <c r="H511" s="17"/>
      <c r="I511" s="18"/>
      <c r="J511" s="34"/>
      <c r="K511" s="38"/>
      <c r="L511" s="38"/>
      <c r="M511" s="35"/>
      <c r="N511" s="44"/>
      <c r="O511" s="45"/>
    </row>
    <row r="512" spans="1:15" ht="19.2" thickTop="1" thickBot="1" x14ac:dyDescent="0.4">
      <c r="A512" s="37"/>
      <c r="B512" s="28"/>
      <c r="C512" s="28"/>
      <c r="D512" s="28"/>
      <c r="E512" s="28"/>
      <c r="F512" s="24"/>
      <c r="G512" s="33"/>
      <c r="H512" s="17"/>
      <c r="I512" s="18"/>
      <c r="J512" s="34"/>
      <c r="K512" s="38"/>
      <c r="L512" s="38"/>
      <c r="M512" s="35"/>
      <c r="N512" s="44"/>
      <c r="O512" s="45"/>
    </row>
    <row r="513" spans="1:15" ht="19.2" thickTop="1" thickBot="1" x14ac:dyDescent="0.4">
      <c r="A513" s="37"/>
      <c r="B513" s="28"/>
      <c r="C513" s="28"/>
      <c r="D513" s="28"/>
      <c r="E513" s="28"/>
      <c r="F513" s="24"/>
      <c r="G513" s="33"/>
      <c r="H513" s="17"/>
      <c r="I513" s="18"/>
      <c r="J513" s="34"/>
      <c r="K513" s="38"/>
      <c r="L513" s="38"/>
      <c r="M513" s="35"/>
      <c r="N513" s="44"/>
      <c r="O513" s="45"/>
    </row>
    <row r="514" spans="1:15" ht="19.2" thickTop="1" thickBot="1" x14ac:dyDescent="0.4">
      <c r="A514" s="37"/>
      <c r="B514" s="28"/>
      <c r="C514" s="28"/>
      <c r="D514" s="28"/>
      <c r="E514" s="28"/>
      <c r="F514" s="24"/>
      <c r="G514" s="33"/>
      <c r="H514" s="17"/>
      <c r="I514" s="18"/>
      <c r="J514" s="34"/>
      <c r="K514" s="38"/>
      <c r="L514" s="38"/>
      <c r="M514" s="35"/>
      <c r="N514" s="44"/>
      <c r="O514" s="45"/>
    </row>
    <row r="515" spans="1:15" ht="19.2" thickTop="1" thickBot="1" x14ac:dyDescent="0.4">
      <c r="A515" s="37"/>
      <c r="B515" s="30"/>
      <c r="C515" s="30"/>
      <c r="D515" s="30"/>
      <c r="E515" s="30"/>
      <c r="F515" s="25"/>
      <c r="G515" s="33"/>
      <c r="H515" s="17"/>
      <c r="I515" s="18"/>
      <c r="J515" s="34"/>
      <c r="K515" s="38"/>
      <c r="L515" s="38"/>
      <c r="M515" s="35"/>
      <c r="N515" s="44"/>
      <c r="O515" s="45"/>
    </row>
    <row r="516" spans="1:15" ht="19.2" thickTop="1" thickBot="1" x14ac:dyDescent="0.4">
      <c r="A516" s="37"/>
      <c r="B516" s="26"/>
      <c r="C516" s="26"/>
      <c r="D516" s="26"/>
      <c r="E516" s="26"/>
      <c r="F516" s="15"/>
      <c r="G516" s="33"/>
      <c r="H516" s="17"/>
      <c r="I516" s="18"/>
      <c r="J516" s="34"/>
      <c r="K516" s="38"/>
      <c r="L516" s="38"/>
      <c r="M516" s="35"/>
      <c r="N516" s="44"/>
      <c r="O516" s="45"/>
    </row>
    <row r="517" spans="1:15" ht="19.2" thickTop="1" thickBot="1" x14ac:dyDescent="0.4">
      <c r="A517" s="37"/>
      <c r="B517" s="28"/>
      <c r="C517" s="28"/>
      <c r="D517" s="28"/>
      <c r="E517" s="28"/>
      <c r="F517" s="24"/>
      <c r="G517" s="33"/>
      <c r="H517" s="17"/>
      <c r="I517" s="18"/>
      <c r="J517" s="34"/>
      <c r="K517" s="38"/>
      <c r="L517" s="38"/>
      <c r="M517" s="35"/>
      <c r="N517" s="44"/>
      <c r="O517" s="45"/>
    </row>
    <row r="518" spans="1:15" ht="19.2" thickTop="1" thickBot="1" x14ac:dyDescent="0.4">
      <c r="A518" s="37"/>
      <c r="B518" s="28"/>
      <c r="C518" s="28"/>
      <c r="D518" s="28"/>
      <c r="E518" s="28"/>
      <c r="F518" s="24"/>
      <c r="G518" s="33"/>
      <c r="H518" s="17"/>
      <c r="I518" s="18"/>
      <c r="J518" s="34"/>
      <c r="K518" s="38"/>
      <c r="L518" s="38"/>
      <c r="M518" s="35"/>
      <c r="N518" s="44"/>
      <c r="O518" s="45"/>
    </row>
    <row r="519" spans="1:15" ht="19.2" thickTop="1" thickBot="1" x14ac:dyDescent="0.4">
      <c r="A519" s="37"/>
      <c r="B519" s="28"/>
      <c r="C519" s="28"/>
      <c r="D519" s="28"/>
      <c r="E519" s="28"/>
      <c r="F519" s="24"/>
      <c r="G519" s="33"/>
      <c r="H519" s="17"/>
      <c r="I519" s="18"/>
      <c r="J519" s="34"/>
      <c r="K519" s="38"/>
      <c r="L519" s="38"/>
      <c r="M519" s="35"/>
      <c r="N519" s="44"/>
      <c r="O519" s="45"/>
    </row>
    <row r="520" spans="1:15" ht="19.2" thickTop="1" thickBot="1" x14ac:dyDescent="0.4">
      <c r="A520" s="37"/>
      <c r="B520" s="28"/>
      <c r="C520" s="28"/>
      <c r="D520" s="28"/>
      <c r="E520" s="28"/>
      <c r="F520" s="24"/>
      <c r="G520" s="33"/>
      <c r="H520" s="17"/>
      <c r="I520" s="18"/>
      <c r="J520" s="34"/>
      <c r="K520" s="38"/>
      <c r="L520" s="38"/>
      <c r="M520" s="35"/>
      <c r="N520" s="44"/>
      <c r="O520" s="45"/>
    </row>
    <row r="521" spans="1:15" ht="19.2" thickTop="1" thickBot="1" x14ac:dyDescent="0.4">
      <c r="A521" s="37"/>
      <c r="B521" s="28"/>
      <c r="C521" s="28"/>
      <c r="D521" s="28"/>
      <c r="E521" s="28"/>
      <c r="F521" s="24"/>
      <c r="G521" s="33"/>
      <c r="H521" s="17"/>
      <c r="I521" s="18"/>
      <c r="J521" s="34"/>
      <c r="K521" s="38"/>
      <c r="L521" s="38"/>
      <c r="M521" s="35"/>
      <c r="N521" s="44"/>
      <c r="O521" s="45"/>
    </row>
    <row r="522" spans="1:15" ht="19.2" thickTop="1" thickBot="1" x14ac:dyDescent="0.4">
      <c r="A522" s="37"/>
      <c r="B522" s="28"/>
      <c r="C522" s="28"/>
      <c r="D522" s="28"/>
      <c r="E522" s="28"/>
      <c r="F522" s="24"/>
      <c r="G522" s="33"/>
      <c r="H522" s="17"/>
      <c r="I522" s="18"/>
      <c r="J522" s="34"/>
      <c r="K522" s="38"/>
      <c r="L522" s="38"/>
      <c r="M522" s="35"/>
      <c r="N522" s="44"/>
      <c r="O522" s="45"/>
    </row>
    <row r="523" spans="1:15" ht="19.2" thickTop="1" thickBot="1" x14ac:dyDescent="0.4">
      <c r="A523" s="37"/>
      <c r="B523" s="28"/>
      <c r="C523" s="28"/>
      <c r="D523" s="28"/>
      <c r="E523" s="28"/>
      <c r="F523" s="24"/>
      <c r="G523" s="33"/>
      <c r="H523" s="17"/>
      <c r="I523" s="18"/>
      <c r="J523" s="34"/>
      <c r="K523" s="38"/>
      <c r="L523" s="38"/>
      <c r="M523" s="35"/>
      <c r="N523" s="44"/>
      <c r="O523" s="45"/>
    </row>
    <row r="524" spans="1:15" ht="19.2" thickTop="1" thickBot="1" x14ac:dyDescent="0.4">
      <c r="A524" s="37"/>
      <c r="B524" s="28"/>
      <c r="C524" s="28"/>
      <c r="D524" s="28"/>
      <c r="E524" s="28"/>
      <c r="F524" s="24"/>
      <c r="G524" s="33"/>
      <c r="H524" s="17"/>
      <c r="I524" s="18"/>
      <c r="J524" s="34"/>
      <c r="K524" s="38"/>
      <c r="L524" s="38"/>
      <c r="M524" s="35"/>
      <c r="N524" s="44"/>
      <c r="O524" s="45"/>
    </row>
    <row r="525" spans="1:15" ht="19.2" thickTop="1" thickBot="1" x14ac:dyDescent="0.4">
      <c r="A525" s="37"/>
      <c r="B525" s="28"/>
      <c r="C525" s="28"/>
      <c r="D525" s="28"/>
      <c r="E525" s="28"/>
      <c r="F525" s="24"/>
      <c r="G525" s="33"/>
      <c r="H525" s="17"/>
      <c r="I525" s="18"/>
      <c r="J525" s="34"/>
      <c r="K525" s="38"/>
      <c r="L525" s="38"/>
      <c r="M525" s="35"/>
      <c r="N525" s="44"/>
      <c r="O525" s="45"/>
    </row>
    <row r="526" spans="1:15" ht="19.2" thickTop="1" thickBot="1" x14ac:dyDescent="0.4">
      <c r="A526" s="37"/>
      <c r="B526" s="28"/>
      <c r="C526" s="28"/>
      <c r="D526" s="28"/>
      <c r="E526" s="28"/>
      <c r="F526" s="24"/>
      <c r="G526" s="33"/>
      <c r="H526" s="17"/>
      <c r="I526" s="18"/>
      <c r="J526" s="34"/>
      <c r="K526" s="38"/>
      <c r="L526" s="38"/>
      <c r="M526" s="35"/>
      <c r="N526" s="44"/>
      <c r="O526" s="45"/>
    </row>
    <row r="527" spans="1:15" ht="19.2" thickTop="1" thickBot="1" x14ac:dyDescent="0.4">
      <c r="A527" s="37"/>
      <c r="B527" s="28"/>
      <c r="C527" s="28"/>
      <c r="D527" s="28"/>
      <c r="E527" s="28"/>
      <c r="F527" s="24"/>
      <c r="G527" s="33"/>
      <c r="H527" s="17"/>
      <c r="I527" s="18"/>
      <c r="J527" s="34"/>
      <c r="K527" s="38"/>
      <c r="L527" s="38"/>
      <c r="M527" s="35"/>
      <c r="N527" s="44"/>
      <c r="O527" s="45"/>
    </row>
    <row r="528" spans="1:15" ht="19.2" thickTop="1" thickBot="1" x14ac:dyDescent="0.4">
      <c r="A528" s="37"/>
      <c r="B528" s="28"/>
      <c r="C528" s="28"/>
      <c r="D528" s="28"/>
      <c r="E528" s="28"/>
      <c r="F528" s="24"/>
      <c r="G528" s="33"/>
      <c r="H528" s="17"/>
      <c r="I528" s="18"/>
      <c r="J528" s="34"/>
      <c r="K528" s="38"/>
      <c r="L528" s="38"/>
      <c r="M528" s="35"/>
      <c r="N528" s="44"/>
      <c r="O528" s="45"/>
    </row>
    <row r="529" spans="1:15" ht="19.2" thickTop="1" thickBot="1" x14ac:dyDescent="0.4">
      <c r="A529" s="37"/>
      <c r="B529" s="28"/>
      <c r="C529" s="28"/>
      <c r="D529" s="28"/>
      <c r="E529" s="28"/>
      <c r="F529" s="24"/>
      <c r="G529" s="33"/>
      <c r="H529" s="17"/>
      <c r="I529" s="18"/>
      <c r="J529" s="34"/>
      <c r="K529" s="38"/>
      <c r="L529" s="38"/>
      <c r="M529" s="35"/>
      <c r="N529" s="44"/>
      <c r="O529" s="45"/>
    </row>
    <row r="530" spans="1:15" ht="19.2" thickTop="1" thickBot="1" x14ac:dyDescent="0.4">
      <c r="A530" s="37"/>
      <c r="B530" s="28"/>
      <c r="C530" s="28"/>
      <c r="D530" s="28"/>
      <c r="E530" s="28"/>
      <c r="F530" s="24"/>
      <c r="G530" s="33"/>
      <c r="H530" s="17"/>
      <c r="I530" s="18"/>
      <c r="J530" s="34"/>
      <c r="K530" s="38"/>
      <c r="L530" s="38"/>
      <c r="M530" s="35"/>
      <c r="N530" s="44"/>
      <c r="O530" s="45"/>
    </row>
    <row r="531" spans="1:15" ht="19.2" thickTop="1" thickBot="1" x14ac:dyDescent="0.4">
      <c r="A531" s="37"/>
      <c r="B531" s="28"/>
      <c r="C531" s="28"/>
      <c r="D531" s="28"/>
      <c r="E531" s="28"/>
      <c r="F531" s="24"/>
      <c r="G531" s="33"/>
      <c r="H531" s="17"/>
      <c r="I531" s="18"/>
      <c r="J531" s="34"/>
      <c r="K531" s="38"/>
      <c r="L531" s="38"/>
      <c r="M531" s="35"/>
      <c r="N531" s="44"/>
      <c r="O531" s="45"/>
    </row>
    <row r="532" spans="1:15" ht="19.2" thickTop="1" thickBot="1" x14ac:dyDescent="0.4">
      <c r="A532" s="37"/>
      <c r="B532" s="28"/>
      <c r="C532" s="28"/>
      <c r="D532" s="28"/>
      <c r="E532" s="28"/>
      <c r="F532" s="24"/>
      <c r="G532" s="33"/>
      <c r="H532" s="17"/>
      <c r="I532" s="18"/>
      <c r="J532" s="34"/>
      <c r="K532" s="38"/>
      <c r="L532" s="38"/>
      <c r="M532" s="35"/>
      <c r="N532" s="44"/>
      <c r="O532" s="45"/>
    </row>
    <row r="533" spans="1:15" ht="19.2" thickTop="1" thickBot="1" x14ac:dyDescent="0.4">
      <c r="A533" s="37"/>
      <c r="B533" s="28"/>
      <c r="C533" s="28"/>
      <c r="D533" s="28"/>
      <c r="E533" s="28"/>
      <c r="F533" s="24"/>
      <c r="G533" s="33"/>
      <c r="H533" s="17"/>
      <c r="I533" s="18"/>
      <c r="J533" s="34"/>
      <c r="K533" s="38"/>
      <c r="L533" s="38"/>
      <c r="M533" s="35"/>
      <c r="N533" s="44"/>
      <c r="O533" s="45"/>
    </row>
    <row r="534" spans="1:15" ht="19.2" thickTop="1" thickBot="1" x14ac:dyDescent="0.4">
      <c r="A534" s="37"/>
      <c r="B534" s="28"/>
      <c r="C534" s="28"/>
      <c r="D534" s="28"/>
      <c r="E534" s="28"/>
      <c r="F534" s="24"/>
      <c r="G534" s="33"/>
      <c r="H534" s="17"/>
      <c r="I534" s="18"/>
      <c r="J534" s="34"/>
      <c r="K534" s="38"/>
      <c r="L534" s="38"/>
      <c r="M534" s="35"/>
      <c r="N534" s="44"/>
      <c r="O534" s="45"/>
    </row>
    <row r="535" spans="1:15" ht="19.2" thickTop="1" thickBot="1" x14ac:dyDescent="0.4">
      <c r="A535" s="37"/>
      <c r="B535" s="28"/>
      <c r="C535" s="28"/>
      <c r="D535" s="28"/>
      <c r="E535" s="28"/>
      <c r="F535" s="24"/>
      <c r="G535" s="33"/>
      <c r="H535" s="17"/>
      <c r="I535" s="18"/>
      <c r="J535" s="34"/>
      <c r="K535" s="38"/>
      <c r="L535" s="38"/>
      <c r="M535" s="35"/>
      <c r="N535" s="44"/>
      <c r="O535" s="45"/>
    </row>
    <row r="536" spans="1:15" ht="19.2" thickTop="1" thickBot="1" x14ac:dyDescent="0.4">
      <c r="A536" s="37"/>
      <c r="B536" s="28"/>
      <c r="C536" s="28"/>
      <c r="D536" s="28"/>
      <c r="E536" s="28"/>
      <c r="F536" s="24"/>
      <c r="G536" s="33"/>
      <c r="H536" s="17"/>
      <c r="I536" s="18"/>
      <c r="J536" s="34"/>
      <c r="K536" s="38"/>
      <c r="L536" s="38"/>
      <c r="M536" s="35"/>
      <c r="N536" s="44"/>
      <c r="O536" s="45"/>
    </row>
    <row r="537" spans="1:15" ht="19.2" thickTop="1" thickBot="1" x14ac:dyDescent="0.4">
      <c r="A537" s="37"/>
      <c r="B537" s="28"/>
      <c r="C537" s="28"/>
      <c r="D537" s="28"/>
      <c r="E537" s="28"/>
      <c r="F537" s="24"/>
      <c r="G537" s="33"/>
      <c r="H537" s="17"/>
      <c r="I537" s="18"/>
      <c r="J537" s="34"/>
      <c r="K537" s="38"/>
      <c r="L537" s="38"/>
      <c r="M537" s="35"/>
      <c r="N537" s="44"/>
      <c r="O537" s="45"/>
    </row>
    <row r="538" spans="1:15" ht="19.2" thickTop="1" thickBot="1" x14ac:dyDescent="0.4">
      <c r="A538" s="37"/>
      <c r="B538" s="28"/>
      <c r="C538" s="28"/>
      <c r="D538" s="28"/>
      <c r="E538" s="28"/>
      <c r="F538" s="24"/>
      <c r="G538" s="33"/>
      <c r="H538" s="17"/>
      <c r="I538" s="18"/>
      <c r="J538" s="34"/>
      <c r="K538" s="38"/>
      <c r="L538" s="38"/>
      <c r="M538" s="35"/>
      <c r="N538" s="44"/>
      <c r="O538" s="45"/>
    </row>
    <row r="539" spans="1:15" ht="19.2" thickTop="1" thickBot="1" x14ac:dyDescent="0.4">
      <c r="A539" s="37"/>
      <c r="B539" s="28"/>
      <c r="C539" s="28"/>
      <c r="D539" s="28"/>
      <c r="E539" s="28"/>
      <c r="F539" s="24"/>
      <c r="G539" s="33"/>
      <c r="H539" s="17"/>
      <c r="I539" s="18"/>
      <c r="J539" s="34"/>
      <c r="K539" s="38"/>
      <c r="L539" s="38"/>
      <c r="M539" s="35"/>
      <c r="N539" s="44"/>
      <c r="O539" s="45"/>
    </row>
    <row r="540" spans="1:15" ht="19.2" thickTop="1" thickBot="1" x14ac:dyDescent="0.4">
      <c r="A540" s="37"/>
      <c r="B540" s="28"/>
      <c r="C540" s="28"/>
      <c r="D540" s="28"/>
      <c r="E540" s="28"/>
      <c r="F540" s="24"/>
      <c r="G540" s="33"/>
      <c r="H540" s="17"/>
      <c r="I540" s="18"/>
      <c r="J540" s="34"/>
      <c r="K540" s="38"/>
      <c r="L540" s="38"/>
      <c r="M540" s="35"/>
      <c r="N540" s="44"/>
      <c r="O540" s="45"/>
    </row>
    <row r="541" spans="1:15" ht="19.2" thickTop="1" thickBot="1" x14ac:dyDescent="0.4">
      <c r="A541" s="37"/>
      <c r="B541" s="28"/>
      <c r="C541" s="28"/>
      <c r="D541" s="28"/>
      <c r="E541" s="28"/>
      <c r="F541" s="24"/>
      <c r="G541" s="33"/>
      <c r="H541" s="17"/>
      <c r="I541" s="18"/>
      <c r="J541" s="34"/>
      <c r="K541" s="38"/>
      <c r="L541" s="38"/>
      <c r="M541" s="35"/>
      <c r="N541" s="44"/>
      <c r="O541" s="45"/>
    </row>
    <row r="542" spans="1:15" ht="19.2" thickTop="1" thickBot="1" x14ac:dyDescent="0.4">
      <c r="A542" s="37"/>
      <c r="B542" s="28"/>
      <c r="C542" s="28"/>
      <c r="D542" s="28"/>
      <c r="E542" s="28"/>
      <c r="F542" s="24"/>
      <c r="G542" s="33"/>
      <c r="H542" s="17"/>
      <c r="I542" s="18"/>
      <c r="J542" s="34"/>
      <c r="K542" s="38"/>
      <c r="L542" s="38"/>
      <c r="M542" s="35"/>
      <c r="N542" s="44"/>
      <c r="O542" s="45"/>
    </row>
    <row r="543" spans="1:15" ht="19.2" thickTop="1" thickBot="1" x14ac:dyDescent="0.4">
      <c r="A543" s="37"/>
      <c r="B543" s="28"/>
      <c r="C543" s="28"/>
      <c r="D543" s="28"/>
      <c r="E543" s="28"/>
      <c r="F543" s="24"/>
      <c r="G543" s="33"/>
      <c r="H543" s="17"/>
      <c r="I543" s="18"/>
      <c r="J543" s="34"/>
      <c r="K543" s="38"/>
      <c r="L543" s="38"/>
      <c r="M543" s="35"/>
      <c r="N543" s="44"/>
      <c r="O543" s="45"/>
    </row>
    <row r="544" spans="1:15" ht="19.2" thickTop="1" thickBot="1" x14ac:dyDescent="0.4">
      <c r="A544" s="37"/>
      <c r="B544" s="28"/>
      <c r="C544" s="28"/>
      <c r="D544" s="28"/>
      <c r="E544" s="28"/>
      <c r="F544" s="24"/>
      <c r="G544" s="33"/>
      <c r="H544" s="17"/>
      <c r="I544" s="18"/>
      <c r="J544" s="34"/>
      <c r="K544" s="38"/>
      <c r="L544" s="38"/>
      <c r="M544" s="35"/>
      <c r="N544" s="44"/>
      <c r="O544" s="45"/>
    </row>
    <row r="545" spans="1:15" ht="19.2" thickTop="1" thickBot="1" x14ac:dyDescent="0.4">
      <c r="A545" s="37"/>
      <c r="B545" s="28"/>
      <c r="C545" s="28"/>
      <c r="D545" s="28"/>
      <c r="E545" s="28"/>
      <c r="F545" s="24"/>
      <c r="G545" s="46"/>
      <c r="H545" s="17"/>
      <c r="I545" s="18"/>
      <c r="J545" s="34"/>
      <c r="K545" s="38"/>
      <c r="L545" s="38"/>
      <c r="M545" s="35"/>
      <c r="N545" s="44"/>
      <c r="O545" s="45"/>
    </row>
    <row r="546" spans="1:15" ht="19.2" thickTop="1" thickBot="1" x14ac:dyDescent="0.4">
      <c r="A546" s="47"/>
      <c r="B546" s="48"/>
      <c r="C546" s="48"/>
      <c r="D546" s="48"/>
      <c r="E546" s="48"/>
      <c r="F546" s="49"/>
      <c r="G546" s="50"/>
      <c r="H546" s="51"/>
      <c r="I546" s="18"/>
      <c r="J546" s="34"/>
      <c r="K546" s="38"/>
      <c r="L546" s="38"/>
      <c r="M546" s="35"/>
      <c r="N546" s="44"/>
      <c r="O546" s="45"/>
    </row>
    <row r="547" spans="1:15" ht="19.2" thickTop="1" thickBot="1" x14ac:dyDescent="0.4">
      <c r="A547" s="37"/>
      <c r="B547" s="28"/>
      <c r="C547" s="28"/>
      <c r="D547" s="28"/>
      <c r="E547" s="28"/>
      <c r="F547" s="24"/>
      <c r="G547" s="52"/>
      <c r="H547" s="51"/>
      <c r="I547" s="18"/>
      <c r="J547" s="34"/>
      <c r="K547" s="38"/>
      <c r="L547" s="38"/>
      <c r="M547" s="35"/>
      <c r="N547" s="44"/>
      <c r="O547" s="45"/>
    </row>
    <row r="548" spans="1:15" ht="19.2" thickTop="1" thickBot="1" x14ac:dyDescent="0.4">
      <c r="A548" s="37"/>
      <c r="B548" s="28"/>
      <c r="C548" s="28"/>
      <c r="D548" s="28"/>
      <c r="E548" s="28"/>
      <c r="F548" s="24"/>
      <c r="G548" s="52"/>
      <c r="H548" s="51"/>
      <c r="I548" s="18"/>
      <c r="J548" s="34"/>
      <c r="K548" s="38"/>
      <c r="L548" s="38"/>
      <c r="M548" s="35"/>
      <c r="N548" s="44"/>
      <c r="O548" s="45"/>
    </row>
    <row r="549" spans="1:15" ht="19.2" thickTop="1" thickBot="1" x14ac:dyDescent="0.4">
      <c r="A549" s="37"/>
      <c r="B549" s="28"/>
      <c r="C549" s="28"/>
      <c r="D549" s="28"/>
      <c r="E549" s="28"/>
      <c r="F549" s="24"/>
      <c r="G549" s="52"/>
      <c r="H549" s="51"/>
      <c r="I549" s="18"/>
      <c r="J549" s="34"/>
      <c r="K549" s="38"/>
      <c r="L549" s="38"/>
      <c r="M549" s="35"/>
      <c r="N549" s="44"/>
      <c r="O549" s="45"/>
    </row>
    <row r="550" spans="1:15" ht="19.2" thickTop="1" thickBot="1" x14ac:dyDescent="0.4">
      <c r="A550" s="37"/>
      <c r="B550" s="28"/>
      <c r="C550" s="28"/>
      <c r="D550" s="28"/>
      <c r="E550" s="28"/>
      <c r="F550" s="24"/>
      <c r="G550" s="52"/>
      <c r="H550" s="51"/>
      <c r="I550" s="18"/>
      <c r="J550" s="34"/>
      <c r="K550" s="38"/>
      <c r="L550" s="38"/>
      <c r="M550" s="35"/>
      <c r="N550" s="44"/>
      <c r="O550" s="45"/>
    </row>
    <row r="551" spans="1:15" ht="19.2" thickTop="1" thickBot="1" x14ac:dyDescent="0.4">
      <c r="A551" s="37"/>
      <c r="B551" s="28"/>
      <c r="C551" s="28"/>
      <c r="D551" s="28"/>
      <c r="E551" s="28"/>
      <c r="F551" s="24"/>
      <c r="G551" s="52"/>
      <c r="H551" s="51"/>
      <c r="I551" s="18"/>
      <c r="J551" s="34"/>
      <c r="K551" s="38"/>
      <c r="L551" s="38"/>
      <c r="M551" s="35"/>
      <c r="N551" s="44"/>
      <c r="O551" s="45"/>
    </row>
    <row r="552" spans="1:15" ht="19.2" thickTop="1" thickBot="1" x14ac:dyDescent="0.4">
      <c r="A552" s="37"/>
      <c r="B552" s="28"/>
      <c r="C552" s="28"/>
      <c r="D552" s="28"/>
      <c r="E552" s="28"/>
      <c r="F552" s="24"/>
      <c r="G552" s="52"/>
      <c r="H552" s="51"/>
      <c r="I552" s="18"/>
      <c r="J552" s="34"/>
      <c r="K552" s="38"/>
      <c r="L552" s="38"/>
      <c r="M552" s="35"/>
      <c r="N552" s="44"/>
      <c r="O552" s="45"/>
    </row>
    <row r="553" spans="1:15" ht="19.2" thickTop="1" thickBot="1" x14ac:dyDescent="0.4">
      <c r="A553" s="37"/>
      <c r="B553" s="28"/>
      <c r="C553" s="28"/>
      <c r="D553" s="28"/>
      <c r="E553" s="28"/>
      <c r="F553" s="24"/>
      <c r="G553" s="52"/>
      <c r="H553" s="51"/>
      <c r="I553" s="18"/>
      <c r="J553" s="34"/>
      <c r="K553" s="38"/>
      <c r="L553" s="38"/>
      <c r="M553" s="35"/>
      <c r="N553" s="44"/>
      <c r="O553" s="45"/>
    </row>
    <row r="554" spans="1:15" ht="19.2" thickTop="1" thickBot="1" x14ac:dyDescent="0.4">
      <c r="A554" s="37"/>
      <c r="B554" s="28"/>
      <c r="C554" s="28"/>
      <c r="D554" s="28"/>
      <c r="E554" s="28"/>
      <c r="F554" s="24"/>
      <c r="G554" s="52"/>
      <c r="H554" s="51"/>
      <c r="I554" s="18"/>
      <c r="J554" s="34"/>
      <c r="K554" s="38"/>
      <c r="L554" s="38"/>
      <c r="M554" s="35"/>
      <c r="N554" s="44"/>
      <c r="O554" s="45"/>
    </row>
    <row r="555" spans="1:15" ht="19.2" thickTop="1" thickBot="1" x14ac:dyDescent="0.4">
      <c r="A555" s="37"/>
      <c r="B555" s="28"/>
      <c r="C555" s="28"/>
      <c r="D555" s="28"/>
      <c r="E555" s="28"/>
      <c r="F555" s="24"/>
      <c r="G555" s="52"/>
      <c r="H555" s="51"/>
      <c r="I555" s="18"/>
      <c r="J555" s="34"/>
      <c r="K555" s="38"/>
      <c r="L555" s="38"/>
      <c r="M555" s="35"/>
      <c r="N555" s="44"/>
      <c r="O555" s="45"/>
    </row>
    <row r="556" spans="1:15" ht="19.2" thickTop="1" thickBot="1" x14ac:dyDescent="0.4">
      <c r="A556" s="37"/>
      <c r="B556" s="28"/>
      <c r="C556" s="28"/>
      <c r="D556" s="28"/>
      <c r="E556" s="28"/>
      <c r="F556" s="24"/>
      <c r="G556" s="52"/>
      <c r="H556" s="51"/>
      <c r="I556" s="18"/>
      <c r="J556" s="34"/>
      <c r="K556" s="38"/>
      <c r="L556" s="38"/>
      <c r="M556" s="35"/>
      <c r="N556" s="44"/>
      <c r="O556" s="45"/>
    </row>
    <row r="557" spans="1:15" ht="19.2" thickTop="1" thickBot="1" x14ac:dyDescent="0.4">
      <c r="A557" s="37"/>
      <c r="B557" s="28"/>
      <c r="C557" s="28"/>
      <c r="D557" s="28"/>
      <c r="E557" s="28"/>
      <c r="F557" s="24"/>
      <c r="G557" s="52"/>
      <c r="H557" s="51"/>
      <c r="I557" s="18"/>
      <c r="J557" s="34"/>
      <c r="K557" s="38"/>
      <c r="L557" s="38"/>
      <c r="M557" s="35"/>
      <c r="N557" s="44"/>
      <c r="O557" s="45"/>
    </row>
    <row r="558" spans="1:15" ht="19.2" thickTop="1" thickBot="1" x14ac:dyDescent="0.4">
      <c r="A558" s="37"/>
      <c r="B558" s="28"/>
      <c r="C558" s="28"/>
      <c r="D558" s="28"/>
      <c r="E558" s="28"/>
      <c r="F558" s="24"/>
      <c r="G558" s="52"/>
      <c r="H558" s="51"/>
      <c r="I558" s="18"/>
      <c r="J558" s="34"/>
      <c r="K558" s="38"/>
      <c r="L558" s="38"/>
      <c r="M558" s="35"/>
      <c r="N558" s="44"/>
      <c r="O558" s="45"/>
    </row>
    <row r="559" spans="1:15" ht="19.2" thickTop="1" thickBot="1" x14ac:dyDescent="0.4">
      <c r="A559" s="37"/>
      <c r="B559" s="28"/>
      <c r="C559" s="28"/>
      <c r="D559" s="28"/>
      <c r="E559" s="28"/>
      <c r="F559" s="24"/>
      <c r="G559" s="52"/>
      <c r="H559" s="51"/>
      <c r="I559" s="18"/>
      <c r="J559" s="34"/>
      <c r="K559" s="38"/>
      <c r="L559" s="38"/>
      <c r="M559" s="35"/>
      <c r="N559" s="44"/>
      <c r="O559" s="45"/>
    </row>
    <row r="560" spans="1:15" ht="19.2" thickTop="1" thickBot="1" x14ac:dyDescent="0.4">
      <c r="A560" s="37"/>
      <c r="B560" s="28"/>
      <c r="C560" s="28"/>
      <c r="D560" s="28"/>
      <c r="E560" s="28"/>
      <c r="F560" s="24"/>
      <c r="G560" s="52"/>
      <c r="H560" s="51"/>
      <c r="I560" s="18"/>
      <c r="J560" s="34"/>
      <c r="K560" s="38"/>
      <c r="L560" s="38"/>
      <c r="M560" s="35"/>
      <c r="N560" s="44"/>
      <c r="O560" s="45"/>
    </row>
    <row r="561" spans="1:15" ht="19.2" thickTop="1" thickBot="1" x14ac:dyDescent="0.4">
      <c r="A561" s="37"/>
      <c r="B561" s="28"/>
      <c r="C561" s="28"/>
      <c r="D561" s="28"/>
      <c r="E561" s="28"/>
      <c r="F561" s="24"/>
      <c r="G561" s="52"/>
      <c r="H561" s="51"/>
      <c r="I561" s="18"/>
      <c r="J561" s="34"/>
      <c r="K561" s="38"/>
      <c r="L561" s="38"/>
      <c r="M561" s="35"/>
      <c r="N561" s="44"/>
      <c r="O561" s="45"/>
    </row>
    <row r="562" spans="1:15" ht="19.2" thickTop="1" thickBot="1" x14ac:dyDescent="0.4">
      <c r="A562" s="37"/>
      <c r="B562" s="28"/>
      <c r="C562" s="28"/>
      <c r="D562" s="28"/>
      <c r="E562" s="28"/>
      <c r="F562" s="24"/>
      <c r="G562" s="52"/>
      <c r="H562" s="51"/>
      <c r="I562" s="18"/>
      <c r="J562" s="34"/>
      <c r="K562" s="38"/>
      <c r="L562" s="38"/>
      <c r="M562" s="35"/>
      <c r="N562" s="44"/>
      <c r="O562" s="45"/>
    </row>
    <row r="563" spans="1:15" ht="19.2" thickTop="1" thickBot="1" x14ac:dyDescent="0.4">
      <c r="A563" s="37"/>
      <c r="B563" s="28"/>
      <c r="C563" s="28"/>
      <c r="D563" s="28"/>
      <c r="E563" s="28"/>
      <c r="F563" s="24"/>
      <c r="G563" s="52"/>
      <c r="H563" s="51"/>
      <c r="I563" s="18"/>
      <c r="J563" s="34"/>
      <c r="K563" s="38"/>
      <c r="L563" s="38"/>
      <c r="M563" s="35"/>
      <c r="N563" s="44"/>
      <c r="O563" s="45"/>
    </row>
    <row r="564" spans="1:15" ht="19.2" thickTop="1" thickBot="1" x14ac:dyDescent="0.4">
      <c r="A564" s="37"/>
      <c r="B564" s="28"/>
      <c r="C564" s="28"/>
      <c r="D564" s="28"/>
      <c r="E564" s="28"/>
      <c r="F564" s="24"/>
      <c r="G564" s="52"/>
      <c r="H564" s="51"/>
      <c r="I564" s="18"/>
      <c r="J564" s="34"/>
      <c r="K564" s="38"/>
      <c r="L564" s="38"/>
      <c r="M564" s="35"/>
      <c r="N564" s="44"/>
      <c r="O564" s="45"/>
    </row>
    <row r="565" spans="1:15" ht="19.2" thickTop="1" thickBot="1" x14ac:dyDescent="0.4">
      <c r="A565" s="37"/>
      <c r="B565" s="28"/>
      <c r="C565" s="28"/>
      <c r="D565" s="28"/>
      <c r="E565" s="28"/>
      <c r="F565" s="24"/>
      <c r="G565" s="52"/>
      <c r="H565" s="51"/>
      <c r="I565" s="18"/>
      <c r="J565" s="34"/>
      <c r="K565" s="38"/>
      <c r="L565" s="38"/>
      <c r="M565" s="35"/>
      <c r="N565" s="44"/>
      <c r="O565" s="45"/>
    </row>
    <row r="566" spans="1:15" ht="19.2" thickTop="1" thickBot="1" x14ac:dyDescent="0.4">
      <c r="A566" s="37"/>
      <c r="B566" s="28"/>
      <c r="C566" s="28"/>
      <c r="D566" s="28"/>
      <c r="E566" s="28"/>
      <c r="F566" s="24"/>
      <c r="G566" s="52"/>
      <c r="H566" s="51"/>
      <c r="I566" s="18"/>
      <c r="J566" s="34"/>
      <c r="K566" s="38"/>
      <c r="L566" s="38"/>
      <c r="M566" s="35"/>
      <c r="N566" s="44"/>
      <c r="O566" s="45"/>
    </row>
    <row r="567" spans="1:15" ht="19.2" thickTop="1" thickBot="1" x14ac:dyDescent="0.4">
      <c r="A567" s="37"/>
      <c r="B567" s="28"/>
      <c r="C567" s="28"/>
      <c r="D567" s="28"/>
      <c r="E567" s="28"/>
      <c r="F567" s="24"/>
      <c r="G567" s="52"/>
      <c r="H567" s="51"/>
      <c r="I567" s="18"/>
      <c r="J567" s="34"/>
      <c r="K567" s="38"/>
      <c r="L567" s="38"/>
      <c r="M567" s="35"/>
      <c r="N567" s="44"/>
      <c r="O567" s="45"/>
    </row>
    <row r="568" spans="1:15" ht="19.2" thickTop="1" thickBot="1" x14ac:dyDescent="0.4">
      <c r="A568" s="37"/>
      <c r="B568" s="28"/>
      <c r="C568" s="28"/>
      <c r="D568" s="28"/>
      <c r="E568" s="28"/>
      <c r="F568" s="24"/>
      <c r="G568" s="52"/>
      <c r="H568" s="51"/>
      <c r="I568" s="18"/>
      <c r="J568" s="34"/>
      <c r="K568" s="38"/>
      <c r="L568" s="38"/>
      <c r="M568" s="35"/>
      <c r="N568" s="44"/>
      <c r="O568" s="45"/>
    </row>
    <row r="569" spans="1:15" ht="19.2" thickTop="1" thickBot="1" x14ac:dyDescent="0.4">
      <c r="A569" s="37"/>
      <c r="B569" s="28"/>
      <c r="C569" s="28"/>
      <c r="D569" s="28"/>
      <c r="E569" s="28"/>
      <c r="F569" s="24"/>
      <c r="G569" s="52"/>
      <c r="H569" s="51"/>
      <c r="I569" s="18"/>
      <c r="J569" s="34"/>
      <c r="K569" s="38"/>
      <c r="L569" s="38"/>
      <c r="M569" s="35"/>
      <c r="N569" s="44"/>
      <c r="O569" s="45"/>
    </row>
    <row r="570" spans="1:15" ht="19.2" thickTop="1" thickBot="1" x14ac:dyDescent="0.4">
      <c r="A570" s="37"/>
      <c r="B570" s="28"/>
      <c r="C570" s="28"/>
      <c r="D570" s="28"/>
      <c r="E570" s="28"/>
      <c r="F570" s="24"/>
      <c r="G570" s="52"/>
      <c r="H570" s="51"/>
      <c r="I570" s="18"/>
      <c r="J570" s="34"/>
      <c r="K570" s="38"/>
      <c r="L570" s="38"/>
      <c r="M570" s="35"/>
      <c r="N570" s="44"/>
      <c r="O570" s="45"/>
    </row>
    <row r="571" spans="1:15" ht="19.2" thickTop="1" thickBot="1" x14ac:dyDescent="0.4">
      <c r="A571" s="37"/>
      <c r="B571" s="28"/>
      <c r="C571" s="28"/>
      <c r="D571" s="28"/>
      <c r="E571" s="28"/>
      <c r="F571" s="24"/>
      <c r="G571" s="52"/>
      <c r="H571" s="51"/>
      <c r="I571" s="18"/>
      <c r="J571" s="34"/>
      <c r="K571" s="38"/>
      <c r="L571" s="38"/>
      <c r="M571" s="35"/>
      <c r="N571" s="44"/>
      <c r="O571" s="45"/>
    </row>
    <row r="572" spans="1:15" ht="19.2" thickTop="1" thickBot="1" x14ac:dyDescent="0.4">
      <c r="A572" s="37"/>
      <c r="B572" s="28"/>
      <c r="C572" s="28"/>
      <c r="D572" s="28"/>
      <c r="E572" s="28"/>
      <c r="F572" s="24"/>
      <c r="G572" s="52"/>
      <c r="H572" s="51"/>
      <c r="I572" s="18"/>
      <c r="J572" s="34"/>
      <c r="K572" s="38"/>
      <c r="L572" s="38"/>
      <c r="M572" s="35"/>
      <c r="N572" s="44"/>
      <c r="O572" s="45"/>
    </row>
    <row r="573" spans="1:15" ht="19.2" thickTop="1" thickBot="1" x14ac:dyDescent="0.4">
      <c r="A573" s="37"/>
      <c r="B573" s="28"/>
      <c r="C573" s="28"/>
      <c r="D573" s="28"/>
      <c r="E573" s="28"/>
      <c r="F573" s="24"/>
      <c r="G573" s="52"/>
      <c r="H573" s="51"/>
      <c r="I573" s="18"/>
      <c r="J573" s="34"/>
      <c r="K573" s="38"/>
      <c r="L573" s="38"/>
      <c r="M573" s="35"/>
      <c r="N573" s="44"/>
      <c r="O573" s="45"/>
    </row>
    <row r="574" spans="1:15" ht="19.2" thickTop="1" thickBot="1" x14ac:dyDescent="0.4">
      <c r="A574" s="37"/>
      <c r="B574" s="28"/>
      <c r="C574" s="28"/>
      <c r="D574" s="28"/>
      <c r="E574" s="28"/>
      <c r="F574" s="24"/>
      <c r="G574" s="52"/>
      <c r="H574" s="51"/>
      <c r="I574" s="18"/>
      <c r="J574" s="34"/>
      <c r="K574" s="38"/>
      <c r="L574" s="38"/>
      <c r="M574" s="35"/>
      <c r="N574" s="44"/>
      <c r="O574" s="45"/>
    </row>
    <row r="575" spans="1:15" ht="19.2" thickTop="1" thickBot="1" x14ac:dyDescent="0.4">
      <c r="A575" s="37"/>
      <c r="B575" s="30"/>
      <c r="C575" s="30"/>
      <c r="D575" s="30"/>
      <c r="E575" s="30"/>
      <c r="F575" s="25"/>
      <c r="G575" s="52"/>
      <c r="H575" s="51"/>
      <c r="I575" s="18"/>
      <c r="J575" s="34"/>
      <c r="K575" s="38"/>
      <c r="L575" s="38"/>
      <c r="M575" s="35"/>
      <c r="N575" s="44"/>
      <c r="O575" s="45"/>
    </row>
    <row r="576" spans="1:15" ht="19.2" thickTop="1" thickBot="1" x14ac:dyDescent="0.4">
      <c r="A576" s="37"/>
      <c r="B576" s="26"/>
      <c r="C576" s="26"/>
      <c r="D576" s="26"/>
      <c r="E576" s="26"/>
      <c r="F576" s="15"/>
      <c r="G576" s="52"/>
      <c r="H576" s="51"/>
      <c r="I576" s="18"/>
      <c r="J576" s="34"/>
      <c r="K576" s="38"/>
      <c r="L576" s="38"/>
      <c r="M576" s="35"/>
      <c r="N576" s="44"/>
      <c r="O576" s="45"/>
    </row>
    <row r="577" spans="1:15" ht="19.2" thickTop="1" thickBot="1" x14ac:dyDescent="0.4">
      <c r="A577" s="37"/>
      <c r="B577" s="28"/>
      <c r="C577" s="28"/>
      <c r="D577" s="28"/>
      <c r="E577" s="28"/>
      <c r="F577" s="24"/>
      <c r="G577" s="52"/>
      <c r="H577" s="51"/>
      <c r="I577" s="18"/>
      <c r="J577" s="34"/>
      <c r="K577" s="38"/>
      <c r="L577" s="38"/>
      <c r="M577" s="35"/>
      <c r="N577" s="44"/>
      <c r="O577" s="45"/>
    </row>
    <row r="578" spans="1:15" ht="19.2" thickTop="1" thickBot="1" x14ac:dyDescent="0.4">
      <c r="A578" s="37"/>
      <c r="B578" s="28"/>
      <c r="C578" s="28"/>
      <c r="D578" s="28"/>
      <c r="E578" s="28"/>
      <c r="F578" s="24"/>
      <c r="G578" s="52"/>
      <c r="H578" s="51"/>
      <c r="I578" s="18"/>
      <c r="J578" s="34"/>
      <c r="K578" s="38"/>
      <c r="L578" s="38"/>
      <c r="M578" s="35"/>
      <c r="N578" s="44"/>
      <c r="O578" s="45"/>
    </row>
    <row r="579" spans="1:15" ht="19.2" thickTop="1" thickBot="1" x14ac:dyDescent="0.4">
      <c r="A579" s="37"/>
      <c r="B579" s="28"/>
      <c r="C579" s="28"/>
      <c r="D579" s="28"/>
      <c r="E579" s="28"/>
      <c r="F579" s="24"/>
      <c r="G579" s="52"/>
      <c r="H579" s="51"/>
      <c r="I579" s="18"/>
      <c r="J579" s="34"/>
      <c r="K579" s="38"/>
      <c r="L579" s="38"/>
      <c r="M579" s="35"/>
      <c r="N579" s="44"/>
      <c r="O579" s="45"/>
    </row>
    <row r="580" spans="1:15" ht="19.2" thickTop="1" thickBot="1" x14ac:dyDescent="0.4">
      <c r="A580" s="37"/>
      <c r="B580" s="28"/>
      <c r="C580" s="28"/>
      <c r="D580" s="28"/>
      <c r="E580" s="28"/>
      <c r="F580" s="24"/>
      <c r="G580" s="52"/>
      <c r="H580" s="51"/>
      <c r="I580" s="18"/>
      <c r="J580" s="34"/>
      <c r="K580" s="38"/>
      <c r="L580" s="38"/>
      <c r="M580" s="35"/>
      <c r="N580" s="44"/>
      <c r="O580" s="45"/>
    </row>
    <row r="581" spans="1:15" ht="19.2" thickTop="1" thickBot="1" x14ac:dyDescent="0.4">
      <c r="A581" s="37"/>
      <c r="B581" s="28"/>
      <c r="C581" s="28"/>
      <c r="D581" s="28"/>
      <c r="E581" s="28"/>
      <c r="F581" s="24"/>
      <c r="G581" s="52"/>
      <c r="H581" s="51"/>
      <c r="I581" s="18"/>
      <c r="J581" s="34"/>
      <c r="K581" s="38"/>
      <c r="L581" s="38"/>
      <c r="M581" s="35"/>
      <c r="N581" s="44"/>
      <c r="O581" s="45"/>
    </row>
    <row r="582" spans="1:15" ht="19.2" thickTop="1" thickBot="1" x14ac:dyDescent="0.4">
      <c r="A582" s="37"/>
      <c r="B582" s="28"/>
      <c r="C582" s="28"/>
      <c r="D582" s="28"/>
      <c r="E582" s="28"/>
      <c r="F582" s="24"/>
      <c r="G582" s="52"/>
      <c r="H582" s="51"/>
      <c r="I582" s="18"/>
      <c r="J582" s="34"/>
      <c r="K582" s="38"/>
      <c r="L582" s="38"/>
      <c r="M582" s="35"/>
      <c r="N582" s="44"/>
      <c r="O582" s="45"/>
    </row>
    <row r="583" spans="1:15" ht="19.2" thickTop="1" thickBot="1" x14ac:dyDescent="0.4">
      <c r="A583" s="37"/>
      <c r="B583" s="28"/>
      <c r="C583" s="28"/>
      <c r="D583" s="28"/>
      <c r="E583" s="28"/>
      <c r="F583" s="24"/>
      <c r="G583" s="52"/>
      <c r="H583" s="51"/>
      <c r="I583" s="18"/>
      <c r="J583" s="34"/>
      <c r="K583" s="38"/>
      <c r="L583" s="38"/>
      <c r="M583" s="35"/>
      <c r="N583" s="44"/>
      <c r="O583" s="45"/>
    </row>
    <row r="584" spans="1:15" ht="19.2" thickTop="1" thickBot="1" x14ac:dyDescent="0.4">
      <c r="A584" s="37"/>
      <c r="B584" s="28"/>
      <c r="C584" s="28"/>
      <c r="D584" s="28"/>
      <c r="E584" s="28"/>
      <c r="F584" s="24"/>
      <c r="G584" s="52"/>
      <c r="H584" s="51"/>
      <c r="I584" s="18"/>
      <c r="J584" s="34"/>
      <c r="K584" s="38"/>
      <c r="L584" s="38"/>
      <c r="M584" s="35"/>
      <c r="N584" s="44"/>
      <c r="O584" s="45"/>
    </row>
    <row r="585" spans="1:15" ht="19.2" thickTop="1" thickBot="1" x14ac:dyDescent="0.4">
      <c r="A585" s="37"/>
      <c r="B585" s="28"/>
      <c r="C585" s="28"/>
      <c r="D585" s="28"/>
      <c r="E585" s="28"/>
      <c r="F585" s="24"/>
      <c r="G585" s="52"/>
      <c r="H585" s="51"/>
      <c r="I585" s="18"/>
      <c r="J585" s="34"/>
      <c r="K585" s="38"/>
      <c r="L585" s="38"/>
      <c r="M585" s="35"/>
      <c r="N585" s="44"/>
      <c r="O585" s="45"/>
    </row>
    <row r="586" spans="1:15" ht="19.2" thickTop="1" thickBot="1" x14ac:dyDescent="0.4">
      <c r="A586" s="37"/>
      <c r="B586" s="28"/>
      <c r="C586" s="28"/>
      <c r="D586" s="28"/>
      <c r="E586" s="28"/>
      <c r="F586" s="24"/>
      <c r="G586" s="52"/>
      <c r="H586" s="51"/>
      <c r="I586" s="18"/>
      <c r="J586" s="34"/>
      <c r="K586" s="38"/>
      <c r="L586" s="38"/>
      <c r="M586" s="35"/>
      <c r="N586" s="44"/>
      <c r="O586" s="45"/>
    </row>
    <row r="587" spans="1:15" ht="19.2" thickTop="1" thickBot="1" x14ac:dyDescent="0.4">
      <c r="A587" s="37"/>
      <c r="B587" s="28"/>
      <c r="C587" s="28"/>
      <c r="D587" s="28"/>
      <c r="E587" s="28"/>
      <c r="F587" s="24"/>
      <c r="G587" s="52"/>
      <c r="H587" s="51"/>
      <c r="I587" s="18"/>
      <c r="J587" s="34"/>
      <c r="K587" s="38"/>
      <c r="L587" s="38"/>
      <c r="M587" s="35"/>
      <c r="N587" s="44"/>
      <c r="O587" s="45"/>
    </row>
    <row r="588" spans="1:15" ht="19.2" thickTop="1" thickBot="1" x14ac:dyDescent="0.4">
      <c r="A588" s="37"/>
      <c r="B588" s="28"/>
      <c r="C588" s="28"/>
      <c r="D588" s="28"/>
      <c r="E588" s="28"/>
      <c r="F588" s="24"/>
      <c r="G588" s="52"/>
      <c r="H588" s="51"/>
      <c r="I588" s="18"/>
      <c r="J588" s="34"/>
      <c r="K588" s="38"/>
      <c r="L588" s="38"/>
      <c r="M588" s="35"/>
      <c r="N588" s="44"/>
      <c r="O588" s="45"/>
    </row>
    <row r="589" spans="1:15" ht="19.2" thickTop="1" thickBot="1" x14ac:dyDescent="0.4">
      <c r="A589" s="37"/>
      <c r="B589" s="28"/>
      <c r="C589" s="28"/>
      <c r="D589" s="28"/>
      <c r="E589" s="28"/>
      <c r="F589" s="24"/>
      <c r="G589" s="52"/>
      <c r="H589" s="51"/>
      <c r="I589" s="18"/>
      <c r="J589" s="34"/>
      <c r="K589" s="38"/>
      <c r="L589" s="38"/>
      <c r="M589" s="35"/>
      <c r="N589" s="44"/>
      <c r="O589" s="45"/>
    </row>
    <row r="590" spans="1:15" ht="19.2" thickTop="1" thickBot="1" x14ac:dyDescent="0.4">
      <c r="A590" s="37"/>
      <c r="B590" s="28"/>
      <c r="C590" s="28"/>
      <c r="D590" s="28"/>
      <c r="E590" s="28"/>
      <c r="F590" s="24"/>
      <c r="G590" s="52"/>
      <c r="H590" s="51"/>
      <c r="I590" s="18"/>
      <c r="J590" s="34"/>
      <c r="K590" s="38"/>
      <c r="L590" s="38"/>
      <c r="M590" s="35"/>
      <c r="N590" s="44"/>
      <c r="O590" s="45"/>
    </row>
    <row r="591" spans="1:15" ht="19.2" thickTop="1" thickBot="1" x14ac:dyDescent="0.4">
      <c r="A591" s="37"/>
      <c r="B591" s="28"/>
      <c r="C591" s="28"/>
      <c r="D591" s="28"/>
      <c r="E591" s="28"/>
      <c r="F591" s="24"/>
      <c r="G591" s="52"/>
      <c r="H591" s="51"/>
      <c r="I591" s="18"/>
      <c r="J591" s="34"/>
      <c r="K591" s="38"/>
      <c r="L591" s="38"/>
      <c r="M591" s="35"/>
      <c r="N591" s="44"/>
      <c r="O591" s="45"/>
    </row>
    <row r="592" spans="1:15" ht="19.2" thickTop="1" thickBot="1" x14ac:dyDescent="0.4">
      <c r="A592" s="37"/>
      <c r="B592" s="28"/>
      <c r="C592" s="28"/>
      <c r="D592" s="28"/>
      <c r="E592" s="28"/>
      <c r="F592" s="24"/>
      <c r="G592" s="52"/>
      <c r="H592" s="51"/>
      <c r="I592" s="18"/>
      <c r="J592" s="34"/>
      <c r="K592" s="38"/>
      <c r="L592" s="38"/>
      <c r="M592" s="35"/>
      <c r="N592" s="44"/>
      <c r="O592" s="45"/>
    </row>
    <row r="593" spans="1:15" ht="19.2" thickTop="1" thickBot="1" x14ac:dyDescent="0.4">
      <c r="A593" s="37"/>
      <c r="B593" s="28"/>
      <c r="C593" s="28"/>
      <c r="D593" s="28"/>
      <c r="E593" s="28"/>
      <c r="F593" s="24"/>
      <c r="G593" s="52"/>
      <c r="H593" s="51"/>
      <c r="I593" s="18"/>
      <c r="J593" s="34"/>
      <c r="K593" s="38"/>
      <c r="L593" s="38"/>
      <c r="M593" s="35"/>
      <c r="N593" s="44"/>
      <c r="O593" s="45"/>
    </row>
    <row r="594" spans="1:15" ht="19.2" thickTop="1" thickBot="1" x14ac:dyDescent="0.4">
      <c r="A594" s="37"/>
      <c r="B594" s="28"/>
      <c r="C594" s="28"/>
      <c r="D594" s="28"/>
      <c r="E594" s="28"/>
      <c r="F594" s="24"/>
      <c r="G594" s="52"/>
      <c r="H594" s="51"/>
      <c r="I594" s="18"/>
      <c r="J594" s="34"/>
      <c r="K594" s="38"/>
      <c r="L594" s="38"/>
      <c r="M594" s="35"/>
      <c r="N594" s="44"/>
      <c r="O594" s="45"/>
    </row>
    <row r="595" spans="1:15" ht="19.2" thickTop="1" thickBot="1" x14ac:dyDescent="0.4">
      <c r="A595" s="37"/>
      <c r="B595" s="28"/>
      <c r="C595" s="28"/>
      <c r="D595" s="28"/>
      <c r="E595" s="28"/>
      <c r="F595" s="24"/>
      <c r="G595" s="52"/>
      <c r="H595" s="51"/>
      <c r="I595" s="18"/>
      <c r="J595" s="34"/>
      <c r="K595" s="38"/>
      <c r="L595" s="38"/>
      <c r="M595" s="35"/>
      <c r="N595" s="44"/>
      <c r="O595" s="45"/>
    </row>
    <row r="596" spans="1:15" ht="19.2" thickTop="1" thickBot="1" x14ac:dyDescent="0.4">
      <c r="A596" s="37"/>
      <c r="B596" s="28"/>
      <c r="C596" s="28"/>
      <c r="D596" s="28"/>
      <c r="E596" s="28"/>
      <c r="F596" s="24"/>
      <c r="G596" s="52"/>
      <c r="H596" s="51"/>
      <c r="I596" s="18"/>
      <c r="J596" s="34"/>
      <c r="K596" s="38"/>
      <c r="L596" s="38"/>
      <c r="M596" s="35"/>
      <c r="N596" s="44"/>
      <c r="O596" s="45"/>
    </row>
    <row r="597" spans="1:15" ht="19.2" thickTop="1" thickBot="1" x14ac:dyDescent="0.4">
      <c r="A597" s="37"/>
      <c r="B597" s="28"/>
      <c r="C597" s="28"/>
      <c r="D597" s="28"/>
      <c r="E597" s="28"/>
      <c r="F597" s="24"/>
      <c r="G597" s="52"/>
      <c r="H597" s="51"/>
      <c r="I597" s="18"/>
      <c r="J597" s="34"/>
      <c r="K597" s="38"/>
      <c r="L597" s="38"/>
      <c r="M597" s="35"/>
      <c r="N597" s="44"/>
      <c r="O597" s="45"/>
    </row>
    <row r="598" spans="1:15" ht="19.2" thickTop="1" thickBot="1" x14ac:dyDescent="0.4">
      <c r="A598" s="37"/>
      <c r="B598" s="28"/>
      <c r="C598" s="28"/>
      <c r="D598" s="28"/>
      <c r="E598" s="28"/>
      <c r="F598" s="24"/>
      <c r="G598" s="52"/>
      <c r="H598" s="51"/>
      <c r="I598" s="18"/>
      <c r="J598" s="34"/>
      <c r="K598" s="38"/>
      <c r="L598" s="38"/>
      <c r="M598" s="35"/>
      <c r="N598" s="44"/>
      <c r="O598" s="45"/>
    </row>
    <row r="599" spans="1:15" ht="19.2" thickTop="1" thickBot="1" x14ac:dyDescent="0.4">
      <c r="A599" s="37"/>
      <c r="B599" s="28"/>
      <c r="C599" s="28"/>
      <c r="D599" s="28"/>
      <c r="E599" s="28"/>
      <c r="F599" s="24"/>
      <c r="G599" s="52"/>
      <c r="H599" s="51"/>
      <c r="I599" s="18"/>
      <c r="J599" s="34"/>
      <c r="K599" s="38"/>
      <c r="L599" s="38"/>
      <c r="M599" s="35"/>
      <c r="N599" s="44"/>
      <c r="O599" s="45"/>
    </row>
    <row r="600" spans="1:15" ht="19.2" thickTop="1" thickBot="1" x14ac:dyDescent="0.4">
      <c r="A600" s="37"/>
      <c r="B600" s="28"/>
      <c r="C600" s="28"/>
      <c r="D600" s="28"/>
      <c r="E600" s="28"/>
      <c r="F600" s="24"/>
      <c r="G600" s="52"/>
      <c r="H600" s="51"/>
      <c r="I600" s="18"/>
      <c r="J600" s="34"/>
      <c r="K600" s="38"/>
      <c r="L600" s="38"/>
      <c r="M600" s="35"/>
      <c r="N600" s="44"/>
      <c r="O600" s="45"/>
    </row>
    <row r="601" spans="1:15" ht="19.2" thickTop="1" thickBot="1" x14ac:dyDescent="0.4">
      <c r="A601" s="37"/>
      <c r="B601" s="28"/>
      <c r="C601" s="28"/>
      <c r="D601" s="28"/>
      <c r="E601" s="28"/>
      <c r="F601" s="24"/>
      <c r="G601" s="52"/>
      <c r="H601" s="51"/>
      <c r="I601" s="18"/>
      <c r="J601" s="34"/>
      <c r="K601" s="38"/>
      <c r="L601" s="38"/>
      <c r="M601" s="35"/>
      <c r="N601" s="44"/>
      <c r="O601" s="45"/>
    </row>
    <row r="602" spans="1:15" ht="19.2" thickTop="1" thickBot="1" x14ac:dyDescent="0.4">
      <c r="A602" s="37"/>
      <c r="B602" s="28"/>
      <c r="C602" s="28"/>
      <c r="D602" s="28"/>
      <c r="E602" s="28"/>
      <c r="F602" s="24"/>
      <c r="G602" s="52"/>
      <c r="H602" s="51"/>
      <c r="I602" s="18"/>
      <c r="J602" s="34"/>
      <c r="K602" s="38"/>
      <c r="L602" s="38"/>
      <c r="M602" s="35"/>
      <c r="N602" s="44"/>
      <c r="O602" s="45"/>
    </row>
    <row r="603" spans="1:15" ht="19.2" thickTop="1" thickBot="1" x14ac:dyDescent="0.4">
      <c r="A603" s="37"/>
      <c r="B603" s="28"/>
      <c r="C603" s="28"/>
      <c r="D603" s="28"/>
      <c r="E603" s="28"/>
      <c r="F603" s="24"/>
      <c r="G603" s="52"/>
      <c r="H603" s="51"/>
      <c r="I603" s="18"/>
      <c r="J603" s="34"/>
      <c r="K603" s="38"/>
      <c r="L603" s="38"/>
      <c r="M603" s="35"/>
      <c r="N603" s="44"/>
      <c r="O603" s="45"/>
    </row>
    <row r="604" spans="1:15" ht="19.2" thickTop="1" thickBot="1" x14ac:dyDescent="0.4">
      <c r="A604" s="37"/>
      <c r="B604" s="28"/>
      <c r="C604" s="28"/>
      <c r="D604" s="28"/>
      <c r="E604" s="28"/>
      <c r="F604" s="24"/>
      <c r="G604" s="52"/>
      <c r="H604" s="51"/>
      <c r="I604" s="18"/>
      <c r="J604" s="34"/>
      <c r="K604" s="38"/>
      <c r="L604" s="38"/>
      <c r="M604" s="35"/>
      <c r="N604" s="44"/>
      <c r="O604" s="45"/>
    </row>
    <row r="605" spans="1:15" ht="19.2" thickTop="1" thickBot="1" x14ac:dyDescent="0.4">
      <c r="A605" s="37"/>
      <c r="B605" s="30"/>
      <c r="C605" s="30"/>
      <c r="D605" s="30"/>
      <c r="E605" s="30"/>
      <c r="F605" s="25"/>
      <c r="G605" s="52"/>
      <c r="H605" s="51"/>
      <c r="I605" s="18"/>
      <c r="J605" s="53"/>
      <c r="K605" s="38"/>
      <c r="L605" s="38"/>
      <c r="M605" s="35"/>
      <c r="N605" s="44"/>
      <c r="O605" s="45"/>
    </row>
    <row r="606" spans="1:15" ht="19.2" thickTop="1" thickBot="1" x14ac:dyDescent="0.4">
      <c r="A606" s="37"/>
      <c r="B606" s="26"/>
      <c r="C606" s="26"/>
      <c r="D606" s="26"/>
      <c r="E606" s="26"/>
      <c r="F606" s="15"/>
      <c r="G606" s="52"/>
      <c r="H606" s="51"/>
      <c r="I606" s="18"/>
      <c r="J606" s="53"/>
      <c r="K606" s="54"/>
      <c r="L606" s="54"/>
      <c r="M606" s="55"/>
      <c r="N606" s="44"/>
      <c r="O606" s="45"/>
    </row>
    <row r="607" spans="1:15" ht="19.2" thickTop="1" thickBot="1" x14ac:dyDescent="0.4">
      <c r="A607" s="37"/>
      <c r="B607" s="28"/>
      <c r="C607" s="28"/>
      <c r="D607" s="28"/>
      <c r="E607" s="28"/>
      <c r="F607" s="24"/>
      <c r="G607" s="52"/>
      <c r="H607" s="51"/>
      <c r="I607" s="18"/>
      <c r="J607" s="53"/>
      <c r="K607" s="54"/>
      <c r="L607" s="54"/>
      <c r="M607" s="55"/>
      <c r="N607" s="44"/>
      <c r="O607" s="45"/>
    </row>
    <row r="608" spans="1:15" ht="19.2" thickTop="1" thickBot="1" x14ac:dyDescent="0.4">
      <c r="A608" s="37"/>
      <c r="B608" s="28"/>
      <c r="C608" s="28"/>
      <c r="D608" s="28"/>
      <c r="E608" s="28"/>
      <c r="F608" s="24"/>
      <c r="G608" s="52"/>
      <c r="H608" s="51"/>
      <c r="I608" s="18"/>
      <c r="J608" s="53"/>
      <c r="K608" s="54"/>
      <c r="L608" s="54"/>
      <c r="M608" s="55"/>
      <c r="N608" s="44"/>
      <c r="O608" s="45"/>
    </row>
    <row r="609" spans="1:15" ht="19.2" thickTop="1" thickBot="1" x14ac:dyDescent="0.4">
      <c r="A609" s="37"/>
      <c r="B609" s="28"/>
      <c r="C609" s="28"/>
      <c r="D609" s="28"/>
      <c r="E609" s="28"/>
      <c r="F609" s="24"/>
      <c r="G609" s="52"/>
      <c r="H609" s="51"/>
      <c r="I609" s="18"/>
      <c r="J609" s="53"/>
      <c r="K609" s="54"/>
      <c r="L609" s="54"/>
      <c r="M609" s="55"/>
      <c r="N609" s="44"/>
      <c r="O609" s="45"/>
    </row>
    <row r="610" spans="1:15" ht="19.2" thickTop="1" thickBot="1" x14ac:dyDescent="0.4">
      <c r="A610" s="37"/>
      <c r="B610" s="28"/>
      <c r="C610" s="28"/>
      <c r="D610" s="28"/>
      <c r="E610" s="28"/>
      <c r="F610" s="24"/>
      <c r="G610" s="52"/>
      <c r="H610" s="51"/>
      <c r="I610" s="18"/>
      <c r="J610" s="53"/>
      <c r="K610" s="54"/>
      <c r="L610" s="54"/>
      <c r="M610" s="55"/>
      <c r="N610" s="44"/>
      <c r="O610" s="45"/>
    </row>
    <row r="611" spans="1:15" ht="19.2" thickTop="1" thickBot="1" x14ac:dyDescent="0.4">
      <c r="A611" s="37"/>
      <c r="B611" s="28"/>
      <c r="C611" s="28"/>
      <c r="D611" s="28"/>
      <c r="E611" s="28"/>
      <c r="F611" s="24"/>
      <c r="G611" s="52"/>
      <c r="H611" s="51"/>
      <c r="I611" s="18"/>
      <c r="J611" s="53"/>
      <c r="K611" s="54"/>
      <c r="L611" s="54"/>
      <c r="M611" s="55"/>
      <c r="N611" s="44"/>
      <c r="O611" s="45"/>
    </row>
    <row r="612" spans="1:15" ht="19.2" thickTop="1" thickBot="1" x14ac:dyDescent="0.4">
      <c r="A612" s="37"/>
      <c r="B612" s="28"/>
      <c r="C612" s="28"/>
      <c r="D612" s="28"/>
      <c r="E612" s="28"/>
      <c r="F612" s="24"/>
      <c r="G612" s="52"/>
      <c r="H612" s="51"/>
      <c r="I612" s="18"/>
      <c r="J612" s="53"/>
      <c r="K612" s="54"/>
      <c r="L612" s="54"/>
      <c r="M612" s="55"/>
      <c r="N612" s="44"/>
      <c r="O612" s="45"/>
    </row>
    <row r="613" spans="1:15" ht="19.2" thickTop="1" thickBot="1" x14ac:dyDescent="0.4">
      <c r="A613" s="37"/>
      <c r="B613" s="28"/>
      <c r="C613" s="28"/>
      <c r="D613" s="28"/>
      <c r="E613" s="28"/>
      <c r="F613" s="24"/>
      <c r="G613" s="52"/>
      <c r="H613" s="51"/>
      <c r="I613" s="18"/>
      <c r="J613" s="53"/>
      <c r="K613" s="54"/>
      <c r="L613" s="54"/>
      <c r="M613" s="55"/>
      <c r="N613" s="44"/>
      <c r="O613" s="45"/>
    </row>
    <row r="614" spans="1:15" ht="19.2" thickTop="1" thickBot="1" x14ac:dyDescent="0.4">
      <c r="A614" s="37"/>
      <c r="B614" s="28"/>
      <c r="C614" s="28"/>
      <c r="D614" s="28"/>
      <c r="E614" s="28"/>
      <c r="F614" s="24"/>
      <c r="G614" s="52"/>
      <c r="H614" s="51"/>
      <c r="I614" s="18"/>
      <c r="J614" s="53"/>
      <c r="K614" s="54"/>
      <c r="L614" s="54"/>
      <c r="M614" s="55"/>
      <c r="N614" s="44"/>
      <c r="O614" s="45"/>
    </row>
    <row r="615" spans="1:15" ht="19.2" thickTop="1" thickBot="1" x14ac:dyDescent="0.4">
      <c r="A615" s="37"/>
      <c r="B615" s="28"/>
      <c r="C615" s="28"/>
      <c r="D615" s="28"/>
      <c r="E615" s="28"/>
      <c r="F615" s="24"/>
      <c r="G615" s="52"/>
      <c r="H615" s="51"/>
      <c r="I615" s="18"/>
      <c r="J615" s="53"/>
      <c r="K615" s="54"/>
      <c r="L615" s="54"/>
      <c r="M615" s="55"/>
      <c r="N615" s="44"/>
      <c r="O615" s="45"/>
    </row>
    <row r="616" spans="1:15" ht="19.2" thickTop="1" thickBot="1" x14ac:dyDescent="0.4">
      <c r="A616" s="37"/>
      <c r="B616" s="28"/>
      <c r="C616" s="28"/>
      <c r="D616" s="28"/>
      <c r="E616" s="28"/>
      <c r="F616" s="24"/>
      <c r="G616" s="52"/>
      <c r="H616" s="51"/>
      <c r="I616" s="18"/>
      <c r="J616" s="53"/>
      <c r="K616" s="54"/>
      <c r="L616" s="54"/>
      <c r="M616" s="55"/>
      <c r="N616" s="44"/>
      <c r="O616" s="45"/>
    </row>
    <row r="617" spans="1:15" ht="19.2" thickTop="1" thickBot="1" x14ac:dyDescent="0.4">
      <c r="A617" s="37"/>
      <c r="B617" s="28"/>
      <c r="C617" s="28"/>
      <c r="D617" s="28"/>
      <c r="E617" s="28"/>
      <c r="F617" s="24"/>
      <c r="G617" s="52"/>
      <c r="H617" s="51"/>
      <c r="I617" s="18"/>
      <c r="J617" s="53"/>
      <c r="K617" s="54"/>
      <c r="L617" s="54"/>
      <c r="M617" s="55"/>
      <c r="N617" s="44"/>
      <c r="O617" s="45"/>
    </row>
    <row r="618" spans="1:15" ht="19.2" thickTop="1" thickBot="1" x14ac:dyDescent="0.4">
      <c r="A618" s="37"/>
      <c r="B618" s="28"/>
      <c r="C618" s="28"/>
      <c r="D618" s="28"/>
      <c r="E618" s="28"/>
      <c r="F618" s="24"/>
      <c r="G618" s="52"/>
      <c r="H618" s="51"/>
      <c r="I618" s="18"/>
      <c r="J618" s="53"/>
      <c r="K618" s="54"/>
      <c r="L618" s="41"/>
      <c r="M618" s="55"/>
      <c r="N618" s="44"/>
      <c r="O618" s="45"/>
    </row>
    <row r="619" spans="1:15" ht="19.2" thickTop="1" thickBot="1" x14ac:dyDescent="0.4">
      <c r="A619" s="37"/>
      <c r="B619" s="28"/>
      <c r="C619" s="28"/>
      <c r="D619" s="28"/>
      <c r="E619" s="28"/>
      <c r="F619" s="24"/>
      <c r="G619" s="52"/>
      <c r="H619" s="51"/>
      <c r="I619" s="18"/>
      <c r="J619" s="53"/>
      <c r="K619" s="54"/>
      <c r="L619" s="54"/>
      <c r="M619" s="55"/>
      <c r="N619" s="44"/>
      <c r="O619" s="45"/>
    </row>
    <row r="620" spans="1:15" ht="19.2" thickTop="1" thickBot="1" x14ac:dyDescent="0.4">
      <c r="A620" s="37"/>
      <c r="B620" s="28"/>
      <c r="C620" s="28"/>
      <c r="D620" s="28"/>
      <c r="E620" s="28"/>
      <c r="F620" s="24"/>
      <c r="G620" s="52"/>
      <c r="H620" s="51"/>
      <c r="I620" s="18"/>
      <c r="J620" s="53"/>
      <c r="K620" s="54"/>
      <c r="L620" s="54"/>
      <c r="M620" s="55"/>
      <c r="N620" s="44"/>
      <c r="O620" s="45"/>
    </row>
    <row r="621" spans="1:15" ht="19.2" thickTop="1" thickBot="1" x14ac:dyDescent="0.4">
      <c r="A621" s="37"/>
      <c r="B621" s="28"/>
      <c r="C621" s="28"/>
      <c r="D621" s="28"/>
      <c r="E621" s="28"/>
      <c r="F621" s="24"/>
      <c r="G621" s="52"/>
      <c r="H621" s="51"/>
      <c r="I621" s="18"/>
      <c r="J621" s="53"/>
      <c r="K621" s="54"/>
      <c r="L621" s="54"/>
      <c r="M621" s="55"/>
      <c r="N621" s="44"/>
      <c r="O621" s="45"/>
    </row>
    <row r="622" spans="1:15" ht="19.2" thickTop="1" thickBot="1" x14ac:dyDescent="0.4">
      <c r="A622" s="37"/>
      <c r="B622" s="28"/>
      <c r="C622" s="28"/>
      <c r="D622" s="28"/>
      <c r="E622" s="28"/>
      <c r="F622" s="24"/>
      <c r="G622" s="52"/>
      <c r="H622" s="51"/>
      <c r="I622" s="18"/>
      <c r="J622" s="53"/>
      <c r="K622" s="54"/>
      <c r="L622" s="54"/>
      <c r="M622" s="55"/>
      <c r="N622" s="44"/>
      <c r="O622" s="45"/>
    </row>
    <row r="623" spans="1:15" ht="19.2" thickTop="1" thickBot="1" x14ac:dyDescent="0.4">
      <c r="A623" s="37"/>
      <c r="B623" s="28"/>
      <c r="C623" s="28"/>
      <c r="D623" s="28"/>
      <c r="E623" s="28"/>
      <c r="F623" s="24"/>
      <c r="G623" s="52"/>
      <c r="H623" s="51"/>
      <c r="I623" s="18"/>
      <c r="J623" s="53"/>
      <c r="K623" s="54"/>
      <c r="L623" s="54"/>
      <c r="M623" s="55"/>
      <c r="N623" s="44"/>
      <c r="O623" s="45"/>
    </row>
    <row r="624" spans="1:15" ht="19.2" thickTop="1" thickBot="1" x14ac:dyDescent="0.4">
      <c r="A624" s="37"/>
      <c r="B624" s="28"/>
      <c r="C624" s="28"/>
      <c r="D624" s="28"/>
      <c r="E624" s="28"/>
      <c r="F624" s="24"/>
      <c r="G624" s="52"/>
      <c r="H624" s="51"/>
      <c r="I624" s="18"/>
      <c r="J624" s="53"/>
      <c r="K624" s="54"/>
      <c r="L624" s="54"/>
      <c r="M624" s="55"/>
      <c r="N624" s="44"/>
      <c r="O624" s="45"/>
    </row>
    <row r="625" spans="1:15" ht="19.2" thickTop="1" thickBot="1" x14ac:dyDescent="0.4">
      <c r="A625" s="37"/>
      <c r="B625" s="28"/>
      <c r="C625" s="28"/>
      <c r="D625" s="28"/>
      <c r="E625" s="28"/>
      <c r="F625" s="24"/>
      <c r="G625" s="52"/>
      <c r="H625" s="51"/>
      <c r="I625" s="18"/>
      <c r="J625" s="53"/>
      <c r="K625" s="54"/>
      <c r="L625" s="54"/>
      <c r="M625" s="55"/>
      <c r="N625" s="44"/>
      <c r="O625" s="56"/>
    </row>
    <row r="626" spans="1:15" ht="19.2" thickTop="1" thickBot="1" x14ac:dyDescent="0.4">
      <c r="A626" s="37"/>
      <c r="B626" s="28"/>
      <c r="C626" s="28"/>
      <c r="D626" s="28"/>
      <c r="E626" s="28"/>
      <c r="F626" s="24"/>
      <c r="G626" s="52"/>
      <c r="H626" s="51"/>
      <c r="I626" s="18"/>
      <c r="J626" s="53"/>
      <c r="K626" s="54"/>
      <c r="L626" s="54"/>
      <c r="M626" s="55"/>
      <c r="N626" s="44"/>
      <c r="O626" s="56"/>
    </row>
    <row r="627" spans="1:15" ht="19.2" thickTop="1" thickBot="1" x14ac:dyDescent="0.4">
      <c r="A627" s="37"/>
      <c r="B627" s="28"/>
      <c r="C627" s="28"/>
      <c r="D627" s="28"/>
      <c r="E627" s="28"/>
      <c r="F627" s="24"/>
      <c r="G627" s="52"/>
      <c r="H627" s="51"/>
      <c r="I627" s="18"/>
      <c r="J627" s="53"/>
      <c r="K627" s="54"/>
      <c r="L627" s="54"/>
      <c r="M627" s="55"/>
      <c r="N627" s="44"/>
      <c r="O627" s="56"/>
    </row>
    <row r="628" spans="1:15" ht="19.2" thickTop="1" thickBot="1" x14ac:dyDescent="0.4">
      <c r="A628" s="37"/>
      <c r="B628" s="28"/>
      <c r="C628" s="28"/>
      <c r="D628" s="28"/>
      <c r="E628" s="28"/>
      <c r="F628" s="24"/>
      <c r="G628" s="52"/>
      <c r="H628" s="51"/>
      <c r="I628" s="18"/>
      <c r="J628" s="53"/>
      <c r="K628" s="54"/>
      <c r="L628" s="54"/>
      <c r="M628" s="55"/>
      <c r="N628" s="44"/>
      <c r="O628" s="56"/>
    </row>
    <row r="629" spans="1:15" ht="19.2" thickTop="1" thickBot="1" x14ac:dyDescent="0.4">
      <c r="A629" s="37"/>
      <c r="B629" s="28"/>
      <c r="C629" s="28"/>
      <c r="D629" s="28"/>
      <c r="E629" s="28"/>
      <c r="F629" s="24"/>
      <c r="G629" s="52"/>
      <c r="H629" s="51"/>
      <c r="I629" s="18"/>
      <c r="J629" s="57"/>
      <c r="K629" s="54"/>
      <c r="L629" s="54"/>
      <c r="M629" s="55"/>
      <c r="N629" s="44"/>
      <c r="O629" s="56"/>
    </row>
    <row r="630" spans="1:15" ht="19.2" thickTop="1" thickBot="1" x14ac:dyDescent="0.4">
      <c r="A630" s="58"/>
      <c r="B630" s="59"/>
      <c r="C630" s="59"/>
      <c r="D630" s="59"/>
      <c r="E630" s="59"/>
      <c r="F630" s="60"/>
      <c r="G630" s="61"/>
      <c r="H630" s="62"/>
      <c r="I630" s="18"/>
      <c r="J630" s="57"/>
      <c r="K630" s="63"/>
      <c r="L630" s="63"/>
      <c r="M630" s="64"/>
      <c r="N630" s="44"/>
      <c r="O630" s="56"/>
    </row>
  </sheetData>
  <mergeCells count="243">
    <mergeCell ref="A2:A101"/>
    <mergeCell ref="B606:B630"/>
    <mergeCell ref="C606:C630"/>
    <mergeCell ref="D606:D630"/>
    <mergeCell ref="E606:E630"/>
    <mergeCell ref="F606:F630"/>
    <mergeCell ref="G606:G610"/>
    <mergeCell ref="G611:G615"/>
    <mergeCell ref="G616:G620"/>
    <mergeCell ref="G621:G625"/>
    <mergeCell ref="G626:G630"/>
    <mergeCell ref="F576:F605"/>
    <mergeCell ref="G576:G580"/>
    <mergeCell ref="G581:G585"/>
    <mergeCell ref="G586:G590"/>
    <mergeCell ref="G591:G595"/>
    <mergeCell ref="G596:G600"/>
    <mergeCell ref="G601:G605"/>
    <mergeCell ref="G546:G550"/>
    <mergeCell ref="G551:G555"/>
    <mergeCell ref="G556:G560"/>
    <mergeCell ref="G561:G565"/>
    <mergeCell ref="G566:G570"/>
    <mergeCell ref="G571:G575"/>
    <mergeCell ref="A546:A630"/>
    <mergeCell ref="B546:B575"/>
    <mergeCell ref="C546:C575"/>
    <mergeCell ref="D546:D575"/>
    <mergeCell ref="E546:E575"/>
    <mergeCell ref="F546:F575"/>
    <mergeCell ref="B576:B605"/>
    <mergeCell ref="C576:C605"/>
    <mergeCell ref="D576:D605"/>
    <mergeCell ref="E576:E605"/>
    <mergeCell ref="G516:G520"/>
    <mergeCell ref="G521:G525"/>
    <mergeCell ref="G526:G530"/>
    <mergeCell ref="G531:G535"/>
    <mergeCell ref="G536:G540"/>
    <mergeCell ref="G541:G545"/>
    <mergeCell ref="G491:G495"/>
    <mergeCell ref="G496:G500"/>
    <mergeCell ref="G501:G505"/>
    <mergeCell ref="G506:G510"/>
    <mergeCell ref="G511:G515"/>
    <mergeCell ref="B516:B545"/>
    <mergeCell ref="C516:C545"/>
    <mergeCell ref="D516:D545"/>
    <mergeCell ref="E516:E545"/>
    <mergeCell ref="F516:F545"/>
    <mergeCell ref="G471:G475"/>
    <mergeCell ref="G476:G480"/>
    <mergeCell ref="G481:G485"/>
    <mergeCell ref="A486:A545"/>
    <mergeCell ref="B486:B515"/>
    <mergeCell ref="C486:C515"/>
    <mergeCell ref="D486:D515"/>
    <mergeCell ref="E486:E515"/>
    <mergeCell ref="F486:F515"/>
    <mergeCell ref="G486:G490"/>
    <mergeCell ref="G446:G450"/>
    <mergeCell ref="G451:G455"/>
    <mergeCell ref="B456:B485"/>
    <mergeCell ref="C456:C485"/>
    <mergeCell ref="D456:D485"/>
    <mergeCell ref="E456:E485"/>
    <mergeCell ref="F456:F485"/>
    <mergeCell ref="G456:G460"/>
    <mergeCell ref="G461:G465"/>
    <mergeCell ref="G466:G470"/>
    <mergeCell ref="G421:G425"/>
    <mergeCell ref="B426:B455"/>
    <mergeCell ref="C426:C455"/>
    <mergeCell ref="D426:D455"/>
    <mergeCell ref="E426:E455"/>
    <mergeCell ref="F426:F455"/>
    <mergeCell ref="G426:G430"/>
    <mergeCell ref="G431:G435"/>
    <mergeCell ref="G436:G440"/>
    <mergeCell ref="G441:G445"/>
    <mergeCell ref="B396:B425"/>
    <mergeCell ref="C396:C425"/>
    <mergeCell ref="D396:D425"/>
    <mergeCell ref="E396:E425"/>
    <mergeCell ref="F396:F425"/>
    <mergeCell ref="G396:G400"/>
    <mergeCell ref="G401:G405"/>
    <mergeCell ref="G406:G410"/>
    <mergeCell ref="G411:G415"/>
    <mergeCell ref="G416:G420"/>
    <mergeCell ref="G366:G370"/>
    <mergeCell ref="G371:G375"/>
    <mergeCell ref="G376:G380"/>
    <mergeCell ref="G381:G385"/>
    <mergeCell ref="G386:G390"/>
    <mergeCell ref="G391:G395"/>
    <mergeCell ref="G346:G350"/>
    <mergeCell ref="G351:G355"/>
    <mergeCell ref="G356:G360"/>
    <mergeCell ref="G361:G365"/>
    <mergeCell ref="A366:A485"/>
    <mergeCell ref="B366:B395"/>
    <mergeCell ref="C366:C395"/>
    <mergeCell ref="D366:D395"/>
    <mergeCell ref="E366:E395"/>
    <mergeCell ref="F366:F395"/>
    <mergeCell ref="G321:G325"/>
    <mergeCell ref="G326:G330"/>
    <mergeCell ref="G331:G335"/>
    <mergeCell ref="B336:B365"/>
    <mergeCell ref="C336:C365"/>
    <mergeCell ref="D336:D365"/>
    <mergeCell ref="E336:E365"/>
    <mergeCell ref="F336:F365"/>
    <mergeCell ref="G336:G340"/>
    <mergeCell ref="G341:G345"/>
    <mergeCell ref="G301:G305"/>
    <mergeCell ref="A306:A365"/>
    <mergeCell ref="B306:B335"/>
    <mergeCell ref="C306:C335"/>
    <mergeCell ref="D306:D335"/>
    <mergeCell ref="E306:E335"/>
    <mergeCell ref="F306:F335"/>
    <mergeCell ref="G306:G310"/>
    <mergeCell ref="G311:G315"/>
    <mergeCell ref="G316:G320"/>
    <mergeCell ref="B276:B305"/>
    <mergeCell ref="C276:C305"/>
    <mergeCell ref="D276:D305"/>
    <mergeCell ref="E276:E305"/>
    <mergeCell ref="F276:F305"/>
    <mergeCell ref="G276:G280"/>
    <mergeCell ref="G281:G285"/>
    <mergeCell ref="G286:G290"/>
    <mergeCell ref="G291:G295"/>
    <mergeCell ref="G296:G300"/>
    <mergeCell ref="G246:G250"/>
    <mergeCell ref="G251:G255"/>
    <mergeCell ref="G256:G260"/>
    <mergeCell ref="G261:G265"/>
    <mergeCell ref="G266:G270"/>
    <mergeCell ref="G271:G275"/>
    <mergeCell ref="G221:G225"/>
    <mergeCell ref="G226:G230"/>
    <mergeCell ref="G231:G235"/>
    <mergeCell ref="G236:G240"/>
    <mergeCell ref="G241:G245"/>
    <mergeCell ref="B246:B275"/>
    <mergeCell ref="C246:C275"/>
    <mergeCell ref="D246:D275"/>
    <mergeCell ref="E246:E275"/>
    <mergeCell ref="F246:F275"/>
    <mergeCell ref="G201:G205"/>
    <mergeCell ref="G206:G210"/>
    <mergeCell ref="G211:G215"/>
    <mergeCell ref="A216:A305"/>
    <mergeCell ref="B216:B245"/>
    <mergeCell ref="C216:C245"/>
    <mergeCell ref="D216:D245"/>
    <mergeCell ref="E216:E245"/>
    <mergeCell ref="F216:F245"/>
    <mergeCell ref="G216:G220"/>
    <mergeCell ref="G176:G180"/>
    <mergeCell ref="G181:G185"/>
    <mergeCell ref="B186:B215"/>
    <mergeCell ref="C186:C215"/>
    <mergeCell ref="D186:D215"/>
    <mergeCell ref="E186:E215"/>
    <mergeCell ref="F186:F215"/>
    <mergeCell ref="G186:G190"/>
    <mergeCell ref="G191:G195"/>
    <mergeCell ref="G196:G200"/>
    <mergeCell ref="G151:G155"/>
    <mergeCell ref="B156:B185"/>
    <mergeCell ref="C156:C185"/>
    <mergeCell ref="D156:D185"/>
    <mergeCell ref="E156:E185"/>
    <mergeCell ref="F156:F185"/>
    <mergeCell ref="G156:G160"/>
    <mergeCell ref="G161:G165"/>
    <mergeCell ref="G166:G170"/>
    <mergeCell ref="G171:G175"/>
    <mergeCell ref="B126:B155"/>
    <mergeCell ref="C126:C155"/>
    <mergeCell ref="D126:D155"/>
    <mergeCell ref="E126:E155"/>
    <mergeCell ref="F126:F155"/>
    <mergeCell ref="G126:G130"/>
    <mergeCell ref="G131:G135"/>
    <mergeCell ref="G136:G140"/>
    <mergeCell ref="G141:G145"/>
    <mergeCell ref="G146:G150"/>
    <mergeCell ref="F102:F125"/>
    <mergeCell ref="G102:G105"/>
    <mergeCell ref="G106:G110"/>
    <mergeCell ref="G111:G115"/>
    <mergeCell ref="G116:G120"/>
    <mergeCell ref="G121:G125"/>
    <mergeCell ref="A102:A215"/>
    <mergeCell ref="B102:B125"/>
    <mergeCell ref="C102:C125"/>
    <mergeCell ref="D102:D125"/>
    <mergeCell ref="E102:E125"/>
    <mergeCell ref="G92:G96"/>
    <mergeCell ref="G97:G101"/>
    <mergeCell ref="G77:G81"/>
    <mergeCell ref="B77:B101"/>
    <mergeCell ref="C77:C101"/>
    <mergeCell ref="D77:D101"/>
    <mergeCell ref="E77:E101"/>
    <mergeCell ref="F77:F101"/>
    <mergeCell ref="G82:G86"/>
    <mergeCell ref="G87:G91"/>
    <mergeCell ref="B52:B76"/>
    <mergeCell ref="C52:C76"/>
    <mergeCell ref="D52:D76"/>
    <mergeCell ref="E52:E76"/>
    <mergeCell ref="F52:F76"/>
    <mergeCell ref="G52:G56"/>
    <mergeCell ref="G57:G61"/>
    <mergeCell ref="G62:G66"/>
    <mergeCell ref="G67:G71"/>
    <mergeCell ref="G72:G76"/>
    <mergeCell ref="F27:F51"/>
    <mergeCell ref="G27:G31"/>
    <mergeCell ref="G32:G36"/>
    <mergeCell ref="G37:G41"/>
    <mergeCell ref="G42:G46"/>
    <mergeCell ref="G47:G51"/>
    <mergeCell ref="G2:G6"/>
    <mergeCell ref="G7:G11"/>
    <mergeCell ref="G12:G16"/>
    <mergeCell ref="G17:G21"/>
    <mergeCell ref="G22:G26"/>
    <mergeCell ref="B2:B26"/>
    <mergeCell ref="C2:C26"/>
    <mergeCell ref="D2:D26"/>
    <mergeCell ref="E2:E26"/>
    <mergeCell ref="F2:F26"/>
    <mergeCell ref="B27:B51"/>
    <mergeCell ref="C27:C51"/>
    <mergeCell ref="D27:D51"/>
    <mergeCell ref="E27:E51"/>
  </mergeCells>
  <conditionalFormatting sqref="J102:J215 M102:M630">
    <cfRule type="containsText" dxfId="329" priority="43" operator="containsText" text="Faible">
      <formula>NOT(ISERROR(SEARCH("Faible",J102)))</formula>
    </cfRule>
    <cfRule type="containsText" dxfId="328" priority="44" operator="containsText" text="Elevée">
      <formula>NOT(ISERROR(SEARCH("Elevée",J102)))</formula>
    </cfRule>
    <cfRule type="containsText" dxfId="327" priority="45" operator="containsText" text="Moyenne">
      <formula>NOT(ISERROR(SEARCH("Moyenne",J102)))</formula>
    </cfRule>
  </conditionalFormatting>
  <conditionalFormatting sqref="J486:J544">
    <cfRule type="containsText" dxfId="326" priority="40" operator="containsText" text="Faible">
      <formula>NOT(ISERROR(SEARCH("Faible",J486)))</formula>
    </cfRule>
    <cfRule type="containsText" dxfId="325" priority="41" operator="containsText" text="Elevée">
      <formula>NOT(ISERROR(SEARCH("Elevée",J486)))</formula>
    </cfRule>
    <cfRule type="containsText" dxfId="324" priority="42" operator="containsText" text="Moyenne">
      <formula>NOT(ISERROR(SEARCH("Moyenne",J486)))</formula>
    </cfRule>
  </conditionalFormatting>
  <conditionalFormatting sqref="M2:M18">
    <cfRule type="containsText" dxfId="323" priority="34" operator="containsText" text="Faible">
      <formula>NOT(ISERROR(SEARCH("Faible",M2)))</formula>
    </cfRule>
    <cfRule type="containsText" dxfId="322" priority="35" operator="containsText" text="Elevée">
      <formula>NOT(ISERROR(SEARCH("Elevée",M2)))</formula>
    </cfRule>
    <cfRule type="containsText" dxfId="321" priority="36" operator="containsText" text="Moyenne">
      <formula>NOT(ISERROR(SEARCH("Moyenne",M2)))</formula>
    </cfRule>
  </conditionalFormatting>
  <conditionalFormatting sqref="M19:M35">
    <cfRule type="containsText" dxfId="320" priority="31" operator="containsText" text="Faible">
      <formula>NOT(ISERROR(SEARCH("Faible",M19)))</formula>
    </cfRule>
    <cfRule type="containsText" dxfId="319" priority="32" operator="containsText" text="Elevée">
      <formula>NOT(ISERROR(SEARCH("Elevée",M19)))</formula>
    </cfRule>
    <cfRule type="containsText" dxfId="318" priority="33" operator="containsText" text="Moyenne">
      <formula>NOT(ISERROR(SEARCH("Moyenne",M19)))</formula>
    </cfRule>
  </conditionalFormatting>
  <conditionalFormatting sqref="M36:M51">
    <cfRule type="containsText" dxfId="317" priority="28" operator="containsText" text="Faible">
      <formula>NOT(ISERROR(SEARCH("Faible",M36)))</formula>
    </cfRule>
    <cfRule type="containsText" dxfId="316" priority="29" operator="containsText" text="Elevée">
      <formula>NOT(ISERROR(SEARCH("Elevée",M36)))</formula>
    </cfRule>
    <cfRule type="containsText" dxfId="315" priority="30" operator="containsText" text="Moyenne">
      <formula>NOT(ISERROR(SEARCH("Moyenne",M36)))</formula>
    </cfRule>
  </conditionalFormatting>
  <conditionalFormatting sqref="M52:M68">
    <cfRule type="containsText" dxfId="314" priority="25" operator="containsText" text="Faible">
      <formula>NOT(ISERROR(SEARCH("Faible",M52)))</formula>
    </cfRule>
    <cfRule type="containsText" dxfId="313" priority="26" operator="containsText" text="Elevée">
      <formula>NOT(ISERROR(SEARCH("Elevée",M52)))</formula>
    </cfRule>
    <cfRule type="containsText" dxfId="312" priority="27" operator="containsText" text="Moyenne">
      <formula>NOT(ISERROR(SEARCH("Moyenne",M52)))</formula>
    </cfRule>
  </conditionalFormatting>
  <conditionalFormatting sqref="M69:M84">
    <cfRule type="containsText" dxfId="311" priority="22" operator="containsText" text="Faible">
      <formula>NOT(ISERROR(SEARCH("Faible",M69)))</formula>
    </cfRule>
    <cfRule type="containsText" dxfId="310" priority="23" operator="containsText" text="Elevée">
      <formula>NOT(ISERROR(SEARCH("Elevée",M69)))</formula>
    </cfRule>
    <cfRule type="containsText" dxfId="309" priority="24" operator="containsText" text="Moyenne">
      <formula>NOT(ISERROR(SEARCH("Moyenne",M69)))</formula>
    </cfRule>
  </conditionalFormatting>
  <conditionalFormatting sqref="M85:M101">
    <cfRule type="containsText" dxfId="308" priority="19" operator="containsText" text="Faible">
      <formula>NOT(ISERROR(SEARCH("Faible",M85)))</formula>
    </cfRule>
    <cfRule type="containsText" dxfId="307" priority="20" operator="containsText" text="Elevée">
      <formula>NOT(ISERROR(SEARCH("Elevée",M85)))</formula>
    </cfRule>
    <cfRule type="containsText" dxfId="306" priority="21" operator="containsText" text="Moyenne">
      <formula>NOT(ISERROR(SEARCH("Moyenne",M85)))</formula>
    </cfRule>
  </conditionalFormatting>
  <conditionalFormatting sqref="J29:J38">
    <cfRule type="containsText" dxfId="305" priority="16" operator="containsText" text="Faible">
      <formula>NOT(ISERROR(SEARCH("Faible",J29)))</formula>
    </cfRule>
    <cfRule type="containsText" dxfId="304" priority="17" operator="containsText" text="Elevée">
      <formula>NOT(ISERROR(SEARCH("Elevée",J29)))</formula>
    </cfRule>
    <cfRule type="containsText" dxfId="303" priority="18" operator="containsText" text="Moyenne">
      <formula>NOT(ISERROR(SEARCH("Moyenne",J29)))</formula>
    </cfRule>
  </conditionalFormatting>
  <conditionalFormatting sqref="J63:J72">
    <cfRule type="containsText" dxfId="302" priority="13" operator="containsText" text="Faible">
      <formula>NOT(ISERROR(SEARCH("Faible",J63)))</formula>
    </cfRule>
    <cfRule type="containsText" dxfId="301" priority="14" operator="containsText" text="Elevée">
      <formula>NOT(ISERROR(SEARCH("Elevée",J63)))</formula>
    </cfRule>
    <cfRule type="containsText" dxfId="300" priority="15" operator="containsText" text="Moyenne">
      <formula>NOT(ISERROR(SEARCH("Moyenne",J63)))</formula>
    </cfRule>
  </conditionalFormatting>
  <conditionalFormatting sqref="J93:J101 J76:J85">
    <cfRule type="containsText" dxfId="299" priority="10" operator="containsText" text="Faible">
      <formula>NOT(ISERROR(SEARCH("Faible",J76)))</formula>
    </cfRule>
    <cfRule type="containsText" dxfId="298" priority="11" operator="containsText" text="Elevée">
      <formula>NOT(ISERROR(SEARCH("Elevée",J76)))</formula>
    </cfRule>
    <cfRule type="containsText" dxfId="297" priority="12" operator="containsText" text="Moyenne">
      <formula>NOT(ISERROR(SEARCH("Moyenne",J76)))</formula>
    </cfRule>
  </conditionalFormatting>
  <conditionalFormatting sqref="G1:G630">
    <cfRule type="colorScale" priority="401">
      <colorScale>
        <cfvo type="min"/>
        <cfvo type="percentile" val="50"/>
        <cfvo type="max"/>
        <color rgb="FF5A8AC6"/>
        <color rgb="FFFCFCFF"/>
        <color rgb="FFF8696B"/>
      </colorScale>
    </cfRule>
  </conditionalFormatting>
  <dataValidations count="2">
    <dataValidation type="list" allowBlank="1" showInputMessage="1" showErrorMessage="1" sqref="J486:J544 J102:J215 M2:M630" xr:uid="{EAB0F3CB-5A76-4795-BF8E-B0236A6F17F7}">
      <formula1>"Elevée,Moyenne,Faible"</formula1>
    </dataValidation>
    <dataValidation type="list" allowBlank="1" showInputMessage="1" showErrorMessage="1" sqref="J216:J485 J545:J630 J2:J101" xr:uid="{7721CD42-88F4-4A22-BC80-F55F3731B2C3}">
      <formula1>"OUI,NON,PAS"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65AF-9046-4166-8FDA-A5A2F7FB60D9}">
  <dimension ref="A1:O631"/>
  <sheetViews>
    <sheetView topLeftCell="A157" zoomScale="10" zoomScaleNormal="10" workbookViewId="0">
      <selection activeCell="A2" sqref="A2:O246"/>
    </sheetView>
  </sheetViews>
  <sheetFormatPr baseColWidth="10" defaultRowHeight="14.4" x14ac:dyDescent="0.3"/>
  <cols>
    <col min="3" max="3" width="9.88671875" customWidth="1"/>
    <col min="6" max="6" width="38.77734375" customWidth="1"/>
    <col min="7" max="7" width="72.44140625" customWidth="1"/>
    <col min="8" max="8" width="45.44140625" customWidth="1"/>
    <col min="9" max="9" width="68.109375" customWidth="1"/>
    <col min="11" max="11" width="57.21875" customWidth="1"/>
    <col min="12" max="12" width="74.109375" customWidth="1"/>
    <col min="14" max="14" width="45.21875" customWidth="1"/>
    <col min="15" max="15" width="70.77734375" customWidth="1"/>
  </cols>
  <sheetData>
    <row r="1" spans="1:15" ht="20.399999999999999" thickBot="1" x14ac:dyDescent="0.45">
      <c r="A1" s="1" t="s">
        <v>0</v>
      </c>
      <c r="B1" s="2" t="s">
        <v>1</v>
      </c>
      <c r="C1" s="2" t="s">
        <v>2</v>
      </c>
      <c r="D1" s="2" t="s">
        <v>3</v>
      </c>
      <c r="E1" s="2" t="s">
        <v>4</v>
      </c>
      <c r="F1" s="3" t="s">
        <v>5</v>
      </c>
      <c r="G1" s="4" t="s">
        <v>6</v>
      </c>
      <c r="H1" s="5" t="s">
        <v>7</v>
      </c>
      <c r="I1" s="6" t="s">
        <v>8</v>
      </c>
      <c r="J1" s="7" t="s">
        <v>9</v>
      </c>
      <c r="K1" s="7" t="s">
        <v>10</v>
      </c>
      <c r="L1" s="8" t="s">
        <v>11</v>
      </c>
      <c r="M1" s="9" t="s">
        <v>12</v>
      </c>
      <c r="N1" s="8" t="s">
        <v>13</v>
      </c>
      <c r="O1" s="10" t="s">
        <v>14</v>
      </c>
    </row>
    <row r="2" spans="1:15" ht="15.6" customHeight="1" thickTop="1" thickBot="1" x14ac:dyDescent="0.35">
      <c r="A2" s="11" t="s">
        <v>10883</v>
      </c>
      <c r="B2" s="12"/>
      <c r="C2" s="13"/>
      <c r="D2" s="13"/>
      <c r="E2" s="14"/>
      <c r="F2" s="15" t="s">
        <v>8927</v>
      </c>
      <c r="G2" s="81" t="s">
        <v>10772</v>
      </c>
      <c r="H2" s="83" t="s">
        <v>9658</v>
      </c>
      <c r="I2" s="83" t="s">
        <v>10780</v>
      </c>
      <c r="J2" s="19" t="s">
        <v>77</v>
      </c>
      <c r="K2" s="83" t="s">
        <v>9659</v>
      </c>
      <c r="L2" s="83" t="s">
        <v>9660</v>
      </c>
      <c r="M2" s="164" t="s">
        <v>26</v>
      </c>
      <c r="N2" s="83" t="s">
        <v>10411</v>
      </c>
      <c r="O2" s="83" t="s">
        <v>10410</v>
      </c>
    </row>
    <row r="3" spans="1:15" ht="15.6" customHeight="1" thickTop="1" thickBot="1" x14ac:dyDescent="0.35">
      <c r="A3" s="21"/>
      <c r="B3" s="22"/>
      <c r="C3" s="22"/>
      <c r="D3" s="22"/>
      <c r="E3" s="23"/>
      <c r="F3" s="24"/>
      <c r="G3" s="16"/>
      <c r="H3" s="83" t="s">
        <v>10779</v>
      </c>
      <c r="I3" s="83" t="s">
        <v>10782</v>
      </c>
      <c r="J3" s="19" t="s">
        <v>38</v>
      </c>
      <c r="K3" s="83" t="s">
        <v>9661</v>
      </c>
      <c r="L3" s="83" t="s">
        <v>9662</v>
      </c>
      <c r="M3" s="164" t="s">
        <v>47</v>
      </c>
      <c r="N3" s="83" t="s">
        <v>10409</v>
      </c>
      <c r="O3" s="83" t="s">
        <v>10408</v>
      </c>
    </row>
    <row r="4" spans="1:15" ht="15.6" customHeight="1" thickTop="1" thickBot="1" x14ac:dyDescent="0.35">
      <c r="A4" s="21"/>
      <c r="B4" s="22"/>
      <c r="C4" s="22"/>
      <c r="D4" s="22"/>
      <c r="E4" s="23"/>
      <c r="F4" s="24"/>
      <c r="G4" s="16"/>
      <c r="H4" s="83" t="s">
        <v>10783</v>
      </c>
      <c r="I4" s="83" t="s">
        <v>10781</v>
      </c>
      <c r="J4" s="19" t="s">
        <v>38</v>
      </c>
      <c r="K4" s="83" t="s">
        <v>9663</v>
      </c>
      <c r="L4" s="83" t="s">
        <v>9664</v>
      </c>
      <c r="M4" s="164" t="s">
        <v>33</v>
      </c>
      <c r="N4" s="83" t="s">
        <v>447</v>
      </c>
      <c r="O4" s="83" t="s">
        <v>10407</v>
      </c>
    </row>
    <row r="5" spans="1:15" ht="30" customHeight="1" thickTop="1" thickBot="1" x14ac:dyDescent="0.35">
      <c r="A5" s="21"/>
      <c r="B5" s="22"/>
      <c r="C5" s="22"/>
      <c r="D5" s="22"/>
      <c r="E5" s="23"/>
      <c r="F5" s="24"/>
      <c r="G5" s="16"/>
      <c r="H5" s="83" t="s">
        <v>10784</v>
      </c>
      <c r="I5" s="83" t="s">
        <v>10785</v>
      </c>
      <c r="J5" s="19" t="s">
        <v>77</v>
      </c>
      <c r="K5" s="83" t="s">
        <v>9665</v>
      </c>
      <c r="L5" s="83" t="s">
        <v>9666</v>
      </c>
      <c r="M5" s="164" t="s">
        <v>26</v>
      </c>
      <c r="N5" s="83" t="s">
        <v>10406</v>
      </c>
      <c r="O5" s="83" t="s">
        <v>10405</v>
      </c>
    </row>
    <row r="6" spans="1:15" ht="15.6" customHeight="1" thickTop="1" thickBot="1" x14ac:dyDescent="0.35">
      <c r="A6" s="21"/>
      <c r="B6" s="22"/>
      <c r="C6" s="22"/>
      <c r="D6" s="22"/>
      <c r="E6" s="23"/>
      <c r="F6" s="24"/>
      <c r="G6" s="16"/>
      <c r="H6" s="83" t="s">
        <v>10786</v>
      </c>
      <c r="I6" s="83" t="s">
        <v>10787</v>
      </c>
      <c r="J6" s="19" t="s">
        <v>23</v>
      </c>
      <c r="K6" s="83" t="s">
        <v>9667</v>
      </c>
      <c r="L6" s="83" t="s">
        <v>9668</v>
      </c>
      <c r="M6" s="164" t="s">
        <v>26</v>
      </c>
      <c r="N6" s="83" t="s">
        <v>10295</v>
      </c>
      <c r="O6" s="83" t="s">
        <v>10404</v>
      </c>
    </row>
    <row r="7" spans="1:15" ht="30" customHeight="1" thickTop="1" thickBot="1" x14ac:dyDescent="0.35">
      <c r="A7" s="21"/>
      <c r="B7" s="22"/>
      <c r="C7" s="22"/>
      <c r="D7" s="22"/>
      <c r="E7" s="23"/>
      <c r="F7" s="24"/>
      <c r="G7" s="81" t="s">
        <v>10773</v>
      </c>
      <c r="H7" s="83" t="s">
        <v>10788</v>
      </c>
      <c r="I7" s="83" t="s">
        <v>10789</v>
      </c>
      <c r="J7" s="19" t="s">
        <v>23</v>
      </c>
      <c r="K7" s="83" t="s">
        <v>9669</v>
      </c>
      <c r="L7" s="83" t="s">
        <v>9670</v>
      </c>
      <c r="M7" s="164" t="s">
        <v>47</v>
      </c>
      <c r="N7" s="83" t="s">
        <v>10403</v>
      </c>
      <c r="O7" s="83" t="s">
        <v>10402</v>
      </c>
    </row>
    <row r="8" spans="1:15" ht="30" thickTop="1" thickBot="1" x14ac:dyDescent="0.35">
      <c r="A8" s="21"/>
      <c r="B8" s="22"/>
      <c r="C8" s="22"/>
      <c r="D8" s="22"/>
      <c r="E8" s="23"/>
      <c r="F8" s="24"/>
      <c r="G8" s="16"/>
      <c r="H8" s="83" t="s">
        <v>10790</v>
      </c>
      <c r="I8" s="83" t="s">
        <v>10791</v>
      </c>
      <c r="J8" s="19" t="s">
        <v>77</v>
      </c>
      <c r="K8" s="83" t="s">
        <v>9671</v>
      </c>
      <c r="L8" s="83" t="s">
        <v>9672</v>
      </c>
      <c r="M8" s="164" t="s">
        <v>33</v>
      </c>
      <c r="N8" s="83" t="s">
        <v>10401</v>
      </c>
      <c r="O8" s="83" t="s">
        <v>10400</v>
      </c>
    </row>
    <row r="9" spans="1:15" ht="15.6" customHeight="1" thickTop="1" thickBot="1" x14ac:dyDescent="0.35">
      <c r="A9" s="21"/>
      <c r="B9" s="22"/>
      <c r="C9" s="22"/>
      <c r="D9" s="22"/>
      <c r="E9" s="23"/>
      <c r="F9" s="24"/>
      <c r="G9" s="16"/>
      <c r="H9" s="83" t="s">
        <v>10792</v>
      </c>
      <c r="I9" s="83" t="s">
        <v>10793</v>
      </c>
      <c r="J9" s="19" t="s">
        <v>23</v>
      </c>
      <c r="K9" s="83" t="s">
        <v>9673</v>
      </c>
      <c r="L9" s="83" t="s">
        <v>9674</v>
      </c>
      <c r="M9" s="164" t="s">
        <v>26</v>
      </c>
      <c r="N9" s="83" t="s">
        <v>10399</v>
      </c>
      <c r="O9" s="83" t="s">
        <v>10398</v>
      </c>
    </row>
    <row r="10" spans="1:15" ht="16.8" thickTop="1" thickBot="1" x14ac:dyDescent="0.35">
      <c r="A10" s="21"/>
      <c r="B10" s="22"/>
      <c r="C10" s="22"/>
      <c r="D10" s="22"/>
      <c r="E10" s="23"/>
      <c r="F10" s="24"/>
      <c r="G10" s="16"/>
      <c r="H10" s="83" t="s">
        <v>10794</v>
      </c>
      <c r="I10" s="83" t="s">
        <v>10795</v>
      </c>
      <c r="J10" s="129" t="s">
        <v>23</v>
      </c>
      <c r="K10" s="83" t="s">
        <v>9675</v>
      </c>
      <c r="L10" s="83" t="s">
        <v>9676</v>
      </c>
      <c r="M10" s="164" t="s">
        <v>47</v>
      </c>
      <c r="N10" s="83" t="s">
        <v>10397</v>
      </c>
      <c r="O10" s="83" t="s">
        <v>10396</v>
      </c>
    </row>
    <row r="11" spans="1:15" ht="16.8" thickTop="1" thickBot="1" x14ac:dyDescent="0.35">
      <c r="A11" s="21"/>
      <c r="B11" s="22"/>
      <c r="C11" s="22"/>
      <c r="D11" s="22"/>
      <c r="E11" s="23"/>
      <c r="F11" s="24"/>
      <c r="G11" s="16"/>
      <c r="H11" s="83" t="s">
        <v>10796</v>
      </c>
      <c r="I11" s="83" t="s">
        <v>10797</v>
      </c>
      <c r="J11" s="129" t="s">
        <v>23</v>
      </c>
      <c r="K11" s="83" t="s">
        <v>9677</v>
      </c>
      <c r="L11" s="83" t="s">
        <v>9678</v>
      </c>
      <c r="M11" s="164" t="s">
        <v>33</v>
      </c>
      <c r="N11" s="83" t="s">
        <v>10395</v>
      </c>
      <c r="O11" s="83" t="s">
        <v>10394</v>
      </c>
    </row>
    <row r="12" spans="1:15" ht="16.8" thickTop="1" thickBot="1" x14ac:dyDescent="0.35">
      <c r="A12" s="21"/>
      <c r="B12" s="22"/>
      <c r="C12" s="22"/>
      <c r="D12" s="22"/>
      <c r="E12" s="23"/>
      <c r="F12" s="24"/>
      <c r="G12" s="81" t="s">
        <v>8930</v>
      </c>
      <c r="H12" s="83" t="s">
        <v>10798</v>
      </c>
      <c r="I12" s="83" t="s">
        <v>10799</v>
      </c>
      <c r="J12" s="129" t="s">
        <v>23</v>
      </c>
      <c r="K12" s="83" t="s">
        <v>9679</v>
      </c>
      <c r="L12" s="83" t="s">
        <v>9680</v>
      </c>
      <c r="M12" s="164" t="s">
        <v>47</v>
      </c>
      <c r="N12" s="83" t="s">
        <v>10393</v>
      </c>
      <c r="O12" s="83" t="s">
        <v>10392</v>
      </c>
    </row>
    <row r="13" spans="1:15" ht="16.8" thickTop="1" thickBot="1" x14ac:dyDescent="0.35">
      <c r="A13" s="21"/>
      <c r="B13" s="22"/>
      <c r="C13" s="22"/>
      <c r="D13" s="22"/>
      <c r="E13" s="23"/>
      <c r="F13" s="24"/>
      <c r="G13" s="16"/>
      <c r="H13" s="83" t="s">
        <v>10800</v>
      </c>
      <c r="I13" s="83" t="s">
        <v>10801</v>
      </c>
      <c r="J13" s="129" t="s">
        <v>23</v>
      </c>
      <c r="K13" s="83" t="s">
        <v>9681</v>
      </c>
      <c r="L13" s="83" t="s">
        <v>9682</v>
      </c>
      <c r="M13" s="164" t="s">
        <v>33</v>
      </c>
      <c r="N13" s="83" t="s">
        <v>10391</v>
      </c>
      <c r="O13" s="83" t="s">
        <v>10390</v>
      </c>
    </row>
    <row r="14" spans="1:15" ht="16.8" thickTop="1" thickBot="1" x14ac:dyDescent="0.35">
      <c r="A14" s="21"/>
      <c r="B14" s="22"/>
      <c r="C14" s="22"/>
      <c r="D14" s="22"/>
      <c r="E14" s="23"/>
      <c r="F14" s="24"/>
      <c r="G14" s="16"/>
      <c r="H14" s="83" t="s">
        <v>10802</v>
      </c>
      <c r="I14" s="83" t="s">
        <v>10803</v>
      </c>
      <c r="J14" s="129" t="s">
        <v>23</v>
      </c>
      <c r="K14" s="83" t="s">
        <v>9683</v>
      </c>
      <c r="L14" s="83" t="s">
        <v>9684</v>
      </c>
      <c r="M14" s="164" t="s">
        <v>26</v>
      </c>
      <c r="N14" s="83" t="s">
        <v>10389</v>
      </c>
      <c r="O14" s="83" t="s">
        <v>10388</v>
      </c>
    </row>
    <row r="15" spans="1:15" ht="16.8" thickTop="1" thickBot="1" x14ac:dyDescent="0.35">
      <c r="A15" s="21"/>
      <c r="B15" s="22"/>
      <c r="C15" s="22"/>
      <c r="D15" s="22"/>
      <c r="E15" s="23"/>
      <c r="F15" s="24"/>
      <c r="G15" s="16"/>
      <c r="H15" s="83" t="s">
        <v>10804</v>
      </c>
      <c r="I15" s="83" t="s">
        <v>10805</v>
      </c>
      <c r="J15" s="129" t="s">
        <v>77</v>
      </c>
      <c r="K15" s="83" t="s">
        <v>9685</v>
      </c>
      <c r="L15" s="83" t="s">
        <v>9686</v>
      </c>
      <c r="M15" s="164" t="s">
        <v>47</v>
      </c>
      <c r="N15" s="83" t="s">
        <v>10387</v>
      </c>
      <c r="O15" s="83" t="s">
        <v>10386</v>
      </c>
    </row>
    <row r="16" spans="1:15" ht="16.8" thickTop="1" thickBot="1" x14ac:dyDescent="0.35">
      <c r="A16" s="21"/>
      <c r="B16" s="22"/>
      <c r="C16" s="22"/>
      <c r="D16" s="22"/>
      <c r="E16" s="23"/>
      <c r="F16" s="24"/>
      <c r="G16" s="16"/>
      <c r="H16" s="83" t="s">
        <v>10806</v>
      </c>
      <c r="I16" s="83" t="s">
        <v>10807</v>
      </c>
      <c r="J16" s="129" t="s">
        <v>23</v>
      </c>
      <c r="K16" s="83" t="s">
        <v>9687</v>
      </c>
      <c r="L16" s="83" t="s">
        <v>9688</v>
      </c>
      <c r="M16" s="164" t="s">
        <v>33</v>
      </c>
      <c r="N16" s="83" t="s">
        <v>10385</v>
      </c>
      <c r="O16" s="83" t="s">
        <v>10384</v>
      </c>
    </row>
    <row r="17" spans="1:15" ht="16.8" thickTop="1" thickBot="1" x14ac:dyDescent="0.35">
      <c r="A17" s="21"/>
      <c r="B17" s="22"/>
      <c r="C17" s="22"/>
      <c r="D17" s="22"/>
      <c r="E17" s="23"/>
      <c r="F17" s="24"/>
      <c r="G17" s="81" t="s">
        <v>8931</v>
      </c>
      <c r="H17" s="83" t="s">
        <v>10808</v>
      </c>
      <c r="I17" s="83" t="s">
        <v>10809</v>
      </c>
      <c r="J17" s="129" t="s">
        <v>23</v>
      </c>
      <c r="K17" s="83" t="s">
        <v>9689</v>
      </c>
      <c r="L17" s="83" t="s">
        <v>9690</v>
      </c>
      <c r="M17" s="164" t="s">
        <v>26</v>
      </c>
      <c r="N17" s="83" t="s">
        <v>10383</v>
      </c>
      <c r="O17" s="83" t="s">
        <v>10382</v>
      </c>
    </row>
    <row r="18" spans="1:15" ht="16.8" thickTop="1" thickBot="1" x14ac:dyDescent="0.35">
      <c r="A18" s="21"/>
      <c r="B18" s="22"/>
      <c r="C18" s="22"/>
      <c r="D18" s="22"/>
      <c r="E18" s="23"/>
      <c r="F18" s="24"/>
      <c r="G18" s="16"/>
      <c r="H18" s="83" t="s">
        <v>10810</v>
      </c>
      <c r="I18" s="83" t="s">
        <v>10814</v>
      </c>
      <c r="J18" s="129" t="s">
        <v>23</v>
      </c>
      <c r="K18" s="83" t="s">
        <v>9691</v>
      </c>
      <c r="L18" s="83" t="s">
        <v>9692</v>
      </c>
      <c r="M18" s="164" t="s">
        <v>47</v>
      </c>
      <c r="N18" s="83" t="s">
        <v>10381</v>
      </c>
      <c r="O18" s="83" t="s">
        <v>10380</v>
      </c>
    </row>
    <row r="19" spans="1:15" ht="16.8" thickTop="1" thickBot="1" x14ac:dyDescent="0.35">
      <c r="A19" s="21"/>
      <c r="B19" s="22"/>
      <c r="C19" s="22"/>
      <c r="D19" s="22"/>
      <c r="E19" s="23"/>
      <c r="F19" s="24"/>
      <c r="G19" s="16"/>
      <c r="H19" s="83" t="s">
        <v>10811</v>
      </c>
      <c r="I19" s="83" t="s">
        <v>10816</v>
      </c>
      <c r="J19" s="129" t="s">
        <v>23</v>
      </c>
      <c r="K19" s="83" t="s">
        <v>9693</v>
      </c>
      <c r="L19" s="83" t="s">
        <v>9694</v>
      </c>
      <c r="M19" s="164" t="s">
        <v>26</v>
      </c>
      <c r="N19" s="83" t="s">
        <v>10379</v>
      </c>
      <c r="O19" s="83" t="s">
        <v>10378</v>
      </c>
    </row>
    <row r="20" spans="1:15" ht="16.8" thickTop="1" thickBot="1" x14ac:dyDescent="0.35">
      <c r="A20" s="21"/>
      <c r="B20" s="22"/>
      <c r="C20" s="22"/>
      <c r="D20" s="22"/>
      <c r="E20" s="23"/>
      <c r="F20" s="24"/>
      <c r="G20" s="16"/>
      <c r="H20" s="83" t="s">
        <v>10812</v>
      </c>
      <c r="I20" s="83" t="s">
        <v>10817</v>
      </c>
      <c r="J20" s="129" t="s">
        <v>23</v>
      </c>
      <c r="K20" s="83" t="s">
        <v>9695</v>
      </c>
      <c r="L20" s="83" t="s">
        <v>9696</v>
      </c>
      <c r="M20" s="164" t="s">
        <v>47</v>
      </c>
      <c r="N20" s="83" t="s">
        <v>10377</v>
      </c>
      <c r="O20" s="83" t="s">
        <v>10376</v>
      </c>
    </row>
    <row r="21" spans="1:15" ht="16.8" thickTop="1" thickBot="1" x14ac:dyDescent="0.35">
      <c r="A21" s="21"/>
      <c r="B21" s="22"/>
      <c r="C21" s="22"/>
      <c r="D21" s="22"/>
      <c r="E21" s="23"/>
      <c r="F21" s="24"/>
      <c r="G21" s="16"/>
      <c r="H21" s="83" t="s">
        <v>10813</v>
      </c>
      <c r="I21" s="83" t="s">
        <v>10815</v>
      </c>
      <c r="J21" s="129" t="s">
        <v>23</v>
      </c>
      <c r="K21" s="83" t="s">
        <v>9697</v>
      </c>
      <c r="L21" s="83" t="s">
        <v>9698</v>
      </c>
      <c r="M21" s="164" t="s">
        <v>33</v>
      </c>
      <c r="N21" s="83" t="s">
        <v>10375</v>
      </c>
      <c r="O21" s="83" t="s">
        <v>10374</v>
      </c>
    </row>
    <row r="22" spans="1:15" ht="16.8" thickTop="1" thickBot="1" x14ac:dyDescent="0.35">
      <c r="A22" s="21"/>
      <c r="B22" s="22"/>
      <c r="C22" s="22"/>
      <c r="D22" s="22"/>
      <c r="E22" s="23"/>
      <c r="F22" s="24"/>
      <c r="G22" s="81" t="s">
        <v>10774</v>
      </c>
      <c r="H22" s="83" t="s">
        <v>10826</v>
      </c>
      <c r="I22" s="83" t="s">
        <v>10818</v>
      </c>
      <c r="J22" s="129" t="s">
        <v>77</v>
      </c>
      <c r="K22" s="83" t="s">
        <v>9699</v>
      </c>
      <c r="L22" s="83" t="s">
        <v>9700</v>
      </c>
      <c r="M22" s="164" t="s">
        <v>26</v>
      </c>
      <c r="N22" s="83" t="s">
        <v>10373</v>
      </c>
      <c r="O22" s="83" t="s">
        <v>10372</v>
      </c>
    </row>
    <row r="23" spans="1:15" ht="16.8" thickTop="1" thickBot="1" x14ac:dyDescent="0.35">
      <c r="A23" s="21"/>
      <c r="B23" s="22"/>
      <c r="C23" s="22"/>
      <c r="D23" s="22"/>
      <c r="E23" s="23"/>
      <c r="F23" s="24"/>
      <c r="G23" s="16"/>
      <c r="H23" s="83" t="s">
        <v>10819</v>
      </c>
      <c r="I23" s="83" t="s">
        <v>10820</v>
      </c>
      <c r="J23" s="129" t="s">
        <v>23</v>
      </c>
      <c r="K23" s="83" t="s">
        <v>9701</v>
      </c>
      <c r="L23" s="83" t="s">
        <v>9702</v>
      </c>
      <c r="M23" s="164" t="s">
        <v>26</v>
      </c>
      <c r="N23" s="83" t="s">
        <v>10371</v>
      </c>
      <c r="O23" s="83" t="s">
        <v>10370</v>
      </c>
    </row>
    <row r="24" spans="1:15" ht="16.8" thickTop="1" thickBot="1" x14ac:dyDescent="0.35">
      <c r="A24" s="21"/>
      <c r="B24" s="22"/>
      <c r="C24" s="22"/>
      <c r="D24" s="22"/>
      <c r="E24" s="23"/>
      <c r="F24" s="24"/>
      <c r="G24" s="16"/>
      <c r="H24" s="83" t="s">
        <v>10821</v>
      </c>
      <c r="I24" s="83" t="s">
        <v>10824</v>
      </c>
      <c r="J24" s="129" t="s">
        <v>23</v>
      </c>
      <c r="K24" s="83" t="s">
        <v>9703</v>
      </c>
      <c r="L24" s="83" t="s">
        <v>9704</v>
      </c>
      <c r="M24" s="164" t="s">
        <v>47</v>
      </c>
      <c r="N24" s="83" t="s">
        <v>10369</v>
      </c>
      <c r="O24" s="83" t="s">
        <v>10368</v>
      </c>
    </row>
    <row r="25" spans="1:15" ht="16.8" thickTop="1" thickBot="1" x14ac:dyDescent="0.35">
      <c r="A25" s="21"/>
      <c r="B25" s="22"/>
      <c r="C25" s="22"/>
      <c r="D25" s="22"/>
      <c r="E25" s="23"/>
      <c r="F25" s="24"/>
      <c r="G25" s="16"/>
      <c r="H25" s="83" t="s">
        <v>10827</v>
      </c>
      <c r="I25" s="83" t="s">
        <v>10825</v>
      </c>
      <c r="J25" s="129" t="s">
        <v>23</v>
      </c>
      <c r="K25" s="83" t="s">
        <v>9705</v>
      </c>
      <c r="L25" s="83" t="s">
        <v>9706</v>
      </c>
      <c r="M25" s="164" t="s">
        <v>33</v>
      </c>
      <c r="N25" s="83" t="s">
        <v>10367</v>
      </c>
      <c r="O25" s="83" t="s">
        <v>10366</v>
      </c>
    </row>
    <row r="26" spans="1:15" ht="16.8" thickTop="1" thickBot="1" x14ac:dyDescent="0.35">
      <c r="A26" s="21"/>
      <c r="B26" s="22"/>
      <c r="C26" s="22"/>
      <c r="D26" s="22"/>
      <c r="E26" s="23"/>
      <c r="F26" s="24"/>
      <c r="G26" s="16"/>
      <c r="H26" s="83" t="s">
        <v>6328</v>
      </c>
      <c r="I26" s="83" t="s">
        <v>10829</v>
      </c>
      <c r="J26" s="129" t="s">
        <v>23</v>
      </c>
      <c r="K26" s="83" t="s">
        <v>9707</v>
      </c>
      <c r="L26" s="83" t="s">
        <v>9708</v>
      </c>
      <c r="M26" s="164" t="s">
        <v>26</v>
      </c>
      <c r="N26" s="83" t="s">
        <v>10365</v>
      </c>
      <c r="O26" s="83" t="s">
        <v>10364</v>
      </c>
    </row>
    <row r="27" spans="1:15" ht="16.8" thickTop="1" thickBot="1" x14ac:dyDescent="0.35">
      <c r="A27" s="21"/>
      <c r="B27" s="26"/>
      <c r="C27" s="26"/>
      <c r="D27" s="26"/>
      <c r="E27" s="27"/>
      <c r="F27" s="15" t="s">
        <v>8928</v>
      </c>
      <c r="G27" s="81" t="s">
        <v>10775</v>
      </c>
      <c r="H27" s="83" t="s">
        <v>10828</v>
      </c>
      <c r="I27" s="83" t="s">
        <v>10830</v>
      </c>
      <c r="J27" s="129" t="s">
        <v>23</v>
      </c>
      <c r="K27" s="83" t="s">
        <v>9709</v>
      </c>
      <c r="L27" s="83" t="s">
        <v>9710</v>
      </c>
      <c r="M27" s="164" t="s">
        <v>47</v>
      </c>
      <c r="N27" s="83" t="s">
        <v>10363</v>
      </c>
      <c r="O27" s="83" t="s">
        <v>10362</v>
      </c>
    </row>
    <row r="28" spans="1:15" ht="16.8" thickTop="1" thickBot="1" x14ac:dyDescent="0.35">
      <c r="A28" s="21"/>
      <c r="B28" s="28"/>
      <c r="C28" s="28"/>
      <c r="D28" s="28"/>
      <c r="E28" s="29"/>
      <c r="F28" s="24"/>
      <c r="G28" s="16"/>
      <c r="H28" s="83" t="s">
        <v>10831</v>
      </c>
      <c r="I28" s="83" t="s">
        <v>10832</v>
      </c>
      <c r="J28" s="129" t="s">
        <v>77</v>
      </c>
      <c r="K28" s="83" t="s">
        <v>9711</v>
      </c>
      <c r="L28" s="83" t="s">
        <v>9712</v>
      </c>
      <c r="M28" s="164" t="s">
        <v>33</v>
      </c>
      <c r="N28" s="83" t="s">
        <v>10361</v>
      </c>
      <c r="O28" s="83" t="s">
        <v>10360</v>
      </c>
    </row>
    <row r="29" spans="1:15" ht="16.8" thickTop="1" thickBot="1" x14ac:dyDescent="0.35">
      <c r="A29" s="21"/>
      <c r="B29" s="28"/>
      <c r="C29" s="28"/>
      <c r="D29" s="28"/>
      <c r="E29" s="29"/>
      <c r="F29" s="24"/>
      <c r="G29" s="16"/>
      <c r="H29" s="83" t="s">
        <v>6294</v>
      </c>
      <c r="I29" s="83" t="s">
        <v>10839</v>
      </c>
      <c r="J29" s="129" t="s">
        <v>23</v>
      </c>
      <c r="K29" s="83" t="s">
        <v>9713</v>
      </c>
      <c r="L29" s="83" t="s">
        <v>9714</v>
      </c>
      <c r="M29" s="164" t="s">
        <v>47</v>
      </c>
      <c r="N29" s="83" t="s">
        <v>10359</v>
      </c>
      <c r="O29" s="83" t="s">
        <v>10358</v>
      </c>
    </row>
    <row r="30" spans="1:15" ht="16.8" thickTop="1" thickBot="1" x14ac:dyDescent="0.35">
      <c r="A30" s="21"/>
      <c r="B30" s="28"/>
      <c r="C30" s="28"/>
      <c r="D30" s="28"/>
      <c r="E30" s="29"/>
      <c r="F30" s="24"/>
      <c r="G30" s="16"/>
      <c r="H30" s="83" t="s">
        <v>10835</v>
      </c>
      <c r="I30" s="83" t="s">
        <v>10833</v>
      </c>
      <c r="J30" s="129" t="s">
        <v>23</v>
      </c>
      <c r="K30" s="83" t="s">
        <v>9715</v>
      </c>
      <c r="L30" s="83" t="s">
        <v>9716</v>
      </c>
      <c r="M30" s="164" t="s">
        <v>33</v>
      </c>
      <c r="N30" s="83" t="s">
        <v>10357</v>
      </c>
      <c r="O30" s="83" t="s">
        <v>10356</v>
      </c>
    </row>
    <row r="31" spans="1:15" ht="16.8" thickTop="1" thickBot="1" x14ac:dyDescent="0.35">
      <c r="A31" s="21"/>
      <c r="B31" s="28"/>
      <c r="C31" s="28"/>
      <c r="D31" s="28"/>
      <c r="E31" s="29"/>
      <c r="F31" s="24"/>
      <c r="G31" s="16"/>
      <c r="H31" s="83" t="s">
        <v>10836</v>
      </c>
      <c r="I31" s="83" t="s">
        <v>10834</v>
      </c>
      <c r="J31" s="129" t="s">
        <v>23</v>
      </c>
      <c r="K31" s="83" t="s">
        <v>9717</v>
      </c>
      <c r="L31" s="83" t="s">
        <v>9718</v>
      </c>
      <c r="M31" s="164" t="s">
        <v>26</v>
      </c>
      <c r="N31" s="83" t="s">
        <v>10355</v>
      </c>
      <c r="O31" s="83" t="s">
        <v>10354</v>
      </c>
    </row>
    <row r="32" spans="1:15" ht="16.8" thickTop="1" thickBot="1" x14ac:dyDescent="0.35">
      <c r="A32" s="21"/>
      <c r="B32" s="28"/>
      <c r="C32" s="28"/>
      <c r="D32" s="28"/>
      <c r="E32" s="29"/>
      <c r="F32" s="24"/>
      <c r="G32" s="81" t="s">
        <v>10776</v>
      </c>
      <c r="H32" s="83" t="s">
        <v>10837</v>
      </c>
      <c r="I32" s="83" t="s">
        <v>10838</v>
      </c>
      <c r="J32" s="129" t="s">
        <v>23</v>
      </c>
      <c r="K32" s="83" t="s">
        <v>9719</v>
      </c>
      <c r="L32" s="83" t="s">
        <v>9720</v>
      </c>
      <c r="M32" s="164" t="s">
        <v>47</v>
      </c>
      <c r="N32" s="83" t="s">
        <v>10353</v>
      </c>
      <c r="O32" s="83" t="s">
        <v>10352</v>
      </c>
    </row>
    <row r="33" spans="1:15" ht="16.8" thickTop="1" thickBot="1" x14ac:dyDescent="0.35">
      <c r="A33" s="21"/>
      <c r="B33" s="28"/>
      <c r="C33" s="28"/>
      <c r="D33" s="28"/>
      <c r="E33" s="29"/>
      <c r="F33" s="24"/>
      <c r="G33" s="16"/>
      <c r="H33" s="83" t="s">
        <v>10840</v>
      </c>
      <c r="I33" s="83" t="s">
        <v>10841</v>
      </c>
      <c r="J33" s="129" t="s">
        <v>23</v>
      </c>
      <c r="K33" s="83" t="s">
        <v>9721</v>
      </c>
      <c r="L33" s="83" t="s">
        <v>9722</v>
      </c>
      <c r="M33" s="164" t="s">
        <v>33</v>
      </c>
      <c r="N33" s="83" t="s">
        <v>7458</v>
      </c>
      <c r="O33" s="83" t="s">
        <v>10351</v>
      </c>
    </row>
    <row r="34" spans="1:15" ht="16.8" thickTop="1" thickBot="1" x14ac:dyDescent="0.35">
      <c r="A34" s="21"/>
      <c r="B34" s="28"/>
      <c r="C34" s="28"/>
      <c r="D34" s="28"/>
      <c r="E34" s="29"/>
      <c r="F34" s="24"/>
      <c r="G34" s="16"/>
      <c r="H34" s="83" t="s">
        <v>10843</v>
      </c>
      <c r="I34" s="83" t="s">
        <v>10844</v>
      </c>
      <c r="J34" s="129" t="s">
        <v>23</v>
      </c>
      <c r="K34" s="83" t="s">
        <v>9723</v>
      </c>
      <c r="L34" s="83" t="s">
        <v>9724</v>
      </c>
      <c r="M34" s="164" t="s">
        <v>26</v>
      </c>
      <c r="N34" s="83" t="s">
        <v>10350</v>
      </c>
      <c r="O34" s="83" t="s">
        <v>10349</v>
      </c>
    </row>
    <row r="35" spans="1:15" ht="16.8" thickTop="1" thickBot="1" x14ac:dyDescent="0.35">
      <c r="A35" s="21"/>
      <c r="B35" s="28"/>
      <c r="C35" s="28"/>
      <c r="D35" s="28"/>
      <c r="E35" s="29"/>
      <c r="F35" s="24"/>
      <c r="G35" s="16"/>
      <c r="H35" s="83" t="s">
        <v>10845</v>
      </c>
      <c r="I35" s="83" t="s">
        <v>10846</v>
      </c>
      <c r="J35" s="129" t="s">
        <v>23</v>
      </c>
      <c r="K35" s="83" t="s">
        <v>9725</v>
      </c>
      <c r="L35" s="83" t="s">
        <v>9726</v>
      </c>
      <c r="M35" s="164" t="s">
        <v>47</v>
      </c>
      <c r="N35" s="83" t="s">
        <v>10348</v>
      </c>
      <c r="O35" s="83" t="s">
        <v>10347</v>
      </c>
    </row>
    <row r="36" spans="1:15" ht="16.8" thickTop="1" thickBot="1" x14ac:dyDescent="0.35">
      <c r="A36" s="21"/>
      <c r="B36" s="28"/>
      <c r="C36" s="28"/>
      <c r="D36" s="28"/>
      <c r="E36" s="29"/>
      <c r="F36" s="24"/>
      <c r="G36" s="16"/>
      <c r="H36" s="83" t="s">
        <v>10847</v>
      </c>
      <c r="I36" s="83" t="s">
        <v>10848</v>
      </c>
      <c r="J36" s="129" t="s">
        <v>77</v>
      </c>
      <c r="K36" s="83" t="s">
        <v>9727</v>
      </c>
      <c r="L36" s="83" t="s">
        <v>9728</v>
      </c>
      <c r="M36" s="164" t="s">
        <v>47</v>
      </c>
      <c r="N36" s="83" t="s">
        <v>10346</v>
      </c>
      <c r="O36" s="83" t="s">
        <v>10345</v>
      </c>
    </row>
    <row r="37" spans="1:15" ht="16.8" thickTop="1" thickBot="1" x14ac:dyDescent="0.35">
      <c r="A37" s="21"/>
      <c r="B37" s="28"/>
      <c r="C37" s="28"/>
      <c r="D37" s="28"/>
      <c r="E37" s="29"/>
      <c r="F37" s="24"/>
      <c r="G37" s="81" t="s">
        <v>10777</v>
      </c>
      <c r="H37" s="83" t="s">
        <v>10849</v>
      </c>
      <c r="I37" s="83" t="s">
        <v>10859</v>
      </c>
      <c r="J37" s="129" t="s">
        <v>23</v>
      </c>
      <c r="K37" s="83" t="s">
        <v>9729</v>
      </c>
      <c r="L37" s="83" t="s">
        <v>9730</v>
      </c>
      <c r="M37" s="164" t="s">
        <v>33</v>
      </c>
      <c r="N37" s="83" t="s">
        <v>10344</v>
      </c>
      <c r="O37" s="83" t="s">
        <v>10343</v>
      </c>
    </row>
    <row r="38" spans="1:15" ht="16.8" thickTop="1" thickBot="1" x14ac:dyDescent="0.35">
      <c r="A38" s="21"/>
      <c r="B38" s="28"/>
      <c r="C38" s="28"/>
      <c r="D38" s="28"/>
      <c r="E38" s="29"/>
      <c r="F38" s="24"/>
      <c r="G38" s="16"/>
      <c r="H38" s="83" t="s">
        <v>10855</v>
      </c>
      <c r="I38" s="83" t="s">
        <v>10858</v>
      </c>
      <c r="J38" s="129" t="s">
        <v>23</v>
      </c>
      <c r="K38" s="83" t="s">
        <v>9731</v>
      </c>
      <c r="L38" s="83" t="s">
        <v>9732</v>
      </c>
      <c r="M38" s="164" t="s">
        <v>26</v>
      </c>
      <c r="N38" s="83" t="s">
        <v>10342</v>
      </c>
      <c r="O38" s="83" t="s">
        <v>10341</v>
      </c>
    </row>
    <row r="39" spans="1:15" ht="16.8" thickTop="1" thickBot="1" x14ac:dyDescent="0.35">
      <c r="A39" s="21"/>
      <c r="B39" s="28"/>
      <c r="C39" s="28"/>
      <c r="D39" s="28"/>
      <c r="E39" s="29"/>
      <c r="F39" s="24"/>
      <c r="G39" s="16"/>
      <c r="H39" s="83" t="s">
        <v>10856</v>
      </c>
      <c r="I39" s="83" t="s">
        <v>10857</v>
      </c>
      <c r="J39" s="129" t="s">
        <v>23</v>
      </c>
      <c r="K39" s="83" t="s">
        <v>9733</v>
      </c>
      <c r="L39" s="83" t="s">
        <v>9734</v>
      </c>
      <c r="M39" s="164" t="s">
        <v>26</v>
      </c>
      <c r="N39" s="83" t="s">
        <v>10340</v>
      </c>
      <c r="O39" s="83" t="s">
        <v>10339</v>
      </c>
    </row>
    <row r="40" spans="1:15" ht="16.8" thickTop="1" thickBot="1" x14ac:dyDescent="0.35">
      <c r="A40" s="21"/>
      <c r="B40" s="28"/>
      <c r="C40" s="28"/>
      <c r="D40" s="28"/>
      <c r="E40" s="29"/>
      <c r="F40" s="24"/>
      <c r="G40" s="16"/>
      <c r="H40" s="83" t="s">
        <v>5590</v>
      </c>
      <c r="I40" s="83" t="s">
        <v>10851</v>
      </c>
      <c r="J40" s="129" t="s">
        <v>23</v>
      </c>
      <c r="K40" s="83" t="s">
        <v>9735</v>
      </c>
      <c r="L40" s="83" t="s">
        <v>9736</v>
      </c>
      <c r="M40" s="164" t="s">
        <v>47</v>
      </c>
      <c r="N40" s="83" t="s">
        <v>10338</v>
      </c>
      <c r="O40" s="83" t="s">
        <v>10337</v>
      </c>
    </row>
    <row r="41" spans="1:15" ht="30" thickTop="1" thickBot="1" x14ac:dyDescent="0.35">
      <c r="A41" s="21"/>
      <c r="B41" s="28"/>
      <c r="C41" s="28"/>
      <c r="D41" s="28"/>
      <c r="E41" s="29"/>
      <c r="F41" s="24"/>
      <c r="G41" s="16"/>
      <c r="H41" s="83" t="s">
        <v>10850</v>
      </c>
      <c r="I41" s="83" t="s">
        <v>10852</v>
      </c>
      <c r="J41" s="129" t="s">
        <v>23</v>
      </c>
      <c r="K41" s="83" t="s">
        <v>9737</v>
      </c>
      <c r="L41" s="83" t="s">
        <v>9738</v>
      </c>
      <c r="M41" s="164" t="s">
        <v>33</v>
      </c>
      <c r="N41" s="83" t="s">
        <v>10336</v>
      </c>
      <c r="O41" s="83" t="s">
        <v>10335</v>
      </c>
    </row>
    <row r="42" spans="1:15" ht="16.8" thickTop="1" thickBot="1" x14ac:dyDescent="0.35">
      <c r="A42" s="21"/>
      <c r="B42" s="28"/>
      <c r="C42" s="28"/>
      <c r="D42" s="28"/>
      <c r="E42" s="29"/>
      <c r="F42" s="24"/>
      <c r="G42" s="81" t="s">
        <v>10778</v>
      </c>
      <c r="H42" s="83" t="s">
        <v>9048</v>
      </c>
      <c r="I42" s="83" t="s">
        <v>10860</v>
      </c>
      <c r="J42" s="129" t="s">
        <v>77</v>
      </c>
      <c r="K42" s="83" t="s">
        <v>9739</v>
      </c>
      <c r="L42" s="83" t="s">
        <v>9740</v>
      </c>
      <c r="M42" s="164" t="s">
        <v>26</v>
      </c>
      <c r="N42" s="83" t="s">
        <v>10334</v>
      </c>
      <c r="O42" s="83" t="s">
        <v>10333</v>
      </c>
    </row>
    <row r="43" spans="1:15" ht="16.8" thickTop="1" thickBot="1" x14ac:dyDescent="0.35">
      <c r="A43" s="21"/>
      <c r="B43" s="28"/>
      <c r="C43" s="28"/>
      <c r="D43" s="28"/>
      <c r="E43" s="29"/>
      <c r="F43" s="24"/>
      <c r="G43" s="16"/>
      <c r="H43" s="83" t="s">
        <v>10854</v>
      </c>
      <c r="I43" s="83" t="s">
        <v>10853</v>
      </c>
      <c r="J43" s="129" t="s">
        <v>23</v>
      </c>
      <c r="K43" s="83" t="s">
        <v>9741</v>
      </c>
      <c r="L43" s="83" t="s">
        <v>9742</v>
      </c>
      <c r="M43" s="164" t="s">
        <v>26</v>
      </c>
      <c r="N43" s="83" t="s">
        <v>10332</v>
      </c>
      <c r="O43" s="83" t="s">
        <v>10331</v>
      </c>
    </row>
    <row r="44" spans="1:15" ht="16.8" thickTop="1" thickBot="1" x14ac:dyDescent="0.35">
      <c r="A44" s="21"/>
      <c r="B44" s="28"/>
      <c r="C44" s="28"/>
      <c r="D44" s="28"/>
      <c r="E44" s="29"/>
      <c r="F44" s="24"/>
      <c r="G44" s="16"/>
      <c r="H44" s="83" t="s">
        <v>9047</v>
      </c>
      <c r="I44" s="83" t="s">
        <v>9046</v>
      </c>
      <c r="J44" s="129" t="s">
        <v>23</v>
      </c>
      <c r="K44" s="83" t="s">
        <v>9743</v>
      </c>
      <c r="L44" s="83" t="s">
        <v>9744</v>
      </c>
      <c r="M44" s="164" t="s">
        <v>47</v>
      </c>
      <c r="N44" s="83" t="s">
        <v>10330</v>
      </c>
      <c r="O44" s="83" t="s">
        <v>10329</v>
      </c>
    </row>
    <row r="45" spans="1:15" ht="16.8" thickTop="1" thickBot="1" x14ac:dyDescent="0.35">
      <c r="A45" s="21"/>
      <c r="B45" s="28"/>
      <c r="C45" s="28"/>
      <c r="D45" s="28"/>
      <c r="E45" s="29"/>
      <c r="F45" s="24"/>
      <c r="G45" s="16"/>
      <c r="H45" s="83" t="s">
        <v>9045</v>
      </c>
      <c r="I45" s="83" t="s">
        <v>9044</v>
      </c>
      <c r="J45" s="129" t="s">
        <v>23</v>
      </c>
      <c r="K45" s="83" t="s">
        <v>9745</v>
      </c>
      <c r="L45" s="83" t="s">
        <v>9746</v>
      </c>
      <c r="M45" s="164" t="s">
        <v>33</v>
      </c>
      <c r="N45" s="83" t="s">
        <v>4602</v>
      </c>
      <c r="O45" s="83" t="s">
        <v>10328</v>
      </c>
    </row>
    <row r="46" spans="1:15" ht="16.8" thickTop="1" thickBot="1" x14ac:dyDescent="0.35">
      <c r="A46" s="21"/>
      <c r="B46" s="28"/>
      <c r="C46" s="28"/>
      <c r="D46" s="28"/>
      <c r="E46" s="29"/>
      <c r="F46" s="24"/>
      <c r="G46" s="16"/>
      <c r="H46" s="83" t="s">
        <v>9043</v>
      </c>
      <c r="I46" s="83" t="s">
        <v>9042</v>
      </c>
      <c r="J46" s="129" t="s">
        <v>23</v>
      </c>
      <c r="K46" s="83" t="s">
        <v>9747</v>
      </c>
      <c r="L46" s="83" t="s">
        <v>9748</v>
      </c>
      <c r="M46" s="164" t="s">
        <v>26</v>
      </c>
      <c r="N46" s="83" t="s">
        <v>10327</v>
      </c>
      <c r="O46" s="83" t="s">
        <v>10326</v>
      </c>
    </row>
    <row r="47" spans="1:15" ht="16.8" thickTop="1" thickBot="1" x14ac:dyDescent="0.35">
      <c r="A47" s="21"/>
      <c r="B47" s="28"/>
      <c r="C47" s="28"/>
      <c r="D47" s="28"/>
      <c r="E47" s="29"/>
      <c r="F47" s="24"/>
      <c r="G47" s="16" t="s">
        <v>8962</v>
      </c>
      <c r="H47" s="83" t="s">
        <v>9041</v>
      </c>
      <c r="I47" s="83" t="s">
        <v>9040</v>
      </c>
      <c r="J47" s="129" t="s">
        <v>23</v>
      </c>
      <c r="K47" s="83" t="s">
        <v>9749</v>
      </c>
      <c r="L47" s="83" t="s">
        <v>9750</v>
      </c>
      <c r="M47" s="164" t="s">
        <v>47</v>
      </c>
      <c r="N47" s="83" t="s">
        <v>10325</v>
      </c>
      <c r="O47" s="83" t="s">
        <v>10324</v>
      </c>
    </row>
    <row r="48" spans="1:15" ht="16.8" thickTop="1" thickBot="1" x14ac:dyDescent="0.35">
      <c r="A48" s="21"/>
      <c r="B48" s="28"/>
      <c r="C48" s="28"/>
      <c r="D48" s="28"/>
      <c r="E48" s="29"/>
      <c r="F48" s="24"/>
      <c r="G48" s="16"/>
      <c r="H48" s="83" t="s">
        <v>9039</v>
      </c>
      <c r="I48" s="83" t="s">
        <v>9038</v>
      </c>
      <c r="J48" s="129" t="s">
        <v>23</v>
      </c>
      <c r="K48" s="83" t="s">
        <v>9751</v>
      </c>
      <c r="L48" s="83" t="s">
        <v>9752</v>
      </c>
      <c r="M48" s="164" t="s">
        <v>33</v>
      </c>
      <c r="N48" s="83" t="s">
        <v>10323</v>
      </c>
      <c r="O48" s="83" t="s">
        <v>10322</v>
      </c>
    </row>
    <row r="49" spans="1:15" ht="16.8" thickTop="1" thickBot="1" x14ac:dyDescent="0.35">
      <c r="A49" s="21"/>
      <c r="B49" s="28"/>
      <c r="C49" s="28"/>
      <c r="D49" s="28"/>
      <c r="E49" s="29"/>
      <c r="F49" s="24"/>
      <c r="G49" s="16"/>
      <c r="H49" s="83" t="s">
        <v>9037</v>
      </c>
      <c r="I49" s="83" t="s">
        <v>9036</v>
      </c>
      <c r="J49" s="129" t="s">
        <v>77</v>
      </c>
      <c r="K49" s="83" t="s">
        <v>9753</v>
      </c>
      <c r="L49" s="83" t="s">
        <v>9754</v>
      </c>
      <c r="M49" s="164" t="s">
        <v>47</v>
      </c>
      <c r="N49" s="83" t="s">
        <v>10321</v>
      </c>
      <c r="O49" s="83" t="s">
        <v>10320</v>
      </c>
    </row>
    <row r="50" spans="1:15" ht="16.8" thickTop="1" thickBot="1" x14ac:dyDescent="0.35">
      <c r="A50" s="21"/>
      <c r="B50" s="28"/>
      <c r="C50" s="28"/>
      <c r="D50" s="28"/>
      <c r="E50" s="29"/>
      <c r="F50" s="24"/>
      <c r="G50" s="16"/>
      <c r="H50" s="83" t="s">
        <v>9035</v>
      </c>
      <c r="I50" s="83" t="s">
        <v>9034</v>
      </c>
      <c r="J50" s="129" t="s">
        <v>23</v>
      </c>
      <c r="K50" s="83" t="s">
        <v>9755</v>
      </c>
      <c r="L50" s="83" t="s">
        <v>9756</v>
      </c>
      <c r="M50" s="164" t="s">
        <v>33</v>
      </c>
      <c r="N50" s="83" t="s">
        <v>10319</v>
      </c>
      <c r="O50" s="83" t="s">
        <v>10318</v>
      </c>
    </row>
    <row r="51" spans="1:15" ht="16.8" thickTop="1" thickBot="1" x14ac:dyDescent="0.35">
      <c r="A51" s="21"/>
      <c r="B51" s="28"/>
      <c r="C51" s="28"/>
      <c r="D51" s="28"/>
      <c r="E51" s="29"/>
      <c r="F51" s="24"/>
      <c r="G51" s="16"/>
      <c r="H51" s="83" t="s">
        <v>9033</v>
      </c>
      <c r="I51" s="83" t="s">
        <v>9032</v>
      </c>
      <c r="J51" s="129" t="s">
        <v>23</v>
      </c>
      <c r="K51" s="83" t="s">
        <v>9757</v>
      </c>
      <c r="L51" s="83" t="s">
        <v>9758</v>
      </c>
      <c r="M51" s="164" t="s">
        <v>26</v>
      </c>
      <c r="N51" s="83" t="s">
        <v>10317</v>
      </c>
      <c r="O51" s="83" t="s">
        <v>10316</v>
      </c>
    </row>
    <row r="52" spans="1:15" ht="16.8" thickTop="1" thickBot="1" x14ac:dyDescent="0.35">
      <c r="A52" s="21"/>
      <c r="B52" s="26"/>
      <c r="C52" s="26"/>
      <c r="D52" s="26"/>
      <c r="E52" s="26"/>
      <c r="F52" s="88" t="s">
        <v>8932</v>
      </c>
      <c r="G52" s="82" t="s">
        <v>8963</v>
      </c>
      <c r="H52" s="83" t="s">
        <v>9031</v>
      </c>
      <c r="I52" s="83" t="s">
        <v>9030</v>
      </c>
      <c r="J52" s="129" t="s">
        <v>23</v>
      </c>
      <c r="K52" s="83" t="s">
        <v>9759</v>
      </c>
      <c r="L52" s="83" t="s">
        <v>9760</v>
      </c>
      <c r="M52" s="164" t="s">
        <v>47</v>
      </c>
      <c r="N52" s="83" t="s">
        <v>10315</v>
      </c>
      <c r="O52" s="83" t="s">
        <v>10314</v>
      </c>
    </row>
    <row r="53" spans="1:15" ht="16.8" thickTop="1" thickBot="1" x14ac:dyDescent="0.35">
      <c r="A53" s="21"/>
      <c r="B53" s="28"/>
      <c r="C53" s="28"/>
      <c r="D53" s="28"/>
      <c r="E53" s="28"/>
      <c r="F53" s="24"/>
      <c r="G53" s="33"/>
      <c r="H53" s="83" t="s">
        <v>9029</v>
      </c>
      <c r="I53" s="83" t="s">
        <v>9028</v>
      </c>
      <c r="J53" s="129" t="s">
        <v>23</v>
      </c>
      <c r="K53" s="83" t="s">
        <v>9761</v>
      </c>
      <c r="L53" s="83" t="s">
        <v>9762</v>
      </c>
      <c r="M53" s="164" t="s">
        <v>33</v>
      </c>
      <c r="N53" s="83" t="s">
        <v>10313</v>
      </c>
      <c r="O53" s="83" t="s">
        <v>10312</v>
      </c>
    </row>
    <row r="54" spans="1:15" ht="16.8" thickTop="1" thickBot="1" x14ac:dyDescent="0.35">
      <c r="A54" s="21"/>
      <c r="B54" s="28"/>
      <c r="C54" s="28"/>
      <c r="D54" s="28"/>
      <c r="E54" s="28"/>
      <c r="F54" s="24"/>
      <c r="G54" s="33"/>
      <c r="H54" s="83" t="s">
        <v>9027</v>
      </c>
      <c r="I54" s="83" t="s">
        <v>9026</v>
      </c>
      <c r="J54" s="129" t="s">
        <v>23</v>
      </c>
      <c r="K54" s="83" t="s">
        <v>9763</v>
      </c>
      <c r="L54" s="83" t="s">
        <v>9764</v>
      </c>
      <c r="M54" s="164" t="s">
        <v>26</v>
      </c>
      <c r="N54" s="83" t="s">
        <v>10311</v>
      </c>
      <c r="O54" s="83" t="s">
        <v>10310</v>
      </c>
    </row>
    <row r="55" spans="1:15" ht="16.8" thickTop="1" thickBot="1" x14ac:dyDescent="0.35">
      <c r="A55" s="21"/>
      <c r="B55" s="28"/>
      <c r="C55" s="28"/>
      <c r="D55" s="28"/>
      <c r="E55" s="28"/>
      <c r="F55" s="24"/>
      <c r="G55" s="33"/>
      <c r="H55" s="83" t="s">
        <v>9025</v>
      </c>
      <c r="I55" s="83" t="s">
        <v>9024</v>
      </c>
      <c r="J55" s="129" t="s">
        <v>77</v>
      </c>
      <c r="K55" s="83" t="s">
        <v>9765</v>
      </c>
      <c r="L55" s="83" t="s">
        <v>9766</v>
      </c>
      <c r="M55" s="164" t="s">
        <v>47</v>
      </c>
      <c r="N55" s="83" t="s">
        <v>10309</v>
      </c>
      <c r="O55" s="83" t="s">
        <v>10308</v>
      </c>
    </row>
    <row r="56" spans="1:15" ht="16.8" thickTop="1" thickBot="1" x14ac:dyDescent="0.35">
      <c r="A56" s="21"/>
      <c r="B56" s="28"/>
      <c r="C56" s="28"/>
      <c r="D56" s="28"/>
      <c r="E56" s="28"/>
      <c r="F56" s="24"/>
      <c r="G56" s="33"/>
      <c r="H56" s="83" t="s">
        <v>9023</v>
      </c>
      <c r="I56" s="83" t="s">
        <v>9022</v>
      </c>
      <c r="J56" s="129" t="s">
        <v>23</v>
      </c>
      <c r="K56" s="83" t="s">
        <v>9767</v>
      </c>
      <c r="L56" s="83" t="s">
        <v>9768</v>
      </c>
      <c r="M56" s="164" t="s">
        <v>26</v>
      </c>
      <c r="N56" s="83" t="s">
        <v>10307</v>
      </c>
      <c r="O56" s="83" t="s">
        <v>10306</v>
      </c>
    </row>
    <row r="57" spans="1:15" ht="16.8" thickTop="1" thickBot="1" x14ac:dyDescent="0.35">
      <c r="A57" s="21"/>
      <c r="B57" s="28"/>
      <c r="C57" s="28"/>
      <c r="D57" s="28"/>
      <c r="E57" s="28"/>
      <c r="F57" s="24"/>
      <c r="G57" s="82" t="s">
        <v>8964</v>
      </c>
      <c r="H57" s="83" t="s">
        <v>9021</v>
      </c>
      <c r="I57" s="83" t="s">
        <v>9020</v>
      </c>
      <c r="J57" s="129" t="s">
        <v>23</v>
      </c>
      <c r="K57" s="83" t="s">
        <v>9769</v>
      </c>
      <c r="L57" s="83" t="s">
        <v>9770</v>
      </c>
      <c r="M57" s="164" t="s">
        <v>47</v>
      </c>
      <c r="N57" s="83" t="s">
        <v>10305</v>
      </c>
      <c r="O57" s="83" t="s">
        <v>10304</v>
      </c>
    </row>
    <row r="58" spans="1:15" ht="16.8" thickTop="1" thickBot="1" x14ac:dyDescent="0.35">
      <c r="A58" s="21"/>
      <c r="B58" s="28"/>
      <c r="C58" s="28"/>
      <c r="D58" s="28"/>
      <c r="E58" s="28"/>
      <c r="F58" s="24"/>
      <c r="G58" s="33"/>
      <c r="H58" s="83" t="s">
        <v>9019</v>
      </c>
      <c r="I58" s="83" t="s">
        <v>9018</v>
      </c>
      <c r="J58" s="129" t="s">
        <v>23</v>
      </c>
      <c r="K58" s="83" t="s">
        <v>9771</v>
      </c>
      <c r="L58" s="83" t="s">
        <v>9772</v>
      </c>
      <c r="M58" s="164" t="s">
        <v>33</v>
      </c>
      <c r="N58" s="83" t="s">
        <v>10303</v>
      </c>
      <c r="O58" s="83" t="s">
        <v>10302</v>
      </c>
    </row>
    <row r="59" spans="1:15" ht="16.8" thickTop="1" thickBot="1" x14ac:dyDescent="0.35">
      <c r="A59" s="21"/>
      <c r="B59" s="28"/>
      <c r="C59" s="28"/>
      <c r="D59" s="28"/>
      <c r="E59" s="28"/>
      <c r="F59" s="24"/>
      <c r="G59" s="33"/>
      <c r="H59" s="83" t="s">
        <v>9017</v>
      </c>
      <c r="I59" s="83" t="s">
        <v>9016</v>
      </c>
      <c r="J59" s="129" t="s">
        <v>23</v>
      </c>
      <c r="K59" s="83" t="s">
        <v>9773</v>
      </c>
      <c r="L59" s="83" t="s">
        <v>9774</v>
      </c>
      <c r="M59" s="164" t="s">
        <v>26</v>
      </c>
      <c r="N59" s="83" t="s">
        <v>10301</v>
      </c>
      <c r="O59" s="83" t="s">
        <v>10300</v>
      </c>
    </row>
    <row r="60" spans="1:15" ht="16.8" thickTop="1" thickBot="1" x14ac:dyDescent="0.35">
      <c r="A60" s="21"/>
      <c r="B60" s="28"/>
      <c r="C60" s="28"/>
      <c r="D60" s="28"/>
      <c r="E60" s="28"/>
      <c r="F60" s="24"/>
      <c r="G60" s="33"/>
      <c r="H60" s="83" t="s">
        <v>9015</v>
      </c>
      <c r="I60" s="83" t="s">
        <v>9014</v>
      </c>
      <c r="J60" s="129" t="s">
        <v>23</v>
      </c>
      <c r="K60" s="83" t="s">
        <v>9775</v>
      </c>
      <c r="L60" s="83" t="s">
        <v>9776</v>
      </c>
      <c r="M60" s="164" t="s">
        <v>26</v>
      </c>
      <c r="N60" s="83" t="s">
        <v>10299</v>
      </c>
      <c r="O60" s="83" t="s">
        <v>10298</v>
      </c>
    </row>
    <row r="61" spans="1:15" ht="16.8" thickTop="1" thickBot="1" x14ac:dyDescent="0.35">
      <c r="A61" s="21"/>
      <c r="B61" s="28"/>
      <c r="C61" s="28"/>
      <c r="D61" s="28"/>
      <c r="E61" s="28"/>
      <c r="F61" s="24"/>
      <c r="G61" s="33"/>
      <c r="H61" s="83" t="s">
        <v>9013</v>
      </c>
      <c r="I61" s="83" t="s">
        <v>9012</v>
      </c>
      <c r="J61" s="129" t="s">
        <v>23</v>
      </c>
      <c r="K61" s="83" t="s">
        <v>9777</v>
      </c>
      <c r="L61" s="83" t="s">
        <v>9778</v>
      </c>
      <c r="M61" s="164" t="s">
        <v>47</v>
      </c>
      <c r="N61" s="83" t="s">
        <v>10297</v>
      </c>
      <c r="O61" s="83" t="s">
        <v>10296</v>
      </c>
    </row>
    <row r="62" spans="1:15" ht="16.8" thickTop="1" thickBot="1" x14ac:dyDescent="0.35">
      <c r="A62" s="21"/>
      <c r="B62" s="28"/>
      <c r="C62" s="28"/>
      <c r="D62" s="28"/>
      <c r="E62" s="28"/>
      <c r="F62" s="24"/>
      <c r="G62" s="82" t="s">
        <v>8965</v>
      </c>
      <c r="H62" s="83" t="s">
        <v>8368</v>
      </c>
      <c r="I62" s="83" t="s">
        <v>9011</v>
      </c>
      <c r="J62" s="129" t="s">
        <v>23</v>
      </c>
      <c r="K62" s="83" t="s">
        <v>9896</v>
      </c>
      <c r="L62" s="83" t="s">
        <v>9895</v>
      </c>
      <c r="M62" s="164" t="s">
        <v>33</v>
      </c>
      <c r="N62" s="83" t="s">
        <v>5608</v>
      </c>
      <c r="O62" s="83" t="s">
        <v>10522</v>
      </c>
    </row>
    <row r="63" spans="1:15" ht="16.8" thickTop="1" thickBot="1" x14ac:dyDescent="0.35">
      <c r="A63" s="21"/>
      <c r="B63" s="28"/>
      <c r="C63" s="28"/>
      <c r="D63" s="28"/>
      <c r="E63" s="28"/>
      <c r="F63" s="24"/>
      <c r="G63" s="33"/>
      <c r="H63" s="83" t="s">
        <v>10842</v>
      </c>
      <c r="I63" s="83" t="s">
        <v>9010</v>
      </c>
      <c r="J63" s="129" t="s">
        <v>23</v>
      </c>
      <c r="K63" s="83" t="s">
        <v>9894</v>
      </c>
      <c r="L63" s="83" t="s">
        <v>9893</v>
      </c>
      <c r="M63" s="164" t="s">
        <v>26</v>
      </c>
      <c r="N63" s="83" t="s">
        <v>10521</v>
      </c>
      <c r="O63" s="83" t="s">
        <v>10520</v>
      </c>
    </row>
    <row r="64" spans="1:15" ht="16.8" thickTop="1" thickBot="1" x14ac:dyDescent="0.35">
      <c r="A64" s="21"/>
      <c r="B64" s="28"/>
      <c r="C64" s="28"/>
      <c r="D64" s="28"/>
      <c r="E64" s="28"/>
      <c r="F64" s="24"/>
      <c r="G64" s="33"/>
      <c r="H64" s="83" t="s">
        <v>9009</v>
      </c>
      <c r="I64" s="83" t="s">
        <v>9008</v>
      </c>
      <c r="J64" s="129" t="s">
        <v>77</v>
      </c>
      <c r="K64" s="83" t="s">
        <v>9892</v>
      </c>
      <c r="L64" s="83" t="s">
        <v>9891</v>
      </c>
      <c r="M64" s="164" t="s">
        <v>47</v>
      </c>
      <c r="N64" s="83" t="s">
        <v>10519</v>
      </c>
      <c r="O64" s="83" t="s">
        <v>10518</v>
      </c>
    </row>
    <row r="65" spans="1:15" ht="16.8" thickTop="1" thickBot="1" x14ac:dyDescent="0.35">
      <c r="A65" s="21"/>
      <c r="B65" s="28"/>
      <c r="C65" s="28"/>
      <c r="D65" s="28"/>
      <c r="E65" s="28"/>
      <c r="F65" s="24"/>
      <c r="G65" s="33"/>
      <c r="H65" s="83" t="s">
        <v>9007</v>
      </c>
      <c r="I65" s="83" t="s">
        <v>9006</v>
      </c>
      <c r="J65" s="129" t="s">
        <v>23</v>
      </c>
      <c r="K65" s="83" t="s">
        <v>9890</v>
      </c>
      <c r="L65" s="83" t="s">
        <v>9889</v>
      </c>
      <c r="M65" s="164" t="s">
        <v>33</v>
      </c>
      <c r="N65" s="83" t="s">
        <v>10517</v>
      </c>
      <c r="O65" s="83" t="s">
        <v>10516</v>
      </c>
    </row>
    <row r="66" spans="1:15" ht="16.8" thickTop="1" thickBot="1" x14ac:dyDescent="0.35">
      <c r="A66" s="21"/>
      <c r="B66" s="28"/>
      <c r="C66" s="28"/>
      <c r="D66" s="28"/>
      <c r="E66" s="28"/>
      <c r="F66" s="24"/>
      <c r="G66" s="33"/>
      <c r="H66" s="83" t="s">
        <v>9005</v>
      </c>
      <c r="I66" s="83" t="s">
        <v>9004</v>
      </c>
      <c r="J66" s="129" t="s">
        <v>23</v>
      </c>
      <c r="K66" s="83" t="s">
        <v>9888</v>
      </c>
      <c r="L66" s="83" t="s">
        <v>9887</v>
      </c>
      <c r="M66" s="164" t="s">
        <v>47</v>
      </c>
      <c r="N66" s="83" t="s">
        <v>10515</v>
      </c>
      <c r="O66" s="83" t="s">
        <v>10514</v>
      </c>
    </row>
    <row r="67" spans="1:15" ht="16.8" thickTop="1" thickBot="1" x14ac:dyDescent="0.35">
      <c r="A67" s="21"/>
      <c r="B67" s="28"/>
      <c r="C67" s="28"/>
      <c r="D67" s="28"/>
      <c r="E67" s="28"/>
      <c r="F67" s="24"/>
      <c r="G67" s="82" t="s">
        <v>8966</v>
      </c>
      <c r="H67" s="83" t="s">
        <v>9003</v>
      </c>
      <c r="I67" s="83" t="s">
        <v>9002</v>
      </c>
      <c r="J67" s="129" t="s">
        <v>23</v>
      </c>
      <c r="K67" s="83" t="s">
        <v>9886</v>
      </c>
      <c r="L67" s="83" t="s">
        <v>9885</v>
      </c>
      <c r="M67" s="164" t="s">
        <v>33</v>
      </c>
      <c r="N67" s="83" t="s">
        <v>10513</v>
      </c>
      <c r="O67" s="83" t="s">
        <v>10512</v>
      </c>
    </row>
    <row r="68" spans="1:15" ht="30" thickTop="1" thickBot="1" x14ac:dyDescent="0.35">
      <c r="A68" s="21"/>
      <c r="B68" s="28"/>
      <c r="C68" s="28"/>
      <c r="D68" s="28"/>
      <c r="E68" s="28"/>
      <c r="F68" s="24"/>
      <c r="G68" s="33"/>
      <c r="H68" s="83" t="s">
        <v>9001</v>
      </c>
      <c r="I68" s="83" t="s">
        <v>9000</v>
      </c>
      <c r="J68" s="129" t="s">
        <v>23</v>
      </c>
      <c r="K68" s="83" t="s">
        <v>9884</v>
      </c>
      <c r="L68" s="83" t="s">
        <v>9883</v>
      </c>
      <c r="M68" s="164" t="s">
        <v>26</v>
      </c>
      <c r="N68" s="83" t="s">
        <v>10511</v>
      </c>
      <c r="O68" s="83" t="s">
        <v>10510</v>
      </c>
    </row>
    <row r="69" spans="1:15" ht="16.8" thickTop="1" thickBot="1" x14ac:dyDescent="0.35">
      <c r="A69" s="21"/>
      <c r="B69" s="28"/>
      <c r="C69" s="28"/>
      <c r="D69" s="28"/>
      <c r="E69" s="28"/>
      <c r="F69" s="24"/>
      <c r="G69" s="33"/>
      <c r="H69" s="83" t="s">
        <v>8999</v>
      </c>
      <c r="I69" s="83" t="s">
        <v>8998</v>
      </c>
      <c r="J69" s="129" t="s">
        <v>23</v>
      </c>
      <c r="K69" s="83" t="s">
        <v>9882</v>
      </c>
      <c r="L69" s="83" t="s">
        <v>9881</v>
      </c>
      <c r="M69" s="164" t="s">
        <v>47</v>
      </c>
      <c r="N69" s="83" t="s">
        <v>10509</v>
      </c>
      <c r="O69" s="83" t="s">
        <v>10508</v>
      </c>
    </row>
    <row r="70" spans="1:15" ht="30" thickTop="1" thickBot="1" x14ac:dyDescent="0.35">
      <c r="A70" s="21"/>
      <c r="B70" s="28"/>
      <c r="C70" s="28"/>
      <c r="D70" s="28"/>
      <c r="E70" s="28"/>
      <c r="F70" s="24"/>
      <c r="G70" s="33"/>
      <c r="H70" s="83" t="s">
        <v>10872</v>
      </c>
      <c r="I70" s="83" t="s">
        <v>10873</v>
      </c>
      <c r="J70" s="129" t="s">
        <v>77</v>
      </c>
      <c r="K70" s="83" t="s">
        <v>9880</v>
      </c>
      <c r="L70" s="83" t="s">
        <v>9879</v>
      </c>
      <c r="M70" s="164" t="s">
        <v>33</v>
      </c>
      <c r="N70" s="83" t="s">
        <v>10507</v>
      </c>
      <c r="O70" s="83" t="s">
        <v>10506</v>
      </c>
    </row>
    <row r="71" spans="1:15" ht="16.8" thickTop="1" thickBot="1" x14ac:dyDescent="0.35">
      <c r="A71" s="21"/>
      <c r="B71" s="28"/>
      <c r="C71" s="28"/>
      <c r="D71" s="28"/>
      <c r="E71" s="28"/>
      <c r="F71" s="24"/>
      <c r="G71" s="33"/>
      <c r="H71" s="83" t="s">
        <v>8997</v>
      </c>
      <c r="I71" s="83" t="s">
        <v>8996</v>
      </c>
      <c r="J71" s="129" t="s">
        <v>23</v>
      </c>
      <c r="K71" s="83" t="s">
        <v>9878</v>
      </c>
      <c r="L71" s="83" t="s">
        <v>9877</v>
      </c>
      <c r="M71" s="164" t="s">
        <v>26</v>
      </c>
      <c r="N71" s="83" t="s">
        <v>5773</v>
      </c>
      <c r="O71" s="83" t="s">
        <v>10505</v>
      </c>
    </row>
    <row r="72" spans="1:15" ht="16.8" thickTop="1" thickBot="1" x14ac:dyDescent="0.35">
      <c r="A72" s="21"/>
      <c r="B72" s="28"/>
      <c r="C72" s="28"/>
      <c r="D72" s="28"/>
      <c r="E72" s="28"/>
      <c r="F72" s="24"/>
      <c r="G72" s="82" t="s">
        <v>8967</v>
      </c>
      <c r="H72" s="83" t="s">
        <v>8995</v>
      </c>
      <c r="I72" s="83" t="s">
        <v>8994</v>
      </c>
      <c r="J72" s="129" t="s">
        <v>23</v>
      </c>
      <c r="K72" s="83" t="s">
        <v>9876</v>
      </c>
      <c r="L72" s="83" t="s">
        <v>9875</v>
      </c>
      <c r="M72" s="164" t="s">
        <v>47</v>
      </c>
      <c r="N72" s="83" t="s">
        <v>10504</v>
      </c>
      <c r="O72" s="83" t="s">
        <v>10503</v>
      </c>
    </row>
    <row r="73" spans="1:15" ht="30" thickTop="1" thickBot="1" x14ac:dyDescent="0.35">
      <c r="A73" s="21"/>
      <c r="B73" s="28"/>
      <c r="C73" s="28"/>
      <c r="D73" s="28"/>
      <c r="E73" s="28"/>
      <c r="F73" s="24"/>
      <c r="G73" s="33"/>
      <c r="H73" s="83" t="s">
        <v>8993</v>
      </c>
      <c r="I73" s="83" t="s">
        <v>8992</v>
      </c>
      <c r="J73" s="129" t="s">
        <v>23</v>
      </c>
      <c r="K73" s="83" t="s">
        <v>9874</v>
      </c>
      <c r="L73" s="83" t="s">
        <v>9873</v>
      </c>
      <c r="M73" s="164" t="s">
        <v>47</v>
      </c>
      <c r="N73" s="83" t="s">
        <v>10502</v>
      </c>
      <c r="O73" s="83" t="s">
        <v>10501</v>
      </c>
    </row>
    <row r="74" spans="1:15" ht="16.8" thickTop="1" thickBot="1" x14ac:dyDescent="0.35">
      <c r="A74" s="21"/>
      <c r="B74" s="28"/>
      <c r="C74" s="28"/>
      <c r="D74" s="28"/>
      <c r="E74" s="28"/>
      <c r="F74" s="24"/>
      <c r="G74" s="33"/>
      <c r="H74" s="83" t="s">
        <v>8991</v>
      </c>
      <c r="I74" s="83" t="s">
        <v>8990</v>
      </c>
      <c r="J74" s="129" t="s">
        <v>23</v>
      </c>
      <c r="K74" s="83" t="s">
        <v>9872</v>
      </c>
      <c r="L74" s="83" t="s">
        <v>9871</v>
      </c>
      <c r="M74" s="164" t="s">
        <v>33</v>
      </c>
      <c r="N74" s="83" t="s">
        <v>7737</v>
      </c>
      <c r="O74" s="83" t="s">
        <v>10500</v>
      </c>
    </row>
    <row r="75" spans="1:15" ht="16.8" thickTop="1" thickBot="1" x14ac:dyDescent="0.35">
      <c r="A75" s="21"/>
      <c r="B75" s="28"/>
      <c r="C75" s="28"/>
      <c r="D75" s="28"/>
      <c r="E75" s="28"/>
      <c r="F75" s="24"/>
      <c r="G75" s="33"/>
      <c r="H75" s="83" t="s">
        <v>8989</v>
      </c>
      <c r="I75" s="83" t="s">
        <v>8988</v>
      </c>
      <c r="J75" s="129" t="s">
        <v>23</v>
      </c>
      <c r="K75" s="83" t="s">
        <v>9870</v>
      </c>
      <c r="L75" s="83" t="s">
        <v>9869</v>
      </c>
      <c r="M75" s="164" t="s">
        <v>26</v>
      </c>
      <c r="N75" s="83" t="s">
        <v>10499</v>
      </c>
      <c r="O75" s="83" t="s">
        <v>10498</v>
      </c>
    </row>
    <row r="76" spans="1:15" ht="16.8" thickTop="1" thickBot="1" x14ac:dyDescent="0.35">
      <c r="A76" s="21"/>
      <c r="B76" s="28"/>
      <c r="C76" s="28"/>
      <c r="D76" s="28"/>
      <c r="E76" s="28"/>
      <c r="F76" s="24"/>
      <c r="G76" s="33"/>
      <c r="H76" s="83" t="s">
        <v>10871</v>
      </c>
      <c r="I76" s="83" t="s">
        <v>10870</v>
      </c>
      <c r="J76" s="129" t="s">
        <v>77</v>
      </c>
      <c r="K76" s="83" t="s">
        <v>9868</v>
      </c>
      <c r="L76" s="83" t="s">
        <v>9867</v>
      </c>
      <c r="M76" s="164" t="s">
        <v>26</v>
      </c>
      <c r="N76" s="83" t="s">
        <v>10497</v>
      </c>
      <c r="O76" s="83" t="s">
        <v>10496</v>
      </c>
    </row>
    <row r="77" spans="1:15" ht="30" thickTop="1" thickBot="1" x14ac:dyDescent="0.35">
      <c r="A77" s="21"/>
      <c r="B77" s="28"/>
      <c r="C77" s="28"/>
      <c r="D77" s="28"/>
      <c r="E77" s="28"/>
      <c r="F77" s="24"/>
      <c r="G77" s="82" t="s">
        <v>8968</v>
      </c>
      <c r="H77" s="83" t="s">
        <v>10862</v>
      </c>
      <c r="I77" s="83" t="s">
        <v>10869</v>
      </c>
      <c r="J77" s="129" t="s">
        <v>23</v>
      </c>
      <c r="K77" s="83" t="s">
        <v>9866</v>
      </c>
      <c r="L77" s="83" t="s">
        <v>9865</v>
      </c>
      <c r="M77" s="164" t="s">
        <v>47</v>
      </c>
      <c r="N77" s="83" t="s">
        <v>10495</v>
      </c>
      <c r="O77" s="83" t="s">
        <v>10494</v>
      </c>
    </row>
    <row r="78" spans="1:15" ht="16.8" thickTop="1" thickBot="1" x14ac:dyDescent="0.35">
      <c r="A78" s="21"/>
      <c r="B78" s="28"/>
      <c r="C78" s="28"/>
      <c r="D78" s="28"/>
      <c r="E78" s="28"/>
      <c r="F78" s="24"/>
      <c r="G78" s="33"/>
      <c r="H78" s="83" t="s">
        <v>10867</v>
      </c>
      <c r="I78" s="83" t="s">
        <v>10868</v>
      </c>
      <c r="J78" s="129" t="s">
        <v>23</v>
      </c>
      <c r="K78" s="83" t="s">
        <v>9864</v>
      </c>
      <c r="L78" s="83" t="s">
        <v>9863</v>
      </c>
      <c r="M78" s="164" t="s">
        <v>33</v>
      </c>
      <c r="N78" s="83" t="s">
        <v>10493</v>
      </c>
      <c r="O78" s="83" t="s">
        <v>10492</v>
      </c>
    </row>
    <row r="79" spans="1:15" ht="16.8" thickTop="1" thickBot="1" x14ac:dyDescent="0.35">
      <c r="A79" s="21"/>
      <c r="B79" s="28"/>
      <c r="C79" s="28"/>
      <c r="D79" s="28"/>
      <c r="E79" s="28"/>
      <c r="F79" s="24"/>
      <c r="G79" s="33"/>
      <c r="H79" s="83" t="s">
        <v>10863</v>
      </c>
      <c r="I79" s="83" t="s">
        <v>10865</v>
      </c>
      <c r="J79" s="129" t="s">
        <v>23</v>
      </c>
      <c r="K79" s="83" t="s">
        <v>9862</v>
      </c>
      <c r="L79" s="83" t="s">
        <v>9861</v>
      </c>
      <c r="M79" s="164" t="s">
        <v>26</v>
      </c>
      <c r="N79" s="83" t="s">
        <v>10491</v>
      </c>
      <c r="O79" s="83" t="s">
        <v>10490</v>
      </c>
    </row>
    <row r="80" spans="1:15" ht="16.8" thickTop="1" thickBot="1" x14ac:dyDescent="0.35">
      <c r="A80" s="21"/>
      <c r="B80" s="28"/>
      <c r="C80" s="28"/>
      <c r="D80" s="28"/>
      <c r="E80" s="28"/>
      <c r="F80" s="24"/>
      <c r="G80" s="33"/>
      <c r="H80" s="83" t="s">
        <v>5269</v>
      </c>
      <c r="I80" s="83" t="s">
        <v>10861</v>
      </c>
      <c r="J80" s="129" t="s">
        <v>23</v>
      </c>
      <c r="K80" s="83" t="s">
        <v>9860</v>
      </c>
      <c r="L80" s="83" t="s">
        <v>9859</v>
      </c>
      <c r="M80" s="164" t="s">
        <v>26</v>
      </c>
      <c r="N80" s="83" t="s">
        <v>10489</v>
      </c>
      <c r="O80" s="83" t="s">
        <v>10488</v>
      </c>
    </row>
    <row r="81" spans="1:15" ht="30" thickTop="1" thickBot="1" x14ac:dyDescent="0.35">
      <c r="A81" s="21"/>
      <c r="B81" s="28"/>
      <c r="C81" s="28"/>
      <c r="D81" s="28"/>
      <c r="E81" s="28"/>
      <c r="F81" s="24"/>
      <c r="G81" s="33"/>
      <c r="H81" s="83" t="s">
        <v>10864</v>
      </c>
      <c r="I81" s="83" t="s">
        <v>10866</v>
      </c>
      <c r="J81" s="129" t="s">
        <v>23</v>
      </c>
      <c r="K81" s="83" t="s">
        <v>9858</v>
      </c>
      <c r="L81" s="83" t="s">
        <v>9857</v>
      </c>
      <c r="M81" s="164" t="s">
        <v>47</v>
      </c>
      <c r="N81" s="83" t="s">
        <v>10487</v>
      </c>
      <c r="O81" s="83" t="s">
        <v>10486</v>
      </c>
    </row>
    <row r="82" spans="1:15" ht="16.8" thickTop="1" thickBot="1" x14ac:dyDescent="0.35">
      <c r="A82" s="21"/>
      <c r="B82" s="28"/>
      <c r="C82" s="28"/>
      <c r="D82" s="28"/>
      <c r="E82" s="28"/>
      <c r="F82" s="24"/>
      <c r="G82" s="82" t="s">
        <v>8969</v>
      </c>
      <c r="H82" s="83" t="s">
        <v>9270</v>
      </c>
      <c r="I82" s="83" t="s">
        <v>9269</v>
      </c>
      <c r="J82" s="129" t="s">
        <v>23</v>
      </c>
      <c r="K82" s="83" t="s">
        <v>9856</v>
      </c>
      <c r="L82" s="83" t="s">
        <v>9855</v>
      </c>
      <c r="M82" s="164" t="s">
        <v>33</v>
      </c>
      <c r="N82" s="83" t="s">
        <v>10478</v>
      </c>
      <c r="O82" s="83" t="s">
        <v>10485</v>
      </c>
    </row>
    <row r="83" spans="1:15" ht="16.8" thickTop="1" thickBot="1" x14ac:dyDescent="0.35">
      <c r="A83" s="21"/>
      <c r="B83" s="28"/>
      <c r="C83" s="28"/>
      <c r="D83" s="28"/>
      <c r="E83" s="28"/>
      <c r="F83" s="24"/>
      <c r="G83" s="33"/>
      <c r="H83" s="83" t="s">
        <v>9268</v>
      </c>
      <c r="I83" s="83" t="s">
        <v>9267</v>
      </c>
      <c r="J83" s="129" t="s">
        <v>77</v>
      </c>
      <c r="K83" s="83" t="s">
        <v>9854</v>
      </c>
      <c r="L83" s="83" t="s">
        <v>9853</v>
      </c>
      <c r="M83" s="164" t="s">
        <v>26</v>
      </c>
      <c r="N83" s="83" t="s">
        <v>10484</v>
      </c>
      <c r="O83" s="83" t="s">
        <v>10483</v>
      </c>
    </row>
    <row r="84" spans="1:15" ht="16.8" thickTop="1" thickBot="1" x14ac:dyDescent="0.35">
      <c r="A84" s="21"/>
      <c r="B84" s="28"/>
      <c r="C84" s="28"/>
      <c r="D84" s="28"/>
      <c r="E84" s="28"/>
      <c r="F84" s="24"/>
      <c r="G84" s="33"/>
      <c r="H84" s="83" t="s">
        <v>9100</v>
      </c>
      <c r="I84" s="83" t="s">
        <v>9266</v>
      </c>
      <c r="J84" s="129" t="s">
        <v>23</v>
      </c>
      <c r="K84" s="83" t="s">
        <v>9852</v>
      </c>
      <c r="L84" s="83" t="s">
        <v>9851</v>
      </c>
      <c r="M84" s="164" t="s">
        <v>47</v>
      </c>
      <c r="N84" s="83" t="s">
        <v>4702</v>
      </c>
      <c r="O84" s="83" t="s">
        <v>10482</v>
      </c>
    </row>
    <row r="85" spans="1:15" ht="16.8" thickTop="1" thickBot="1" x14ac:dyDescent="0.35">
      <c r="A85" s="21"/>
      <c r="B85" s="28"/>
      <c r="C85" s="28"/>
      <c r="D85" s="28"/>
      <c r="E85" s="28"/>
      <c r="F85" s="24"/>
      <c r="G85" s="33"/>
      <c r="H85" s="83" t="s">
        <v>9265</v>
      </c>
      <c r="I85" s="83" t="s">
        <v>9264</v>
      </c>
      <c r="J85" s="129" t="s">
        <v>23</v>
      </c>
      <c r="K85" s="83" t="s">
        <v>9850</v>
      </c>
      <c r="L85" s="83" t="s">
        <v>9849</v>
      </c>
      <c r="M85" s="164" t="s">
        <v>33</v>
      </c>
      <c r="N85" s="83" t="s">
        <v>7559</v>
      </c>
      <c r="O85" s="83" t="s">
        <v>10481</v>
      </c>
    </row>
    <row r="86" spans="1:15" ht="16.8" thickTop="1" thickBot="1" x14ac:dyDescent="0.35">
      <c r="A86" s="21"/>
      <c r="B86" s="28"/>
      <c r="C86" s="28"/>
      <c r="D86" s="28"/>
      <c r="E86" s="28"/>
      <c r="F86" s="24"/>
      <c r="G86" s="33"/>
      <c r="H86" s="83" t="s">
        <v>6135</v>
      </c>
      <c r="I86" s="83" t="s">
        <v>9263</v>
      </c>
      <c r="J86" s="129" t="s">
        <v>23</v>
      </c>
      <c r="K86" s="83" t="s">
        <v>9848</v>
      </c>
      <c r="L86" s="83" t="s">
        <v>9847</v>
      </c>
      <c r="M86" s="164" t="s">
        <v>47</v>
      </c>
      <c r="N86" s="83" t="s">
        <v>10480</v>
      </c>
      <c r="O86" s="83" t="s">
        <v>10479</v>
      </c>
    </row>
    <row r="87" spans="1:15" ht="16.8" thickTop="1" thickBot="1" x14ac:dyDescent="0.35">
      <c r="A87" s="21"/>
      <c r="B87" s="28"/>
      <c r="C87" s="28"/>
      <c r="D87" s="28"/>
      <c r="E87" s="28"/>
      <c r="F87" s="24"/>
      <c r="G87" s="82" t="s">
        <v>8970</v>
      </c>
      <c r="H87" s="83" t="s">
        <v>9262</v>
      </c>
      <c r="I87" s="83" t="s">
        <v>9261</v>
      </c>
      <c r="J87" s="129" t="s">
        <v>23</v>
      </c>
      <c r="K87" s="83" t="s">
        <v>9846</v>
      </c>
      <c r="L87" s="83" t="s">
        <v>9845</v>
      </c>
      <c r="M87" s="164" t="s">
        <v>33</v>
      </c>
      <c r="N87" s="83" t="s">
        <v>10478</v>
      </c>
      <c r="O87" s="83" t="s">
        <v>10477</v>
      </c>
    </row>
    <row r="88" spans="1:15" ht="16.8" thickTop="1" thickBot="1" x14ac:dyDescent="0.35">
      <c r="A88" s="21"/>
      <c r="B88" s="28"/>
      <c r="C88" s="28"/>
      <c r="D88" s="28"/>
      <c r="E88" s="28"/>
      <c r="F88" s="24"/>
      <c r="G88" s="33"/>
      <c r="H88" s="83" t="s">
        <v>9260</v>
      </c>
      <c r="I88" s="83" t="s">
        <v>9259</v>
      </c>
      <c r="J88" s="129" t="s">
        <v>23</v>
      </c>
      <c r="K88" s="83" t="s">
        <v>9844</v>
      </c>
      <c r="L88" s="83" t="s">
        <v>9843</v>
      </c>
      <c r="M88" s="164" t="s">
        <v>26</v>
      </c>
      <c r="N88" s="83" t="s">
        <v>10476</v>
      </c>
      <c r="O88" s="83" t="s">
        <v>10475</v>
      </c>
    </row>
    <row r="89" spans="1:15" ht="16.8" thickTop="1" thickBot="1" x14ac:dyDescent="0.35">
      <c r="A89" s="21"/>
      <c r="B89" s="28"/>
      <c r="C89" s="28"/>
      <c r="D89" s="28"/>
      <c r="E89" s="28"/>
      <c r="F89" s="24"/>
      <c r="G89" s="33"/>
      <c r="H89" s="83" t="s">
        <v>9258</v>
      </c>
      <c r="I89" s="83" t="s">
        <v>9257</v>
      </c>
      <c r="J89" s="129" t="s">
        <v>77</v>
      </c>
      <c r="K89" s="83" t="s">
        <v>9675</v>
      </c>
      <c r="L89" s="83" t="s">
        <v>9842</v>
      </c>
      <c r="M89" s="164" t="s">
        <v>47</v>
      </c>
      <c r="N89" s="83" t="s">
        <v>10474</v>
      </c>
      <c r="O89" s="83" t="s">
        <v>10473</v>
      </c>
    </row>
    <row r="90" spans="1:15" ht="16.8" thickTop="1" thickBot="1" x14ac:dyDescent="0.35">
      <c r="A90" s="21"/>
      <c r="B90" s="28"/>
      <c r="C90" s="28"/>
      <c r="D90" s="28"/>
      <c r="E90" s="28"/>
      <c r="F90" s="24"/>
      <c r="G90" s="33"/>
      <c r="H90" s="83" t="s">
        <v>6135</v>
      </c>
      <c r="I90" s="83" t="s">
        <v>9256</v>
      </c>
      <c r="J90" s="129" t="s">
        <v>23</v>
      </c>
      <c r="K90" s="83" t="s">
        <v>9841</v>
      </c>
      <c r="L90" s="83" t="s">
        <v>9840</v>
      </c>
      <c r="M90" s="164" t="s">
        <v>33</v>
      </c>
      <c r="N90" s="83" t="s">
        <v>10472</v>
      </c>
      <c r="O90" s="83" t="s">
        <v>10471</v>
      </c>
    </row>
    <row r="91" spans="1:15" ht="16.8" thickTop="1" thickBot="1" x14ac:dyDescent="0.35">
      <c r="A91" s="21"/>
      <c r="B91" s="28"/>
      <c r="C91" s="28"/>
      <c r="D91" s="28"/>
      <c r="E91" s="28"/>
      <c r="F91" s="24"/>
      <c r="G91" s="33"/>
      <c r="H91" s="83" t="s">
        <v>9255</v>
      </c>
      <c r="I91" s="83" t="s">
        <v>9254</v>
      </c>
      <c r="J91" s="129" t="s">
        <v>23</v>
      </c>
      <c r="K91" s="83" t="s">
        <v>9839</v>
      </c>
      <c r="L91" s="83" t="s">
        <v>9838</v>
      </c>
      <c r="M91" s="164" t="s">
        <v>26</v>
      </c>
      <c r="N91" s="83" t="s">
        <v>10470</v>
      </c>
      <c r="O91" s="83" t="s">
        <v>10469</v>
      </c>
    </row>
    <row r="92" spans="1:15" ht="16.8" thickTop="1" thickBot="1" x14ac:dyDescent="0.35">
      <c r="A92" s="21"/>
      <c r="B92" s="28"/>
      <c r="C92" s="28"/>
      <c r="D92" s="28"/>
      <c r="E92" s="28"/>
      <c r="F92" s="24"/>
      <c r="G92" s="82" t="s">
        <v>8971</v>
      </c>
      <c r="H92" s="83" t="s">
        <v>9253</v>
      </c>
      <c r="I92" s="83" t="s">
        <v>9252</v>
      </c>
      <c r="J92" s="129" t="s">
        <v>23</v>
      </c>
      <c r="K92" s="83" t="s">
        <v>9837</v>
      </c>
      <c r="L92" s="83" t="s">
        <v>9836</v>
      </c>
      <c r="M92" s="164" t="s">
        <v>47</v>
      </c>
      <c r="N92" s="83" t="s">
        <v>10468</v>
      </c>
      <c r="O92" s="83" t="s">
        <v>10467</v>
      </c>
    </row>
    <row r="93" spans="1:15" ht="16.8" thickTop="1" thickBot="1" x14ac:dyDescent="0.35">
      <c r="A93" s="21"/>
      <c r="B93" s="28"/>
      <c r="C93" s="28"/>
      <c r="D93" s="28"/>
      <c r="E93" s="28"/>
      <c r="F93" s="24"/>
      <c r="G93" s="33"/>
      <c r="H93" s="83" t="s">
        <v>6195</v>
      </c>
      <c r="I93" s="83" t="s">
        <v>9251</v>
      </c>
      <c r="J93" s="129" t="s">
        <v>23</v>
      </c>
      <c r="K93" s="83" t="s">
        <v>9835</v>
      </c>
      <c r="L93" s="83" t="s">
        <v>9834</v>
      </c>
      <c r="M93" s="164" t="s">
        <v>26</v>
      </c>
      <c r="N93" s="83" t="s">
        <v>10466</v>
      </c>
      <c r="O93" s="83" t="s">
        <v>10465</v>
      </c>
    </row>
    <row r="94" spans="1:15" ht="30" thickTop="1" thickBot="1" x14ac:dyDescent="0.35">
      <c r="A94" s="21"/>
      <c r="B94" s="28"/>
      <c r="C94" s="28"/>
      <c r="D94" s="28"/>
      <c r="E94" s="28"/>
      <c r="F94" s="24"/>
      <c r="G94" s="33"/>
      <c r="H94" s="83" t="s">
        <v>9250</v>
      </c>
      <c r="I94" s="83" t="s">
        <v>9249</v>
      </c>
      <c r="J94" s="129" t="s">
        <v>23</v>
      </c>
      <c r="K94" s="83" t="s">
        <v>9833</v>
      </c>
      <c r="L94" s="83" t="s">
        <v>9832</v>
      </c>
      <c r="M94" s="164" t="s">
        <v>47</v>
      </c>
      <c r="N94" s="83" t="s">
        <v>911</v>
      </c>
      <c r="O94" s="83" t="s">
        <v>10464</v>
      </c>
    </row>
    <row r="95" spans="1:15" ht="16.8" thickTop="1" thickBot="1" x14ac:dyDescent="0.35">
      <c r="A95" s="21"/>
      <c r="B95" s="28"/>
      <c r="C95" s="28"/>
      <c r="D95" s="28"/>
      <c r="E95" s="28"/>
      <c r="F95" s="24"/>
      <c r="G95" s="33"/>
      <c r="H95" s="83" t="s">
        <v>9220</v>
      </c>
      <c r="I95" s="83" t="s">
        <v>9248</v>
      </c>
      <c r="J95" s="129" t="s">
        <v>23</v>
      </c>
      <c r="K95" s="83" t="s">
        <v>9831</v>
      </c>
      <c r="L95" s="83" t="s">
        <v>9830</v>
      </c>
      <c r="M95" s="164" t="s">
        <v>33</v>
      </c>
      <c r="N95" s="83" t="s">
        <v>10463</v>
      </c>
      <c r="O95" s="83" t="s">
        <v>10462</v>
      </c>
    </row>
    <row r="96" spans="1:15" ht="16.8" thickTop="1" thickBot="1" x14ac:dyDescent="0.35">
      <c r="A96" s="21"/>
      <c r="B96" s="28"/>
      <c r="C96" s="28"/>
      <c r="D96" s="28"/>
      <c r="E96" s="28"/>
      <c r="F96" s="24"/>
      <c r="G96" s="33"/>
      <c r="H96" s="83" t="s">
        <v>9247</v>
      </c>
      <c r="I96" s="83" t="s">
        <v>9246</v>
      </c>
      <c r="J96" s="129" t="s">
        <v>77</v>
      </c>
      <c r="K96" s="83" t="s">
        <v>9829</v>
      </c>
      <c r="L96" s="83" t="s">
        <v>9828</v>
      </c>
      <c r="M96" s="164" t="s">
        <v>26</v>
      </c>
      <c r="N96" s="83" t="s">
        <v>5775</v>
      </c>
      <c r="O96" s="83" t="s">
        <v>10461</v>
      </c>
    </row>
    <row r="97" spans="1:15" ht="16.8" thickTop="1" thickBot="1" x14ac:dyDescent="0.35">
      <c r="A97" s="21"/>
      <c r="B97" s="26"/>
      <c r="C97" s="26"/>
      <c r="D97" s="26"/>
      <c r="E97" s="26"/>
      <c r="F97" s="15" t="s">
        <v>8933</v>
      </c>
      <c r="G97" s="82" t="s">
        <v>8972</v>
      </c>
      <c r="H97" s="83" t="s">
        <v>9245</v>
      </c>
      <c r="I97" s="83" t="s">
        <v>9244</v>
      </c>
      <c r="J97" s="129" t="s">
        <v>23</v>
      </c>
      <c r="K97" s="83" t="s">
        <v>9827</v>
      </c>
      <c r="L97" s="83" t="s">
        <v>9826</v>
      </c>
      <c r="M97" s="164" t="s">
        <v>26</v>
      </c>
      <c r="N97" s="83" t="s">
        <v>10460</v>
      </c>
      <c r="O97" s="83" t="s">
        <v>10459</v>
      </c>
    </row>
    <row r="98" spans="1:15" ht="16.8" thickTop="1" thickBot="1" x14ac:dyDescent="0.35">
      <c r="A98" s="21"/>
      <c r="B98" s="28"/>
      <c r="C98" s="28"/>
      <c r="D98" s="28"/>
      <c r="E98" s="28"/>
      <c r="F98" s="24"/>
      <c r="G98" s="33"/>
      <c r="H98" s="83" t="s">
        <v>9243</v>
      </c>
      <c r="I98" s="83" t="s">
        <v>9242</v>
      </c>
      <c r="J98" s="129" t="s">
        <v>23</v>
      </c>
      <c r="K98" s="83" t="s">
        <v>9693</v>
      </c>
      <c r="L98" s="83" t="s">
        <v>9825</v>
      </c>
      <c r="M98" s="164" t="s">
        <v>47</v>
      </c>
      <c r="N98" s="83" t="s">
        <v>10458</v>
      </c>
      <c r="O98" s="83" t="s">
        <v>10457</v>
      </c>
    </row>
    <row r="99" spans="1:15" ht="16.8" thickTop="1" thickBot="1" x14ac:dyDescent="0.35">
      <c r="A99" s="21"/>
      <c r="B99" s="28"/>
      <c r="C99" s="28"/>
      <c r="D99" s="28"/>
      <c r="E99" s="28"/>
      <c r="F99" s="24"/>
      <c r="G99" s="33"/>
      <c r="H99" s="83" t="s">
        <v>9241</v>
      </c>
      <c r="I99" s="83" t="s">
        <v>9240</v>
      </c>
      <c r="J99" s="129" t="s">
        <v>77</v>
      </c>
      <c r="K99" s="83" t="s">
        <v>9824</v>
      </c>
      <c r="L99" s="83" t="s">
        <v>9823</v>
      </c>
      <c r="M99" s="164" t="s">
        <v>33</v>
      </c>
      <c r="N99" s="83" t="s">
        <v>10456</v>
      </c>
      <c r="O99" s="83" t="s">
        <v>10455</v>
      </c>
    </row>
    <row r="100" spans="1:15" ht="16.8" thickTop="1" thickBot="1" x14ac:dyDescent="0.35">
      <c r="A100" s="21"/>
      <c r="B100" s="28"/>
      <c r="C100" s="28"/>
      <c r="D100" s="28"/>
      <c r="E100" s="28"/>
      <c r="F100" s="24"/>
      <c r="G100" s="33"/>
      <c r="H100" s="83" t="s">
        <v>9239</v>
      </c>
      <c r="I100" s="83" t="s">
        <v>9238</v>
      </c>
      <c r="J100" s="129" t="s">
        <v>77</v>
      </c>
      <c r="K100" s="83" t="s">
        <v>9822</v>
      </c>
      <c r="L100" s="83" t="s">
        <v>9821</v>
      </c>
      <c r="M100" s="164" t="s">
        <v>26</v>
      </c>
      <c r="N100" s="83" t="s">
        <v>10454</v>
      </c>
      <c r="O100" s="83" t="s">
        <v>10453</v>
      </c>
    </row>
    <row r="101" spans="1:15" ht="16.8" thickTop="1" thickBot="1" x14ac:dyDescent="0.35">
      <c r="A101" s="21"/>
      <c r="B101" s="28"/>
      <c r="C101" s="28"/>
      <c r="D101" s="28"/>
      <c r="E101" s="28"/>
      <c r="F101" s="24"/>
      <c r="G101" s="33"/>
      <c r="H101" s="83" t="s">
        <v>9100</v>
      </c>
      <c r="I101" s="83" t="s">
        <v>9237</v>
      </c>
      <c r="J101" s="129" t="s">
        <v>23</v>
      </c>
      <c r="K101" s="83" t="s">
        <v>9820</v>
      </c>
      <c r="L101" s="83" t="s">
        <v>9819</v>
      </c>
      <c r="M101" s="164" t="s">
        <v>47</v>
      </c>
      <c r="N101" s="83" t="s">
        <v>10452</v>
      </c>
      <c r="O101" s="83" t="s">
        <v>10451</v>
      </c>
    </row>
    <row r="102" spans="1:15" ht="16.8" thickTop="1" thickBot="1" x14ac:dyDescent="0.35">
      <c r="A102" s="21"/>
      <c r="B102" s="28"/>
      <c r="C102" s="28"/>
      <c r="D102" s="28"/>
      <c r="E102" s="28"/>
      <c r="F102" s="24"/>
      <c r="G102" s="82" t="s">
        <v>8973</v>
      </c>
      <c r="H102" s="83" t="s">
        <v>9236</v>
      </c>
      <c r="I102" s="83" t="s">
        <v>9235</v>
      </c>
      <c r="J102" s="129" t="s">
        <v>23</v>
      </c>
      <c r="K102" s="83" t="s">
        <v>9818</v>
      </c>
      <c r="L102" s="83" t="s">
        <v>9817</v>
      </c>
      <c r="M102" s="164" t="s">
        <v>33</v>
      </c>
      <c r="N102" s="83" t="s">
        <v>10450</v>
      </c>
      <c r="O102" s="83" t="s">
        <v>10449</v>
      </c>
    </row>
    <row r="103" spans="1:15" ht="16.8" thickTop="1" thickBot="1" x14ac:dyDescent="0.35">
      <c r="A103" s="21"/>
      <c r="B103" s="28"/>
      <c r="C103" s="28"/>
      <c r="D103" s="28"/>
      <c r="E103" s="28"/>
      <c r="F103" s="24"/>
      <c r="G103" s="33"/>
      <c r="H103" s="83" t="s">
        <v>9234</v>
      </c>
      <c r="I103" s="83" t="s">
        <v>9233</v>
      </c>
      <c r="J103" s="129" t="s">
        <v>23</v>
      </c>
      <c r="K103" s="83" t="s">
        <v>9816</v>
      </c>
      <c r="L103" s="83" t="s">
        <v>9815</v>
      </c>
      <c r="M103" s="164" t="s">
        <v>47</v>
      </c>
      <c r="N103" s="83" t="s">
        <v>10448</v>
      </c>
      <c r="O103" s="83" t="s">
        <v>10447</v>
      </c>
    </row>
    <row r="104" spans="1:15" ht="16.8" thickTop="1" thickBot="1" x14ac:dyDescent="0.35">
      <c r="A104" s="21"/>
      <c r="B104" s="28"/>
      <c r="C104" s="28"/>
      <c r="D104" s="28"/>
      <c r="E104" s="28"/>
      <c r="F104" s="24"/>
      <c r="G104" s="33"/>
      <c r="H104" s="83" t="s">
        <v>9232</v>
      </c>
      <c r="I104" s="83" t="s">
        <v>9231</v>
      </c>
      <c r="J104" s="129" t="s">
        <v>23</v>
      </c>
      <c r="K104" s="83" t="s">
        <v>9814</v>
      </c>
      <c r="L104" s="83" t="s">
        <v>9813</v>
      </c>
      <c r="M104" s="164" t="s">
        <v>33</v>
      </c>
      <c r="N104" s="83" t="s">
        <v>10446</v>
      </c>
      <c r="O104" s="83" t="s">
        <v>10445</v>
      </c>
    </row>
    <row r="105" spans="1:15" ht="16.8" thickTop="1" thickBot="1" x14ac:dyDescent="0.35">
      <c r="A105" s="21"/>
      <c r="B105" s="28"/>
      <c r="C105" s="28"/>
      <c r="D105" s="28"/>
      <c r="E105" s="28"/>
      <c r="F105" s="24"/>
      <c r="G105" s="33"/>
      <c r="H105" s="83" t="s">
        <v>9230</v>
      </c>
      <c r="I105" s="83" t="s">
        <v>9229</v>
      </c>
      <c r="J105" s="129" t="s">
        <v>23</v>
      </c>
      <c r="K105" s="83" t="s">
        <v>9812</v>
      </c>
      <c r="L105" s="83" t="s">
        <v>9811</v>
      </c>
      <c r="M105" s="164" t="s">
        <v>26</v>
      </c>
      <c r="N105" s="83" t="s">
        <v>10444</v>
      </c>
      <c r="O105" s="83" t="s">
        <v>10443</v>
      </c>
    </row>
    <row r="106" spans="1:15" ht="16.8" thickTop="1" thickBot="1" x14ac:dyDescent="0.35">
      <c r="A106" s="21"/>
      <c r="B106" s="28"/>
      <c r="C106" s="28"/>
      <c r="D106" s="28"/>
      <c r="E106" s="28"/>
      <c r="F106" s="24"/>
      <c r="G106" s="33"/>
      <c r="H106" s="83" t="s">
        <v>9228</v>
      </c>
      <c r="I106" s="83" t="s">
        <v>9227</v>
      </c>
      <c r="J106" s="129" t="s">
        <v>77</v>
      </c>
      <c r="K106" s="83" t="s">
        <v>9810</v>
      </c>
      <c r="L106" s="83" t="s">
        <v>9809</v>
      </c>
      <c r="M106" s="164" t="s">
        <v>47</v>
      </c>
      <c r="N106" s="83" t="s">
        <v>10442</v>
      </c>
      <c r="O106" s="83" t="s">
        <v>10441</v>
      </c>
    </row>
    <row r="107" spans="1:15" ht="16.8" thickTop="1" thickBot="1" x14ac:dyDescent="0.35">
      <c r="A107" s="21"/>
      <c r="B107" s="28"/>
      <c r="C107" s="28"/>
      <c r="D107" s="28"/>
      <c r="E107" s="28"/>
      <c r="F107" s="24"/>
      <c r="G107" s="82" t="s">
        <v>8974</v>
      </c>
      <c r="H107" s="83" t="s">
        <v>9226</v>
      </c>
      <c r="I107" s="83" t="s">
        <v>9225</v>
      </c>
      <c r="J107" s="129" t="s">
        <v>23</v>
      </c>
      <c r="K107" s="83" t="s">
        <v>9808</v>
      </c>
      <c r="L107" s="83" t="s">
        <v>9807</v>
      </c>
      <c r="M107" s="164" t="s">
        <v>33</v>
      </c>
      <c r="N107" s="83" t="s">
        <v>10440</v>
      </c>
      <c r="O107" s="83" t="s">
        <v>10439</v>
      </c>
    </row>
    <row r="108" spans="1:15" ht="16.8" thickTop="1" thickBot="1" x14ac:dyDescent="0.35">
      <c r="A108" s="21"/>
      <c r="B108" s="28"/>
      <c r="C108" s="28"/>
      <c r="D108" s="28"/>
      <c r="E108" s="28"/>
      <c r="F108" s="24"/>
      <c r="G108" s="33"/>
      <c r="H108" s="83" t="s">
        <v>9224</v>
      </c>
      <c r="I108" s="83" t="s">
        <v>9223</v>
      </c>
      <c r="J108" s="129" t="s">
        <v>23</v>
      </c>
      <c r="K108" s="83" t="s">
        <v>9806</v>
      </c>
      <c r="L108" s="83" t="s">
        <v>9805</v>
      </c>
      <c r="M108" s="164" t="s">
        <v>26</v>
      </c>
      <c r="N108" s="83" t="s">
        <v>10438</v>
      </c>
      <c r="O108" s="83" t="s">
        <v>10437</v>
      </c>
    </row>
    <row r="109" spans="1:15" ht="30" thickTop="1" thickBot="1" x14ac:dyDescent="0.35">
      <c r="A109" s="21"/>
      <c r="B109" s="28"/>
      <c r="C109" s="28"/>
      <c r="D109" s="28"/>
      <c r="E109" s="28"/>
      <c r="F109" s="24"/>
      <c r="G109" s="33"/>
      <c r="H109" s="83" t="s">
        <v>9222</v>
      </c>
      <c r="I109" s="83" t="s">
        <v>9221</v>
      </c>
      <c r="J109" s="129" t="s">
        <v>23</v>
      </c>
      <c r="K109" s="83" t="s">
        <v>9804</v>
      </c>
      <c r="L109" s="83" t="s">
        <v>9803</v>
      </c>
      <c r="M109" s="164" t="s">
        <v>47</v>
      </c>
      <c r="N109" s="83" t="s">
        <v>10436</v>
      </c>
      <c r="O109" s="83" t="s">
        <v>10435</v>
      </c>
    </row>
    <row r="110" spans="1:15" ht="16.8" thickTop="1" thickBot="1" x14ac:dyDescent="0.35">
      <c r="A110" s="21"/>
      <c r="B110" s="28"/>
      <c r="C110" s="28"/>
      <c r="D110" s="28"/>
      <c r="E110" s="28"/>
      <c r="F110" s="24"/>
      <c r="G110" s="33"/>
      <c r="H110" s="83" t="s">
        <v>9220</v>
      </c>
      <c r="I110" s="83" t="s">
        <v>9219</v>
      </c>
      <c r="J110" s="129" t="s">
        <v>23</v>
      </c>
      <c r="K110" s="83" t="s">
        <v>9802</v>
      </c>
      <c r="L110" s="83" t="s">
        <v>9801</v>
      </c>
      <c r="M110" s="164" t="s">
        <v>47</v>
      </c>
      <c r="N110" s="83" t="s">
        <v>10434</v>
      </c>
      <c r="O110" s="83" t="s">
        <v>10433</v>
      </c>
    </row>
    <row r="111" spans="1:15" ht="16.8" thickTop="1" thickBot="1" x14ac:dyDescent="0.35">
      <c r="A111" s="21"/>
      <c r="B111" s="28"/>
      <c r="C111" s="28"/>
      <c r="D111" s="28"/>
      <c r="E111" s="28"/>
      <c r="F111" s="24"/>
      <c r="G111" s="33"/>
      <c r="H111" s="83" t="s">
        <v>9218</v>
      </c>
      <c r="I111" s="83" t="s">
        <v>9217</v>
      </c>
      <c r="J111" s="129" t="s">
        <v>23</v>
      </c>
      <c r="K111" s="83" t="s">
        <v>9800</v>
      </c>
      <c r="L111" s="83" t="s">
        <v>9799</v>
      </c>
      <c r="M111" s="164" t="s">
        <v>33</v>
      </c>
      <c r="N111" s="83" t="s">
        <v>10432</v>
      </c>
      <c r="O111" s="83" t="s">
        <v>10431</v>
      </c>
    </row>
    <row r="112" spans="1:15" ht="16.8" thickTop="1" thickBot="1" x14ac:dyDescent="0.35">
      <c r="A112" s="21"/>
      <c r="B112" s="28"/>
      <c r="C112" s="28"/>
      <c r="D112" s="28"/>
      <c r="E112" s="28"/>
      <c r="F112" s="24"/>
      <c r="G112" s="82" t="s">
        <v>8975</v>
      </c>
      <c r="H112" s="83" t="s">
        <v>9094</v>
      </c>
      <c r="I112" s="83" t="s">
        <v>9216</v>
      </c>
      <c r="J112" s="129" t="s">
        <v>23</v>
      </c>
      <c r="K112" s="83" t="s">
        <v>9798</v>
      </c>
      <c r="L112" s="83" t="s">
        <v>9797</v>
      </c>
      <c r="M112" s="164" t="s">
        <v>26</v>
      </c>
      <c r="N112" s="83" t="s">
        <v>10430</v>
      </c>
      <c r="O112" s="83" t="s">
        <v>10429</v>
      </c>
    </row>
    <row r="113" spans="1:15" ht="16.8" thickTop="1" thickBot="1" x14ac:dyDescent="0.35">
      <c r="A113" s="21"/>
      <c r="B113" s="28"/>
      <c r="C113" s="28"/>
      <c r="D113" s="28"/>
      <c r="E113" s="28"/>
      <c r="F113" s="24"/>
      <c r="G113" s="33"/>
      <c r="H113" s="83" t="s">
        <v>9215</v>
      </c>
      <c r="I113" s="83" t="s">
        <v>9214</v>
      </c>
      <c r="J113" s="129" t="s">
        <v>23</v>
      </c>
      <c r="K113" s="83" t="s">
        <v>9796</v>
      </c>
      <c r="L113" s="83" t="s">
        <v>9795</v>
      </c>
      <c r="M113" s="164" t="s">
        <v>26</v>
      </c>
      <c r="N113" s="83" t="s">
        <v>10428</v>
      </c>
      <c r="O113" s="83" t="s">
        <v>10427</v>
      </c>
    </row>
    <row r="114" spans="1:15" ht="16.8" thickTop="1" thickBot="1" x14ac:dyDescent="0.35">
      <c r="A114" s="21"/>
      <c r="B114" s="28"/>
      <c r="C114" s="28"/>
      <c r="D114" s="28"/>
      <c r="E114" s="28"/>
      <c r="F114" s="24"/>
      <c r="G114" s="33"/>
      <c r="H114" s="83" t="s">
        <v>9213</v>
      </c>
      <c r="I114" s="83" t="s">
        <v>9212</v>
      </c>
      <c r="J114" s="129" t="s">
        <v>23</v>
      </c>
      <c r="K114" s="83" t="s">
        <v>9794</v>
      </c>
      <c r="L114" s="83" t="s">
        <v>9793</v>
      </c>
      <c r="M114" s="164" t="s">
        <v>47</v>
      </c>
      <c r="N114" s="83" t="s">
        <v>10426</v>
      </c>
      <c r="O114" s="83" t="s">
        <v>10425</v>
      </c>
    </row>
    <row r="115" spans="1:15" ht="16.8" thickTop="1" thickBot="1" x14ac:dyDescent="0.35">
      <c r="A115" s="21"/>
      <c r="B115" s="28"/>
      <c r="C115" s="28"/>
      <c r="D115" s="28"/>
      <c r="E115" s="28"/>
      <c r="F115" s="24"/>
      <c r="G115" s="33"/>
      <c r="H115" s="83" t="s">
        <v>9211</v>
      </c>
      <c r="I115" s="83" t="s">
        <v>9210</v>
      </c>
      <c r="J115" s="129" t="s">
        <v>77</v>
      </c>
      <c r="K115" s="83" t="s">
        <v>9792</v>
      </c>
      <c r="L115" s="83" t="s">
        <v>9791</v>
      </c>
      <c r="M115" s="164" t="s">
        <v>33</v>
      </c>
      <c r="N115" s="83" t="s">
        <v>10424</v>
      </c>
      <c r="O115" s="83" t="s">
        <v>10423</v>
      </c>
    </row>
    <row r="116" spans="1:15" ht="16.8" thickTop="1" thickBot="1" x14ac:dyDescent="0.35">
      <c r="A116" s="21"/>
      <c r="B116" s="28"/>
      <c r="C116" s="28"/>
      <c r="D116" s="28"/>
      <c r="E116" s="28"/>
      <c r="F116" s="24"/>
      <c r="G116" s="33"/>
      <c r="H116" s="83" t="s">
        <v>9209</v>
      </c>
      <c r="I116" s="83" t="s">
        <v>9208</v>
      </c>
      <c r="J116" s="129" t="s">
        <v>23</v>
      </c>
      <c r="K116" s="83" t="s">
        <v>9790</v>
      </c>
      <c r="L116" s="83" t="s">
        <v>9789</v>
      </c>
      <c r="M116" s="164" t="s">
        <v>26</v>
      </c>
      <c r="N116" s="83" t="s">
        <v>10355</v>
      </c>
      <c r="O116" s="83" t="s">
        <v>10422</v>
      </c>
    </row>
    <row r="117" spans="1:15" ht="16.8" thickTop="1" thickBot="1" x14ac:dyDescent="0.35">
      <c r="A117" s="21"/>
      <c r="B117" s="28"/>
      <c r="C117" s="28"/>
      <c r="D117" s="28"/>
      <c r="E117" s="28"/>
      <c r="F117" s="24"/>
      <c r="G117" s="33" t="s">
        <v>8951</v>
      </c>
      <c r="H117" s="83" t="s">
        <v>9207</v>
      </c>
      <c r="I117" s="83" t="s">
        <v>9206</v>
      </c>
      <c r="J117" s="129" t="s">
        <v>23</v>
      </c>
      <c r="K117" s="83" t="s">
        <v>9788</v>
      </c>
      <c r="L117" s="83" t="s">
        <v>9787</v>
      </c>
      <c r="M117" s="164" t="s">
        <v>26</v>
      </c>
      <c r="N117" s="83" t="s">
        <v>10421</v>
      </c>
      <c r="O117" s="83" t="s">
        <v>10420</v>
      </c>
    </row>
    <row r="118" spans="1:15" ht="16.8" thickTop="1" thickBot="1" x14ac:dyDescent="0.35">
      <c r="A118" s="21"/>
      <c r="B118" s="28"/>
      <c r="C118" s="28"/>
      <c r="D118" s="28"/>
      <c r="E118" s="28"/>
      <c r="F118" s="24"/>
      <c r="G118" s="33"/>
      <c r="H118" s="83" t="s">
        <v>9205</v>
      </c>
      <c r="I118" s="83" t="s">
        <v>9204</v>
      </c>
      <c r="J118" s="129" t="s">
        <v>23</v>
      </c>
      <c r="K118" s="83" t="s">
        <v>9786</v>
      </c>
      <c r="L118" s="83" t="s">
        <v>9785</v>
      </c>
      <c r="M118" s="164" t="s">
        <v>47</v>
      </c>
      <c r="N118" s="83" t="s">
        <v>10419</v>
      </c>
      <c r="O118" s="83" t="s">
        <v>10418</v>
      </c>
    </row>
    <row r="119" spans="1:15" ht="16.8" thickTop="1" thickBot="1" x14ac:dyDescent="0.35">
      <c r="A119" s="21"/>
      <c r="B119" s="28"/>
      <c r="C119" s="28"/>
      <c r="D119" s="28"/>
      <c r="E119" s="28"/>
      <c r="F119" s="24"/>
      <c r="G119" s="33"/>
      <c r="H119" s="83" t="s">
        <v>9203</v>
      </c>
      <c r="I119" s="83" t="s">
        <v>9202</v>
      </c>
      <c r="J119" s="129" t="s">
        <v>23</v>
      </c>
      <c r="K119" s="83" t="s">
        <v>9784</v>
      </c>
      <c r="L119" s="83" t="s">
        <v>9783</v>
      </c>
      <c r="M119" s="164" t="s">
        <v>33</v>
      </c>
      <c r="N119" s="83" t="s">
        <v>10417</v>
      </c>
      <c r="O119" s="83" t="s">
        <v>10416</v>
      </c>
    </row>
    <row r="120" spans="1:15" ht="30" thickTop="1" thickBot="1" x14ac:dyDescent="0.35">
      <c r="A120" s="21"/>
      <c r="B120" s="28"/>
      <c r="C120" s="28"/>
      <c r="D120" s="28"/>
      <c r="E120" s="28"/>
      <c r="F120" s="24"/>
      <c r="G120" s="33"/>
      <c r="H120" s="83" t="s">
        <v>9201</v>
      </c>
      <c r="I120" s="83" t="s">
        <v>9200</v>
      </c>
      <c r="J120" s="129" t="s">
        <v>23</v>
      </c>
      <c r="K120" s="83" t="s">
        <v>9782</v>
      </c>
      <c r="L120" s="83" t="s">
        <v>9781</v>
      </c>
      <c r="M120" s="164" t="s">
        <v>26</v>
      </c>
      <c r="N120" s="83" t="s">
        <v>10415</v>
      </c>
      <c r="O120" s="83" t="s">
        <v>10414</v>
      </c>
    </row>
    <row r="121" spans="1:15" ht="16.8" thickTop="1" thickBot="1" x14ac:dyDescent="0.35">
      <c r="A121" s="21"/>
      <c r="B121" s="28"/>
      <c r="C121" s="28"/>
      <c r="D121" s="28"/>
      <c r="E121" s="28"/>
      <c r="F121" s="24"/>
      <c r="G121" s="33"/>
      <c r="H121" s="83" t="s">
        <v>9199</v>
      </c>
      <c r="I121" s="83" t="s">
        <v>9198</v>
      </c>
      <c r="J121" s="129" t="s">
        <v>23</v>
      </c>
      <c r="K121" s="83" t="s">
        <v>9780</v>
      </c>
      <c r="L121" s="83" t="s">
        <v>9779</v>
      </c>
      <c r="M121" s="164" t="s">
        <v>47</v>
      </c>
      <c r="N121" s="83" t="s">
        <v>10413</v>
      </c>
      <c r="O121" s="83" t="s">
        <v>10412</v>
      </c>
    </row>
    <row r="122" spans="1:15" ht="30" thickTop="1" thickBot="1" x14ac:dyDescent="0.35">
      <c r="A122" s="21"/>
      <c r="B122" s="26"/>
      <c r="C122" s="26"/>
      <c r="D122" s="26"/>
      <c r="E122" s="26"/>
      <c r="F122" s="15" t="s">
        <v>8934</v>
      </c>
      <c r="G122" s="33" t="s">
        <v>8950</v>
      </c>
      <c r="H122" s="83" t="s">
        <v>9197</v>
      </c>
      <c r="I122" s="83" t="s">
        <v>9196</v>
      </c>
      <c r="J122" s="129" t="s">
        <v>77</v>
      </c>
      <c r="K122" s="83" t="s">
        <v>10014</v>
      </c>
      <c r="L122" s="83" t="s">
        <v>10013</v>
      </c>
      <c r="M122" s="164" t="s">
        <v>33</v>
      </c>
      <c r="N122" s="83" t="s">
        <v>10642</v>
      </c>
      <c r="O122" s="83" t="s">
        <v>10641</v>
      </c>
    </row>
    <row r="123" spans="1:15" ht="30" thickTop="1" thickBot="1" x14ac:dyDescent="0.35">
      <c r="A123" s="21"/>
      <c r="B123" s="28"/>
      <c r="C123" s="28"/>
      <c r="D123" s="28"/>
      <c r="E123" s="28"/>
      <c r="F123" s="24"/>
      <c r="G123" s="33"/>
      <c r="H123" s="83" t="s">
        <v>9195</v>
      </c>
      <c r="I123" s="83" t="s">
        <v>9194</v>
      </c>
      <c r="J123" s="129" t="s">
        <v>23</v>
      </c>
      <c r="K123" s="83" t="s">
        <v>10012</v>
      </c>
      <c r="L123" s="83" t="s">
        <v>10011</v>
      </c>
      <c r="M123" s="164" t="s">
        <v>47</v>
      </c>
      <c r="N123" s="83" t="s">
        <v>10640</v>
      </c>
      <c r="O123" s="83" t="s">
        <v>10639</v>
      </c>
    </row>
    <row r="124" spans="1:15" ht="30" thickTop="1" thickBot="1" x14ac:dyDescent="0.35">
      <c r="A124" s="21"/>
      <c r="B124" s="28"/>
      <c r="C124" s="28"/>
      <c r="D124" s="28"/>
      <c r="E124" s="28"/>
      <c r="F124" s="24"/>
      <c r="G124" s="33"/>
      <c r="H124" s="83" t="s">
        <v>9193</v>
      </c>
      <c r="I124" s="83" t="s">
        <v>9192</v>
      </c>
      <c r="J124" s="129" t="s">
        <v>23</v>
      </c>
      <c r="K124" s="83" t="s">
        <v>9926</v>
      </c>
      <c r="L124" s="83" t="s">
        <v>10010</v>
      </c>
      <c r="M124" s="164" t="s">
        <v>33</v>
      </c>
      <c r="N124" s="83" t="s">
        <v>10638</v>
      </c>
      <c r="O124" s="83" t="s">
        <v>10637</v>
      </c>
    </row>
    <row r="125" spans="1:15" ht="30" thickTop="1" thickBot="1" x14ac:dyDescent="0.35">
      <c r="A125" s="21"/>
      <c r="B125" s="28"/>
      <c r="C125" s="28"/>
      <c r="D125" s="28"/>
      <c r="E125" s="28"/>
      <c r="F125" s="24"/>
      <c r="G125" s="33"/>
      <c r="H125" s="83" t="s">
        <v>9191</v>
      </c>
      <c r="I125" s="83" t="s">
        <v>9190</v>
      </c>
      <c r="J125" s="129" t="s">
        <v>23</v>
      </c>
      <c r="K125" s="83" t="s">
        <v>10009</v>
      </c>
      <c r="L125" s="83" t="s">
        <v>10008</v>
      </c>
      <c r="M125" s="164" t="s">
        <v>26</v>
      </c>
      <c r="N125" s="83" t="s">
        <v>10636</v>
      </c>
      <c r="O125" s="83" t="s">
        <v>10635</v>
      </c>
    </row>
    <row r="126" spans="1:15" ht="30" thickTop="1" thickBot="1" x14ac:dyDescent="0.35">
      <c r="A126" s="21"/>
      <c r="B126" s="28"/>
      <c r="C126" s="28"/>
      <c r="D126" s="28"/>
      <c r="E126" s="28"/>
      <c r="F126" s="24"/>
      <c r="G126" s="33"/>
      <c r="H126" s="83" t="s">
        <v>9189</v>
      </c>
      <c r="I126" s="83" t="s">
        <v>9188</v>
      </c>
      <c r="J126" s="129" t="s">
        <v>23</v>
      </c>
      <c r="K126" s="83" t="s">
        <v>10007</v>
      </c>
      <c r="L126" s="83" t="s">
        <v>10006</v>
      </c>
      <c r="M126" s="164" t="s">
        <v>47</v>
      </c>
      <c r="N126" s="83" t="s">
        <v>10634</v>
      </c>
      <c r="O126" s="83" t="s">
        <v>10633</v>
      </c>
    </row>
    <row r="127" spans="1:15" ht="30" thickTop="1" thickBot="1" x14ac:dyDescent="0.35">
      <c r="A127" s="21"/>
      <c r="B127" s="28"/>
      <c r="C127" s="28"/>
      <c r="D127" s="28"/>
      <c r="E127" s="28"/>
      <c r="F127" s="24"/>
      <c r="G127" s="82" t="s">
        <v>8949</v>
      </c>
      <c r="H127" s="83" t="s">
        <v>9187</v>
      </c>
      <c r="I127" s="83" t="s">
        <v>9186</v>
      </c>
      <c r="J127" s="129" t="s">
        <v>23</v>
      </c>
      <c r="K127" s="83" t="s">
        <v>10005</v>
      </c>
      <c r="L127" s="83" t="s">
        <v>10004</v>
      </c>
      <c r="M127" s="164" t="s">
        <v>33</v>
      </c>
      <c r="N127" s="83" t="s">
        <v>10632</v>
      </c>
      <c r="O127" s="83" t="s">
        <v>10631</v>
      </c>
    </row>
    <row r="128" spans="1:15" ht="30" thickTop="1" thickBot="1" x14ac:dyDescent="0.35">
      <c r="A128" s="21"/>
      <c r="B128" s="28"/>
      <c r="C128" s="28"/>
      <c r="D128" s="28"/>
      <c r="E128" s="28"/>
      <c r="F128" s="24"/>
      <c r="G128" s="33"/>
      <c r="H128" s="83" t="s">
        <v>9185</v>
      </c>
      <c r="I128" s="83" t="s">
        <v>9184</v>
      </c>
      <c r="J128" s="129" t="s">
        <v>77</v>
      </c>
      <c r="K128" s="83" t="s">
        <v>10003</v>
      </c>
      <c r="L128" s="83" t="s">
        <v>10002</v>
      </c>
      <c r="M128" s="164" t="s">
        <v>26</v>
      </c>
      <c r="N128" s="83" t="s">
        <v>10630</v>
      </c>
      <c r="O128" s="83" t="s">
        <v>10629</v>
      </c>
    </row>
    <row r="129" spans="1:15" ht="30" thickTop="1" thickBot="1" x14ac:dyDescent="0.35">
      <c r="A129" s="21"/>
      <c r="B129" s="28"/>
      <c r="C129" s="28"/>
      <c r="D129" s="28"/>
      <c r="E129" s="28"/>
      <c r="F129" s="24"/>
      <c r="G129" s="33"/>
      <c r="H129" s="83" t="s">
        <v>9183</v>
      </c>
      <c r="I129" s="83" t="s">
        <v>9182</v>
      </c>
      <c r="J129" s="129" t="s">
        <v>23</v>
      </c>
      <c r="K129" s="83" t="s">
        <v>10001</v>
      </c>
      <c r="L129" s="83" t="s">
        <v>10000</v>
      </c>
      <c r="M129" s="164" t="s">
        <v>47</v>
      </c>
      <c r="N129" s="83" t="s">
        <v>10628</v>
      </c>
      <c r="O129" s="83" t="s">
        <v>10627</v>
      </c>
    </row>
    <row r="130" spans="1:15" ht="30" thickTop="1" thickBot="1" x14ac:dyDescent="0.35">
      <c r="A130" s="21"/>
      <c r="B130" s="28"/>
      <c r="C130" s="28"/>
      <c r="D130" s="28"/>
      <c r="E130" s="28"/>
      <c r="F130" s="24"/>
      <c r="G130" s="33"/>
      <c r="H130" s="83" t="s">
        <v>9181</v>
      </c>
      <c r="I130" s="83" t="s">
        <v>9180</v>
      </c>
      <c r="J130" s="129" t="s">
        <v>23</v>
      </c>
      <c r="K130" s="83" t="s">
        <v>9999</v>
      </c>
      <c r="L130" s="83" t="s">
        <v>9998</v>
      </c>
      <c r="M130" s="164" t="s">
        <v>26</v>
      </c>
      <c r="N130" s="83" t="s">
        <v>10626</v>
      </c>
      <c r="O130" s="83" t="s">
        <v>10625</v>
      </c>
    </row>
    <row r="131" spans="1:15" ht="30" thickTop="1" thickBot="1" x14ac:dyDescent="0.35">
      <c r="A131" s="21"/>
      <c r="B131" s="28"/>
      <c r="C131" s="28"/>
      <c r="D131" s="28"/>
      <c r="E131" s="28"/>
      <c r="F131" s="24"/>
      <c r="G131" s="33"/>
      <c r="H131" s="83" t="s">
        <v>9179</v>
      </c>
      <c r="I131" s="83" t="s">
        <v>9061</v>
      </c>
      <c r="J131" s="129" t="s">
        <v>23</v>
      </c>
      <c r="K131" s="83" t="s">
        <v>9997</v>
      </c>
      <c r="L131" s="83" t="s">
        <v>9996</v>
      </c>
      <c r="M131" s="164" t="s">
        <v>47</v>
      </c>
      <c r="N131" s="83" t="s">
        <v>10624</v>
      </c>
      <c r="O131" s="83" t="s">
        <v>10623</v>
      </c>
    </row>
    <row r="132" spans="1:15" ht="30" thickTop="1" thickBot="1" x14ac:dyDescent="0.35">
      <c r="A132" s="21"/>
      <c r="B132" s="28"/>
      <c r="C132" s="28"/>
      <c r="D132" s="28"/>
      <c r="E132" s="28"/>
      <c r="F132" s="24"/>
      <c r="G132" s="82" t="s">
        <v>8948</v>
      </c>
      <c r="H132" s="83" t="s">
        <v>9178</v>
      </c>
      <c r="I132" s="83" t="s">
        <v>9177</v>
      </c>
      <c r="J132" s="129" t="s">
        <v>23</v>
      </c>
      <c r="K132" s="83" t="s">
        <v>9995</v>
      </c>
      <c r="L132" s="83" t="s">
        <v>9994</v>
      </c>
      <c r="M132" s="164" t="s">
        <v>33</v>
      </c>
      <c r="N132" s="83" t="s">
        <v>10622</v>
      </c>
      <c r="O132" s="83" t="s">
        <v>10621</v>
      </c>
    </row>
    <row r="133" spans="1:15" ht="30" thickTop="1" thickBot="1" x14ac:dyDescent="0.35">
      <c r="A133" s="21"/>
      <c r="B133" s="28"/>
      <c r="C133" s="28"/>
      <c r="D133" s="28"/>
      <c r="E133" s="28"/>
      <c r="F133" s="24"/>
      <c r="G133" s="33"/>
      <c r="H133" s="83" t="s">
        <v>9176</v>
      </c>
      <c r="I133" s="83" t="s">
        <v>9175</v>
      </c>
      <c r="J133" s="129" t="s">
        <v>23</v>
      </c>
      <c r="K133" s="83" t="s">
        <v>9993</v>
      </c>
      <c r="L133" s="83" t="s">
        <v>9992</v>
      </c>
      <c r="M133" s="164" t="s">
        <v>26</v>
      </c>
      <c r="N133" s="83" t="s">
        <v>10620</v>
      </c>
      <c r="O133" s="83" t="s">
        <v>10619</v>
      </c>
    </row>
    <row r="134" spans="1:15" ht="30" thickTop="1" thickBot="1" x14ac:dyDescent="0.35">
      <c r="A134" s="21"/>
      <c r="B134" s="28"/>
      <c r="C134" s="28"/>
      <c r="D134" s="28"/>
      <c r="E134" s="28"/>
      <c r="F134" s="24"/>
      <c r="G134" s="33"/>
      <c r="H134" s="83" t="s">
        <v>9174</v>
      </c>
      <c r="I134" s="83" t="s">
        <v>9173</v>
      </c>
      <c r="J134" s="129" t="s">
        <v>23</v>
      </c>
      <c r="K134" s="83" t="s">
        <v>9991</v>
      </c>
      <c r="L134" s="83" t="s">
        <v>9990</v>
      </c>
      <c r="M134" s="164" t="s">
        <v>26</v>
      </c>
      <c r="N134" s="83" t="s">
        <v>10618</v>
      </c>
      <c r="O134" s="83" t="s">
        <v>10617</v>
      </c>
    </row>
    <row r="135" spans="1:15" ht="30" thickTop="1" thickBot="1" x14ac:dyDescent="0.35">
      <c r="A135" s="21"/>
      <c r="B135" s="28"/>
      <c r="C135" s="28"/>
      <c r="D135" s="28"/>
      <c r="E135" s="28"/>
      <c r="F135" s="24"/>
      <c r="G135" s="33"/>
      <c r="H135" s="83" t="s">
        <v>9172</v>
      </c>
      <c r="I135" s="83" t="s">
        <v>9171</v>
      </c>
      <c r="J135" s="129" t="s">
        <v>23</v>
      </c>
      <c r="K135" s="83" t="s">
        <v>9989</v>
      </c>
      <c r="L135" s="83" t="s">
        <v>9988</v>
      </c>
      <c r="M135" s="164" t="s">
        <v>47</v>
      </c>
      <c r="N135" s="83" t="s">
        <v>10616</v>
      </c>
      <c r="O135" s="83" t="s">
        <v>10615</v>
      </c>
    </row>
    <row r="136" spans="1:15" ht="30" thickTop="1" thickBot="1" x14ac:dyDescent="0.35">
      <c r="A136" s="21"/>
      <c r="B136" s="28"/>
      <c r="C136" s="28"/>
      <c r="D136" s="28"/>
      <c r="E136" s="28"/>
      <c r="F136" s="24"/>
      <c r="G136" s="33"/>
      <c r="H136" s="83" t="s">
        <v>9170</v>
      </c>
      <c r="I136" s="83" t="s">
        <v>9169</v>
      </c>
      <c r="J136" s="129" t="s">
        <v>77</v>
      </c>
      <c r="K136" s="83" t="s">
        <v>9987</v>
      </c>
      <c r="L136" s="83" t="s">
        <v>9986</v>
      </c>
      <c r="M136" s="164" t="s">
        <v>33</v>
      </c>
      <c r="N136" s="83" t="s">
        <v>10614</v>
      </c>
      <c r="O136" s="83" t="s">
        <v>10613</v>
      </c>
    </row>
    <row r="137" spans="1:15" ht="30" thickTop="1" thickBot="1" x14ac:dyDescent="0.35">
      <c r="A137" s="21"/>
      <c r="B137" s="28"/>
      <c r="C137" s="28"/>
      <c r="D137" s="28"/>
      <c r="E137" s="28"/>
      <c r="F137" s="24"/>
      <c r="G137" s="82" t="s">
        <v>8947</v>
      </c>
      <c r="H137" s="83" t="s">
        <v>9168</v>
      </c>
      <c r="I137" s="83" t="s">
        <v>9167</v>
      </c>
      <c r="J137" s="129" t="s">
        <v>23</v>
      </c>
      <c r="K137" s="83" t="s">
        <v>9985</v>
      </c>
      <c r="L137" s="83" t="s">
        <v>9984</v>
      </c>
      <c r="M137" s="164" t="s">
        <v>26</v>
      </c>
      <c r="N137" s="83" t="s">
        <v>10612</v>
      </c>
      <c r="O137" s="83" t="s">
        <v>10611</v>
      </c>
    </row>
    <row r="138" spans="1:15" ht="30" thickTop="1" thickBot="1" x14ac:dyDescent="0.35">
      <c r="A138" s="21"/>
      <c r="B138" s="28"/>
      <c r="C138" s="28"/>
      <c r="D138" s="28"/>
      <c r="E138" s="28"/>
      <c r="F138" s="24"/>
      <c r="G138" s="33"/>
      <c r="H138" s="83" t="s">
        <v>9166</v>
      </c>
      <c r="I138" s="83" t="s">
        <v>9165</v>
      </c>
      <c r="J138" s="129" t="s">
        <v>23</v>
      </c>
      <c r="K138" s="83" t="s">
        <v>9983</v>
      </c>
      <c r="L138" s="83" t="s">
        <v>9982</v>
      </c>
      <c r="M138" s="164" t="s">
        <v>47</v>
      </c>
      <c r="N138" s="83" t="s">
        <v>10610</v>
      </c>
      <c r="O138" s="83" t="s">
        <v>10609</v>
      </c>
    </row>
    <row r="139" spans="1:15" ht="30" thickTop="1" thickBot="1" x14ac:dyDescent="0.35">
      <c r="A139" s="21"/>
      <c r="B139" s="28"/>
      <c r="C139" s="28"/>
      <c r="D139" s="28"/>
      <c r="E139" s="28"/>
      <c r="F139" s="24"/>
      <c r="G139" s="33"/>
      <c r="H139" s="83" t="s">
        <v>9164</v>
      </c>
      <c r="I139" s="83" t="s">
        <v>9163</v>
      </c>
      <c r="J139" s="129" t="s">
        <v>23</v>
      </c>
      <c r="K139" s="83" t="s">
        <v>9981</v>
      </c>
      <c r="L139" s="83" t="s">
        <v>9980</v>
      </c>
      <c r="M139" s="164" t="s">
        <v>33</v>
      </c>
      <c r="N139" s="83" t="s">
        <v>10608</v>
      </c>
      <c r="O139" s="83" t="s">
        <v>10607</v>
      </c>
    </row>
    <row r="140" spans="1:15" ht="30" thickTop="1" thickBot="1" x14ac:dyDescent="0.35">
      <c r="A140" s="21"/>
      <c r="B140" s="28"/>
      <c r="C140" s="28"/>
      <c r="D140" s="28"/>
      <c r="E140" s="28"/>
      <c r="F140" s="24"/>
      <c r="G140" s="33"/>
      <c r="H140" s="83" t="s">
        <v>9162</v>
      </c>
      <c r="I140" s="83" t="s">
        <v>9161</v>
      </c>
      <c r="J140" s="129" t="s">
        <v>23</v>
      </c>
      <c r="K140" s="83" t="s">
        <v>9979</v>
      </c>
      <c r="L140" s="83" t="s">
        <v>9978</v>
      </c>
      <c r="M140" s="164" t="s">
        <v>47</v>
      </c>
      <c r="N140" s="83" t="s">
        <v>10606</v>
      </c>
      <c r="O140" s="83" t="s">
        <v>10605</v>
      </c>
    </row>
    <row r="141" spans="1:15" ht="30" thickTop="1" thickBot="1" x14ac:dyDescent="0.35">
      <c r="A141" s="21"/>
      <c r="B141" s="28"/>
      <c r="C141" s="28"/>
      <c r="D141" s="28"/>
      <c r="E141" s="28"/>
      <c r="F141" s="24"/>
      <c r="G141" s="33"/>
      <c r="H141" s="83" t="s">
        <v>9160</v>
      </c>
      <c r="I141" s="83" t="s">
        <v>9159</v>
      </c>
      <c r="J141" s="129" t="s">
        <v>23</v>
      </c>
      <c r="K141" s="83" t="s">
        <v>9977</v>
      </c>
      <c r="L141" s="83" t="s">
        <v>9976</v>
      </c>
      <c r="M141" s="164" t="s">
        <v>33</v>
      </c>
      <c r="N141" s="83" t="s">
        <v>10604</v>
      </c>
      <c r="O141" s="83" t="s">
        <v>10603</v>
      </c>
    </row>
    <row r="142" spans="1:15" ht="30" thickTop="1" thickBot="1" x14ac:dyDescent="0.35">
      <c r="A142" s="21"/>
      <c r="B142" s="28"/>
      <c r="C142" s="28"/>
      <c r="D142" s="28"/>
      <c r="E142" s="28"/>
      <c r="F142" s="24"/>
      <c r="G142" s="82" t="s">
        <v>8976</v>
      </c>
      <c r="H142" s="83" t="s">
        <v>9158</v>
      </c>
      <c r="I142" s="83" t="s">
        <v>9157</v>
      </c>
      <c r="J142" s="129" t="s">
        <v>77</v>
      </c>
      <c r="K142" s="83" t="s">
        <v>9975</v>
      </c>
      <c r="L142" s="83" t="s">
        <v>9974</v>
      </c>
      <c r="M142" s="164" t="s">
        <v>26</v>
      </c>
      <c r="N142" s="83" t="s">
        <v>10602</v>
      </c>
      <c r="O142" s="83" t="s">
        <v>10601</v>
      </c>
    </row>
    <row r="143" spans="1:15" ht="30" thickTop="1" thickBot="1" x14ac:dyDescent="0.35">
      <c r="A143" s="21"/>
      <c r="B143" s="28"/>
      <c r="C143" s="28"/>
      <c r="D143" s="28"/>
      <c r="E143" s="28"/>
      <c r="F143" s="24"/>
      <c r="G143" s="33"/>
      <c r="H143" s="83" t="s">
        <v>9156</v>
      </c>
      <c r="I143" s="83" t="s">
        <v>9155</v>
      </c>
      <c r="J143" s="129" t="s">
        <v>23</v>
      </c>
      <c r="K143" s="83" t="s">
        <v>9973</v>
      </c>
      <c r="L143" s="83" t="s">
        <v>9972</v>
      </c>
      <c r="M143" s="164" t="s">
        <v>47</v>
      </c>
      <c r="N143" s="83" t="s">
        <v>10600</v>
      </c>
      <c r="O143" s="83" t="s">
        <v>10599</v>
      </c>
    </row>
    <row r="144" spans="1:15" ht="44.4" thickTop="1" thickBot="1" x14ac:dyDescent="0.35">
      <c r="A144" s="21"/>
      <c r="B144" s="28"/>
      <c r="C144" s="28"/>
      <c r="D144" s="28"/>
      <c r="E144" s="28"/>
      <c r="F144" s="24"/>
      <c r="G144" s="33"/>
      <c r="H144" s="83" t="s">
        <v>9154</v>
      </c>
      <c r="I144" s="83" t="s">
        <v>9153</v>
      </c>
      <c r="J144" s="129" t="s">
        <v>23</v>
      </c>
      <c r="K144" s="83" t="s">
        <v>9971</v>
      </c>
      <c r="L144" s="83" t="s">
        <v>9970</v>
      </c>
      <c r="M144" s="164" t="s">
        <v>33</v>
      </c>
      <c r="N144" s="83" t="s">
        <v>10598</v>
      </c>
      <c r="O144" s="83" t="s">
        <v>10597</v>
      </c>
    </row>
    <row r="145" spans="1:15" ht="30" thickTop="1" thickBot="1" x14ac:dyDescent="0.35">
      <c r="A145" s="21"/>
      <c r="B145" s="28"/>
      <c r="C145" s="28"/>
      <c r="D145" s="28"/>
      <c r="E145" s="28"/>
      <c r="F145" s="24"/>
      <c r="G145" s="33"/>
      <c r="H145" s="83" t="s">
        <v>9152</v>
      </c>
      <c r="I145" s="83" t="s">
        <v>9151</v>
      </c>
      <c r="J145" s="129" t="s">
        <v>23</v>
      </c>
      <c r="K145" s="83" t="s">
        <v>9969</v>
      </c>
      <c r="L145" s="83" t="s">
        <v>9968</v>
      </c>
      <c r="M145" s="164" t="s">
        <v>26</v>
      </c>
      <c r="N145" s="83" t="s">
        <v>10596</v>
      </c>
      <c r="O145" s="83" t="s">
        <v>10595</v>
      </c>
    </row>
    <row r="146" spans="1:15" ht="30" thickTop="1" thickBot="1" x14ac:dyDescent="0.35">
      <c r="A146" s="21"/>
      <c r="B146" s="28"/>
      <c r="C146" s="28"/>
      <c r="D146" s="28"/>
      <c r="E146" s="28"/>
      <c r="F146" s="24"/>
      <c r="G146" s="33"/>
      <c r="H146" s="83" t="s">
        <v>9150</v>
      </c>
      <c r="I146" s="83" t="s">
        <v>9149</v>
      </c>
      <c r="J146" s="129" t="s">
        <v>23</v>
      </c>
      <c r="K146" s="83" t="s">
        <v>9967</v>
      </c>
      <c r="L146" s="83" t="s">
        <v>9966</v>
      </c>
      <c r="M146" s="164" t="s">
        <v>47</v>
      </c>
      <c r="N146" s="83" t="s">
        <v>10594</v>
      </c>
      <c r="O146" s="83" t="s">
        <v>10593</v>
      </c>
    </row>
    <row r="147" spans="1:15" ht="30" thickTop="1" thickBot="1" x14ac:dyDescent="0.35">
      <c r="A147" s="21"/>
      <c r="B147" s="26"/>
      <c r="C147" s="26"/>
      <c r="D147" s="26"/>
      <c r="E147" s="26"/>
      <c r="F147" s="15" t="s">
        <v>8935</v>
      </c>
      <c r="G147" s="33" t="s">
        <v>8946</v>
      </c>
      <c r="H147" s="83" t="s">
        <v>9148</v>
      </c>
      <c r="I147" s="83" t="s">
        <v>9147</v>
      </c>
      <c r="J147" s="129" t="s">
        <v>23</v>
      </c>
      <c r="K147" s="83" t="s">
        <v>9965</v>
      </c>
      <c r="L147" s="83" t="s">
        <v>9964</v>
      </c>
      <c r="M147" s="164" t="s">
        <v>47</v>
      </c>
      <c r="N147" s="83" t="s">
        <v>10592</v>
      </c>
      <c r="O147" s="83" t="s">
        <v>10591</v>
      </c>
    </row>
    <row r="148" spans="1:15" ht="30" thickTop="1" thickBot="1" x14ac:dyDescent="0.35">
      <c r="A148" s="21"/>
      <c r="B148" s="28"/>
      <c r="C148" s="28"/>
      <c r="D148" s="28"/>
      <c r="E148" s="28"/>
      <c r="F148" s="24"/>
      <c r="G148" s="33"/>
      <c r="H148" s="83" t="s">
        <v>9146</v>
      </c>
      <c r="I148" s="83" t="s">
        <v>9145</v>
      </c>
      <c r="J148" s="129" t="s">
        <v>23</v>
      </c>
      <c r="K148" s="83" t="s">
        <v>9963</v>
      </c>
      <c r="L148" s="83" t="s">
        <v>9962</v>
      </c>
      <c r="M148" s="164" t="s">
        <v>33</v>
      </c>
      <c r="N148" s="83" t="s">
        <v>10590</v>
      </c>
      <c r="O148" s="83" t="s">
        <v>10589</v>
      </c>
    </row>
    <row r="149" spans="1:15" ht="30" thickTop="1" thickBot="1" x14ac:dyDescent="0.35">
      <c r="A149" s="21"/>
      <c r="B149" s="28"/>
      <c r="C149" s="28"/>
      <c r="D149" s="28"/>
      <c r="E149" s="28"/>
      <c r="F149" s="24"/>
      <c r="G149" s="33"/>
      <c r="H149" s="83" t="s">
        <v>9144</v>
      </c>
      <c r="I149" s="83" t="s">
        <v>9143</v>
      </c>
      <c r="J149" s="129" t="s">
        <v>77</v>
      </c>
      <c r="K149" s="83" t="s">
        <v>9961</v>
      </c>
      <c r="L149" s="83" t="s">
        <v>9960</v>
      </c>
      <c r="M149" s="164" t="s">
        <v>26</v>
      </c>
      <c r="N149" s="83" t="s">
        <v>10588</v>
      </c>
      <c r="O149" s="83" t="s">
        <v>10587</v>
      </c>
    </row>
    <row r="150" spans="1:15" ht="30" thickTop="1" thickBot="1" x14ac:dyDescent="0.35">
      <c r="A150" s="21"/>
      <c r="B150" s="28"/>
      <c r="C150" s="28"/>
      <c r="D150" s="28"/>
      <c r="E150" s="28"/>
      <c r="F150" s="24"/>
      <c r="G150" s="33"/>
      <c r="H150" s="83" t="s">
        <v>9142</v>
      </c>
      <c r="I150" s="83" t="s">
        <v>9141</v>
      </c>
      <c r="J150" s="129" t="s">
        <v>23</v>
      </c>
      <c r="K150" s="83" t="s">
        <v>9959</v>
      </c>
      <c r="L150" s="83" t="s">
        <v>9958</v>
      </c>
      <c r="M150" s="164" t="s">
        <v>26</v>
      </c>
      <c r="N150" s="83" t="s">
        <v>10586</v>
      </c>
      <c r="O150" s="83" t="s">
        <v>10585</v>
      </c>
    </row>
    <row r="151" spans="1:15" ht="30" thickTop="1" thickBot="1" x14ac:dyDescent="0.35">
      <c r="A151" s="21"/>
      <c r="B151" s="28"/>
      <c r="C151" s="28"/>
      <c r="D151" s="28"/>
      <c r="E151" s="28"/>
      <c r="F151" s="24"/>
      <c r="G151" s="33"/>
      <c r="H151" s="83" t="s">
        <v>9140</v>
      </c>
      <c r="I151" s="83" t="s">
        <v>9139</v>
      </c>
      <c r="J151" s="129" t="s">
        <v>23</v>
      </c>
      <c r="K151" s="83" t="s">
        <v>9957</v>
      </c>
      <c r="L151" s="83" t="s">
        <v>9956</v>
      </c>
      <c r="M151" s="164" t="s">
        <v>47</v>
      </c>
      <c r="N151" s="83" t="s">
        <v>10584</v>
      </c>
      <c r="O151" s="83" t="s">
        <v>10583</v>
      </c>
    </row>
    <row r="152" spans="1:15" ht="30" thickTop="1" thickBot="1" x14ac:dyDescent="0.35">
      <c r="A152" s="21"/>
      <c r="B152" s="28"/>
      <c r="C152" s="28"/>
      <c r="D152" s="28"/>
      <c r="E152" s="28"/>
      <c r="F152" s="24"/>
      <c r="G152" s="33" t="s">
        <v>8945</v>
      </c>
      <c r="H152" s="83" t="s">
        <v>9138</v>
      </c>
      <c r="I152" s="83" t="s">
        <v>9137</v>
      </c>
      <c r="J152" s="129" t="s">
        <v>23</v>
      </c>
      <c r="K152" s="83" t="s">
        <v>9955</v>
      </c>
      <c r="L152" s="83" t="s">
        <v>9954</v>
      </c>
      <c r="M152" s="164" t="s">
        <v>33</v>
      </c>
      <c r="N152" s="83" t="s">
        <v>10582</v>
      </c>
      <c r="O152" s="83" t="s">
        <v>10581</v>
      </c>
    </row>
    <row r="153" spans="1:15" ht="30" thickTop="1" thickBot="1" x14ac:dyDescent="0.35">
      <c r="A153" s="21"/>
      <c r="B153" s="28"/>
      <c r="C153" s="28"/>
      <c r="D153" s="28"/>
      <c r="E153" s="28"/>
      <c r="F153" s="24"/>
      <c r="G153" s="33"/>
      <c r="H153" s="83" t="s">
        <v>9136</v>
      </c>
      <c r="I153" s="83" t="s">
        <v>9135</v>
      </c>
      <c r="J153" s="129" t="s">
        <v>23</v>
      </c>
      <c r="K153" s="83" t="s">
        <v>9953</v>
      </c>
      <c r="L153" s="83" t="s">
        <v>9952</v>
      </c>
      <c r="M153" s="164" t="s">
        <v>26</v>
      </c>
      <c r="N153" s="83" t="s">
        <v>10580</v>
      </c>
      <c r="O153" s="83" t="s">
        <v>10579</v>
      </c>
    </row>
    <row r="154" spans="1:15" ht="30" thickTop="1" thickBot="1" x14ac:dyDescent="0.35">
      <c r="A154" s="21"/>
      <c r="B154" s="28"/>
      <c r="C154" s="28"/>
      <c r="D154" s="28"/>
      <c r="E154" s="28"/>
      <c r="F154" s="24"/>
      <c r="G154" s="33"/>
      <c r="H154" s="83" t="s">
        <v>9134</v>
      </c>
      <c r="I154" s="83" t="s">
        <v>9133</v>
      </c>
      <c r="J154" s="129" t="s">
        <v>23</v>
      </c>
      <c r="K154" s="83" t="s">
        <v>9951</v>
      </c>
      <c r="L154" s="83" t="s">
        <v>9950</v>
      </c>
      <c r="M154" s="164" t="s">
        <v>26</v>
      </c>
      <c r="N154" s="83" t="s">
        <v>10578</v>
      </c>
      <c r="O154" s="83" t="s">
        <v>10577</v>
      </c>
    </row>
    <row r="155" spans="1:15" ht="30" thickTop="1" thickBot="1" x14ac:dyDescent="0.35">
      <c r="A155" s="21"/>
      <c r="B155" s="28"/>
      <c r="C155" s="28"/>
      <c r="D155" s="28"/>
      <c r="E155" s="28"/>
      <c r="F155" s="24"/>
      <c r="G155" s="33"/>
      <c r="H155" s="83" t="s">
        <v>9132</v>
      </c>
      <c r="I155" s="83" t="s">
        <v>9131</v>
      </c>
      <c r="J155" s="129" t="s">
        <v>77</v>
      </c>
      <c r="K155" s="83" t="s">
        <v>9949</v>
      </c>
      <c r="L155" s="83" t="s">
        <v>9948</v>
      </c>
      <c r="M155" s="164" t="s">
        <v>47</v>
      </c>
      <c r="N155" s="83" t="s">
        <v>10576</v>
      </c>
      <c r="O155" s="83" t="s">
        <v>10575</v>
      </c>
    </row>
    <row r="156" spans="1:15" ht="30" thickTop="1" thickBot="1" x14ac:dyDescent="0.35">
      <c r="A156" s="21"/>
      <c r="B156" s="28"/>
      <c r="C156" s="28"/>
      <c r="D156" s="28"/>
      <c r="E156" s="28"/>
      <c r="F156" s="24"/>
      <c r="G156" s="33"/>
      <c r="H156" s="83" t="s">
        <v>9130</v>
      </c>
      <c r="I156" s="83" t="s">
        <v>9129</v>
      </c>
      <c r="J156" s="129" t="s">
        <v>23</v>
      </c>
      <c r="K156" s="83" t="s">
        <v>9947</v>
      </c>
      <c r="L156" s="83" t="s">
        <v>9946</v>
      </c>
      <c r="M156" s="164" t="s">
        <v>33</v>
      </c>
      <c r="N156" s="83" t="s">
        <v>10574</v>
      </c>
      <c r="O156" s="83" t="s">
        <v>10573</v>
      </c>
    </row>
    <row r="157" spans="1:15" ht="30" thickTop="1" thickBot="1" x14ac:dyDescent="0.35">
      <c r="A157" s="21"/>
      <c r="B157" s="28"/>
      <c r="C157" s="28"/>
      <c r="D157" s="28"/>
      <c r="E157" s="28"/>
      <c r="F157" s="24"/>
      <c r="G157" s="82" t="s">
        <v>8977</v>
      </c>
      <c r="H157" s="83" t="s">
        <v>9128</v>
      </c>
      <c r="I157" s="83" t="s">
        <v>9127</v>
      </c>
      <c r="J157" s="129" t="s">
        <v>23</v>
      </c>
      <c r="K157" s="83" t="s">
        <v>9945</v>
      </c>
      <c r="L157" s="83" t="s">
        <v>9944</v>
      </c>
      <c r="M157" s="164" t="s">
        <v>26</v>
      </c>
      <c r="N157" s="83" t="s">
        <v>10572</v>
      </c>
      <c r="O157" s="83" t="s">
        <v>10571</v>
      </c>
    </row>
    <row r="158" spans="1:15" ht="30" thickTop="1" thickBot="1" x14ac:dyDescent="0.35">
      <c r="A158" s="21"/>
      <c r="B158" s="28"/>
      <c r="C158" s="28"/>
      <c r="D158" s="28"/>
      <c r="E158" s="28"/>
      <c r="F158" s="24"/>
      <c r="G158" s="33"/>
      <c r="H158" s="83" t="s">
        <v>9126</v>
      </c>
      <c r="I158" s="83" t="s">
        <v>9125</v>
      </c>
      <c r="J158" s="129" t="s">
        <v>23</v>
      </c>
      <c r="K158" s="83" t="s">
        <v>9943</v>
      </c>
      <c r="L158" s="83" t="s">
        <v>9942</v>
      </c>
      <c r="M158" s="164" t="s">
        <v>47</v>
      </c>
      <c r="N158" s="83" t="s">
        <v>10570</v>
      </c>
      <c r="O158" s="83" t="s">
        <v>10569</v>
      </c>
    </row>
    <row r="159" spans="1:15" ht="30" thickTop="1" thickBot="1" x14ac:dyDescent="0.35">
      <c r="A159" s="21"/>
      <c r="B159" s="28"/>
      <c r="C159" s="28"/>
      <c r="D159" s="28"/>
      <c r="E159" s="28"/>
      <c r="F159" s="24"/>
      <c r="G159" s="33"/>
      <c r="H159" s="83" t="s">
        <v>9124</v>
      </c>
      <c r="I159" s="83" t="s">
        <v>9123</v>
      </c>
      <c r="J159" s="129" t="s">
        <v>23</v>
      </c>
      <c r="K159" s="83" t="s">
        <v>9941</v>
      </c>
      <c r="L159" s="83" t="s">
        <v>9940</v>
      </c>
      <c r="M159" s="164" t="s">
        <v>33</v>
      </c>
      <c r="N159" s="83" t="s">
        <v>10568</v>
      </c>
      <c r="O159" s="83" t="s">
        <v>10567</v>
      </c>
    </row>
    <row r="160" spans="1:15" ht="30" thickTop="1" thickBot="1" x14ac:dyDescent="0.35">
      <c r="A160" s="21"/>
      <c r="B160" s="28"/>
      <c r="C160" s="28"/>
      <c r="D160" s="28"/>
      <c r="E160" s="28"/>
      <c r="F160" s="24"/>
      <c r="G160" s="33"/>
      <c r="H160" s="83" t="s">
        <v>9122</v>
      </c>
      <c r="I160" s="83" t="s">
        <v>9121</v>
      </c>
      <c r="J160" s="129" t="s">
        <v>23</v>
      </c>
      <c r="K160" s="83" t="s">
        <v>9663</v>
      </c>
      <c r="L160" s="83" t="s">
        <v>9939</v>
      </c>
      <c r="M160" s="164" t="s">
        <v>47</v>
      </c>
      <c r="N160" s="83" t="s">
        <v>10566</v>
      </c>
      <c r="O160" s="83" t="s">
        <v>10565</v>
      </c>
    </row>
    <row r="161" spans="1:15" ht="30" thickTop="1" thickBot="1" x14ac:dyDescent="0.35">
      <c r="A161" s="21"/>
      <c r="B161" s="28"/>
      <c r="C161" s="28"/>
      <c r="D161" s="28"/>
      <c r="E161" s="28"/>
      <c r="F161" s="24"/>
      <c r="G161" s="33"/>
      <c r="H161" s="83" t="s">
        <v>9120</v>
      </c>
      <c r="I161" s="83" t="s">
        <v>9119</v>
      </c>
      <c r="J161" s="129" t="s">
        <v>23</v>
      </c>
      <c r="K161" s="83" t="s">
        <v>9938</v>
      </c>
      <c r="L161" s="83" t="s">
        <v>9937</v>
      </c>
      <c r="M161" s="164" t="s">
        <v>33</v>
      </c>
      <c r="N161" s="83" t="s">
        <v>10564</v>
      </c>
      <c r="O161" s="83" t="s">
        <v>10563</v>
      </c>
    </row>
    <row r="162" spans="1:15" ht="30" thickTop="1" thickBot="1" x14ac:dyDescent="0.35">
      <c r="A162" s="21"/>
      <c r="B162" s="28"/>
      <c r="C162" s="28"/>
      <c r="D162" s="28"/>
      <c r="E162" s="28"/>
      <c r="F162" s="24"/>
      <c r="G162" s="82" t="s">
        <v>8978</v>
      </c>
      <c r="H162" s="83" t="s">
        <v>9118</v>
      </c>
      <c r="I162" s="83" t="s">
        <v>9117</v>
      </c>
      <c r="J162" s="129" t="s">
        <v>23</v>
      </c>
      <c r="K162" s="83" t="s">
        <v>9936</v>
      </c>
      <c r="L162" s="83" t="s">
        <v>9935</v>
      </c>
      <c r="M162" s="164" t="s">
        <v>26</v>
      </c>
      <c r="N162" s="83" t="s">
        <v>10562</v>
      </c>
      <c r="O162" s="83" t="s">
        <v>10561</v>
      </c>
    </row>
    <row r="163" spans="1:15" ht="30" thickTop="1" thickBot="1" x14ac:dyDescent="0.35">
      <c r="A163" s="21"/>
      <c r="B163" s="28"/>
      <c r="C163" s="28"/>
      <c r="D163" s="28"/>
      <c r="E163" s="28"/>
      <c r="F163" s="24"/>
      <c r="G163" s="33"/>
      <c r="H163" s="83" t="s">
        <v>9116</v>
      </c>
      <c r="I163" s="83" t="s">
        <v>9115</v>
      </c>
      <c r="J163" s="129" t="s">
        <v>23</v>
      </c>
      <c r="K163" s="83" t="s">
        <v>9934</v>
      </c>
      <c r="L163" s="83" t="s">
        <v>9933</v>
      </c>
      <c r="M163" s="164" t="s">
        <v>47</v>
      </c>
      <c r="N163" s="83" t="s">
        <v>10560</v>
      </c>
      <c r="O163" s="83" t="s">
        <v>10559</v>
      </c>
    </row>
    <row r="164" spans="1:15" ht="44.4" thickTop="1" thickBot="1" x14ac:dyDescent="0.35">
      <c r="A164" s="21"/>
      <c r="B164" s="28"/>
      <c r="C164" s="28"/>
      <c r="D164" s="28"/>
      <c r="E164" s="28"/>
      <c r="F164" s="24"/>
      <c r="G164" s="33"/>
      <c r="H164" s="83" t="s">
        <v>9114</v>
      </c>
      <c r="I164" s="83" t="s">
        <v>9113</v>
      </c>
      <c r="J164" s="129" t="s">
        <v>77</v>
      </c>
      <c r="K164" s="83" t="s">
        <v>9932</v>
      </c>
      <c r="L164" s="83" t="s">
        <v>9931</v>
      </c>
      <c r="M164" s="164" t="s">
        <v>33</v>
      </c>
      <c r="N164" s="83" t="s">
        <v>10558</v>
      </c>
      <c r="O164" s="83" t="s">
        <v>10557</v>
      </c>
    </row>
    <row r="165" spans="1:15" ht="30" thickTop="1" thickBot="1" x14ac:dyDescent="0.35">
      <c r="A165" s="21"/>
      <c r="B165" s="28"/>
      <c r="C165" s="28"/>
      <c r="D165" s="28"/>
      <c r="E165" s="28"/>
      <c r="F165" s="24"/>
      <c r="G165" s="33"/>
      <c r="H165" s="83" t="s">
        <v>9112</v>
      </c>
      <c r="I165" s="83" t="s">
        <v>9111</v>
      </c>
      <c r="J165" s="129" t="s">
        <v>23</v>
      </c>
      <c r="K165" s="83" t="s">
        <v>9930</v>
      </c>
      <c r="L165" s="83" t="s">
        <v>9929</v>
      </c>
      <c r="M165" s="164" t="s">
        <v>26</v>
      </c>
      <c r="N165" s="83" t="s">
        <v>10556</v>
      </c>
      <c r="O165" s="83" t="s">
        <v>10555</v>
      </c>
    </row>
    <row r="166" spans="1:15" ht="30" thickTop="1" thickBot="1" x14ac:dyDescent="0.35">
      <c r="A166" s="21"/>
      <c r="B166" s="28"/>
      <c r="C166" s="28"/>
      <c r="D166" s="28"/>
      <c r="E166" s="28"/>
      <c r="F166" s="24"/>
      <c r="G166" s="33"/>
      <c r="H166" s="83" t="s">
        <v>9110</v>
      </c>
      <c r="I166" s="83" t="s">
        <v>9109</v>
      </c>
      <c r="J166" s="129" t="s">
        <v>23</v>
      </c>
      <c r="K166" s="83" t="s">
        <v>9928</v>
      </c>
      <c r="L166" s="83" t="s">
        <v>9927</v>
      </c>
      <c r="M166" s="164" t="s">
        <v>47</v>
      </c>
      <c r="N166" s="83" t="s">
        <v>10554</v>
      </c>
      <c r="O166" s="83" t="s">
        <v>10553</v>
      </c>
    </row>
    <row r="167" spans="1:15" ht="30" thickTop="1" thickBot="1" x14ac:dyDescent="0.35">
      <c r="A167" s="21"/>
      <c r="B167" s="28"/>
      <c r="C167" s="28"/>
      <c r="D167" s="28"/>
      <c r="E167" s="28"/>
      <c r="F167" s="24"/>
      <c r="G167" s="82" t="s">
        <v>8979</v>
      </c>
      <c r="H167" s="83" t="s">
        <v>9108</v>
      </c>
      <c r="I167" s="83" t="s">
        <v>9107</v>
      </c>
      <c r="J167" s="129" t="s">
        <v>23</v>
      </c>
      <c r="K167" s="83" t="s">
        <v>9926</v>
      </c>
      <c r="L167" s="83" t="s">
        <v>9925</v>
      </c>
      <c r="M167" s="164" t="s">
        <v>26</v>
      </c>
      <c r="N167" s="83" t="s">
        <v>10552</v>
      </c>
      <c r="O167" s="83" t="s">
        <v>10551</v>
      </c>
    </row>
    <row r="168" spans="1:15" ht="30" thickTop="1" thickBot="1" x14ac:dyDescent="0.35">
      <c r="A168" s="21"/>
      <c r="B168" s="28"/>
      <c r="C168" s="28"/>
      <c r="D168" s="28"/>
      <c r="E168" s="28"/>
      <c r="F168" s="24"/>
      <c r="G168" s="33"/>
      <c r="H168" s="83" t="s">
        <v>9106</v>
      </c>
      <c r="I168" s="83" t="s">
        <v>9105</v>
      </c>
      <c r="J168" s="129" t="s">
        <v>23</v>
      </c>
      <c r="K168" s="83" t="s">
        <v>9924</v>
      </c>
      <c r="L168" s="83" t="s">
        <v>9923</v>
      </c>
      <c r="M168" s="164" t="s">
        <v>47</v>
      </c>
      <c r="N168" s="83" t="s">
        <v>10550</v>
      </c>
      <c r="O168" s="83" t="s">
        <v>10549</v>
      </c>
    </row>
    <row r="169" spans="1:15" ht="30" thickTop="1" thickBot="1" x14ac:dyDescent="0.35">
      <c r="A169" s="21"/>
      <c r="B169" s="28"/>
      <c r="C169" s="28"/>
      <c r="D169" s="28"/>
      <c r="E169" s="28"/>
      <c r="F169" s="24"/>
      <c r="G169" s="33"/>
      <c r="H169" s="83" t="s">
        <v>9104</v>
      </c>
      <c r="I169" s="83" t="s">
        <v>9103</v>
      </c>
      <c r="J169" s="129" t="s">
        <v>23</v>
      </c>
      <c r="K169" s="83" t="s">
        <v>9922</v>
      </c>
      <c r="L169" s="83" t="s">
        <v>9921</v>
      </c>
      <c r="M169" s="164" t="s">
        <v>33</v>
      </c>
      <c r="N169" s="83" t="s">
        <v>10548</v>
      </c>
      <c r="O169" s="83" t="s">
        <v>10547</v>
      </c>
    </row>
    <row r="170" spans="1:15" ht="44.4" thickTop="1" thickBot="1" x14ac:dyDescent="0.35">
      <c r="A170" s="21"/>
      <c r="B170" s="28"/>
      <c r="C170" s="28"/>
      <c r="D170" s="28"/>
      <c r="E170" s="28"/>
      <c r="F170" s="24"/>
      <c r="G170" s="33"/>
      <c r="H170" s="83" t="s">
        <v>9102</v>
      </c>
      <c r="I170" s="83" t="s">
        <v>9101</v>
      </c>
      <c r="J170" s="129" t="s">
        <v>77</v>
      </c>
      <c r="K170" s="83" t="s">
        <v>9920</v>
      </c>
      <c r="L170" s="83" t="s">
        <v>9919</v>
      </c>
      <c r="M170" s="164" t="s">
        <v>26</v>
      </c>
      <c r="N170" s="83" t="s">
        <v>10546</v>
      </c>
      <c r="O170" s="83" t="s">
        <v>10545</v>
      </c>
    </row>
    <row r="171" spans="1:15" ht="30" thickTop="1" thickBot="1" x14ac:dyDescent="0.35">
      <c r="A171" s="21"/>
      <c r="B171" s="28"/>
      <c r="C171" s="28"/>
      <c r="D171" s="28"/>
      <c r="E171" s="28"/>
      <c r="F171" s="24"/>
      <c r="G171" s="33"/>
      <c r="H171" s="83" t="s">
        <v>9100</v>
      </c>
      <c r="I171" s="83" t="s">
        <v>9099</v>
      </c>
      <c r="J171" s="129" t="s">
        <v>23</v>
      </c>
      <c r="K171" s="83" t="s">
        <v>9918</v>
      </c>
      <c r="L171" s="83" t="s">
        <v>9917</v>
      </c>
      <c r="M171" s="164" t="s">
        <v>26</v>
      </c>
      <c r="N171" s="83" t="s">
        <v>10544</v>
      </c>
      <c r="O171" s="83" t="s">
        <v>10543</v>
      </c>
    </row>
    <row r="172" spans="1:15" ht="30" thickTop="1" thickBot="1" x14ac:dyDescent="0.35">
      <c r="A172" s="21"/>
      <c r="B172" s="26"/>
      <c r="C172" s="26"/>
      <c r="D172" s="26"/>
      <c r="E172" s="26"/>
      <c r="F172" s="15" t="s">
        <v>8936</v>
      </c>
      <c r="G172" s="33" t="s">
        <v>8944</v>
      </c>
      <c r="H172" s="83" t="s">
        <v>9098</v>
      </c>
      <c r="I172" s="83" t="s">
        <v>9097</v>
      </c>
      <c r="J172" s="129" t="s">
        <v>23</v>
      </c>
      <c r="K172" s="83" t="s">
        <v>9916</v>
      </c>
      <c r="L172" s="83" t="s">
        <v>9915</v>
      </c>
      <c r="M172" s="164" t="s">
        <v>47</v>
      </c>
      <c r="N172" s="83" t="s">
        <v>10542</v>
      </c>
      <c r="O172" s="83" t="s">
        <v>10541</v>
      </c>
    </row>
    <row r="173" spans="1:15" ht="30" thickTop="1" thickBot="1" x14ac:dyDescent="0.35">
      <c r="A173" s="21"/>
      <c r="B173" s="28"/>
      <c r="C173" s="28"/>
      <c r="D173" s="28"/>
      <c r="E173" s="28"/>
      <c r="F173" s="24"/>
      <c r="G173" s="33"/>
      <c r="H173" s="83" t="s">
        <v>9096</v>
      </c>
      <c r="I173" s="83" t="s">
        <v>9095</v>
      </c>
      <c r="J173" s="129" t="s">
        <v>23</v>
      </c>
      <c r="K173" s="83" t="s">
        <v>9914</v>
      </c>
      <c r="L173" s="83" t="s">
        <v>9913</v>
      </c>
      <c r="M173" s="164" t="s">
        <v>33</v>
      </c>
      <c r="N173" s="83" t="s">
        <v>10540</v>
      </c>
      <c r="O173" s="83" t="s">
        <v>10539</v>
      </c>
    </row>
    <row r="174" spans="1:15" ht="30" thickTop="1" thickBot="1" x14ac:dyDescent="0.35">
      <c r="A174" s="21"/>
      <c r="B174" s="28"/>
      <c r="C174" s="28"/>
      <c r="D174" s="28"/>
      <c r="E174" s="28"/>
      <c r="F174" s="24"/>
      <c r="G174" s="33"/>
      <c r="H174" s="83" t="s">
        <v>9094</v>
      </c>
      <c r="I174" s="83" t="s">
        <v>9093</v>
      </c>
      <c r="J174" s="129" t="s">
        <v>23</v>
      </c>
      <c r="K174" s="83" t="s">
        <v>9912</v>
      </c>
      <c r="L174" s="83" t="s">
        <v>9911</v>
      </c>
      <c r="M174" s="164" t="s">
        <v>26</v>
      </c>
      <c r="N174" s="83" t="s">
        <v>10538</v>
      </c>
      <c r="O174" s="83" t="s">
        <v>10537</v>
      </c>
    </row>
    <row r="175" spans="1:15" ht="44.4" thickTop="1" thickBot="1" x14ac:dyDescent="0.35">
      <c r="A175" s="21"/>
      <c r="B175" s="28"/>
      <c r="C175" s="28"/>
      <c r="D175" s="28"/>
      <c r="E175" s="28"/>
      <c r="F175" s="24"/>
      <c r="G175" s="33"/>
      <c r="H175" s="83" t="s">
        <v>9092</v>
      </c>
      <c r="I175" s="83" t="s">
        <v>9091</v>
      </c>
      <c r="J175" s="129" t="s">
        <v>23</v>
      </c>
      <c r="K175" s="83" t="s">
        <v>9910</v>
      </c>
      <c r="L175" s="83" t="s">
        <v>9909</v>
      </c>
      <c r="M175" s="164" t="s">
        <v>47</v>
      </c>
      <c r="N175" s="83" t="s">
        <v>10536</v>
      </c>
      <c r="O175" s="83" t="s">
        <v>10535</v>
      </c>
    </row>
    <row r="176" spans="1:15" ht="30" thickTop="1" thickBot="1" x14ac:dyDescent="0.35">
      <c r="A176" s="21"/>
      <c r="B176" s="28"/>
      <c r="C176" s="28"/>
      <c r="D176" s="28"/>
      <c r="E176" s="28"/>
      <c r="F176" s="24"/>
      <c r="G176" s="33"/>
      <c r="H176" s="83" t="s">
        <v>9090</v>
      </c>
      <c r="I176" s="83" t="s">
        <v>9089</v>
      </c>
      <c r="J176" s="129" t="s">
        <v>77</v>
      </c>
      <c r="K176" s="83" t="s">
        <v>9908</v>
      </c>
      <c r="L176" s="83" t="s">
        <v>9907</v>
      </c>
      <c r="M176" s="164" t="s">
        <v>33</v>
      </c>
      <c r="N176" s="83" t="s">
        <v>10534</v>
      </c>
      <c r="O176" s="83" t="s">
        <v>10533</v>
      </c>
    </row>
    <row r="177" spans="1:15" ht="44.4" thickTop="1" thickBot="1" x14ac:dyDescent="0.35">
      <c r="A177" s="21"/>
      <c r="B177" s="28"/>
      <c r="C177" s="28"/>
      <c r="D177" s="28"/>
      <c r="E177" s="28"/>
      <c r="F177" s="24"/>
      <c r="G177" s="82" t="s">
        <v>8980</v>
      </c>
      <c r="H177" s="83" t="s">
        <v>9088</v>
      </c>
      <c r="I177" s="83" t="s">
        <v>9087</v>
      </c>
      <c r="J177" s="129" t="s">
        <v>23</v>
      </c>
      <c r="K177" s="83" t="s">
        <v>9906</v>
      </c>
      <c r="L177" s="83" t="s">
        <v>9905</v>
      </c>
      <c r="M177" s="164" t="s">
        <v>47</v>
      </c>
      <c r="N177" s="83" t="s">
        <v>10532</v>
      </c>
      <c r="O177" s="83" t="s">
        <v>10531</v>
      </c>
    </row>
    <row r="178" spans="1:15" ht="30" thickTop="1" thickBot="1" x14ac:dyDescent="0.35">
      <c r="A178" s="21"/>
      <c r="B178" s="28"/>
      <c r="C178" s="28"/>
      <c r="D178" s="28"/>
      <c r="E178" s="28"/>
      <c r="F178" s="24"/>
      <c r="G178" s="33"/>
      <c r="H178" s="83" t="s">
        <v>9086</v>
      </c>
      <c r="I178" s="83" t="s">
        <v>9085</v>
      </c>
      <c r="J178" s="129" t="s">
        <v>23</v>
      </c>
      <c r="K178" s="83" t="s">
        <v>9904</v>
      </c>
      <c r="L178" s="83" t="s">
        <v>9903</v>
      </c>
      <c r="M178" s="164" t="s">
        <v>33</v>
      </c>
      <c r="N178" s="83" t="s">
        <v>10530</v>
      </c>
      <c r="O178" s="83" t="s">
        <v>10529</v>
      </c>
    </row>
    <row r="179" spans="1:15" ht="44.4" thickTop="1" thickBot="1" x14ac:dyDescent="0.35">
      <c r="A179" s="21"/>
      <c r="B179" s="28"/>
      <c r="C179" s="28"/>
      <c r="D179" s="28"/>
      <c r="E179" s="28"/>
      <c r="F179" s="24"/>
      <c r="G179" s="33"/>
      <c r="H179" s="83" t="s">
        <v>9084</v>
      </c>
      <c r="I179" s="83" t="s">
        <v>9083</v>
      </c>
      <c r="J179" s="129" t="s">
        <v>23</v>
      </c>
      <c r="K179" s="83" t="s">
        <v>9902</v>
      </c>
      <c r="L179" s="83" t="s">
        <v>9901</v>
      </c>
      <c r="M179" s="164" t="s">
        <v>26</v>
      </c>
      <c r="N179" s="83" t="s">
        <v>10528</v>
      </c>
      <c r="O179" s="83" t="s">
        <v>10527</v>
      </c>
    </row>
    <row r="180" spans="1:15" ht="44.4" thickTop="1" thickBot="1" x14ac:dyDescent="0.35">
      <c r="A180" s="21"/>
      <c r="B180" s="28"/>
      <c r="C180" s="28"/>
      <c r="D180" s="28"/>
      <c r="E180" s="28"/>
      <c r="F180" s="24"/>
      <c r="G180" s="33"/>
      <c r="H180" s="83" t="s">
        <v>9082</v>
      </c>
      <c r="I180" s="83" t="s">
        <v>9081</v>
      </c>
      <c r="J180" s="129" t="s">
        <v>23</v>
      </c>
      <c r="K180" s="83" t="s">
        <v>9900</v>
      </c>
      <c r="L180" s="83" t="s">
        <v>9899</v>
      </c>
      <c r="M180" s="164" t="s">
        <v>47</v>
      </c>
      <c r="N180" s="83" t="s">
        <v>10526</v>
      </c>
      <c r="O180" s="83" t="s">
        <v>10525</v>
      </c>
    </row>
    <row r="181" spans="1:15" ht="30" thickTop="1" thickBot="1" x14ac:dyDescent="0.35">
      <c r="A181" s="21"/>
      <c r="B181" s="28"/>
      <c r="C181" s="28"/>
      <c r="D181" s="28"/>
      <c r="E181" s="28"/>
      <c r="F181" s="24"/>
      <c r="G181" s="33"/>
      <c r="H181" s="83" t="s">
        <v>9080</v>
      </c>
      <c r="I181" s="83" t="s">
        <v>9079</v>
      </c>
      <c r="J181" s="129" t="s">
        <v>23</v>
      </c>
      <c r="K181" s="83" t="s">
        <v>9898</v>
      </c>
      <c r="L181" s="83" t="s">
        <v>9897</v>
      </c>
      <c r="M181" s="164" t="s">
        <v>33</v>
      </c>
      <c r="N181" s="83" t="s">
        <v>10524</v>
      </c>
      <c r="O181" s="83" t="s">
        <v>10523</v>
      </c>
    </row>
    <row r="182" spans="1:15" ht="30" thickTop="1" thickBot="1" x14ac:dyDescent="0.35">
      <c r="A182" s="21"/>
      <c r="B182" s="28"/>
      <c r="C182" s="28"/>
      <c r="D182" s="28"/>
      <c r="E182" s="28"/>
      <c r="F182" s="24"/>
      <c r="G182" s="82" t="s">
        <v>8981</v>
      </c>
      <c r="H182" s="83" t="s">
        <v>9078</v>
      </c>
      <c r="I182" s="83" t="s">
        <v>9077</v>
      </c>
      <c r="J182" s="129" t="s">
        <v>23</v>
      </c>
      <c r="K182" s="83" t="s">
        <v>10144</v>
      </c>
      <c r="L182" s="83" t="s">
        <v>10143</v>
      </c>
      <c r="M182" s="164" t="s">
        <v>26</v>
      </c>
      <c r="N182" s="83" t="s">
        <v>10721</v>
      </c>
      <c r="O182" s="83" t="s">
        <v>10720</v>
      </c>
    </row>
    <row r="183" spans="1:15" ht="30" thickTop="1" thickBot="1" x14ac:dyDescent="0.35">
      <c r="A183" s="21"/>
      <c r="B183" s="28"/>
      <c r="C183" s="28"/>
      <c r="D183" s="28"/>
      <c r="E183" s="28"/>
      <c r="F183" s="24"/>
      <c r="G183" s="33"/>
      <c r="H183" s="83" t="s">
        <v>9076</v>
      </c>
      <c r="I183" s="83" t="s">
        <v>9075</v>
      </c>
      <c r="J183" s="129" t="s">
        <v>77</v>
      </c>
      <c r="K183" s="83" t="s">
        <v>10142</v>
      </c>
      <c r="L183" s="83" t="s">
        <v>10141</v>
      </c>
      <c r="M183" s="164" t="s">
        <v>47</v>
      </c>
      <c r="N183" s="83" t="s">
        <v>10719</v>
      </c>
      <c r="O183" s="83" t="s">
        <v>10718</v>
      </c>
    </row>
    <row r="184" spans="1:15" ht="30" thickTop="1" thickBot="1" x14ac:dyDescent="0.35">
      <c r="A184" s="21"/>
      <c r="B184" s="28"/>
      <c r="C184" s="28"/>
      <c r="D184" s="28"/>
      <c r="E184" s="28"/>
      <c r="F184" s="24"/>
      <c r="G184" s="33"/>
      <c r="H184" s="83" t="s">
        <v>9074</v>
      </c>
      <c r="I184" s="83" t="s">
        <v>9073</v>
      </c>
      <c r="J184" s="129" t="s">
        <v>23</v>
      </c>
      <c r="K184" s="83" t="s">
        <v>10140</v>
      </c>
      <c r="L184" s="83" t="s">
        <v>10139</v>
      </c>
      <c r="M184" s="164" t="s">
        <v>47</v>
      </c>
      <c r="N184" s="83" t="s">
        <v>10717</v>
      </c>
      <c r="O184" s="83" t="s">
        <v>10716</v>
      </c>
    </row>
    <row r="185" spans="1:15" ht="30" thickTop="1" thickBot="1" x14ac:dyDescent="0.35">
      <c r="A185" s="21"/>
      <c r="B185" s="28"/>
      <c r="C185" s="28"/>
      <c r="D185" s="28"/>
      <c r="E185" s="28"/>
      <c r="F185" s="24"/>
      <c r="G185" s="33"/>
      <c r="H185" s="83" t="s">
        <v>9072</v>
      </c>
      <c r="I185" s="83" t="s">
        <v>9071</v>
      </c>
      <c r="J185" s="129" t="s">
        <v>23</v>
      </c>
      <c r="K185" s="83" t="s">
        <v>10138</v>
      </c>
      <c r="L185" s="83" t="s">
        <v>10137</v>
      </c>
      <c r="M185" s="164" t="s">
        <v>33</v>
      </c>
      <c r="N185" s="83" t="s">
        <v>10715</v>
      </c>
      <c r="O185" s="83" t="s">
        <v>10714</v>
      </c>
    </row>
    <row r="186" spans="1:15" ht="30" thickTop="1" thickBot="1" x14ac:dyDescent="0.35">
      <c r="A186" s="21"/>
      <c r="B186" s="28"/>
      <c r="C186" s="28"/>
      <c r="D186" s="28"/>
      <c r="E186" s="28"/>
      <c r="F186" s="24"/>
      <c r="G186" s="33"/>
      <c r="H186" s="83" t="s">
        <v>9070</v>
      </c>
      <c r="I186" s="83" t="s">
        <v>9069</v>
      </c>
      <c r="J186" s="129" t="s">
        <v>23</v>
      </c>
      <c r="K186" s="83" t="s">
        <v>10136</v>
      </c>
      <c r="L186" s="83" t="s">
        <v>10135</v>
      </c>
      <c r="M186" s="164" t="s">
        <v>26</v>
      </c>
      <c r="N186" s="83" t="s">
        <v>10713</v>
      </c>
      <c r="O186" s="83" t="s">
        <v>10712</v>
      </c>
    </row>
    <row r="187" spans="1:15" ht="30" thickTop="1" thickBot="1" x14ac:dyDescent="0.35">
      <c r="A187" s="21"/>
      <c r="B187" s="28"/>
      <c r="C187" s="28"/>
      <c r="D187" s="28"/>
      <c r="E187" s="28"/>
      <c r="F187" s="24"/>
      <c r="G187" s="82" t="s">
        <v>8982</v>
      </c>
      <c r="H187" s="83" t="s">
        <v>9068</v>
      </c>
      <c r="I187" s="83" t="s">
        <v>9067</v>
      </c>
      <c r="J187" s="129" t="s">
        <v>23</v>
      </c>
      <c r="K187" s="83" t="s">
        <v>10134</v>
      </c>
      <c r="L187" s="83" t="s">
        <v>10133</v>
      </c>
      <c r="M187" s="164" t="s">
        <v>26</v>
      </c>
      <c r="N187" s="83" t="s">
        <v>10711</v>
      </c>
      <c r="O187" s="83" t="s">
        <v>10710</v>
      </c>
    </row>
    <row r="188" spans="1:15" ht="30" thickTop="1" thickBot="1" x14ac:dyDescent="0.35">
      <c r="A188" s="21"/>
      <c r="B188" s="28"/>
      <c r="C188" s="28"/>
      <c r="D188" s="28"/>
      <c r="E188" s="28"/>
      <c r="F188" s="24"/>
      <c r="G188" s="33"/>
      <c r="H188" s="83" t="s">
        <v>9066</v>
      </c>
      <c r="I188" s="83" t="s">
        <v>9065</v>
      </c>
      <c r="J188" s="129" t="s">
        <v>23</v>
      </c>
      <c r="K188" s="83" t="s">
        <v>10132</v>
      </c>
      <c r="L188" s="83" t="s">
        <v>10131</v>
      </c>
      <c r="M188" s="164" t="s">
        <v>47</v>
      </c>
      <c r="N188" s="83" t="s">
        <v>10709</v>
      </c>
      <c r="O188" s="83" t="s">
        <v>10708</v>
      </c>
    </row>
    <row r="189" spans="1:15" ht="30" thickTop="1" thickBot="1" x14ac:dyDescent="0.35">
      <c r="A189" s="21"/>
      <c r="B189" s="28"/>
      <c r="C189" s="28"/>
      <c r="D189" s="28"/>
      <c r="E189" s="28"/>
      <c r="F189" s="24"/>
      <c r="G189" s="33"/>
      <c r="H189" s="83" t="s">
        <v>9064</v>
      </c>
      <c r="I189" s="83" t="s">
        <v>9063</v>
      </c>
      <c r="J189" s="129" t="s">
        <v>77</v>
      </c>
      <c r="K189" s="83" t="s">
        <v>10130</v>
      </c>
      <c r="L189" s="83" t="s">
        <v>10129</v>
      </c>
      <c r="M189" s="164" t="s">
        <v>33</v>
      </c>
      <c r="N189" s="83" t="s">
        <v>10707</v>
      </c>
      <c r="O189" s="83" t="s">
        <v>10706</v>
      </c>
    </row>
    <row r="190" spans="1:15" ht="30" thickTop="1" thickBot="1" x14ac:dyDescent="0.35">
      <c r="A190" s="21"/>
      <c r="B190" s="28"/>
      <c r="C190" s="28"/>
      <c r="D190" s="28"/>
      <c r="E190" s="28"/>
      <c r="F190" s="24"/>
      <c r="G190" s="33"/>
      <c r="H190" s="83" t="s">
        <v>9062</v>
      </c>
      <c r="I190" s="83" t="s">
        <v>9061</v>
      </c>
      <c r="J190" s="129" t="s">
        <v>23</v>
      </c>
      <c r="K190" s="83" t="s">
        <v>10128</v>
      </c>
      <c r="L190" s="83" t="s">
        <v>10127</v>
      </c>
      <c r="M190" s="164" t="s">
        <v>26</v>
      </c>
      <c r="N190" s="83" t="s">
        <v>10705</v>
      </c>
      <c r="O190" s="83" t="s">
        <v>10704</v>
      </c>
    </row>
    <row r="191" spans="1:15" ht="30" thickTop="1" thickBot="1" x14ac:dyDescent="0.35">
      <c r="A191" s="21"/>
      <c r="B191" s="28"/>
      <c r="C191" s="28"/>
      <c r="D191" s="28"/>
      <c r="E191" s="28"/>
      <c r="F191" s="24"/>
      <c r="G191" s="33"/>
      <c r="H191" s="83" t="s">
        <v>9060</v>
      </c>
      <c r="I191" s="83" t="s">
        <v>9059</v>
      </c>
      <c r="J191" s="129" t="s">
        <v>23</v>
      </c>
      <c r="K191" s="83" t="s">
        <v>10126</v>
      </c>
      <c r="L191" s="83" t="s">
        <v>10125</v>
      </c>
      <c r="M191" s="164" t="s">
        <v>26</v>
      </c>
      <c r="N191" s="83" t="s">
        <v>10703</v>
      </c>
      <c r="O191" s="83" t="s">
        <v>10702</v>
      </c>
    </row>
    <row r="192" spans="1:15" ht="30" thickTop="1" thickBot="1" x14ac:dyDescent="0.35">
      <c r="A192" s="21"/>
      <c r="B192" s="28"/>
      <c r="C192" s="28"/>
      <c r="D192" s="28"/>
      <c r="E192" s="28"/>
      <c r="F192" s="24"/>
      <c r="G192" s="82" t="s">
        <v>8983</v>
      </c>
      <c r="H192" s="83" t="s">
        <v>9058</v>
      </c>
      <c r="I192" s="83" t="s">
        <v>9057</v>
      </c>
      <c r="J192" s="129" t="s">
        <v>23</v>
      </c>
      <c r="K192" s="83" t="s">
        <v>10124</v>
      </c>
      <c r="L192" s="83" t="s">
        <v>10123</v>
      </c>
      <c r="M192" s="164" t="s">
        <v>47</v>
      </c>
      <c r="N192" s="83" t="s">
        <v>10701</v>
      </c>
      <c r="O192" s="83" t="s">
        <v>10700</v>
      </c>
    </row>
    <row r="193" spans="1:15" ht="30" thickTop="1" thickBot="1" x14ac:dyDescent="0.35">
      <c r="A193" s="21"/>
      <c r="B193" s="28"/>
      <c r="C193" s="28"/>
      <c r="D193" s="28"/>
      <c r="E193" s="28"/>
      <c r="F193" s="24"/>
      <c r="G193" s="33"/>
      <c r="H193" s="83" t="s">
        <v>9056</v>
      </c>
      <c r="I193" s="83" t="s">
        <v>9055</v>
      </c>
      <c r="J193" s="129" t="s">
        <v>23</v>
      </c>
      <c r="K193" s="83" t="s">
        <v>10122</v>
      </c>
      <c r="L193" s="83" t="s">
        <v>10121</v>
      </c>
      <c r="M193" s="164" t="s">
        <v>33</v>
      </c>
      <c r="N193" s="83" t="s">
        <v>10699</v>
      </c>
      <c r="O193" s="83" t="s">
        <v>10698</v>
      </c>
    </row>
    <row r="194" spans="1:15" ht="30" thickTop="1" thickBot="1" x14ac:dyDescent="0.35">
      <c r="A194" s="21"/>
      <c r="B194" s="28"/>
      <c r="C194" s="28"/>
      <c r="D194" s="28"/>
      <c r="E194" s="28"/>
      <c r="F194" s="24"/>
      <c r="G194" s="33"/>
      <c r="H194" s="83" t="s">
        <v>9054</v>
      </c>
      <c r="I194" s="83" t="s">
        <v>9053</v>
      </c>
      <c r="J194" s="129" t="s">
        <v>23</v>
      </c>
      <c r="K194" s="83" t="s">
        <v>10120</v>
      </c>
      <c r="L194" s="83" t="s">
        <v>10119</v>
      </c>
      <c r="M194" s="164" t="s">
        <v>26</v>
      </c>
      <c r="N194" s="83" t="s">
        <v>10697</v>
      </c>
      <c r="O194" s="83" t="s">
        <v>10696</v>
      </c>
    </row>
    <row r="195" spans="1:15" ht="30" thickTop="1" thickBot="1" x14ac:dyDescent="0.35">
      <c r="A195" s="21"/>
      <c r="B195" s="28"/>
      <c r="C195" s="28"/>
      <c r="D195" s="28"/>
      <c r="E195" s="28"/>
      <c r="F195" s="24"/>
      <c r="G195" s="33"/>
      <c r="H195" s="83" t="s">
        <v>9052</v>
      </c>
      <c r="I195" s="83" t="s">
        <v>9051</v>
      </c>
      <c r="J195" s="129" t="s">
        <v>23</v>
      </c>
      <c r="K195" s="83" t="s">
        <v>10118</v>
      </c>
      <c r="L195" s="83" t="s">
        <v>10117</v>
      </c>
      <c r="M195" s="164" t="s">
        <v>47</v>
      </c>
      <c r="N195" s="83" t="s">
        <v>10695</v>
      </c>
      <c r="O195" s="83" t="s">
        <v>10694</v>
      </c>
    </row>
    <row r="196" spans="1:15" ht="30" thickTop="1" thickBot="1" x14ac:dyDescent="0.35">
      <c r="A196" s="21"/>
      <c r="B196" s="28"/>
      <c r="C196" s="28"/>
      <c r="D196" s="28"/>
      <c r="E196" s="28"/>
      <c r="F196" s="24"/>
      <c r="G196" s="33"/>
      <c r="H196" s="83" t="s">
        <v>9050</v>
      </c>
      <c r="I196" s="83" t="s">
        <v>9049</v>
      </c>
      <c r="J196" s="129" t="s">
        <v>77</v>
      </c>
      <c r="K196" s="83" t="s">
        <v>10116</v>
      </c>
      <c r="L196" s="83" t="s">
        <v>10115</v>
      </c>
      <c r="M196" s="164" t="s">
        <v>33</v>
      </c>
      <c r="N196" s="83" t="s">
        <v>10693</v>
      </c>
      <c r="O196" s="83" t="s">
        <v>10692</v>
      </c>
    </row>
    <row r="197" spans="1:15" ht="30" thickTop="1" thickBot="1" x14ac:dyDescent="0.35">
      <c r="A197" s="21"/>
      <c r="B197" s="26"/>
      <c r="C197" s="26"/>
      <c r="D197" s="26"/>
      <c r="E197" s="26"/>
      <c r="F197" s="15" t="s">
        <v>8937</v>
      </c>
      <c r="G197" s="82" t="s">
        <v>8984</v>
      </c>
      <c r="H197" s="83" t="s">
        <v>9363</v>
      </c>
      <c r="I197" s="83" t="s">
        <v>9362</v>
      </c>
      <c r="J197" s="129" t="s">
        <v>23</v>
      </c>
      <c r="K197" s="83" t="s">
        <v>10114</v>
      </c>
      <c r="L197" s="83" t="s">
        <v>10113</v>
      </c>
      <c r="M197" s="164" t="s">
        <v>47</v>
      </c>
      <c r="N197" s="83" t="s">
        <v>10691</v>
      </c>
      <c r="O197" s="83" t="s">
        <v>10690</v>
      </c>
    </row>
    <row r="198" spans="1:15" ht="30" thickTop="1" thickBot="1" x14ac:dyDescent="0.35">
      <c r="A198" s="21"/>
      <c r="B198" s="28"/>
      <c r="C198" s="28"/>
      <c r="D198" s="28"/>
      <c r="E198" s="28"/>
      <c r="F198" s="24"/>
      <c r="G198" s="33"/>
      <c r="H198" s="83" t="s">
        <v>9361</v>
      </c>
      <c r="I198" s="83" t="s">
        <v>9360</v>
      </c>
      <c r="J198" s="129" t="s">
        <v>23</v>
      </c>
      <c r="K198" s="83" t="s">
        <v>10112</v>
      </c>
      <c r="L198" s="83" t="s">
        <v>10111</v>
      </c>
      <c r="M198" s="164" t="s">
        <v>33</v>
      </c>
      <c r="N198" s="83" t="s">
        <v>10689</v>
      </c>
      <c r="O198" s="83" t="s">
        <v>10688</v>
      </c>
    </row>
    <row r="199" spans="1:15" ht="30" thickTop="1" thickBot="1" x14ac:dyDescent="0.35">
      <c r="A199" s="21"/>
      <c r="B199" s="28"/>
      <c r="C199" s="28"/>
      <c r="D199" s="28"/>
      <c r="E199" s="28"/>
      <c r="F199" s="24"/>
      <c r="G199" s="33"/>
      <c r="H199" s="83" t="s">
        <v>9239</v>
      </c>
      <c r="I199" s="83" t="s">
        <v>9359</v>
      </c>
      <c r="J199" s="129" t="s">
        <v>77</v>
      </c>
      <c r="K199" s="83" t="s">
        <v>10110</v>
      </c>
      <c r="L199" s="83" t="s">
        <v>10109</v>
      </c>
      <c r="M199" s="164" t="s">
        <v>26</v>
      </c>
      <c r="N199" s="83" t="s">
        <v>10687</v>
      </c>
      <c r="O199" s="83" t="s">
        <v>10686</v>
      </c>
    </row>
    <row r="200" spans="1:15" ht="30" thickTop="1" thickBot="1" x14ac:dyDescent="0.35">
      <c r="A200" s="21"/>
      <c r="B200" s="28"/>
      <c r="C200" s="28"/>
      <c r="D200" s="28"/>
      <c r="E200" s="28"/>
      <c r="F200" s="24"/>
      <c r="G200" s="33"/>
      <c r="H200" s="83" t="s">
        <v>9358</v>
      </c>
      <c r="I200" s="83" t="s">
        <v>9357</v>
      </c>
      <c r="J200" s="129" t="s">
        <v>77</v>
      </c>
      <c r="K200" s="83" t="s">
        <v>10108</v>
      </c>
      <c r="L200" s="83" t="s">
        <v>10107</v>
      </c>
      <c r="M200" s="164" t="s">
        <v>47</v>
      </c>
      <c r="N200" s="83" t="s">
        <v>10685</v>
      </c>
      <c r="O200" s="83" t="s">
        <v>10684</v>
      </c>
    </row>
    <row r="201" spans="1:15" ht="30" thickTop="1" thickBot="1" x14ac:dyDescent="0.35">
      <c r="A201" s="21"/>
      <c r="B201" s="28"/>
      <c r="C201" s="28"/>
      <c r="D201" s="28"/>
      <c r="E201" s="28"/>
      <c r="F201" s="24"/>
      <c r="G201" s="33"/>
      <c r="H201" s="83" t="s">
        <v>9100</v>
      </c>
      <c r="I201" s="83" t="s">
        <v>9356</v>
      </c>
      <c r="J201" s="129" t="s">
        <v>23</v>
      </c>
      <c r="K201" s="83" t="s">
        <v>10106</v>
      </c>
      <c r="L201" s="83" t="s">
        <v>10105</v>
      </c>
      <c r="M201" s="164" t="s">
        <v>33</v>
      </c>
      <c r="N201" s="83" t="s">
        <v>10683</v>
      </c>
      <c r="O201" s="83" t="s">
        <v>10682</v>
      </c>
    </row>
    <row r="202" spans="1:15" ht="30" thickTop="1" thickBot="1" x14ac:dyDescent="0.35">
      <c r="A202" s="21"/>
      <c r="B202" s="28"/>
      <c r="C202" s="28"/>
      <c r="D202" s="28"/>
      <c r="E202" s="28"/>
      <c r="F202" s="24"/>
      <c r="G202" s="33" t="s">
        <v>8942</v>
      </c>
      <c r="H202" s="83" t="s">
        <v>9355</v>
      </c>
      <c r="I202" s="83" t="s">
        <v>9354</v>
      </c>
      <c r="J202" s="129" t="s">
        <v>23</v>
      </c>
      <c r="K202" s="83" t="s">
        <v>10104</v>
      </c>
      <c r="L202" s="83" t="s">
        <v>10103</v>
      </c>
      <c r="M202" s="164" t="s">
        <v>26</v>
      </c>
      <c r="N202" s="83" t="s">
        <v>10681</v>
      </c>
      <c r="O202" s="83" t="s">
        <v>10680</v>
      </c>
    </row>
    <row r="203" spans="1:15" ht="30" thickTop="1" thickBot="1" x14ac:dyDescent="0.35">
      <c r="A203" s="21"/>
      <c r="B203" s="28"/>
      <c r="C203" s="28"/>
      <c r="D203" s="28"/>
      <c r="E203" s="28"/>
      <c r="F203" s="24"/>
      <c r="G203" s="33"/>
      <c r="H203" s="83" t="s">
        <v>9353</v>
      </c>
      <c r="I203" s="83" t="s">
        <v>9352</v>
      </c>
      <c r="J203" s="129" t="s">
        <v>23</v>
      </c>
      <c r="K203" s="83" t="s">
        <v>10102</v>
      </c>
      <c r="L203" s="83" t="s">
        <v>10101</v>
      </c>
      <c r="M203" s="164" t="s">
        <v>47</v>
      </c>
      <c r="N203" s="83" t="s">
        <v>10679</v>
      </c>
      <c r="O203" s="83" t="s">
        <v>10678</v>
      </c>
    </row>
    <row r="204" spans="1:15" ht="30" thickTop="1" thickBot="1" x14ac:dyDescent="0.35">
      <c r="A204" s="21"/>
      <c r="B204" s="28"/>
      <c r="C204" s="28"/>
      <c r="D204" s="28"/>
      <c r="E204" s="28"/>
      <c r="F204" s="24"/>
      <c r="G204" s="33"/>
      <c r="H204" s="83" t="s">
        <v>9329</v>
      </c>
      <c r="I204" s="83" t="s">
        <v>9351</v>
      </c>
      <c r="J204" s="129" t="s">
        <v>23</v>
      </c>
      <c r="K204" s="83" t="s">
        <v>10100</v>
      </c>
      <c r="L204" s="83" t="s">
        <v>10099</v>
      </c>
      <c r="M204" s="164" t="s">
        <v>26</v>
      </c>
      <c r="N204" s="83" t="s">
        <v>10677</v>
      </c>
      <c r="O204" s="83" t="s">
        <v>10676</v>
      </c>
    </row>
    <row r="205" spans="1:15" ht="30" thickTop="1" thickBot="1" x14ac:dyDescent="0.35">
      <c r="A205" s="21"/>
      <c r="B205" s="28"/>
      <c r="C205" s="28"/>
      <c r="D205" s="28"/>
      <c r="E205" s="28"/>
      <c r="F205" s="24"/>
      <c r="G205" s="33"/>
      <c r="H205" s="83" t="s">
        <v>9350</v>
      </c>
      <c r="I205" s="83" t="s">
        <v>9349</v>
      </c>
      <c r="J205" s="129" t="s">
        <v>23</v>
      </c>
      <c r="K205" s="83" t="s">
        <v>10098</v>
      </c>
      <c r="L205" s="83" t="s">
        <v>10097</v>
      </c>
      <c r="M205" s="164" t="s">
        <v>47</v>
      </c>
      <c r="N205" s="83" t="s">
        <v>10666</v>
      </c>
      <c r="O205" s="83" t="s">
        <v>10675</v>
      </c>
    </row>
    <row r="206" spans="1:15" ht="30" thickTop="1" thickBot="1" x14ac:dyDescent="0.35">
      <c r="A206" s="21"/>
      <c r="B206" s="28"/>
      <c r="C206" s="28"/>
      <c r="D206" s="28"/>
      <c r="E206" s="28"/>
      <c r="F206" s="24"/>
      <c r="G206" s="33"/>
      <c r="H206" s="83" t="s">
        <v>9348</v>
      </c>
      <c r="I206" s="83" t="s">
        <v>9153</v>
      </c>
      <c r="J206" s="129" t="s">
        <v>77</v>
      </c>
      <c r="K206" s="83" t="s">
        <v>10096</v>
      </c>
      <c r="L206" s="83" t="s">
        <v>10095</v>
      </c>
      <c r="M206" s="164" t="s">
        <v>33</v>
      </c>
      <c r="N206" s="83" t="s">
        <v>10674</v>
      </c>
      <c r="O206" s="83" t="s">
        <v>10673</v>
      </c>
    </row>
    <row r="207" spans="1:15" ht="30" thickTop="1" thickBot="1" x14ac:dyDescent="0.35">
      <c r="A207" s="21"/>
      <c r="B207" s="28"/>
      <c r="C207" s="28"/>
      <c r="D207" s="28"/>
      <c r="E207" s="28"/>
      <c r="F207" s="24"/>
      <c r="G207" s="82" t="s">
        <v>8985</v>
      </c>
      <c r="H207" s="83" t="s">
        <v>9347</v>
      </c>
      <c r="I207" s="83" t="s">
        <v>9346</v>
      </c>
      <c r="J207" s="129" t="s">
        <v>23</v>
      </c>
      <c r="K207" s="83" t="s">
        <v>10094</v>
      </c>
      <c r="L207" s="83" t="s">
        <v>10093</v>
      </c>
      <c r="M207" s="164" t="s">
        <v>26</v>
      </c>
      <c r="N207" s="83" t="s">
        <v>10672</v>
      </c>
      <c r="O207" s="83" t="s">
        <v>10671</v>
      </c>
    </row>
    <row r="208" spans="1:15" ht="16.8" thickTop="1" thickBot="1" x14ac:dyDescent="0.35">
      <c r="A208" s="21"/>
      <c r="B208" s="28"/>
      <c r="C208" s="28"/>
      <c r="D208" s="28"/>
      <c r="E208" s="28"/>
      <c r="F208" s="24"/>
      <c r="G208" s="33"/>
      <c r="H208" s="83" t="s">
        <v>9345</v>
      </c>
      <c r="I208" s="83" t="s">
        <v>9344</v>
      </c>
      <c r="J208" s="129" t="s">
        <v>23</v>
      </c>
      <c r="K208" s="83" t="s">
        <v>10092</v>
      </c>
      <c r="L208" s="83" t="s">
        <v>10091</v>
      </c>
      <c r="M208" s="164" t="s">
        <v>26</v>
      </c>
      <c r="N208" s="83" t="s">
        <v>10670</v>
      </c>
      <c r="O208" s="83" t="s">
        <v>10669</v>
      </c>
    </row>
    <row r="209" spans="1:15" ht="30" thickTop="1" thickBot="1" x14ac:dyDescent="0.35">
      <c r="A209" s="21"/>
      <c r="B209" s="28"/>
      <c r="C209" s="28"/>
      <c r="D209" s="28"/>
      <c r="E209" s="28"/>
      <c r="F209" s="24"/>
      <c r="G209" s="33"/>
      <c r="H209" s="83" t="s">
        <v>9343</v>
      </c>
      <c r="I209" s="83" t="s">
        <v>9342</v>
      </c>
      <c r="J209" s="129" t="s">
        <v>23</v>
      </c>
      <c r="K209" s="83" t="s">
        <v>10090</v>
      </c>
      <c r="L209" s="83" t="s">
        <v>10089</v>
      </c>
      <c r="M209" s="164" t="s">
        <v>47</v>
      </c>
      <c r="N209" s="83" t="s">
        <v>10668</v>
      </c>
      <c r="O209" s="83" t="s">
        <v>10667</v>
      </c>
    </row>
    <row r="210" spans="1:15" ht="30" thickTop="1" thickBot="1" x14ac:dyDescent="0.35">
      <c r="A210" s="21"/>
      <c r="B210" s="28"/>
      <c r="C210" s="28"/>
      <c r="D210" s="28"/>
      <c r="E210" s="28"/>
      <c r="F210" s="24"/>
      <c r="G210" s="33"/>
      <c r="H210" s="83" t="s">
        <v>9341</v>
      </c>
      <c r="I210" s="83" t="s">
        <v>9340</v>
      </c>
      <c r="J210" s="129" t="s">
        <v>23</v>
      </c>
      <c r="K210" s="83" t="s">
        <v>10088</v>
      </c>
      <c r="L210" s="83" t="s">
        <v>10087</v>
      </c>
      <c r="M210" s="164" t="s">
        <v>33</v>
      </c>
      <c r="N210" s="83" t="s">
        <v>10666</v>
      </c>
      <c r="O210" s="83" t="s">
        <v>10665</v>
      </c>
    </row>
    <row r="211" spans="1:15" ht="30" thickTop="1" thickBot="1" x14ac:dyDescent="0.35">
      <c r="A211" s="21"/>
      <c r="B211" s="28"/>
      <c r="C211" s="28"/>
      <c r="D211" s="28"/>
      <c r="E211" s="28"/>
      <c r="F211" s="24"/>
      <c r="G211" s="33"/>
      <c r="H211" s="83" t="s">
        <v>9339</v>
      </c>
      <c r="I211" s="83" t="s">
        <v>9338</v>
      </c>
      <c r="J211" s="129" t="s">
        <v>23</v>
      </c>
      <c r="K211" s="83" t="s">
        <v>10086</v>
      </c>
      <c r="L211" s="83" t="s">
        <v>10085</v>
      </c>
      <c r="M211" s="164" t="s">
        <v>26</v>
      </c>
      <c r="N211" s="83" t="s">
        <v>10664</v>
      </c>
      <c r="O211" s="83" t="s">
        <v>10663</v>
      </c>
    </row>
    <row r="212" spans="1:15" ht="30" thickTop="1" thickBot="1" x14ac:dyDescent="0.35">
      <c r="A212" s="21"/>
      <c r="B212" s="28"/>
      <c r="C212" s="28"/>
      <c r="D212" s="28"/>
      <c r="E212" s="28"/>
      <c r="F212" s="24"/>
      <c r="G212" s="33" t="s">
        <v>8943</v>
      </c>
      <c r="H212" s="83" t="s">
        <v>9337</v>
      </c>
      <c r="I212" s="83" t="s">
        <v>9336</v>
      </c>
      <c r="J212" s="129" t="s">
        <v>23</v>
      </c>
      <c r="K212" s="83" t="s">
        <v>10084</v>
      </c>
      <c r="L212" s="83" t="s">
        <v>10083</v>
      </c>
      <c r="M212" s="164" t="s">
        <v>47</v>
      </c>
      <c r="N212" s="83" t="s">
        <v>10662</v>
      </c>
      <c r="O212" s="83" t="s">
        <v>10661</v>
      </c>
    </row>
    <row r="213" spans="1:15" ht="30" thickTop="1" thickBot="1" x14ac:dyDescent="0.35">
      <c r="A213" s="21"/>
      <c r="B213" s="28"/>
      <c r="C213" s="28"/>
      <c r="D213" s="28"/>
      <c r="E213" s="28"/>
      <c r="F213" s="24"/>
      <c r="G213" s="33"/>
      <c r="H213" s="83" t="s">
        <v>9335</v>
      </c>
      <c r="I213" s="83" t="s">
        <v>9334</v>
      </c>
      <c r="J213" s="129" t="s">
        <v>23</v>
      </c>
      <c r="K213" s="83" t="s">
        <v>10082</v>
      </c>
      <c r="L213" s="83" t="s">
        <v>10081</v>
      </c>
      <c r="M213" s="164" t="s">
        <v>33</v>
      </c>
      <c r="N213" s="83" t="s">
        <v>10660</v>
      </c>
      <c r="O213" s="83" t="s">
        <v>10659</v>
      </c>
    </row>
    <row r="214" spans="1:15" ht="30" thickTop="1" thickBot="1" x14ac:dyDescent="0.35">
      <c r="A214" s="21"/>
      <c r="B214" s="28"/>
      <c r="C214" s="28"/>
      <c r="D214" s="28"/>
      <c r="E214" s="28"/>
      <c r="F214" s="24"/>
      <c r="G214" s="33"/>
      <c r="H214" s="83" t="s">
        <v>9333</v>
      </c>
      <c r="I214" s="83" t="s">
        <v>9332</v>
      </c>
      <c r="J214" s="129" t="s">
        <v>23</v>
      </c>
      <c r="K214" s="83" t="s">
        <v>10080</v>
      </c>
      <c r="L214" s="83" t="s">
        <v>10079</v>
      </c>
      <c r="M214" s="164" t="s">
        <v>47</v>
      </c>
      <c r="N214" s="83" t="s">
        <v>10658</v>
      </c>
      <c r="O214" s="83" t="s">
        <v>10657</v>
      </c>
    </row>
    <row r="215" spans="1:15" ht="30" thickTop="1" thickBot="1" x14ac:dyDescent="0.35">
      <c r="A215" s="21"/>
      <c r="B215" s="28"/>
      <c r="C215" s="28"/>
      <c r="D215" s="28"/>
      <c r="E215" s="28"/>
      <c r="F215" s="24"/>
      <c r="G215" s="33"/>
      <c r="H215" s="83" t="s">
        <v>9331</v>
      </c>
      <c r="I215" s="83" t="s">
        <v>9330</v>
      </c>
      <c r="J215" s="129" t="s">
        <v>77</v>
      </c>
      <c r="K215" s="83" t="s">
        <v>10078</v>
      </c>
      <c r="L215" s="83" t="s">
        <v>10077</v>
      </c>
      <c r="M215" s="164" t="s">
        <v>33</v>
      </c>
      <c r="N215" s="83" t="s">
        <v>10656</v>
      </c>
      <c r="O215" s="83" t="s">
        <v>10655</v>
      </c>
    </row>
    <row r="216" spans="1:15" ht="30" thickTop="1" thickBot="1" x14ac:dyDescent="0.35">
      <c r="A216" s="21"/>
      <c r="B216" s="28"/>
      <c r="C216" s="28"/>
      <c r="D216" s="28"/>
      <c r="E216" s="28"/>
      <c r="F216" s="24"/>
      <c r="G216" s="33"/>
      <c r="H216" s="83" t="s">
        <v>9329</v>
      </c>
      <c r="I216" s="83" t="s">
        <v>9323</v>
      </c>
      <c r="J216" s="129" t="s">
        <v>23</v>
      </c>
      <c r="K216" s="83" t="s">
        <v>10076</v>
      </c>
      <c r="L216" s="83" t="s">
        <v>10075</v>
      </c>
      <c r="M216" s="164" t="s">
        <v>26</v>
      </c>
      <c r="N216" s="83" t="s">
        <v>10654</v>
      </c>
      <c r="O216" s="83" t="s">
        <v>10653</v>
      </c>
    </row>
    <row r="217" spans="1:15" ht="30" thickTop="1" thickBot="1" x14ac:dyDescent="0.35">
      <c r="A217" s="21"/>
      <c r="B217" s="28"/>
      <c r="C217" s="28"/>
      <c r="D217" s="28"/>
      <c r="E217" s="28"/>
      <c r="F217" s="24"/>
      <c r="G217" s="82" t="s">
        <v>8986</v>
      </c>
      <c r="H217" s="83" t="s">
        <v>9328</v>
      </c>
      <c r="I217" s="83" t="s">
        <v>9327</v>
      </c>
      <c r="J217" s="129" t="s">
        <v>23</v>
      </c>
      <c r="K217" s="83" t="s">
        <v>10074</v>
      </c>
      <c r="L217" s="83" t="s">
        <v>10073</v>
      </c>
      <c r="M217" s="164" t="s">
        <v>47</v>
      </c>
      <c r="N217" s="83" t="s">
        <v>10652</v>
      </c>
      <c r="O217" s="83" t="s">
        <v>10651</v>
      </c>
    </row>
    <row r="218" spans="1:15" ht="30" thickTop="1" thickBot="1" x14ac:dyDescent="0.35">
      <c r="A218" s="21"/>
      <c r="B218" s="28"/>
      <c r="C218" s="28"/>
      <c r="D218" s="28"/>
      <c r="E218" s="28"/>
      <c r="F218" s="24"/>
      <c r="G218" s="33"/>
      <c r="H218" s="83" t="s">
        <v>9326</v>
      </c>
      <c r="I218" s="83" t="s">
        <v>9325</v>
      </c>
      <c r="J218" s="129" t="s">
        <v>23</v>
      </c>
      <c r="K218" s="83" t="s">
        <v>10072</v>
      </c>
      <c r="L218" s="83" t="s">
        <v>10071</v>
      </c>
      <c r="M218" s="164" t="s">
        <v>33</v>
      </c>
      <c r="N218" s="83" t="s">
        <v>10650</v>
      </c>
      <c r="O218" s="83" t="s">
        <v>10649</v>
      </c>
    </row>
    <row r="219" spans="1:15" ht="30" thickTop="1" thickBot="1" x14ac:dyDescent="0.35">
      <c r="A219" s="21"/>
      <c r="B219" s="28"/>
      <c r="C219" s="28"/>
      <c r="D219" s="28"/>
      <c r="E219" s="28"/>
      <c r="F219" s="24"/>
      <c r="G219" s="33"/>
      <c r="H219" s="83" t="s">
        <v>9324</v>
      </c>
      <c r="I219" s="83" t="s">
        <v>9323</v>
      </c>
      <c r="J219" s="129" t="s">
        <v>23</v>
      </c>
      <c r="K219" s="83" t="s">
        <v>10070</v>
      </c>
      <c r="L219" s="83" t="s">
        <v>10069</v>
      </c>
      <c r="M219" s="164" t="s">
        <v>26</v>
      </c>
      <c r="N219" s="83" t="s">
        <v>10648</v>
      </c>
      <c r="O219" s="83" t="s">
        <v>10647</v>
      </c>
    </row>
    <row r="220" spans="1:15" ht="30" thickTop="1" thickBot="1" x14ac:dyDescent="0.35">
      <c r="A220" s="21"/>
      <c r="B220" s="28"/>
      <c r="C220" s="28"/>
      <c r="D220" s="28"/>
      <c r="E220" s="28"/>
      <c r="F220" s="24"/>
      <c r="G220" s="33"/>
      <c r="H220" s="83" t="s">
        <v>9322</v>
      </c>
      <c r="I220" s="83" t="s">
        <v>9321</v>
      </c>
      <c r="J220" s="129" t="s">
        <v>23</v>
      </c>
      <c r="K220" s="83" t="s">
        <v>10068</v>
      </c>
      <c r="L220" s="83" t="s">
        <v>10067</v>
      </c>
      <c r="M220" s="164" t="s">
        <v>47</v>
      </c>
      <c r="N220" s="83" t="s">
        <v>10646</v>
      </c>
      <c r="O220" s="83" t="s">
        <v>10645</v>
      </c>
    </row>
    <row r="221" spans="1:15" ht="30" thickTop="1" thickBot="1" x14ac:dyDescent="0.35">
      <c r="A221" s="21"/>
      <c r="B221" s="28"/>
      <c r="C221" s="28"/>
      <c r="D221" s="28"/>
      <c r="E221" s="28"/>
      <c r="F221" s="24"/>
      <c r="G221" s="33"/>
      <c r="H221" s="83" t="s">
        <v>9320</v>
      </c>
      <c r="I221" s="83" t="s">
        <v>9319</v>
      </c>
      <c r="J221" s="129" t="s">
        <v>23</v>
      </c>
      <c r="K221" s="83" t="s">
        <v>10066</v>
      </c>
      <c r="L221" s="83" t="s">
        <v>10065</v>
      </c>
      <c r="M221" s="164" t="s">
        <v>47</v>
      </c>
      <c r="N221" s="83" t="s">
        <v>10644</v>
      </c>
      <c r="O221" s="83" t="s">
        <v>10643</v>
      </c>
    </row>
    <row r="222" spans="1:15" ht="30" thickTop="1" thickBot="1" x14ac:dyDescent="0.35">
      <c r="A222" s="21"/>
      <c r="B222" s="26"/>
      <c r="C222" s="26"/>
      <c r="D222" s="26"/>
      <c r="E222" s="26"/>
      <c r="F222" s="15" t="s">
        <v>8929</v>
      </c>
      <c r="G222" s="33" t="s">
        <v>8938</v>
      </c>
      <c r="H222" s="83" t="s">
        <v>9318</v>
      </c>
      <c r="I222" s="83" t="s">
        <v>9317</v>
      </c>
      <c r="J222" s="129" t="s">
        <v>77</v>
      </c>
      <c r="K222" s="83" t="s">
        <v>10064</v>
      </c>
      <c r="L222" s="83" t="s">
        <v>10063</v>
      </c>
      <c r="M222" s="164" t="s">
        <v>33</v>
      </c>
      <c r="N222" s="83" t="s">
        <v>10771</v>
      </c>
      <c r="O222" s="83" t="s">
        <v>10770</v>
      </c>
    </row>
    <row r="223" spans="1:15" ht="30" thickTop="1" thickBot="1" x14ac:dyDescent="0.35">
      <c r="A223" s="21"/>
      <c r="B223" s="28"/>
      <c r="C223" s="28"/>
      <c r="D223" s="28"/>
      <c r="E223" s="28"/>
      <c r="F223" s="24"/>
      <c r="G223" s="33"/>
      <c r="H223" s="83" t="s">
        <v>9316</v>
      </c>
      <c r="I223" s="83" t="s">
        <v>9163</v>
      </c>
      <c r="J223" s="129" t="s">
        <v>23</v>
      </c>
      <c r="K223" s="83" t="s">
        <v>10062</v>
      </c>
      <c r="L223" s="83" t="s">
        <v>10061</v>
      </c>
      <c r="M223" s="164" t="s">
        <v>26</v>
      </c>
      <c r="N223" s="83" t="s">
        <v>10769</v>
      </c>
      <c r="O223" s="83" t="s">
        <v>10768</v>
      </c>
    </row>
    <row r="224" spans="1:15" ht="30" thickTop="1" thickBot="1" x14ac:dyDescent="0.35">
      <c r="A224" s="21"/>
      <c r="B224" s="28"/>
      <c r="C224" s="28"/>
      <c r="D224" s="28"/>
      <c r="E224" s="28"/>
      <c r="F224" s="24"/>
      <c r="G224" s="33"/>
      <c r="H224" s="83" t="s">
        <v>6175</v>
      </c>
      <c r="I224" s="83" t="s">
        <v>9315</v>
      </c>
      <c r="J224" s="129" t="s">
        <v>23</v>
      </c>
      <c r="K224" s="83" t="s">
        <v>10060</v>
      </c>
      <c r="L224" s="83" t="s">
        <v>10059</v>
      </c>
      <c r="M224" s="164" t="s">
        <v>26</v>
      </c>
      <c r="N224" s="83" t="s">
        <v>10767</v>
      </c>
      <c r="O224" s="83" t="s">
        <v>10766</v>
      </c>
    </row>
    <row r="225" spans="1:15" ht="30" thickTop="1" thickBot="1" x14ac:dyDescent="0.35">
      <c r="A225" s="21"/>
      <c r="B225" s="28"/>
      <c r="C225" s="28"/>
      <c r="D225" s="28"/>
      <c r="E225" s="28"/>
      <c r="F225" s="24"/>
      <c r="G225" s="33"/>
      <c r="H225" s="83" t="s">
        <v>9314</v>
      </c>
      <c r="I225" s="83" t="s">
        <v>9313</v>
      </c>
      <c r="J225" s="129" t="s">
        <v>23</v>
      </c>
      <c r="K225" s="83" t="s">
        <v>10058</v>
      </c>
      <c r="L225" s="83" t="s">
        <v>10057</v>
      </c>
      <c r="M225" s="164" t="s">
        <v>47</v>
      </c>
      <c r="N225" s="83" t="s">
        <v>10765</v>
      </c>
      <c r="O225" s="83" t="s">
        <v>10764</v>
      </c>
    </row>
    <row r="226" spans="1:15" ht="30" thickTop="1" thickBot="1" x14ac:dyDescent="0.35">
      <c r="A226" s="21"/>
      <c r="B226" s="28"/>
      <c r="C226" s="28"/>
      <c r="D226" s="28"/>
      <c r="E226" s="28"/>
      <c r="F226" s="24"/>
      <c r="G226" s="33"/>
      <c r="H226" s="83" t="s">
        <v>9312</v>
      </c>
      <c r="I226" s="83" t="s">
        <v>9311</v>
      </c>
      <c r="J226" s="129" t="s">
        <v>23</v>
      </c>
      <c r="K226" s="83" t="s">
        <v>10056</v>
      </c>
      <c r="L226" s="83" t="s">
        <v>10055</v>
      </c>
      <c r="M226" s="164" t="s">
        <v>33</v>
      </c>
      <c r="N226" s="83" t="s">
        <v>10763</v>
      </c>
      <c r="O226" s="83" t="s">
        <v>10762</v>
      </c>
    </row>
    <row r="227" spans="1:15" ht="30" thickTop="1" thickBot="1" x14ac:dyDescent="0.35">
      <c r="A227" s="21"/>
      <c r="B227" s="28"/>
      <c r="C227" s="28"/>
      <c r="D227" s="28"/>
      <c r="E227" s="28"/>
      <c r="F227" s="24"/>
      <c r="G227" s="82" t="s">
        <v>8987</v>
      </c>
      <c r="H227" s="83" t="s">
        <v>9310</v>
      </c>
      <c r="I227" s="83" t="s">
        <v>9309</v>
      </c>
      <c r="J227" s="129" t="s">
        <v>23</v>
      </c>
      <c r="K227" s="83" t="s">
        <v>10054</v>
      </c>
      <c r="L227" s="83" t="s">
        <v>10053</v>
      </c>
      <c r="M227" s="164" t="s">
        <v>26</v>
      </c>
      <c r="N227" s="83" t="s">
        <v>10761</v>
      </c>
      <c r="O227" s="83" t="s">
        <v>10760</v>
      </c>
    </row>
    <row r="228" spans="1:15" ht="30" thickTop="1" thickBot="1" x14ac:dyDescent="0.35">
      <c r="A228" s="21"/>
      <c r="B228" s="28"/>
      <c r="C228" s="28"/>
      <c r="D228" s="28"/>
      <c r="E228" s="28"/>
      <c r="F228" s="24"/>
      <c r="G228" s="33"/>
      <c r="H228" s="83" t="s">
        <v>9308</v>
      </c>
      <c r="I228" s="83" t="s">
        <v>9307</v>
      </c>
      <c r="J228" s="129" t="s">
        <v>77</v>
      </c>
      <c r="K228" s="83" t="s">
        <v>10052</v>
      </c>
      <c r="L228" s="83" t="s">
        <v>10051</v>
      </c>
      <c r="M228" s="164" t="s">
        <v>26</v>
      </c>
      <c r="N228" s="83" t="s">
        <v>10759</v>
      </c>
      <c r="O228" s="83" t="s">
        <v>10758</v>
      </c>
    </row>
    <row r="229" spans="1:15" ht="30" thickTop="1" thickBot="1" x14ac:dyDescent="0.35">
      <c r="A229" s="21"/>
      <c r="B229" s="28"/>
      <c r="C229" s="28"/>
      <c r="D229" s="28"/>
      <c r="E229" s="28"/>
      <c r="F229" s="24"/>
      <c r="G229" s="33"/>
      <c r="H229" s="83" t="s">
        <v>9306</v>
      </c>
      <c r="I229" s="83" t="s">
        <v>9305</v>
      </c>
      <c r="J229" s="129" t="s">
        <v>23</v>
      </c>
      <c r="K229" s="83" t="s">
        <v>10050</v>
      </c>
      <c r="L229" s="83" t="s">
        <v>10049</v>
      </c>
      <c r="M229" s="164" t="s">
        <v>47</v>
      </c>
      <c r="N229" s="83" t="s">
        <v>10757</v>
      </c>
      <c r="O229" s="83" t="s">
        <v>10756</v>
      </c>
    </row>
    <row r="230" spans="1:15" ht="30" thickTop="1" thickBot="1" x14ac:dyDescent="0.35">
      <c r="A230" s="21"/>
      <c r="B230" s="28"/>
      <c r="C230" s="28"/>
      <c r="D230" s="28"/>
      <c r="E230" s="28"/>
      <c r="F230" s="24"/>
      <c r="G230" s="33"/>
      <c r="H230" s="83" t="s">
        <v>9304</v>
      </c>
      <c r="I230" s="83" t="s">
        <v>9303</v>
      </c>
      <c r="J230" s="129" t="s">
        <v>23</v>
      </c>
      <c r="K230" s="83" t="s">
        <v>10048</v>
      </c>
      <c r="L230" s="83" t="s">
        <v>10047</v>
      </c>
      <c r="M230" s="164" t="s">
        <v>33</v>
      </c>
      <c r="N230" s="83" t="s">
        <v>10755</v>
      </c>
      <c r="O230" s="83" t="s">
        <v>10754</v>
      </c>
    </row>
    <row r="231" spans="1:15" ht="30" thickTop="1" thickBot="1" x14ac:dyDescent="0.35">
      <c r="A231" s="21"/>
      <c r="B231" s="28"/>
      <c r="C231" s="28"/>
      <c r="D231" s="28"/>
      <c r="E231" s="28"/>
      <c r="F231" s="24"/>
      <c r="G231" s="33"/>
      <c r="H231" s="83" t="s">
        <v>9302</v>
      </c>
      <c r="I231" s="83" t="s">
        <v>9301</v>
      </c>
      <c r="J231" s="129" t="s">
        <v>23</v>
      </c>
      <c r="K231" s="83" t="s">
        <v>10046</v>
      </c>
      <c r="L231" s="83" t="s">
        <v>10045</v>
      </c>
      <c r="M231" s="164" t="s">
        <v>26</v>
      </c>
      <c r="N231" s="83" t="s">
        <v>10753</v>
      </c>
      <c r="O231" s="83" t="s">
        <v>10752</v>
      </c>
    </row>
    <row r="232" spans="1:15" ht="30" thickTop="1" thickBot="1" x14ac:dyDescent="0.35">
      <c r="A232" s="21"/>
      <c r="B232" s="28"/>
      <c r="C232" s="28"/>
      <c r="D232" s="28"/>
      <c r="E232" s="28"/>
      <c r="F232" s="24"/>
      <c r="G232" s="33" t="s">
        <v>8939</v>
      </c>
      <c r="H232" s="83" t="s">
        <v>9300</v>
      </c>
      <c r="I232" s="83" t="s">
        <v>9299</v>
      </c>
      <c r="J232" s="129" t="s">
        <v>23</v>
      </c>
      <c r="K232" s="83" t="s">
        <v>10044</v>
      </c>
      <c r="L232" s="83" t="s">
        <v>10043</v>
      </c>
      <c r="M232" s="164" t="s">
        <v>47</v>
      </c>
      <c r="N232" s="83" t="s">
        <v>10751</v>
      </c>
      <c r="O232" s="83" t="s">
        <v>10750</v>
      </c>
    </row>
    <row r="233" spans="1:15" ht="30" thickTop="1" thickBot="1" x14ac:dyDescent="0.35">
      <c r="A233" s="21"/>
      <c r="B233" s="28"/>
      <c r="C233" s="28"/>
      <c r="D233" s="28"/>
      <c r="E233" s="28"/>
      <c r="F233" s="24"/>
      <c r="G233" s="33"/>
      <c r="H233" s="83" t="s">
        <v>9298</v>
      </c>
      <c r="I233" s="83" t="s">
        <v>9297</v>
      </c>
      <c r="J233" s="129" t="s">
        <v>23</v>
      </c>
      <c r="K233" s="83" t="s">
        <v>10042</v>
      </c>
      <c r="L233" s="83" t="s">
        <v>10041</v>
      </c>
      <c r="M233" s="164" t="s">
        <v>33</v>
      </c>
      <c r="N233" s="83" t="s">
        <v>10749</v>
      </c>
      <c r="O233" s="83" t="s">
        <v>10748</v>
      </c>
    </row>
    <row r="234" spans="1:15" ht="30" thickTop="1" thickBot="1" x14ac:dyDescent="0.35">
      <c r="A234" s="21"/>
      <c r="B234" s="28"/>
      <c r="C234" s="28"/>
      <c r="D234" s="28"/>
      <c r="E234" s="28"/>
      <c r="F234" s="24"/>
      <c r="G234" s="33"/>
      <c r="H234" s="83" t="s">
        <v>9296</v>
      </c>
      <c r="I234" s="83" t="s">
        <v>9295</v>
      </c>
      <c r="J234" s="129" t="s">
        <v>23</v>
      </c>
      <c r="K234" s="83" t="s">
        <v>10040</v>
      </c>
      <c r="L234" s="83" t="s">
        <v>10039</v>
      </c>
      <c r="M234" s="164" t="s">
        <v>47</v>
      </c>
      <c r="N234" s="83" t="s">
        <v>10747</v>
      </c>
      <c r="O234" s="83" t="s">
        <v>10746</v>
      </c>
    </row>
    <row r="235" spans="1:15" ht="30" thickTop="1" thickBot="1" x14ac:dyDescent="0.35">
      <c r="A235" s="21"/>
      <c r="B235" s="28"/>
      <c r="C235" s="28"/>
      <c r="D235" s="28"/>
      <c r="E235" s="28"/>
      <c r="F235" s="24"/>
      <c r="G235" s="33"/>
      <c r="H235" s="83" t="s">
        <v>9294</v>
      </c>
      <c r="I235" s="83" t="s">
        <v>9293</v>
      </c>
      <c r="J235" s="129" t="s">
        <v>23</v>
      </c>
      <c r="K235" s="83" t="s">
        <v>10038</v>
      </c>
      <c r="L235" s="83" t="s">
        <v>10037</v>
      </c>
      <c r="M235" s="164" t="s">
        <v>33</v>
      </c>
      <c r="N235" s="83" t="s">
        <v>10745</v>
      </c>
      <c r="O235" s="83" t="s">
        <v>10744</v>
      </c>
    </row>
    <row r="236" spans="1:15" ht="30" thickTop="1" thickBot="1" x14ac:dyDescent="0.35">
      <c r="A236" s="21"/>
      <c r="B236" s="28"/>
      <c r="C236" s="28"/>
      <c r="D236" s="28"/>
      <c r="E236" s="28"/>
      <c r="F236" s="24"/>
      <c r="G236" s="33"/>
      <c r="H236" s="83" t="s">
        <v>9292</v>
      </c>
      <c r="I236" s="83" t="s">
        <v>9291</v>
      </c>
      <c r="J236" s="129" t="s">
        <v>77</v>
      </c>
      <c r="K236" s="83" t="s">
        <v>10036</v>
      </c>
      <c r="L236" s="83" t="s">
        <v>10035</v>
      </c>
      <c r="M236" s="164" t="s">
        <v>26</v>
      </c>
      <c r="N236" s="83" t="s">
        <v>10743</v>
      </c>
      <c r="O236" s="83" t="s">
        <v>10742</v>
      </c>
    </row>
    <row r="237" spans="1:15" ht="30" thickTop="1" thickBot="1" x14ac:dyDescent="0.35">
      <c r="A237" s="21"/>
      <c r="B237" s="28"/>
      <c r="C237" s="28"/>
      <c r="D237" s="28"/>
      <c r="E237" s="28"/>
      <c r="F237" s="24"/>
      <c r="G237" s="33" t="s">
        <v>8940</v>
      </c>
      <c r="H237" s="83" t="s">
        <v>9290</v>
      </c>
      <c r="I237" s="83" t="s">
        <v>9289</v>
      </c>
      <c r="J237" s="129" t="s">
        <v>23</v>
      </c>
      <c r="K237" s="83" t="s">
        <v>10034</v>
      </c>
      <c r="L237" s="83" t="s">
        <v>10033</v>
      </c>
      <c r="M237" s="164" t="s">
        <v>47</v>
      </c>
      <c r="N237" s="83" t="s">
        <v>10741</v>
      </c>
      <c r="O237" s="83" t="s">
        <v>10740</v>
      </c>
    </row>
    <row r="238" spans="1:15" ht="30" thickTop="1" thickBot="1" x14ac:dyDescent="0.35">
      <c r="A238" s="21"/>
      <c r="B238" s="28"/>
      <c r="C238" s="28"/>
      <c r="D238" s="28"/>
      <c r="E238" s="28"/>
      <c r="F238" s="24"/>
      <c r="G238" s="33"/>
      <c r="H238" s="83" t="s">
        <v>9288</v>
      </c>
      <c r="I238" s="83" t="s">
        <v>9287</v>
      </c>
      <c r="J238" s="129" t="s">
        <v>23</v>
      </c>
      <c r="K238" s="83" t="s">
        <v>10032</v>
      </c>
      <c r="L238" s="83" t="s">
        <v>10031</v>
      </c>
      <c r="M238" s="164" t="s">
        <v>33</v>
      </c>
      <c r="N238" s="83" t="s">
        <v>10739</v>
      </c>
      <c r="O238" s="83" t="s">
        <v>10738</v>
      </c>
    </row>
    <row r="239" spans="1:15" ht="30" thickTop="1" thickBot="1" x14ac:dyDescent="0.35">
      <c r="A239" s="21"/>
      <c r="B239" s="28"/>
      <c r="C239" s="28"/>
      <c r="D239" s="28"/>
      <c r="E239" s="28"/>
      <c r="F239" s="24"/>
      <c r="G239" s="33"/>
      <c r="H239" s="83" t="s">
        <v>9286</v>
      </c>
      <c r="I239" s="83" t="s">
        <v>9285</v>
      </c>
      <c r="J239" s="129" t="s">
        <v>23</v>
      </c>
      <c r="K239" s="83" t="s">
        <v>10030</v>
      </c>
      <c r="L239" s="83" t="s">
        <v>10029</v>
      </c>
      <c r="M239" s="164" t="s">
        <v>26</v>
      </c>
      <c r="N239" s="83" t="s">
        <v>10737</v>
      </c>
      <c r="O239" s="83" t="s">
        <v>10736</v>
      </c>
    </row>
    <row r="240" spans="1:15" ht="30" thickTop="1" thickBot="1" x14ac:dyDescent="0.35">
      <c r="A240" s="21"/>
      <c r="B240" s="28"/>
      <c r="C240" s="28"/>
      <c r="D240" s="28"/>
      <c r="E240" s="28"/>
      <c r="F240" s="24"/>
      <c r="G240" s="33"/>
      <c r="H240" s="83" t="s">
        <v>9284</v>
      </c>
      <c r="I240" s="83" t="s">
        <v>9283</v>
      </c>
      <c r="J240" s="129" t="s">
        <v>23</v>
      </c>
      <c r="K240" s="83" t="s">
        <v>10028</v>
      </c>
      <c r="L240" s="83" t="s">
        <v>10027</v>
      </c>
      <c r="M240" s="164" t="s">
        <v>47</v>
      </c>
      <c r="N240" s="83" t="s">
        <v>10735</v>
      </c>
      <c r="O240" s="83" t="s">
        <v>10734</v>
      </c>
    </row>
    <row r="241" spans="1:15" ht="30" thickTop="1" thickBot="1" x14ac:dyDescent="0.35">
      <c r="A241" s="21"/>
      <c r="B241" s="28"/>
      <c r="C241" s="28"/>
      <c r="D241" s="28"/>
      <c r="E241" s="28"/>
      <c r="F241" s="24"/>
      <c r="G241" s="33"/>
      <c r="H241" s="83" t="s">
        <v>9282</v>
      </c>
      <c r="I241" s="83" t="s">
        <v>9281</v>
      </c>
      <c r="J241" s="129" t="s">
        <v>23</v>
      </c>
      <c r="K241" s="83" t="s">
        <v>10026</v>
      </c>
      <c r="L241" s="83" t="s">
        <v>10025</v>
      </c>
      <c r="M241" s="164" t="s">
        <v>26</v>
      </c>
      <c r="N241" s="83" t="s">
        <v>10733</v>
      </c>
      <c r="O241" s="83" t="s">
        <v>10732</v>
      </c>
    </row>
    <row r="242" spans="1:15" ht="30" thickTop="1" thickBot="1" x14ac:dyDescent="0.35">
      <c r="A242" s="21"/>
      <c r="B242" s="28"/>
      <c r="C242" s="28"/>
      <c r="D242" s="28"/>
      <c r="E242" s="28"/>
      <c r="F242" s="24"/>
      <c r="G242" s="33" t="s">
        <v>8941</v>
      </c>
      <c r="H242" s="83" t="s">
        <v>9280</v>
      </c>
      <c r="I242" s="83" t="s">
        <v>9279</v>
      </c>
      <c r="J242" s="129" t="s">
        <v>77</v>
      </c>
      <c r="K242" s="83" t="s">
        <v>10024</v>
      </c>
      <c r="L242" s="83" t="s">
        <v>10023</v>
      </c>
      <c r="M242" s="164" t="s">
        <v>47</v>
      </c>
      <c r="N242" s="83" t="s">
        <v>10731</v>
      </c>
      <c r="O242" s="83" t="s">
        <v>10730</v>
      </c>
    </row>
    <row r="243" spans="1:15" ht="30" thickTop="1" thickBot="1" x14ac:dyDescent="0.35">
      <c r="A243" s="21"/>
      <c r="B243" s="28"/>
      <c r="C243" s="28"/>
      <c r="D243" s="28"/>
      <c r="E243" s="28"/>
      <c r="F243" s="24"/>
      <c r="G243" s="33"/>
      <c r="H243" s="83" t="s">
        <v>9278</v>
      </c>
      <c r="I243" s="83" t="s">
        <v>9277</v>
      </c>
      <c r="J243" s="129" t="s">
        <v>23</v>
      </c>
      <c r="K243" s="83" t="s">
        <v>10022</v>
      </c>
      <c r="L243" s="83" t="s">
        <v>10021</v>
      </c>
      <c r="M243" s="164" t="s">
        <v>33</v>
      </c>
      <c r="N243" s="83" t="s">
        <v>10729</v>
      </c>
      <c r="O243" s="83" t="s">
        <v>10728</v>
      </c>
    </row>
    <row r="244" spans="1:15" ht="30" thickTop="1" thickBot="1" x14ac:dyDescent="0.35">
      <c r="A244" s="21"/>
      <c r="B244" s="28"/>
      <c r="C244" s="28"/>
      <c r="D244" s="28"/>
      <c r="E244" s="28"/>
      <c r="F244" s="24"/>
      <c r="G244" s="33"/>
      <c r="H244" s="83" t="s">
        <v>9276</v>
      </c>
      <c r="I244" s="83" t="s">
        <v>9275</v>
      </c>
      <c r="J244" s="129" t="s">
        <v>23</v>
      </c>
      <c r="K244" s="83" t="s">
        <v>10020</v>
      </c>
      <c r="L244" s="83" t="s">
        <v>10019</v>
      </c>
      <c r="M244" s="164" t="s">
        <v>26</v>
      </c>
      <c r="N244" s="83" t="s">
        <v>10727</v>
      </c>
      <c r="O244" s="83" t="s">
        <v>10726</v>
      </c>
    </row>
    <row r="245" spans="1:15" ht="30" thickTop="1" thickBot="1" x14ac:dyDescent="0.35">
      <c r="A245" s="21"/>
      <c r="B245" s="28"/>
      <c r="C245" s="28"/>
      <c r="D245" s="28"/>
      <c r="E245" s="28"/>
      <c r="F245" s="24"/>
      <c r="G245" s="33"/>
      <c r="H245" s="83" t="s">
        <v>9274</v>
      </c>
      <c r="I245" s="83" t="s">
        <v>9273</v>
      </c>
      <c r="J245" s="129" t="s">
        <v>23</v>
      </c>
      <c r="K245" s="83" t="s">
        <v>10018</v>
      </c>
      <c r="L245" s="83" t="s">
        <v>10017</v>
      </c>
      <c r="M245" s="164" t="s">
        <v>26</v>
      </c>
      <c r="N245" s="83" t="s">
        <v>10725</v>
      </c>
      <c r="O245" s="83" t="s">
        <v>10724</v>
      </c>
    </row>
    <row r="246" spans="1:15" ht="30" thickTop="1" thickBot="1" x14ac:dyDescent="0.35">
      <c r="A246" s="21"/>
      <c r="B246" s="28"/>
      <c r="C246" s="28"/>
      <c r="D246" s="28"/>
      <c r="E246" s="28"/>
      <c r="F246" s="24"/>
      <c r="G246" s="33"/>
      <c r="H246" s="83" t="s">
        <v>9272</v>
      </c>
      <c r="I246" s="83" t="s">
        <v>9271</v>
      </c>
      <c r="J246" s="129" t="s">
        <v>23</v>
      </c>
      <c r="K246" s="83" t="s">
        <v>10016</v>
      </c>
      <c r="L246" s="83" t="s">
        <v>10015</v>
      </c>
      <c r="M246" s="164" t="s">
        <v>47</v>
      </c>
      <c r="N246" s="83" t="s">
        <v>10723</v>
      </c>
      <c r="O246" s="83" t="s">
        <v>10722</v>
      </c>
    </row>
    <row r="247" spans="1:15" ht="19.2" thickTop="1" thickBot="1" x14ac:dyDescent="0.4">
      <c r="A247" s="165"/>
      <c r="B247" s="26"/>
      <c r="C247" s="26"/>
      <c r="D247" s="26"/>
      <c r="E247" s="26"/>
      <c r="F247" s="15"/>
      <c r="G247" s="33"/>
      <c r="H247" s="17"/>
      <c r="I247" s="18"/>
      <c r="J247" s="129"/>
      <c r="K247" s="38"/>
      <c r="L247" s="38"/>
      <c r="M247" s="164"/>
      <c r="N247" s="39"/>
      <c r="O247" s="36"/>
    </row>
    <row r="248" spans="1:15" ht="19.2" thickTop="1" thickBot="1" x14ac:dyDescent="0.4">
      <c r="A248" s="165"/>
      <c r="B248" s="28"/>
      <c r="C248" s="28"/>
      <c r="D248" s="28"/>
      <c r="E248" s="28"/>
      <c r="F248" s="24"/>
      <c r="G248" s="33"/>
      <c r="H248" s="17"/>
      <c r="I248" s="18"/>
      <c r="J248" s="129"/>
      <c r="K248" s="38"/>
      <c r="L248" s="38"/>
      <c r="M248" s="164"/>
      <c r="N248" s="39"/>
      <c r="O248" s="36"/>
    </row>
    <row r="249" spans="1:15" ht="19.2" thickTop="1" thickBot="1" x14ac:dyDescent="0.4">
      <c r="A249" s="165"/>
      <c r="B249" s="28"/>
      <c r="C249" s="28"/>
      <c r="D249" s="28"/>
      <c r="E249" s="28"/>
      <c r="F249" s="24"/>
      <c r="G249" s="33"/>
      <c r="H249" s="17"/>
      <c r="I249" s="18"/>
      <c r="J249" s="129"/>
      <c r="K249" s="38"/>
      <c r="L249" s="38"/>
      <c r="M249" s="164"/>
      <c r="N249" s="39"/>
      <c r="O249" s="36"/>
    </row>
    <row r="250" spans="1:15" ht="19.2" thickTop="1" thickBot="1" x14ac:dyDescent="0.4">
      <c r="A250" s="165"/>
      <c r="B250" s="28"/>
      <c r="C250" s="28"/>
      <c r="D250" s="28"/>
      <c r="E250" s="28"/>
      <c r="F250" s="24"/>
      <c r="G250" s="33"/>
      <c r="H250" s="17"/>
      <c r="I250" s="18"/>
      <c r="J250" s="129"/>
      <c r="K250" s="38"/>
      <c r="L250" s="38"/>
      <c r="M250" s="164"/>
      <c r="N250" s="39"/>
      <c r="O250" s="36"/>
    </row>
    <row r="251" spans="1:15" ht="19.2" thickTop="1" thickBot="1" x14ac:dyDescent="0.4">
      <c r="A251" s="165"/>
      <c r="B251" s="28"/>
      <c r="C251" s="28"/>
      <c r="D251" s="28"/>
      <c r="E251" s="28"/>
      <c r="F251" s="24"/>
      <c r="G251" s="33"/>
      <c r="H251" s="17"/>
      <c r="I251" s="18"/>
      <c r="J251" s="129"/>
      <c r="K251" s="38"/>
      <c r="L251" s="38"/>
      <c r="M251" s="164"/>
      <c r="N251" s="39"/>
      <c r="O251" s="36"/>
    </row>
    <row r="252" spans="1:15" ht="19.2" thickTop="1" thickBot="1" x14ac:dyDescent="0.4">
      <c r="A252" s="165"/>
      <c r="B252" s="28"/>
      <c r="C252" s="28"/>
      <c r="D252" s="28"/>
      <c r="E252" s="28"/>
      <c r="F252" s="24"/>
      <c r="G252" s="33"/>
      <c r="H252" s="17"/>
      <c r="I252" s="18"/>
      <c r="J252" s="129"/>
      <c r="K252" s="38"/>
      <c r="L252" s="38"/>
      <c r="M252" s="164"/>
      <c r="N252" s="39"/>
      <c r="O252" s="36"/>
    </row>
    <row r="253" spans="1:15" ht="19.2" thickTop="1" thickBot="1" x14ac:dyDescent="0.4">
      <c r="A253" s="165"/>
      <c r="B253" s="28"/>
      <c r="C253" s="28"/>
      <c r="D253" s="28"/>
      <c r="E253" s="28"/>
      <c r="F253" s="24"/>
      <c r="G253" s="33"/>
      <c r="H253" s="17"/>
      <c r="I253" s="18"/>
      <c r="J253" s="129"/>
      <c r="K253" s="38"/>
      <c r="L253" s="38"/>
      <c r="M253" s="164"/>
      <c r="N253" s="39"/>
      <c r="O253" s="36"/>
    </row>
    <row r="254" spans="1:15" ht="19.2" thickTop="1" thickBot="1" x14ac:dyDescent="0.4">
      <c r="A254" s="165"/>
      <c r="B254" s="28"/>
      <c r="C254" s="28"/>
      <c r="D254" s="28"/>
      <c r="E254" s="28"/>
      <c r="F254" s="24"/>
      <c r="G254" s="33"/>
      <c r="H254" s="17"/>
      <c r="I254" s="18"/>
      <c r="J254" s="129"/>
      <c r="K254" s="38"/>
      <c r="L254" s="38"/>
      <c r="M254" s="164"/>
      <c r="N254" s="39"/>
      <c r="O254" s="36"/>
    </row>
    <row r="255" spans="1:15" ht="19.2" thickTop="1" thickBot="1" x14ac:dyDescent="0.4">
      <c r="A255" s="165"/>
      <c r="B255" s="28"/>
      <c r="C255" s="28"/>
      <c r="D255" s="28"/>
      <c r="E255" s="28"/>
      <c r="F255" s="24"/>
      <c r="G255" s="33"/>
      <c r="H255" s="17"/>
      <c r="I255" s="18"/>
      <c r="J255" s="129"/>
      <c r="K255" s="38"/>
      <c r="L255" s="38"/>
      <c r="M255" s="164"/>
      <c r="N255" s="39"/>
      <c r="O255" s="36"/>
    </row>
    <row r="256" spans="1:15" ht="19.2" thickTop="1" thickBot="1" x14ac:dyDescent="0.4">
      <c r="A256" s="165"/>
      <c r="B256" s="28"/>
      <c r="C256" s="28"/>
      <c r="D256" s="28"/>
      <c r="E256" s="28"/>
      <c r="F256" s="24"/>
      <c r="G256" s="33"/>
      <c r="H256" s="17"/>
      <c r="I256" s="18"/>
      <c r="J256" s="129"/>
      <c r="K256" s="38"/>
      <c r="L256" s="38"/>
      <c r="M256" s="164"/>
      <c r="N256" s="39"/>
      <c r="O256" s="36"/>
    </row>
    <row r="257" spans="1:15" ht="19.2" thickTop="1" thickBot="1" x14ac:dyDescent="0.4">
      <c r="A257" s="165"/>
      <c r="B257" s="28"/>
      <c r="C257" s="28"/>
      <c r="D257" s="28"/>
      <c r="E257" s="28"/>
      <c r="F257" s="24"/>
      <c r="G257" s="33"/>
      <c r="H257" s="17"/>
      <c r="I257" s="18"/>
      <c r="J257" s="129"/>
      <c r="K257" s="38"/>
      <c r="L257" s="38"/>
      <c r="M257" s="164"/>
      <c r="N257" s="39"/>
      <c r="O257" s="36"/>
    </row>
    <row r="258" spans="1:15" ht="19.2" thickTop="1" thickBot="1" x14ac:dyDescent="0.4">
      <c r="A258" s="165"/>
      <c r="B258" s="28"/>
      <c r="C258" s="28"/>
      <c r="D258" s="28"/>
      <c r="E258" s="28"/>
      <c r="F258" s="24"/>
      <c r="G258" s="33"/>
      <c r="H258" s="17"/>
      <c r="I258" s="18"/>
      <c r="J258" s="129"/>
      <c r="K258" s="38"/>
      <c r="L258" s="38"/>
      <c r="M258" s="164"/>
      <c r="N258" s="39"/>
      <c r="O258" s="36"/>
    </row>
    <row r="259" spans="1:15" ht="19.2" thickTop="1" thickBot="1" x14ac:dyDescent="0.4">
      <c r="A259" s="165"/>
      <c r="B259" s="28"/>
      <c r="C259" s="28"/>
      <c r="D259" s="28"/>
      <c r="E259" s="28"/>
      <c r="F259" s="24"/>
      <c r="G259" s="33"/>
      <c r="H259" s="17"/>
      <c r="I259" s="18"/>
      <c r="J259" s="129"/>
      <c r="K259" s="38"/>
      <c r="L259" s="38"/>
      <c r="M259" s="164"/>
      <c r="N259" s="39"/>
      <c r="O259" s="36"/>
    </row>
    <row r="260" spans="1:15" ht="19.2" thickTop="1" thickBot="1" x14ac:dyDescent="0.4">
      <c r="A260" s="165"/>
      <c r="B260" s="28"/>
      <c r="C260" s="28"/>
      <c r="D260" s="28"/>
      <c r="E260" s="28"/>
      <c r="F260" s="24"/>
      <c r="G260" s="33"/>
      <c r="H260" s="17"/>
      <c r="I260" s="18"/>
      <c r="J260" s="129"/>
      <c r="K260" s="38"/>
      <c r="L260" s="38"/>
      <c r="M260" s="164"/>
      <c r="N260" s="39"/>
      <c r="O260" s="36"/>
    </row>
    <row r="261" spans="1:15" ht="19.2" thickTop="1" thickBot="1" x14ac:dyDescent="0.4">
      <c r="A261" s="165"/>
      <c r="B261" s="28"/>
      <c r="C261" s="28"/>
      <c r="D261" s="28"/>
      <c r="E261" s="28"/>
      <c r="F261" s="24"/>
      <c r="G261" s="33"/>
      <c r="H261" s="17"/>
      <c r="I261" s="18"/>
      <c r="J261" s="129"/>
      <c r="K261" s="38"/>
      <c r="L261" s="38"/>
      <c r="M261" s="35"/>
      <c r="N261" s="39"/>
      <c r="O261" s="36"/>
    </row>
    <row r="262" spans="1:15" ht="19.2" thickTop="1" thickBot="1" x14ac:dyDescent="0.4">
      <c r="A262" s="165"/>
      <c r="B262" s="28"/>
      <c r="C262" s="28"/>
      <c r="D262" s="28"/>
      <c r="E262" s="28"/>
      <c r="F262" s="24"/>
      <c r="G262" s="33"/>
      <c r="H262" s="17"/>
      <c r="I262" s="18"/>
      <c r="J262" s="129"/>
      <c r="K262" s="38"/>
      <c r="L262" s="38"/>
      <c r="M262" s="35"/>
      <c r="N262" s="39"/>
      <c r="O262" s="36"/>
    </row>
    <row r="263" spans="1:15" ht="19.2" thickTop="1" thickBot="1" x14ac:dyDescent="0.4">
      <c r="A263" s="165"/>
      <c r="B263" s="28"/>
      <c r="C263" s="28"/>
      <c r="D263" s="28"/>
      <c r="E263" s="28"/>
      <c r="F263" s="24"/>
      <c r="G263" s="33"/>
      <c r="H263" s="17"/>
      <c r="I263" s="18"/>
      <c r="J263" s="129"/>
      <c r="K263" s="38"/>
      <c r="L263" s="38"/>
      <c r="M263" s="35"/>
      <c r="N263" s="39"/>
      <c r="O263" s="36"/>
    </row>
    <row r="264" spans="1:15" ht="19.2" thickTop="1" thickBot="1" x14ac:dyDescent="0.4">
      <c r="A264" s="165"/>
      <c r="B264" s="28"/>
      <c r="C264" s="28"/>
      <c r="D264" s="28"/>
      <c r="E264" s="28"/>
      <c r="F264" s="24"/>
      <c r="G264" s="33"/>
      <c r="H264" s="17"/>
      <c r="I264" s="18"/>
      <c r="J264" s="129"/>
      <c r="K264" s="38"/>
      <c r="L264" s="38"/>
      <c r="M264" s="35"/>
      <c r="N264" s="39"/>
      <c r="O264" s="36"/>
    </row>
    <row r="265" spans="1:15" ht="19.2" thickTop="1" thickBot="1" x14ac:dyDescent="0.4">
      <c r="A265" s="165"/>
      <c r="B265" s="28"/>
      <c r="C265" s="28"/>
      <c r="D265" s="28"/>
      <c r="E265" s="28"/>
      <c r="F265" s="24"/>
      <c r="G265" s="33"/>
      <c r="H265" s="17"/>
      <c r="I265" s="18"/>
      <c r="J265" s="129"/>
      <c r="K265" s="38"/>
      <c r="L265" s="38"/>
      <c r="M265" s="35"/>
      <c r="N265" s="39"/>
      <c r="O265" s="36"/>
    </row>
    <row r="266" spans="1:15" ht="19.2" thickTop="1" thickBot="1" x14ac:dyDescent="0.4">
      <c r="A266" s="165"/>
      <c r="B266" s="28"/>
      <c r="C266" s="28"/>
      <c r="D266" s="28"/>
      <c r="E266" s="28"/>
      <c r="F266" s="24"/>
      <c r="G266" s="33"/>
      <c r="H266" s="17"/>
      <c r="I266" s="18"/>
      <c r="J266" s="129"/>
      <c r="K266" s="38"/>
      <c r="L266" s="38"/>
      <c r="M266" s="35"/>
      <c r="N266" s="39"/>
      <c r="O266" s="36"/>
    </row>
    <row r="267" spans="1:15" ht="19.2" thickTop="1" thickBot="1" x14ac:dyDescent="0.4">
      <c r="A267" s="165"/>
      <c r="B267" s="28"/>
      <c r="C267" s="28"/>
      <c r="D267" s="28"/>
      <c r="E267" s="28"/>
      <c r="F267" s="24"/>
      <c r="G267" s="33"/>
      <c r="H267" s="17"/>
      <c r="I267" s="18"/>
      <c r="J267" s="129"/>
      <c r="K267" s="38"/>
      <c r="L267" s="38"/>
      <c r="M267" s="35"/>
      <c r="N267" s="39"/>
      <c r="O267" s="36"/>
    </row>
    <row r="268" spans="1:15" ht="19.2" thickTop="1" thickBot="1" x14ac:dyDescent="0.4">
      <c r="A268" s="165"/>
      <c r="B268" s="28"/>
      <c r="C268" s="28"/>
      <c r="D268" s="28"/>
      <c r="E268" s="28"/>
      <c r="F268" s="24"/>
      <c r="G268" s="33"/>
      <c r="H268" s="17"/>
      <c r="I268" s="18"/>
      <c r="J268" s="129"/>
      <c r="K268" s="38"/>
      <c r="L268" s="38"/>
      <c r="M268" s="35"/>
      <c r="N268" s="39"/>
      <c r="O268" s="36"/>
    </row>
    <row r="269" spans="1:15" ht="19.2" thickTop="1" thickBot="1" x14ac:dyDescent="0.4">
      <c r="A269" s="165"/>
      <c r="B269" s="28"/>
      <c r="C269" s="28"/>
      <c r="D269" s="28"/>
      <c r="E269" s="28"/>
      <c r="F269" s="24"/>
      <c r="G269" s="33"/>
      <c r="H269" s="17"/>
      <c r="I269" s="18"/>
      <c r="J269" s="129"/>
      <c r="K269" s="38"/>
      <c r="L269" s="38"/>
      <c r="M269" s="35"/>
      <c r="N269" s="39"/>
      <c r="O269" s="36"/>
    </row>
    <row r="270" spans="1:15" ht="19.2" thickTop="1" thickBot="1" x14ac:dyDescent="0.4">
      <c r="A270" s="165"/>
      <c r="B270" s="28"/>
      <c r="C270" s="28"/>
      <c r="D270" s="28"/>
      <c r="E270" s="28"/>
      <c r="F270" s="24"/>
      <c r="G270" s="33"/>
      <c r="H270" s="17"/>
      <c r="I270" s="18"/>
      <c r="J270" s="129"/>
      <c r="K270" s="38"/>
      <c r="L270" s="38"/>
      <c r="M270" s="35"/>
      <c r="N270" s="39"/>
      <c r="O270" s="36"/>
    </row>
    <row r="271" spans="1:15" ht="19.2" thickTop="1" thickBot="1" x14ac:dyDescent="0.4">
      <c r="A271" s="165"/>
      <c r="B271" s="28"/>
      <c r="C271" s="28"/>
      <c r="D271" s="28"/>
      <c r="E271" s="28"/>
      <c r="F271" s="24"/>
      <c r="G271" s="33"/>
      <c r="H271" s="17"/>
      <c r="I271" s="18"/>
      <c r="J271" s="129"/>
      <c r="K271" s="38"/>
      <c r="L271" s="38"/>
      <c r="M271" s="35"/>
      <c r="N271" s="39"/>
      <c r="O271" s="36"/>
    </row>
    <row r="272" spans="1:15" ht="19.2" thickTop="1" thickBot="1" x14ac:dyDescent="0.4">
      <c r="A272" s="165"/>
      <c r="B272" s="28"/>
      <c r="C272" s="28"/>
      <c r="D272" s="28"/>
      <c r="E272" s="28"/>
      <c r="F272" s="24"/>
      <c r="G272" s="33"/>
      <c r="H272" s="17"/>
      <c r="I272" s="18"/>
      <c r="J272" s="129"/>
      <c r="K272" s="38"/>
      <c r="L272" s="38"/>
      <c r="M272" s="35"/>
      <c r="N272" s="39"/>
      <c r="O272" s="36"/>
    </row>
    <row r="273" spans="1:15" ht="19.2" thickTop="1" thickBot="1" x14ac:dyDescent="0.4">
      <c r="A273" s="165"/>
      <c r="B273" s="28"/>
      <c r="C273" s="28"/>
      <c r="D273" s="28"/>
      <c r="E273" s="28"/>
      <c r="F273" s="24"/>
      <c r="G273" s="33"/>
      <c r="H273" s="17"/>
      <c r="I273" s="18"/>
      <c r="J273" s="129"/>
      <c r="K273" s="38"/>
      <c r="L273" s="38"/>
      <c r="M273" s="35"/>
      <c r="N273" s="39"/>
      <c r="O273" s="36"/>
    </row>
    <row r="274" spans="1:15" ht="19.2" thickTop="1" thickBot="1" x14ac:dyDescent="0.4">
      <c r="A274" s="165"/>
      <c r="B274" s="28"/>
      <c r="C274" s="28"/>
      <c r="D274" s="28"/>
      <c r="E274" s="28"/>
      <c r="F274" s="24"/>
      <c r="G274" s="33"/>
      <c r="H274" s="17"/>
      <c r="I274" s="18"/>
      <c r="J274" s="129"/>
      <c r="K274" s="38"/>
      <c r="L274" s="38"/>
      <c r="M274" s="35"/>
      <c r="N274" s="39"/>
      <c r="O274" s="36"/>
    </row>
    <row r="275" spans="1:15" ht="19.2" thickTop="1" thickBot="1" x14ac:dyDescent="0.4">
      <c r="A275" s="165"/>
      <c r="B275" s="28"/>
      <c r="C275" s="28"/>
      <c r="D275" s="28"/>
      <c r="E275" s="28"/>
      <c r="F275" s="24"/>
      <c r="G275" s="33"/>
      <c r="H275" s="17"/>
      <c r="I275" s="18"/>
      <c r="J275" s="129"/>
      <c r="K275" s="38"/>
      <c r="L275" s="38"/>
      <c r="M275" s="35"/>
      <c r="N275" s="39"/>
      <c r="O275" s="36"/>
    </row>
    <row r="276" spans="1:15" ht="19.2" thickTop="1" thickBot="1" x14ac:dyDescent="0.4">
      <c r="A276" s="165"/>
      <c r="B276" s="30"/>
      <c r="C276" s="30"/>
      <c r="D276" s="30"/>
      <c r="E276" s="30"/>
      <c r="F276" s="25"/>
      <c r="G276" s="33"/>
      <c r="H276" s="17"/>
      <c r="I276" s="18"/>
      <c r="J276" s="129"/>
      <c r="K276" s="38"/>
      <c r="L276" s="38"/>
      <c r="M276" s="35"/>
      <c r="N276" s="39"/>
      <c r="O276" s="36"/>
    </row>
    <row r="277" spans="1:15" ht="19.2" thickTop="1" thickBot="1" x14ac:dyDescent="0.4">
      <c r="A277" s="165"/>
      <c r="B277" s="26"/>
      <c r="C277" s="26"/>
      <c r="D277" s="26"/>
      <c r="E277" s="26"/>
      <c r="F277" s="15"/>
      <c r="G277" s="33"/>
      <c r="H277" s="17"/>
      <c r="I277" s="18"/>
      <c r="J277" s="129"/>
      <c r="K277" s="38"/>
      <c r="L277" s="38"/>
      <c r="M277" s="35"/>
      <c r="N277" s="39"/>
      <c r="O277" s="36"/>
    </row>
    <row r="278" spans="1:15" ht="19.2" thickTop="1" thickBot="1" x14ac:dyDescent="0.4">
      <c r="A278" s="165"/>
      <c r="B278" s="28"/>
      <c r="C278" s="28"/>
      <c r="D278" s="28"/>
      <c r="E278" s="28"/>
      <c r="F278" s="24"/>
      <c r="G278" s="33"/>
      <c r="H278" s="17"/>
      <c r="I278" s="18"/>
      <c r="J278" s="129"/>
      <c r="K278" s="38"/>
      <c r="L278" s="38"/>
      <c r="M278" s="35"/>
      <c r="N278" s="39"/>
      <c r="O278" s="36"/>
    </row>
    <row r="279" spans="1:15" ht="19.2" thickTop="1" thickBot="1" x14ac:dyDescent="0.4">
      <c r="A279" s="165"/>
      <c r="B279" s="28"/>
      <c r="C279" s="28"/>
      <c r="D279" s="28"/>
      <c r="E279" s="28"/>
      <c r="F279" s="24"/>
      <c r="G279" s="33"/>
      <c r="H279" s="17"/>
      <c r="I279" s="18"/>
      <c r="J279" s="129"/>
      <c r="K279" s="38"/>
      <c r="L279" s="38"/>
      <c r="M279" s="35"/>
      <c r="N279" s="39"/>
      <c r="O279" s="36"/>
    </row>
    <row r="280" spans="1:15" ht="19.2" thickTop="1" thickBot="1" x14ac:dyDescent="0.4">
      <c r="A280" s="165"/>
      <c r="B280" s="28"/>
      <c r="C280" s="28"/>
      <c r="D280" s="28"/>
      <c r="E280" s="28"/>
      <c r="F280" s="24"/>
      <c r="G280" s="33"/>
      <c r="H280" s="17"/>
      <c r="I280" s="18"/>
      <c r="J280" s="129"/>
      <c r="K280" s="38"/>
      <c r="L280" s="38"/>
      <c r="M280" s="35"/>
      <c r="N280" s="39"/>
      <c r="O280" s="36"/>
    </row>
    <row r="281" spans="1:15" ht="19.2" thickTop="1" thickBot="1" x14ac:dyDescent="0.4">
      <c r="A281" s="165"/>
      <c r="B281" s="28"/>
      <c r="C281" s="28"/>
      <c r="D281" s="28"/>
      <c r="E281" s="28"/>
      <c r="F281" s="24"/>
      <c r="G281" s="33"/>
      <c r="H281" s="17"/>
      <c r="I281" s="18"/>
      <c r="J281" s="129"/>
      <c r="K281" s="38"/>
      <c r="L281" s="38"/>
      <c r="M281" s="35"/>
      <c r="N281" s="39"/>
      <c r="O281" s="36"/>
    </row>
    <row r="282" spans="1:15" ht="19.2" thickTop="1" thickBot="1" x14ac:dyDescent="0.4">
      <c r="A282" s="165"/>
      <c r="B282" s="28"/>
      <c r="C282" s="28"/>
      <c r="D282" s="28"/>
      <c r="E282" s="28"/>
      <c r="F282" s="24"/>
      <c r="G282" s="33"/>
      <c r="H282" s="17"/>
      <c r="I282" s="18"/>
      <c r="J282" s="129"/>
      <c r="K282" s="38"/>
      <c r="L282" s="38"/>
      <c r="M282" s="35"/>
      <c r="N282" s="39"/>
      <c r="O282" s="36"/>
    </row>
    <row r="283" spans="1:15" ht="19.2" thickTop="1" thickBot="1" x14ac:dyDescent="0.4">
      <c r="A283" s="165"/>
      <c r="B283" s="28"/>
      <c r="C283" s="28"/>
      <c r="D283" s="28"/>
      <c r="E283" s="28"/>
      <c r="F283" s="24"/>
      <c r="G283" s="33"/>
      <c r="H283" s="17"/>
      <c r="I283" s="18"/>
      <c r="J283" s="129"/>
      <c r="K283" s="38"/>
      <c r="L283" s="38"/>
      <c r="M283" s="35"/>
      <c r="N283" s="39"/>
      <c r="O283" s="36"/>
    </row>
    <row r="284" spans="1:15" ht="19.2" thickTop="1" thickBot="1" x14ac:dyDescent="0.4">
      <c r="A284" s="165"/>
      <c r="B284" s="28"/>
      <c r="C284" s="28"/>
      <c r="D284" s="28"/>
      <c r="E284" s="28"/>
      <c r="F284" s="24"/>
      <c r="G284" s="33"/>
      <c r="H284" s="17"/>
      <c r="I284" s="18"/>
      <c r="J284" s="129"/>
      <c r="K284" s="38"/>
      <c r="L284" s="38"/>
      <c r="M284" s="35"/>
      <c r="N284" s="39"/>
      <c r="O284" s="36"/>
    </row>
    <row r="285" spans="1:15" ht="19.2" thickTop="1" thickBot="1" x14ac:dyDescent="0.4">
      <c r="A285" s="165"/>
      <c r="B285" s="28"/>
      <c r="C285" s="28"/>
      <c r="D285" s="28"/>
      <c r="E285" s="28"/>
      <c r="F285" s="24"/>
      <c r="G285" s="33"/>
      <c r="H285" s="17"/>
      <c r="I285" s="18"/>
      <c r="J285" s="129"/>
      <c r="K285" s="38"/>
      <c r="L285" s="38"/>
      <c r="M285" s="35"/>
      <c r="N285" s="39"/>
      <c r="O285" s="36"/>
    </row>
    <row r="286" spans="1:15" ht="19.2" thickTop="1" thickBot="1" x14ac:dyDescent="0.4">
      <c r="A286" s="165"/>
      <c r="B286" s="28"/>
      <c r="C286" s="28"/>
      <c r="D286" s="28"/>
      <c r="E286" s="28"/>
      <c r="F286" s="24"/>
      <c r="G286" s="33"/>
      <c r="H286" s="17"/>
      <c r="I286" s="18"/>
      <c r="J286" s="129"/>
      <c r="K286" s="38"/>
      <c r="L286" s="38"/>
      <c r="M286" s="35"/>
      <c r="N286" s="39"/>
      <c r="O286" s="36"/>
    </row>
    <row r="287" spans="1:15" ht="19.2" thickTop="1" thickBot="1" x14ac:dyDescent="0.4">
      <c r="A287" s="165"/>
      <c r="B287" s="28"/>
      <c r="C287" s="28"/>
      <c r="D287" s="28"/>
      <c r="E287" s="28"/>
      <c r="F287" s="24"/>
      <c r="G287" s="33"/>
      <c r="H287" s="17"/>
      <c r="I287" s="18"/>
      <c r="J287" s="129"/>
      <c r="K287" s="38"/>
      <c r="L287" s="38"/>
      <c r="M287" s="35"/>
      <c r="N287" s="39"/>
      <c r="O287" s="36"/>
    </row>
    <row r="288" spans="1:15" ht="19.2" thickTop="1" thickBot="1" x14ac:dyDescent="0.4">
      <c r="A288" s="165"/>
      <c r="B288" s="28"/>
      <c r="C288" s="28"/>
      <c r="D288" s="28"/>
      <c r="E288" s="28"/>
      <c r="F288" s="24"/>
      <c r="G288" s="33"/>
      <c r="H288" s="17"/>
      <c r="I288" s="18"/>
      <c r="J288" s="129"/>
      <c r="K288" s="38"/>
      <c r="L288" s="38"/>
      <c r="M288" s="35"/>
      <c r="N288" s="39"/>
      <c r="O288" s="36"/>
    </row>
    <row r="289" spans="1:15" ht="19.2" thickTop="1" thickBot="1" x14ac:dyDescent="0.4">
      <c r="A289" s="165"/>
      <c r="B289" s="28"/>
      <c r="C289" s="28"/>
      <c r="D289" s="28"/>
      <c r="E289" s="28"/>
      <c r="F289" s="24"/>
      <c r="G289" s="33"/>
      <c r="H289" s="17"/>
      <c r="I289" s="18"/>
      <c r="J289" s="129"/>
      <c r="K289" s="38"/>
      <c r="L289" s="38"/>
      <c r="M289" s="35"/>
      <c r="N289" s="39"/>
      <c r="O289" s="36"/>
    </row>
    <row r="290" spans="1:15" ht="19.2" thickTop="1" thickBot="1" x14ac:dyDescent="0.4">
      <c r="A290" s="165"/>
      <c r="B290" s="28"/>
      <c r="C290" s="28"/>
      <c r="D290" s="28"/>
      <c r="E290" s="28"/>
      <c r="F290" s="24"/>
      <c r="G290" s="33"/>
      <c r="H290" s="17"/>
      <c r="I290" s="18"/>
      <c r="J290" s="129"/>
      <c r="K290" s="38"/>
      <c r="L290" s="38"/>
      <c r="M290" s="35"/>
      <c r="N290" s="39"/>
      <c r="O290" s="36"/>
    </row>
    <row r="291" spans="1:15" ht="19.2" thickTop="1" thickBot="1" x14ac:dyDescent="0.4">
      <c r="A291" s="165"/>
      <c r="B291" s="28"/>
      <c r="C291" s="28"/>
      <c r="D291" s="28"/>
      <c r="E291" s="28"/>
      <c r="F291" s="24"/>
      <c r="G291" s="33"/>
      <c r="H291" s="17"/>
      <c r="I291" s="18"/>
      <c r="J291" s="129"/>
      <c r="K291" s="38"/>
      <c r="L291" s="38"/>
      <c r="M291" s="35"/>
      <c r="N291" s="39"/>
      <c r="O291" s="36"/>
    </row>
    <row r="292" spans="1:15" ht="19.2" thickTop="1" thickBot="1" x14ac:dyDescent="0.4">
      <c r="A292" s="165"/>
      <c r="B292" s="28"/>
      <c r="C292" s="28"/>
      <c r="D292" s="28"/>
      <c r="E292" s="28"/>
      <c r="F292" s="24"/>
      <c r="G292" s="33"/>
      <c r="H292" s="17"/>
      <c r="I292" s="18"/>
      <c r="J292" s="129"/>
      <c r="K292" s="38"/>
      <c r="L292" s="38"/>
      <c r="M292" s="35"/>
      <c r="N292" s="39"/>
      <c r="O292" s="36"/>
    </row>
    <row r="293" spans="1:15" ht="19.2" thickTop="1" thickBot="1" x14ac:dyDescent="0.4">
      <c r="A293" s="165"/>
      <c r="B293" s="28"/>
      <c r="C293" s="28"/>
      <c r="D293" s="28"/>
      <c r="E293" s="28"/>
      <c r="F293" s="24"/>
      <c r="G293" s="33"/>
      <c r="H293" s="17"/>
      <c r="I293" s="18"/>
      <c r="J293" s="129"/>
      <c r="K293" s="38"/>
      <c r="L293" s="38"/>
      <c r="M293" s="35"/>
      <c r="N293" s="39"/>
      <c r="O293" s="36"/>
    </row>
    <row r="294" spans="1:15" ht="19.2" thickTop="1" thickBot="1" x14ac:dyDescent="0.4">
      <c r="A294" s="165"/>
      <c r="B294" s="28"/>
      <c r="C294" s="28"/>
      <c r="D294" s="28"/>
      <c r="E294" s="28"/>
      <c r="F294" s="24"/>
      <c r="G294" s="33"/>
      <c r="H294" s="17"/>
      <c r="I294" s="18"/>
      <c r="J294" s="129"/>
      <c r="K294" s="38"/>
      <c r="L294" s="38"/>
      <c r="M294" s="35"/>
      <c r="N294" s="39"/>
      <c r="O294" s="36"/>
    </row>
    <row r="295" spans="1:15" ht="19.2" thickTop="1" thickBot="1" x14ac:dyDescent="0.4">
      <c r="A295" s="165"/>
      <c r="B295" s="28"/>
      <c r="C295" s="28"/>
      <c r="D295" s="28"/>
      <c r="E295" s="28"/>
      <c r="F295" s="24"/>
      <c r="G295" s="33"/>
      <c r="H295" s="17"/>
      <c r="I295" s="18"/>
      <c r="J295" s="129"/>
      <c r="K295" s="38"/>
      <c r="L295" s="38"/>
      <c r="M295" s="35"/>
      <c r="N295" s="39"/>
      <c r="O295" s="36"/>
    </row>
    <row r="296" spans="1:15" ht="19.2" thickTop="1" thickBot="1" x14ac:dyDescent="0.4">
      <c r="A296" s="165"/>
      <c r="B296" s="28"/>
      <c r="C296" s="28"/>
      <c r="D296" s="28"/>
      <c r="E296" s="28"/>
      <c r="F296" s="24"/>
      <c r="G296" s="33"/>
      <c r="H296" s="17"/>
      <c r="I296" s="18"/>
      <c r="J296" s="129"/>
      <c r="K296" s="38"/>
      <c r="L296" s="38"/>
      <c r="M296" s="35"/>
      <c r="N296" s="39"/>
      <c r="O296" s="36"/>
    </row>
    <row r="297" spans="1:15" ht="19.2" thickTop="1" thickBot="1" x14ac:dyDescent="0.4">
      <c r="A297" s="165"/>
      <c r="B297" s="28"/>
      <c r="C297" s="28"/>
      <c r="D297" s="28"/>
      <c r="E297" s="28"/>
      <c r="F297" s="24"/>
      <c r="G297" s="33"/>
      <c r="H297" s="17"/>
      <c r="I297" s="18"/>
      <c r="J297" s="129"/>
      <c r="K297" s="38"/>
      <c r="L297" s="38"/>
      <c r="M297" s="35"/>
      <c r="N297" s="39"/>
      <c r="O297" s="36"/>
    </row>
    <row r="298" spans="1:15" ht="19.2" thickTop="1" thickBot="1" x14ac:dyDescent="0.4">
      <c r="A298" s="165"/>
      <c r="B298" s="28"/>
      <c r="C298" s="28"/>
      <c r="D298" s="28"/>
      <c r="E298" s="28"/>
      <c r="F298" s="24"/>
      <c r="G298" s="33"/>
      <c r="H298" s="17"/>
      <c r="I298" s="18"/>
      <c r="J298" s="129"/>
      <c r="K298" s="38"/>
      <c r="L298" s="38"/>
      <c r="M298" s="35"/>
      <c r="N298" s="39"/>
      <c r="O298" s="36"/>
    </row>
    <row r="299" spans="1:15" ht="19.2" thickTop="1" thickBot="1" x14ac:dyDescent="0.4">
      <c r="A299" s="165"/>
      <c r="B299" s="28"/>
      <c r="C299" s="28"/>
      <c r="D299" s="28"/>
      <c r="E299" s="28"/>
      <c r="F299" s="24"/>
      <c r="G299" s="33"/>
      <c r="H299" s="17"/>
      <c r="I299" s="18"/>
      <c r="J299" s="129"/>
      <c r="K299" s="38"/>
      <c r="L299" s="38"/>
      <c r="M299" s="35"/>
      <c r="N299" s="39"/>
      <c r="O299" s="36"/>
    </row>
    <row r="300" spans="1:15" ht="19.2" thickTop="1" thickBot="1" x14ac:dyDescent="0.4">
      <c r="A300" s="165"/>
      <c r="B300" s="28"/>
      <c r="C300" s="28"/>
      <c r="D300" s="28"/>
      <c r="E300" s="28"/>
      <c r="F300" s="24"/>
      <c r="G300" s="33"/>
      <c r="H300" s="17"/>
      <c r="I300" s="18"/>
      <c r="J300" s="129"/>
      <c r="K300" s="38"/>
      <c r="L300" s="38"/>
      <c r="M300" s="35"/>
      <c r="N300" s="39"/>
      <c r="O300" s="36"/>
    </row>
    <row r="301" spans="1:15" ht="19.2" thickTop="1" thickBot="1" x14ac:dyDescent="0.4">
      <c r="A301" s="165"/>
      <c r="B301" s="28"/>
      <c r="C301" s="28"/>
      <c r="D301" s="28"/>
      <c r="E301" s="28"/>
      <c r="F301" s="24"/>
      <c r="G301" s="33"/>
      <c r="H301" s="17"/>
      <c r="I301" s="18"/>
      <c r="J301" s="129"/>
      <c r="K301" s="38"/>
      <c r="L301" s="38"/>
      <c r="M301" s="35"/>
      <c r="N301" s="39"/>
      <c r="O301" s="36"/>
    </row>
    <row r="302" spans="1:15" ht="19.2" thickTop="1" thickBot="1" x14ac:dyDescent="0.4">
      <c r="A302" s="165"/>
      <c r="B302" s="28"/>
      <c r="C302" s="28"/>
      <c r="D302" s="28"/>
      <c r="E302" s="28"/>
      <c r="F302" s="24"/>
      <c r="G302" s="33"/>
      <c r="H302" s="17"/>
      <c r="I302" s="18"/>
      <c r="J302" s="129"/>
      <c r="K302" s="38"/>
      <c r="L302" s="38"/>
      <c r="M302" s="35"/>
      <c r="N302" s="39"/>
      <c r="O302" s="36"/>
    </row>
    <row r="303" spans="1:15" ht="19.2" thickTop="1" thickBot="1" x14ac:dyDescent="0.4">
      <c r="A303" s="165"/>
      <c r="B303" s="28"/>
      <c r="C303" s="28"/>
      <c r="D303" s="28"/>
      <c r="E303" s="28"/>
      <c r="F303" s="24"/>
      <c r="G303" s="33"/>
      <c r="H303" s="17"/>
      <c r="I303" s="18"/>
      <c r="J303" s="129"/>
      <c r="K303" s="38"/>
      <c r="L303" s="38"/>
      <c r="M303" s="35"/>
      <c r="N303" s="39"/>
      <c r="O303" s="36"/>
    </row>
    <row r="304" spans="1:15" ht="19.2" thickTop="1" thickBot="1" x14ac:dyDescent="0.4">
      <c r="A304" s="165"/>
      <c r="B304" s="28"/>
      <c r="C304" s="28"/>
      <c r="D304" s="28"/>
      <c r="E304" s="28"/>
      <c r="F304" s="24"/>
      <c r="G304" s="33"/>
      <c r="H304" s="17"/>
      <c r="I304" s="18"/>
      <c r="J304" s="129"/>
      <c r="K304" s="38"/>
      <c r="L304" s="38"/>
      <c r="M304" s="35"/>
      <c r="N304" s="39"/>
      <c r="O304" s="36"/>
    </row>
    <row r="305" spans="1:15" ht="19.2" thickTop="1" thickBot="1" x14ac:dyDescent="0.4">
      <c r="A305" s="165"/>
      <c r="B305" s="28"/>
      <c r="C305" s="28"/>
      <c r="D305" s="28"/>
      <c r="E305" s="28"/>
      <c r="F305" s="24"/>
      <c r="G305" s="33"/>
      <c r="H305" s="17"/>
      <c r="I305" s="18"/>
      <c r="J305" s="129"/>
      <c r="K305" s="38"/>
      <c r="L305" s="38"/>
      <c r="M305" s="35"/>
      <c r="N305" s="39"/>
      <c r="O305" s="36"/>
    </row>
    <row r="306" spans="1:15" ht="19.2" thickTop="1" thickBot="1" x14ac:dyDescent="0.4">
      <c r="A306" s="180"/>
      <c r="B306" s="30"/>
      <c r="C306" s="30"/>
      <c r="D306" s="30"/>
      <c r="E306" s="30"/>
      <c r="F306" s="25"/>
      <c r="G306" s="33"/>
      <c r="H306" s="17"/>
      <c r="I306" s="18"/>
      <c r="J306" s="129"/>
      <c r="K306" s="38"/>
      <c r="L306" s="38"/>
      <c r="M306" s="35"/>
      <c r="N306" s="39"/>
      <c r="O306" s="36"/>
    </row>
    <row r="307" spans="1:15" ht="19.2" thickTop="1" thickBot="1" x14ac:dyDescent="0.4">
      <c r="A307" s="11"/>
      <c r="B307" s="26"/>
      <c r="C307" s="26"/>
      <c r="D307" s="26"/>
      <c r="E307" s="26"/>
      <c r="F307" s="15"/>
      <c r="G307" s="33"/>
      <c r="H307" s="17"/>
      <c r="I307" s="18"/>
      <c r="J307" s="129"/>
      <c r="K307" s="38"/>
      <c r="L307" s="38"/>
      <c r="M307" s="35"/>
      <c r="N307" s="39"/>
      <c r="O307" s="36"/>
    </row>
    <row r="308" spans="1:15" ht="19.2" thickTop="1" thickBot="1" x14ac:dyDescent="0.4">
      <c r="A308" s="21"/>
      <c r="B308" s="28"/>
      <c r="C308" s="28"/>
      <c r="D308" s="28"/>
      <c r="E308" s="28"/>
      <c r="F308" s="24"/>
      <c r="G308" s="33"/>
      <c r="H308" s="17"/>
      <c r="I308" s="18"/>
      <c r="J308" s="129"/>
      <c r="K308" s="38"/>
      <c r="L308" s="38"/>
      <c r="M308" s="35"/>
      <c r="N308" s="39"/>
      <c r="O308" s="36"/>
    </row>
    <row r="309" spans="1:15" ht="19.2" thickTop="1" thickBot="1" x14ac:dyDescent="0.4">
      <c r="A309" s="21"/>
      <c r="B309" s="28"/>
      <c r="C309" s="28"/>
      <c r="D309" s="28"/>
      <c r="E309" s="28"/>
      <c r="F309" s="24"/>
      <c r="G309" s="33"/>
      <c r="H309" s="17"/>
      <c r="I309" s="18"/>
      <c r="J309" s="129"/>
      <c r="K309" s="38"/>
      <c r="L309" s="38"/>
      <c r="M309" s="35"/>
      <c r="N309" s="39"/>
      <c r="O309" s="36"/>
    </row>
    <row r="310" spans="1:15" ht="19.2" thickTop="1" thickBot="1" x14ac:dyDescent="0.4">
      <c r="A310" s="21"/>
      <c r="B310" s="28"/>
      <c r="C310" s="28"/>
      <c r="D310" s="28"/>
      <c r="E310" s="28"/>
      <c r="F310" s="24"/>
      <c r="G310" s="33"/>
      <c r="H310" s="17"/>
      <c r="I310" s="18"/>
      <c r="J310" s="34"/>
      <c r="K310" s="38"/>
      <c r="L310" s="38"/>
      <c r="M310" s="35"/>
      <c r="N310" s="39"/>
      <c r="O310" s="36"/>
    </row>
    <row r="311" spans="1:15" ht="19.2" thickTop="1" thickBot="1" x14ac:dyDescent="0.4">
      <c r="A311" s="21"/>
      <c r="B311" s="28"/>
      <c r="C311" s="28"/>
      <c r="D311" s="28"/>
      <c r="E311" s="28"/>
      <c r="F311" s="24"/>
      <c r="G311" s="33"/>
      <c r="H311" s="17"/>
      <c r="I311" s="18"/>
      <c r="J311" s="34"/>
      <c r="K311" s="38"/>
      <c r="L311" s="38"/>
      <c r="M311" s="35"/>
      <c r="N311" s="39"/>
      <c r="O311" s="36"/>
    </row>
    <row r="312" spans="1:15" ht="19.2" thickTop="1" thickBot="1" x14ac:dyDescent="0.4">
      <c r="A312" s="21"/>
      <c r="B312" s="28"/>
      <c r="C312" s="28"/>
      <c r="D312" s="28"/>
      <c r="E312" s="28"/>
      <c r="F312" s="24"/>
      <c r="G312" s="33"/>
      <c r="H312" s="17"/>
      <c r="I312" s="18"/>
      <c r="J312" s="34"/>
      <c r="K312" s="38"/>
      <c r="L312" s="38"/>
      <c r="M312" s="35"/>
      <c r="N312" s="39"/>
      <c r="O312" s="36"/>
    </row>
    <row r="313" spans="1:15" ht="19.2" thickTop="1" thickBot="1" x14ac:dyDescent="0.4">
      <c r="A313" s="21"/>
      <c r="B313" s="28"/>
      <c r="C313" s="28"/>
      <c r="D313" s="28"/>
      <c r="E313" s="28"/>
      <c r="F313" s="24"/>
      <c r="G313" s="33"/>
      <c r="H313" s="17"/>
      <c r="I313" s="18"/>
      <c r="J313" s="34"/>
      <c r="K313" s="38"/>
      <c r="L313" s="38"/>
      <c r="M313" s="35"/>
      <c r="N313" s="39"/>
      <c r="O313" s="36"/>
    </row>
    <row r="314" spans="1:15" ht="19.2" thickTop="1" thickBot="1" x14ac:dyDescent="0.4">
      <c r="A314" s="21"/>
      <c r="B314" s="28"/>
      <c r="C314" s="28"/>
      <c r="D314" s="28"/>
      <c r="E314" s="28"/>
      <c r="F314" s="24"/>
      <c r="G314" s="33"/>
      <c r="H314" s="17"/>
      <c r="I314" s="18"/>
      <c r="J314" s="34"/>
      <c r="K314" s="38"/>
      <c r="L314" s="38"/>
      <c r="M314" s="35"/>
      <c r="N314" s="39"/>
      <c r="O314" s="36"/>
    </row>
    <row r="315" spans="1:15" ht="19.2" thickTop="1" thickBot="1" x14ac:dyDescent="0.4">
      <c r="A315" s="21"/>
      <c r="B315" s="28"/>
      <c r="C315" s="28"/>
      <c r="D315" s="28"/>
      <c r="E315" s="28"/>
      <c r="F315" s="24"/>
      <c r="G315" s="33"/>
      <c r="H315" s="17"/>
      <c r="I315" s="18"/>
      <c r="J315" s="34"/>
      <c r="K315" s="38"/>
      <c r="L315" s="38"/>
      <c r="M315" s="35"/>
      <c r="N315" s="39"/>
      <c r="O315" s="36"/>
    </row>
    <row r="316" spans="1:15" ht="19.2" thickTop="1" thickBot="1" x14ac:dyDescent="0.4">
      <c r="A316" s="21"/>
      <c r="B316" s="28"/>
      <c r="C316" s="28"/>
      <c r="D316" s="28"/>
      <c r="E316" s="28"/>
      <c r="F316" s="24"/>
      <c r="G316" s="33"/>
      <c r="H316" s="17"/>
      <c r="I316" s="18"/>
      <c r="J316" s="34"/>
      <c r="K316" s="38"/>
      <c r="L316" s="38"/>
      <c r="M316" s="35"/>
      <c r="N316" s="39"/>
      <c r="O316" s="36"/>
    </row>
    <row r="317" spans="1:15" ht="19.2" thickTop="1" thickBot="1" x14ac:dyDescent="0.4">
      <c r="A317" s="21"/>
      <c r="B317" s="28"/>
      <c r="C317" s="28"/>
      <c r="D317" s="28"/>
      <c r="E317" s="28"/>
      <c r="F317" s="24"/>
      <c r="G317" s="33"/>
      <c r="H317" s="17"/>
      <c r="I317" s="18"/>
      <c r="J317" s="34"/>
      <c r="K317" s="38"/>
      <c r="L317" s="38"/>
      <c r="M317" s="35"/>
      <c r="N317" s="39"/>
      <c r="O317" s="36"/>
    </row>
    <row r="318" spans="1:15" ht="19.2" thickTop="1" thickBot="1" x14ac:dyDescent="0.4">
      <c r="A318" s="21"/>
      <c r="B318" s="28"/>
      <c r="C318" s="28"/>
      <c r="D318" s="28"/>
      <c r="E318" s="28"/>
      <c r="F318" s="24"/>
      <c r="G318" s="33"/>
      <c r="H318" s="17"/>
      <c r="I318" s="18"/>
      <c r="J318" s="34"/>
      <c r="K318" s="38"/>
      <c r="L318" s="38"/>
      <c r="M318" s="35"/>
      <c r="N318" s="39"/>
      <c r="O318" s="36"/>
    </row>
    <row r="319" spans="1:15" ht="19.2" thickTop="1" thickBot="1" x14ac:dyDescent="0.4">
      <c r="A319" s="21"/>
      <c r="B319" s="28"/>
      <c r="C319" s="28"/>
      <c r="D319" s="28"/>
      <c r="E319" s="28"/>
      <c r="F319" s="24"/>
      <c r="G319" s="33"/>
      <c r="H319" s="17"/>
      <c r="I319" s="18"/>
      <c r="J319" s="34"/>
      <c r="K319" s="38"/>
      <c r="L319" s="38"/>
      <c r="M319" s="35"/>
      <c r="N319" s="39"/>
      <c r="O319" s="36"/>
    </row>
    <row r="320" spans="1:15" ht="19.2" thickTop="1" thickBot="1" x14ac:dyDescent="0.4">
      <c r="A320" s="21"/>
      <c r="B320" s="28"/>
      <c r="C320" s="28"/>
      <c r="D320" s="28"/>
      <c r="E320" s="28"/>
      <c r="F320" s="24"/>
      <c r="G320" s="33"/>
      <c r="H320" s="17"/>
      <c r="I320" s="18"/>
      <c r="J320" s="34"/>
      <c r="K320" s="38"/>
      <c r="L320" s="38"/>
      <c r="M320" s="35"/>
      <c r="N320" s="39"/>
      <c r="O320" s="36"/>
    </row>
    <row r="321" spans="1:15" ht="19.2" thickTop="1" thickBot="1" x14ac:dyDescent="0.4">
      <c r="A321" s="21"/>
      <c r="B321" s="28"/>
      <c r="C321" s="28"/>
      <c r="D321" s="28"/>
      <c r="E321" s="28"/>
      <c r="F321" s="24"/>
      <c r="G321" s="33"/>
      <c r="H321" s="17"/>
      <c r="I321" s="18"/>
      <c r="J321" s="34"/>
      <c r="K321" s="38"/>
      <c r="L321" s="38"/>
      <c r="M321" s="35"/>
      <c r="N321" s="39"/>
      <c r="O321" s="36"/>
    </row>
    <row r="322" spans="1:15" ht="19.2" thickTop="1" thickBot="1" x14ac:dyDescent="0.4">
      <c r="A322" s="21"/>
      <c r="B322" s="28"/>
      <c r="C322" s="28"/>
      <c r="D322" s="28"/>
      <c r="E322" s="28"/>
      <c r="F322" s="24"/>
      <c r="G322" s="33"/>
      <c r="H322" s="17"/>
      <c r="I322" s="18"/>
      <c r="J322" s="34"/>
      <c r="K322" s="38"/>
      <c r="L322" s="38"/>
      <c r="M322" s="35"/>
      <c r="N322" s="39"/>
      <c r="O322" s="36"/>
    </row>
    <row r="323" spans="1:15" ht="19.2" thickTop="1" thickBot="1" x14ac:dyDescent="0.4">
      <c r="A323" s="21"/>
      <c r="B323" s="28"/>
      <c r="C323" s="28"/>
      <c r="D323" s="28"/>
      <c r="E323" s="28"/>
      <c r="F323" s="24"/>
      <c r="G323" s="33"/>
      <c r="H323" s="17"/>
      <c r="I323" s="18"/>
      <c r="J323" s="34"/>
      <c r="K323" s="38"/>
      <c r="L323" s="38"/>
      <c r="M323" s="35"/>
      <c r="N323" s="39"/>
      <c r="O323" s="36"/>
    </row>
    <row r="324" spans="1:15" ht="19.2" thickTop="1" thickBot="1" x14ac:dyDescent="0.4">
      <c r="A324" s="21"/>
      <c r="B324" s="28"/>
      <c r="C324" s="28"/>
      <c r="D324" s="28"/>
      <c r="E324" s="28"/>
      <c r="F324" s="24"/>
      <c r="G324" s="33"/>
      <c r="H324" s="17"/>
      <c r="I324" s="18"/>
      <c r="J324" s="34"/>
      <c r="K324" s="38"/>
      <c r="L324" s="38"/>
      <c r="M324" s="35"/>
      <c r="N324" s="39"/>
      <c r="O324" s="36"/>
    </row>
    <row r="325" spans="1:15" ht="19.2" thickTop="1" thickBot="1" x14ac:dyDescent="0.4">
      <c r="A325" s="21"/>
      <c r="B325" s="28"/>
      <c r="C325" s="28"/>
      <c r="D325" s="28"/>
      <c r="E325" s="28"/>
      <c r="F325" s="24"/>
      <c r="G325" s="33"/>
      <c r="H325" s="17"/>
      <c r="I325" s="18"/>
      <c r="J325" s="34"/>
      <c r="K325" s="38"/>
      <c r="L325" s="38"/>
      <c r="M325" s="35"/>
      <c r="N325" s="39"/>
      <c r="O325" s="36"/>
    </row>
    <row r="326" spans="1:15" ht="19.2" thickTop="1" thickBot="1" x14ac:dyDescent="0.4">
      <c r="A326" s="21"/>
      <c r="B326" s="28"/>
      <c r="C326" s="28"/>
      <c r="D326" s="28"/>
      <c r="E326" s="28"/>
      <c r="F326" s="24"/>
      <c r="G326" s="33"/>
      <c r="H326" s="17"/>
      <c r="I326" s="18"/>
      <c r="J326" s="34"/>
      <c r="K326" s="38"/>
      <c r="L326" s="38"/>
      <c r="M326" s="35"/>
      <c r="N326" s="39"/>
      <c r="O326" s="36"/>
    </row>
    <row r="327" spans="1:15" ht="19.2" thickTop="1" thickBot="1" x14ac:dyDescent="0.4">
      <c r="A327" s="21"/>
      <c r="B327" s="28"/>
      <c r="C327" s="28"/>
      <c r="D327" s="28"/>
      <c r="E327" s="28"/>
      <c r="F327" s="24"/>
      <c r="G327" s="33"/>
      <c r="H327" s="17"/>
      <c r="I327" s="18"/>
      <c r="J327" s="34"/>
      <c r="K327" s="38"/>
      <c r="L327" s="38"/>
      <c r="M327" s="35"/>
      <c r="N327" s="39"/>
      <c r="O327" s="36"/>
    </row>
    <row r="328" spans="1:15" ht="19.2" thickTop="1" thickBot="1" x14ac:dyDescent="0.4">
      <c r="A328" s="21"/>
      <c r="B328" s="28"/>
      <c r="C328" s="28"/>
      <c r="D328" s="28"/>
      <c r="E328" s="28"/>
      <c r="F328" s="24"/>
      <c r="G328" s="33"/>
      <c r="H328" s="17"/>
      <c r="I328" s="18"/>
      <c r="J328" s="34"/>
      <c r="K328" s="38"/>
      <c r="L328" s="38"/>
      <c r="M328" s="35"/>
      <c r="N328" s="39"/>
      <c r="O328" s="36"/>
    </row>
    <row r="329" spans="1:15" ht="19.2" thickTop="1" thickBot="1" x14ac:dyDescent="0.4">
      <c r="A329" s="21"/>
      <c r="B329" s="28"/>
      <c r="C329" s="28"/>
      <c r="D329" s="28"/>
      <c r="E329" s="28"/>
      <c r="F329" s="24"/>
      <c r="G329" s="33"/>
      <c r="H329" s="17"/>
      <c r="I329" s="18"/>
      <c r="J329" s="34"/>
      <c r="K329" s="38"/>
      <c r="L329" s="41"/>
      <c r="M329" s="35"/>
      <c r="N329" s="39"/>
      <c r="O329" s="36"/>
    </row>
    <row r="330" spans="1:15" ht="19.2" thickTop="1" thickBot="1" x14ac:dyDescent="0.4">
      <c r="A330" s="21"/>
      <c r="B330" s="28"/>
      <c r="C330" s="28"/>
      <c r="D330" s="28"/>
      <c r="E330" s="28"/>
      <c r="F330" s="24"/>
      <c r="G330" s="33"/>
      <c r="H330" s="17"/>
      <c r="I330" s="18"/>
      <c r="J330" s="34"/>
      <c r="K330" s="38"/>
      <c r="L330" s="38"/>
      <c r="M330" s="35"/>
      <c r="N330" s="39"/>
      <c r="O330" s="36"/>
    </row>
    <row r="331" spans="1:15" ht="19.2" thickTop="1" thickBot="1" x14ac:dyDescent="0.4">
      <c r="A331" s="21"/>
      <c r="B331" s="28"/>
      <c r="C331" s="28"/>
      <c r="D331" s="28"/>
      <c r="E331" s="28"/>
      <c r="F331" s="24"/>
      <c r="G331" s="33"/>
      <c r="H331" s="17"/>
      <c r="I331" s="18"/>
      <c r="J331" s="34"/>
      <c r="K331" s="38"/>
      <c r="L331" s="38"/>
      <c r="M331" s="35"/>
      <c r="N331" s="39"/>
      <c r="O331" s="36"/>
    </row>
    <row r="332" spans="1:15" ht="19.2" thickTop="1" thickBot="1" x14ac:dyDescent="0.4">
      <c r="A332" s="21"/>
      <c r="B332" s="28"/>
      <c r="C332" s="28"/>
      <c r="D332" s="28"/>
      <c r="E332" s="28"/>
      <c r="F332" s="24"/>
      <c r="G332" s="33"/>
      <c r="H332" s="17"/>
      <c r="I332" s="18"/>
      <c r="J332" s="34"/>
      <c r="K332" s="38"/>
      <c r="L332" s="38"/>
      <c r="M332" s="35"/>
      <c r="N332" s="39"/>
      <c r="O332" s="36"/>
    </row>
    <row r="333" spans="1:15" ht="19.2" thickTop="1" thickBot="1" x14ac:dyDescent="0.4">
      <c r="A333" s="21"/>
      <c r="B333" s="28"/>
      <c r="C333" s="28"/>
      <c r="D333" s="28"/>
      <c r="E333" s="28"/>
      <c r="F333" s="24"/>
      <c r="G333" s="33"/>
      <c r="H333" s="17"/>
      <c r="I333" s="18"/>
      <c r="J333" s="34"/>
      <c r="K333" s="38"/>
      <c r="L333" s="38"/>
      <c r="M333" s="35"/>
      <c r="N333" s="39"/>
      <c r="O333" s="36"/>
    </row>
    <row r="334" spans="1:15" ht="19.2" thickTop="1" thickBot="1" x14ac:dyDescent="0.4">
      <c r="A334" s="21"/>
      <c r="B334" s="28"/>
      <c r="C334" s="28"/>
      <c r="D334" s="28"/>
      <c r="E334" s="28"/>
      <c r="F334" s="24"/>
      <c r="G334" s="33"/>
      <c r="H334" s="17"/>
      <c r="I334" s="18"/>
      <c r="J334" s="34"/>
      <c r="K334" s="38"/>
      <c r="L334" s="38"/>
      <c r="M334" s="35"/>
      <c r="N334" s="39"/>
      <c r="O334" s="36"/>
    </row>
    <row r="335" spans="1:15" ht="19.2" thickTop="1" thickBot="1" x14ac:dyDescent="0.4">
      <c r="A335" s="21"/>
      <c r="B335" s="28"/>
      <c r="C335" s="28"/>
      <c r="D335" s="28"/>
      <c r="E335" s="28"/>
      <c r="F335" s="24"/>
      <c r="G335" s="33"/>
      <c r="H335" s="17"/>
      <c r="I335" s="18"/>
      <c r="J335" s="34"/>
      <c r="K335" s="38"/>
      <c r="L335" s="38"/>
      <c r="M335" s="35"/>
      <c r="N335" s="39"/>
      <c r="O335" s="36"/>
    </row>
    <row r="336" spans="1:15" ht="19.2" thickTop="1" thickBot="1" x14ac:dyDescent="0.4">
      <c r="A336" s="21"/>
      <c r="B336" s="30"/>
      <c r="C336" s="30"/>
      <c r="D336" s="30"/>
      <c r="E336" s="30"/>
      <c r="F336" s="25"/>
      <c r="G336" s="33"/>
      <c r="H336" s="17"/>
      <c r="I336" s="18"/>
      <c r="J336" s="34"/>
      <c r="K336" s="38"/>
      <c r="L336" s="38"/>
      <c r="M336" s="35"/>
      <c r="N336" s="39"/>
      <c r="O336" s="36"/>
    </row>
    <row r="337" spans="1:15" ht="19.2" thickTop="1" thickBot="1" x14ac:dyDescent="0.4">
      <c r="A337" s="21"/>
      <c r="B337" s="26"/>
      <c r="C337" s="26"/>
      <c r="D337" s="26"/>
      <c r="E337" s="26"/>
      <c r="F337" s="15"/>
      <c r="G337" s="33"/>
      <c r="H337" s="17"/>
      <c r="I337" s="18"/>
      <c r="J337" s="34"/>
      <c r="K337" s="38"/>
      <c r="L337" s="38"/>
      <c r="M337" s="35"/>
      <c r="N337" s="39"/>
      <c r="O337" s="36"/>
    </row>
    <row r="338" spans="1:15" ht="19.2" thickTop="1" thickBot="1" x14ac:dyDescent="0.4">
      <c r="A338" s="21"/>
      <c r="B338" s="28"/>
      <c r="C338" s="28"/>
      <c r="D338" s="28"/>
      <c r="E338" s="28"/>
      <c r="F338" s="24"/>
      <c r="G338" s="33"/>
      <c r="H338" s="17"/>
      <c r="I338" s="18"/>
      <c r="J338" s="34"/>
      <c r="K338" s="38"/>
      <c r="L338" s="38"/>
      <c r="M338" s="35"/>
      <c r="N338" s="39"/>
      <c r="O338" s="36"/>
    </row>
    <row r="339" spans="1:15" ht="19.2" thickTop="1" thickBot="1" x14ac:dyDescent="0.4">
      <c r="A339" s="21"/>
      <c r="B339" s="28"/>
      <c r="C339" s="28"/>
      <c r="D339" s="28"/>
      <c r="E339" s="28"/>
      <c r="F339" s="24"/>
      <c r="G339" s="33"/>
      <c r="H339" s="17"/>
      <c r="I339" s="18"/>
      <c r="J339" s="34"/>
      <c r="K339" s="38"/>
      <c r="L339" s="38"/>
      <c r="M339" s="35"/>
      <c r="N339" s="39"/>
      <c r="O339" s="36"/>
    </row>
    <row r="340" spans="1:15" ht="19.2" thickTop="1" thickBot="1" x14ac:dyDescent="0.4">
      <c r="A340" s="21"/>
      <c r="B340" s="28"/>
      <c r="C340" s="28"/>
      <c r="D340" s="28"/>
      <c r="E340" s="28"/>
      <c r="F340" s="24"/>
      <c r="G340" s="33"/>
      <c r="H340" s="17"/>
      <c r="I340" s="18"/>
      <c r="J340" s="34"/>
      <c r="K340" s="38"/>
      <c r="L340" s="38"/>
      <c r="M340" s="35"/>
      <c r="N340" s="39"/>
      <c r="O340" s="36"/>
    </row>
    <row r="341" spans="1:15" ht="19.2" thickTop="1" thickBot="1" x14ac:dyDescent="0.4">
      <c r="A341" s="21"/>
      <c r="B341" s="28"/>
      <c r="C341" s="28"/>
      <c r="D341" s="28"/>
      <c r="E341" s="28"/>
      <c r="F341" s="24"/>
      <c r="G341" s="33"/>
      <c r="H341" s="17"/>
      <c r="I341" s="18"/>
      <c r="J341" s="34"/>
      <c r="K341" s="38"/>
      <c r="L341" s="38"/>
      <c r="M341" s="35"/>
      <c r="N341" s="39"/>
      <c r="O341" s="36"/>
    </row>
    <row r="342" spans="1:15" ht="19.2" thickTop="1" thickBot="1" x14ac:dyDescent="0.4">
      <c r="A342" s="21"/>
      <c r="B342" s="28"/>
      <c r="C342" s="28"/>
      <c r="D342" s="28"/>
      <c r="E342" s="28"/>
      <c r="F342" s="24"/>
      <c r="G342" s="33"/>
      <c r="H342" s="17"/>
      <c r="I342" s="18"/>
      <c r="J342" s="34"/>
      <c r="K342" s="38"/>
      <c r="L342" s="38"/>
      <c r="M342" s="35"/>
      <c r="N342" s="39"/>
      <c r="O342" s="36"/>
    </row>
    <row r="343" spans="1:15" ht="19.2" thickTop="1" thickBot="1" x14ac:dyDescent="0.4">
      <c r="A343" s="21"/>
      <c r="B343" s="28"/>
      <c r="C343" s="28"/>
      <c r="D343" s="28"/>
      <c r="E343" s="28"/>
      <c r="F343" s="24"/>
      <c r="G343" s="33"/>
      <c r="H343" s="17"/>
      <c r="I343" s="18"/>
      <c r="J343" s="34"/>
      <c r="K343" s="38"/>
      <c r="L343" s="38"/>
      <c r="M343" s="35"/>
      <c r="N343" s="39"/>
      <c r="O343" s="36"/>
    </row>
    <row r="344" spans="1:15" ht="19.2" thickTop="1" thickBot="1" x14ac:dyDescent="0.4">
      <c r="A344" s="21"/>
      <c r="B344" s="28"/>
      <c r="C344" s="28"/>
      <c r="D344" s="28"/>
      <c r="E344" s="28"/>
      <c r="F344" s="24"/>
      <c r="G344" s="33"/>
      <c r="H344" s="17"/>
      <c r="I344" s="18"/>
      <c r="J344" s="34"/>
      <c r="K344" s="38"/>
      <c r="L344" s="38"/>
      <c r="M344" s="35"/>
      <c r="N344" s="39"/>
      <c r="O344" s="36"/>
    </row>
    <row r="345" spans="1:15" ht="19.2" thickTop="1" thickBot="1" x14ac:dyDescent="0.4">
      <c r="A345" s="21"/>
      <c r="B345" s="28"/>
      <c r="C345" s="28"/>
      <c r="D345" s="28"/>
      <c r="E345" s="28"/>
      <c r="F345" s="24"/>
      <c r="G345" s="33"/>
      <c r="H345" s="17"/>
      <c r="I345" s="18"/>
      <c r="J345" s="34"/>
      <c r="K345" s="38"/>
      <c r="L345" s="38"/>
      <c r="M345" s="35"/>
      <c r="N345" s="39"/>
      <c r="O345" s="36"/>
    </row>
    <row r="346" spans="1:15" ht="19.2" thickTop="1" thickBot="1" x14ac:dyDescent="0.4">
      <c r="A346" s="21"/>
      <c r="B346" s="28"/>
      <c r="C346" s="28"/>
      <c r="D346" s="28"/>
      <c r="E346" s="28"/>
      <c r="F346" s="24"/>
      <c r="G346" s="33"/>
      <c r="H346" s="17"/>
      <c r="I346" s="18"/>
      <c r="J346" s="34"/>
      <c r="K346" s="38"/>
      <c r="L346" s="38"/>
      <c r="M346" s="35"/>
      <c r="N346" s="39"/>
      <c r="O346" s="36"/>
    </row>
    <row r="347" spans="1:15" ht="19.2" thickTop="1" thickBot="1" x14ac:dyDescent="0.4">
      <c r="A347" s="21"/>
      <c r="B347" s="28"/>
      <c r="C347" s="28"/>
      <c r="D347" s="28"/>
      <c r="E347" s="28"/>
      <c r="F347" s="24"/>
      <c r="G347" s="33"/>
      <c r="H347" s="17"/>
      <c r="I347" s="18"/>
      <c r="J347" s="34"/>
      <c r="K347" s="38"/>
      <c r="L347" s="38"/>
      <c r="M347" s="35"/>
      <c r="N347" s="39"/>
      <c r="O347" s="36"/>
    </row>
    <row r="348" spans="1:15" ht="19.2" thickTop="1" thickBot="1" x14ac:dyDescent="0.4">
      <c r="A348" s="21"/>
      <c r="B348" s="28"/>
      <c r="C348" s="28"/>
      <c r="D348" s="28"/>
      <c r="E348" s="28"/>
      <c r="F348" s="24"/>
      <c r="G348" s="33"/>
      <c r="H348" s="17"/>
      <c r="I348" s="18"/>
      <c r="J348" s="34"/>
      <c r="K348" s="38"/>
      <c r="L348" s="38"/>
      <c r="M348" s="35"/>
      <c r="N348" s="39"/>
      <c r="O348" s="36"/>
    </row>
    <row r="349" spans="1:15" ht="19.2" thickTop="1" thickBot="1" x14ac:dyDescent="0.4">
      <c r="A349" s="21"/>
      <c r="B349" s="28"/>
      <c r="C349" s="28"/>
      <c r="D349" s="28"/>
      <c r="E349" s="28"/>
      <c r="F349" s="24"/>
      <c r="G349" s="33"/>
      <c r="H349" s="17"/>
      <c r="I349" s="18"/>
      <c r="J349" s="34"/>
      <c r="K349" s="38"/>
      <c r="L349" s="38"/>
      <c r="M349" s="35"/>
      <c r="N349" s="39"/>
      <c r="O349" s="36"/>
    </row>
    <row r="350" spans="1:15" ht="19.2" thickTop="1" thickBot="1" x14ac:dyDescent="0.4">
      <c r="A350" s="21"/>
      <c r="B350" s="28"/>
      <c r="C350" s="28"/>
      <c r="D350" s="28"/>
      <c r="E350" s="28"/>
      <c r="F350" s="24"/>
      <c r="G350" s="33"/>
      <c r="H350" s="17"/>
      <c r="I350" s="18"/>
      <c r="J350" s="34"/>
      <c r="K350" s="38"/>
      <c r="L350" s="38"/>
      <c r="M350" s="35"/>
      <c r="N350" s="39"/>
      <c r="O350" s="36"/>
    </row>
    <row r="351" spans="1:15" ht="19.2" thickTop="1" thickBot="1" x14ac:dyDescent="0.4">
      <c r="A351" s="21"/>
      <c r="B351" s="28"/>
      <c r="C351" s="28"/>
      <c r="D351" s="28"/>
      <c r="E351" s="28"/>
      <c r="F351" s="24"/>
      <c r="G351" s="33"/>
      <c r="H351" s="17"/>
      <c r="I351" s="18"/>
      <c r="J351" s="34"/>
      <c r="K351" s="38"/>
      <c r="L351" s="38"/>
      <c r="M351" s="35"/>
      <c r="N351" s="39"/>
      <c r="O351" s="36"/>
    </row>
    <row r="352" spans="1:15" ht="19.2" thickTop="1" thickBot="1" x14ac:dyDescent="0.4">
      <c r="A352" s="21"/>
      <c r="B352" s="28"/>
      <c r="C352" s="28"/>
      <c r="D352" s="28"/>
      <c r="E352" s="28"/>
      <c r="F352" s="24"/>
      <c r="G352" s="33"/>
      <c r="H352" s="17"/>
      <c r="I352" s="18"/>
      <c r="J352" s="34"/>
      <c r="K352" s="38"/>
      <c r="L352" s="38"/>
      <c r="M352" s="35"/>
      <c r="N352" s="39"/>
      <c r="O352" s="36"/>
    </row>
    <row r="353" spans="1:15" ht="19.2" thickTop="1" thickBot="1" x14ac:dyDescent="0.4">
      <c r="A353" s="21"/>
      <c r="B353" s="28"/>
      <c r="C353" s="28"/>
      <c r="D353" s="28"/>
      <c r="E353" s="28"/>
      <c r="F353" s="24"/>
      <c r="G353" s="33"/>
      <c r="H353" s="17"/>
      <c r="I353" s="18"/>
      <c r="J353" s="34"/>
      <c r="K353" s="38"/>
      <c r="L353" s="38"/>
      <c r="M353" s="35"/>
      <c r="N353" s="39"/>
      <c r="O353" s="36"/>
    </row>
    <row r="354" spans="1:15" ht="19.2" thickTop="1" thickBot="1" x14ac:dyDescent="0.4">
      <c r="A354" s="21"/>
      <c r="B354" s="28"/>
      <c r="C354" s="28"/>
      <c r="D354" s="28"/>
      <c r="E354" s="28"/>
      <c r="F354" s="24"/>
      <c r="G354" s="33"/>
      <c r="H354" s="17"/>
      <c r="I354" s="18"/>
      <c r="J354" s="34"/>
      <c r="K354" s="38"/>
      <c r="L354" s="38"/>
      <c r="M354" s="35"/>
      <c r="N354" s="39"/>
      <c r="O354" s="36"/>
    </row>
    <row r="355" spans="1:15" ht="19.2" thickTop="1" thickBot="1" x14ac:dyDescent="0.4">
      <c r="A355" s="21"/>
      <c r="B355" s="28"/>
      <c r="C355" s="28"/>
      <c r="D355" s="28"/>
      <c r="E355" s="28"/>
      <c r="F355" s="24"/>
      <c r="G355" s="33"/>
      <c r="H355" s="17"/>
      <c r="I355" s="18"/>
      <c r="J355" s="34"/>
      <c r="K355" s="38"/>
      <c r="L355" s="38"/>
      <c r="M355" s="35"/>
      <c r="N355" s="39"/>
      <c r="O355" s="36"/>
    </row>
    <row r="356" spans="1:15" ht="19.2" thickTop="1" thickBot="1" x14ac:dyDescent="0.4">
      <c r="A356" s="21"/>
      <c r="B356" s="28"/>
      <c r="C356" s="28"/>
      <c r="D356" s="28"/>
      <c r="E356" s="28"/>
      <c r="F356" s="24"/>
      <c r="G356" s="33"/>
      <c r="H356" s="17"/>
      <c r="I356" s="18"/>
      <c r="J356" s="34"/>
      <c r="K356" s="38"/>
      <c r="L356" s="38"/>
      <c r="M356" s="35"/>
      <c r="N356" s="39"/>
      <c r="O356" s="36"/>
    </row>
    <row r="357" spans="1:15" ht="19.2" thickTop="1" thickBot="1" x14ac:dyDescent="0.4">
      <c r="A357" s="21"/>
      <c r="B357" s="28"/>
      <c r="C357" s="28"/>
      <c r="D357" s="28"/>
      <c r="E357" s="28"/>
      <c r="F357" s="24"/>
      <c r="G357" s="33"/>
      <c r="H357" s="17"/>
      <c r="I357" s="18"/>
      <c r="J357" s="34"/>
      <c r="K357" s="38"/>
      <c r="L357" s="38"/>
      <c r="M357" s="35"/>
      <c r="N357" s="39"/>
      <c r="O357" s="36"/>
    </row>
    <row r="358" spans="1:15" ht="19.2" thickTop="1" thickBot="1" x14ac:dyDescent="0.4">
      <c r="A358" s="21"/>
      <c r="B358" s="28"/>
      <c r="C358" s="28"/>
      <c r="D358" s="28"/>
      <c r="E358" s="28"/>
      <c r="F358" s="24"/>
      <c r="G358" s="33"/>
      <c r="H358" s="17"/>
      <c r="I358" s="18"/>
      <c r="J358" s="34"/>
      <c r="K358" s="38"/>
      <c r="L358" s="38"/>
      <c r="M358" s="35"/>
      <c r="N358" s="39"/>
      <c r="O358" s="36"/>
    </row>
    <row r="359" spans="1:15" ht="19.2" thickTop="1" thickBot="1" x14ac:dyDescent="0.4">
      <c r="A359" s="21"/>
      <c r="B359" s="28"/>
      <c r="C359" s="28"/>
      <c r="D359" s="28"/>
      <c r="E359" s="28"/>
      <c r="F359" s="24"/>
      <c r="G359" s="33"/>
      <c r="H359" s="17"/>
      <c r="I359" s="18"/>
      <c r="J359" s="34"/>
      <c r="K359" s="38"/>
      <c r="L359" s="38"/>
      <c r="M359" s="35"/>
      <c r="N359" s="39"/>
      <c r="O359" s="36"/>
    </row>
    <row r="360" spans="1:15" ht="19.2" thickTop="1" thickBot="1" x14ac:dyDescent="0.4">
      <c r="A360" s="21"/>
      <c r="B360" s="28"/>
      <c r="C360" s="28"/>
      <c r="D360" s="28"/>
      <c r="E360" s="28"/>
      <c r="F360" s="24"/>
      <c r="G360" s="33"/>
      <c r="H360" s="17"/>
      <c r="I360" s="18"/>
      <c r="J360" s="34"/>
      <c r="K360" s="38"/>
      <c r="L360" s="38"/>
      <c r="M360" s="35"/>
      <c r="N360" s="39"/>
      <c r="O360" s="36"/>
    </row>
    <row r="361" spans="1:15" ht="19.2" thickTop="1" thickBot="1" x14ac:dyDescent="0.4">
      <c r="A361" s="21"/>
      <c r="B361" s="28"/>
      <c r="C361" s="28"/>
      <c r="D361" s="28"/>
      <c r="E361" s="28"/>
      <c r="F361" s="24"/>
      <c r="G361" s="33"/>
      <c r="H361" s="17"/>
      <c r="I361" s="18"/>
      <c r="J361" s="34"/>
      <c r="K361" s="38"/>
      <c r="L361" s="38"/>
      <c r="M361" s="35"/>
      <c r="N361" s="39"/>
      <c r="O361" s="36"/>
    </row>
    <row r="362" spans="1:15" ht="19.2" thickTop="1" thickBot="1" x14ac:dyDescent="0.4">
      <c r="A362" s="21"/>
      <c r="B362" s="28"/>
      <c r="C362" s="28"/>
      <c r="D362" s="28"/>
      <c r="E362" s="28"/>
      <c r="F362" s="24"/>
      <c r="G362" s="33"/>
      <c r="H362" s="17"/>
      <c r="I362" s="18"/>
      <c r="J362" s="34"/>
      <c r="K362" s="38"/>
      <c r="L362" s="38"/>
      <c r="M362" s="35"/>
      <c r="N362" s="39"/>
      <c r="O362" s="36"/>
    </row>
    <row r="363" spans="1:15" ht="19.2" thickTop="1" thickBot="1" x14ac:dyDescent="0.4">
      <c r="A363" s="21"/>
      <c r="B363" s="28"/>
      <c r="C363" s="28"/>
      <c r="D363" s="28"/>
      <c r="E363" s="28"/>
      <c r="F363" s="24"/>
      <c r="G363" s="33"/>
      <c r="H363" s="17"/>
      <c r="I363" s="18"/>
      <c r="J363" s="34"/>
      <c r="K363" s="38"/>
      <c r="L363" s="38"/>
      <c r="M363" s="35"/>
      <c r="N363" s="39"/>
      <c r="O363" s="36"/>
    </row>
    <row r="364" spans="1:15" ht="19.2" thickTop="1" thickBot="1" x14ac:dyDescent="0.4">
      <c r="A364" s="21"/>
      <c r="B364" s="28"/>
      <c r="C364" s="28"/>
      <c r="D364" s="28"/>
      <c r="E364" s="28"/>
      <c r="F364" s="24"/>
      <c r="G364" s="33"/>
      <c r="H364" s="17"/>
      <c r="I364" s="18"/>
      <c r="J364" s="34"/>
      <c r="K364" s="38"/>
      <c r="L364" s="38"/>
      <c r="M364" s="35"/>
      <c r="N364" s="39"/>
      <c r="O364" s="36"/>
    </row>
    <row r="365" spans="1:15" ht="19.2" thickTop="1" thickBot="1" x14ac:dyDescent="0.4">
      <c r="A365" s="21"/>
      <c r="B365" s="28"/>
      <c r="C365" s="28"/>
      <c r="D365" s="28"/>
      <c r="E365" s="28"/>
      <c r="F365" s="24"/>
      <c r="G365" s="33"/>
      <c r="H365" s="17"/>
      <c r="I365" s="18"/>
      <c r="J365" s="34"/>
      <c r="K365" s="38"/>
      <c r="L365" s="38"/>
      <c r="M365" s="35"/>
      <c r="N365" s="39"/>
      <c r="O365" s="36"/>
    </row>
    <row r="366" spans="1:15" ht="19.2" thickTop="1" thickBot="1" x14ac:dyDescent="0.4">
      <c r="A366" s="31"/>
      <c r="B366" s="30"/>
      <c r="C366" s="30"/>
      <c r="D366" s="30"/>
      <c r="E366" s="30"/>
      <c r="F366" s="25"/>
      <c r="G366" s="33"/>
      <c r="H366" s="17"/>
      <c r="I366" s="18"/>
      <c r="J366" s="34"/>
      <c r="K366" s="38"/>
      <c r="L366" s="38"/>
      <c r="M366" s="35"/>
      <c r="N366" s="39"/>
      <c r="O366" s="36"/>
    </row>
    <row r="367" spans="1:15" ht="19.2" thickTop="1" thickBot="1" x14ac:dyDescent="0.4">
      <c r="A367" s="32"/>
      <c r="B367" s="26"/>
      <c r="C367" s="26"/>
      <c r="D367" s="26"/>
      <c r="E367" s="26"/>
      <c r="F367" s="15"/>
      <c r="G367" s="33"/>
      <c r="H367" s="17"/>
      <c r="I367" s="18"/>
      <c r="J367" s="34"/>
      <c r="K367" s="38"/>
      <c r="L367" s="38"/>
      <c r="M367" s="35"/>
      <c r="N367" s="39"/>
      <c r="O367" s="36"/>
    </row>
    <row r="368" spans="1:15" ht="19.2" thickTop="1" thickBot="1" x14ac:dyDescent="0.4">
      <c r="A368" s="37"/>
      <c r="B368" s="28"/>
      <c r="C368" s="28"/>
      <c r="D368" s="28"/>
      <c r="E368" s="28"/>
      <c r="F368" s="24"/>
      <c r="G368" s="33"/>
      <c r="H368" s="17"/>
      <c r="I368" s="18"/>
      <c r="J368" s="34"/>
      <c r="K368" s="38"/>
      <c r="L368" s="38"/>
      <c r="M368" s="35"/>
      <c r="N368" s="39"/>
      <c r="O368" s="36"/>
    </row>
    <row r="369" spans="1:15" ht="19.2" thickTop="1" thickBot="1" x14ac:dyDescent="0.4">
      <c r="A369" s="37"/>
      <c r="B369" s="28"/>
      <c r="C369" s="28"/>
      <c r="D369" s="28"/>
      <c r="E369" s="28"/>
      <c r="F369" s="24"/>
      <c r="G369" s="33"/>
      <c r="H369" s="17"/>
      <c r="I369" s="18"/>
      <c r="J369" s="34"/>
      <c r="K369" s="38"/>
      <c r="L369" s="38"/>
      <c r="M369" s="35"/>
      <c r="N369" s="39"/>
      <c r="O369" s="36"/>
    </row>
    <row r="370" spans="1:15" ht="19.2" thickTop="1" thickBot="1" x14ac:dyDescent="0.4">
      <c r="A370" s="37"/>
      <c r="B370" s="28"/>
      <c r="C370" s="28"/>
      <c r="D370" s="28"/>
      <c r="E370" s="28"/>
      <c r="F370" s="24"/>
      <c r="G370" s="33"/>
      <c r="H370" s="17"/>
      <c r="I370" s="18"/>
      <c r="J370" s="34"/>
      <c r="K370" s="38"/>
      <c r="L370" s="38"/>
      <c r="M370" s="35"/>
      <c r="N370" s="39"/>
      <c r="O370" s="36"/>
    </row>
    <row r="371" spans="1:15" ht="19.2" thickTop="1" thickBot="1" x14ac:dyDescent="0.4">
      <c r="A371" s="37"/>
      <c r="B371" s="28"/>
      <c r="C371" s="28"/>
      <c r="D371" s="28"/>
      <c r="E371" s="28"/>
      <c r="F371" s="24"/>
      <c r="G371" s="33"/>
      <c r="H371" s="17"/>
      <c r="I371" s="18"/>
      <c r="J371" s="34"/>
      <c r="K371" s="38"/>
      <c r="L371" s="38"/>
      <c r="M371" s="35"/>
      <c r="N371" s="39"/>
      <c r="O371" s="36"/>
    </row>
    <row r="372" spans="1:15" ht="19.2" thickTop="1" thickBot="1" x14ac:dyDescent="0.4">
      <c r="A372" s="37"/>
      <c r="B372" s="28"/>
      <c r="C372" s="28"/>
      <c r="D372" s="28"/>
      <c r="E372" s="28"/>
      <c r="F372" s="24"/>
      <c r="G372" s="33"/>
      <c r="H372" s="17"/>
      <c r="I372" s="18"/>
      <c r="J372" s="34"/>
      <c r="K372" s="38"/>
      <c r="L372" s="38"/>
      <c r="M372" s="35"/>
      <c r="N372" s="39"/>
      <c r="O372" s="36"/>
    </row>
    <row r="373" spans="1:15" ht="19.2" thickTop="1" thickBot="1" x14ac:dyDescent="0.4">
      <c r="A373" s="37"/>
      <c r="B373" s="28"/>
      <c r="C373" s="28"/>
      <c r="D373" s="28"/>
      <c r="E373" s="28"/>
      <c r="F373" s="24"/>
      <c r="G373" s="33"/>
      <c r="H373" s="17"/>
      <c r="I373" s="18"/>
      <c r="J373" s="34"/>
      <c r="K373" s="38"/>
      <c r="L373" s="38"/>
      <c r="M373" s="35"/>
      <c r="N373" s="39"/>
      <c r="O373" s="36"/>
    </row>
    <row r="374" spans="1:15" ht="19.2" thickTop="1" thickBot="1" x14ac:dyDescent="0.4">
      <c r="A374" s="37"/>
      <c r="B374" s="28"/>
      <c r="C374" s="28"/>
      <c r="D374" s="28"/>
      <c r="E374" s="28"/>
      <c r="F374" s="24"/>
      <c r="G374" s="33"/>
      <c r="H374" s="17"/>
      <c r="I374" s="18"/>
      <c r="J374" s="34"/>
      <c r="K374" s="38"/>
      <c r="L374" s="38"/>
      <c r="M374" s="35"/>
      <c r="N374" s="39"/>
      <c r="O374" s="36"/>
    </row>
    <row r="375" spans="1:15" ht="19.2" thickTop="1" thickBot="1" x14ac:dyDescent="0.4">
      <c r="A375" s="37"/>
      <c r="B375" s="28"/>
      <c r="C375" s="28"/>
      <c r="D375" s="28"/>
      <c r="E375" s="28"/>
      <c r="F375" s="24"/>
      <c r="G375" s="33"/>
      <c r="H375" s="17"/>
      <c r="I375" s="18"/>
      <c r="J375" s="34"/>
      <c r="K375" s="38"/>
      <c r="L375" s="38"/>
      <c r="M375" s="35"/>
      <c r="N375" s="39"/>
      <c r="O375" s="36"/>
    </row>
    <row r="376" spans="1:15" ht="19.2" thickTop="1" thickBot="1" x14ac:dyDescent="0.4">
      <c r="A376" s="37"/>
      <c r="B376" s="28"/>
      <c r="C376" s="28"/>
      <c r="D376" s="28"/>
      <c r="E376" s="28"/>
      <c r="F376" s="24"/>
      <c r="G376" s="33"/>
      <c r="H376" s="17"/>
      <c r="I376" s="18"/>
      <c r="J376" s="34"/>
      <c r="K376" s="38"/>
      <c r="L376" s="38"/>
      <c r="M376" s="35"/>
      <c r="N376" s="39"/>
      <c r="O376" s="36"/>
    </row>
    <row r="377" spans="1:15" ht="19.2" thickTop="1" thickBot="1" x14ac:dyDescent="0.4">
      <c r="A377" s="37"/>
      <c r="B377" s="28"/>
      <c r="C377" s="28"/>
      <c r="D377" s="28"/>
      <c r="E377" s="28"/>
      <c r="F377" s="24"/>
      <c r="G377" s="33"/>
      <c r="H377" s="17"/>
      <c r="I377" s="18"/>
      <c r="J377" s="34"/>
      <c r="K377" s="38"/>
      <c r="L377" s="38"/>
      <c r="M377" s="35"/>
      <c r="N377" s="39"/>
      <c r="O377" s="36"/>
    </row>
    <row r="378" spans="1:15" ht="19.2" thickTop="1" thickBot="1" x14ac:dyDescent="0.4">
      <c r="A378" s="37"/>
      <c r="B378" s="28"/>
      <c r="C378" s="28"/>
      <c r="D378" s="28"/>
      <c r="E378" s="28"/>
      <c r="F378" s="24"/>
      <c r="G378" s="33"/>
      <c r="H378" s="17"/>
      <c r="I378" s="18"/>
      <c r="J378" s="34"/>
      <c r="K378" s="38"/>
      <c r="L378" s="38"/>
      <c r="M378" s="35"/>
      <c r="N378" s="39"/>
      <c r="O378" s="36"/>
    </row>
    <row r="379" spans="1:15" ht="19.2" thickTop="1" thickBot="1" x14ac:dyDescent="0.4">
      <c r="A379" s="37"/>
      <c r="B379" s="28"/>
      <c r="C379" s="28"/>
      <c r="D379" s="28"/>
      <c r="E379" s="28"/>
      <c r="F379" s="24"/>
      <c r="G379" s="33"/>
      <c r="H379" s="17"/>
      <c r="I379" s="18"/>
      <c r="J379" s="34"/>
      <c r="K379" s="38"/>
      <c r="L379" s="38"/>
      <c r="M379" s="35"/>
      <c r="N379" s="39"/>
      <c r="O379" s="36"/>
    </row>
    <row r="380" spans="1:15" ht="19.2" thickTop="1" thickBot="1" x14ac:dyDescent="0.4">
      <c r="A380" s="37"/>
      <c r="B380" s="28"/>
      <c r="C380" s="28"/>
      <c r="D380" s="28"/>
      <c r="E380" s="28"/>
      <c r="F380" s="24"/>
      <c r="G380" s="33"/>
      <c r="H380" s="17"/>
      <c r="I380" s="18"/>
      <c r="J380" s="34"/>
      <c r="K380" s="38"/>
      <c r="L380" s="38"/>
      <c r="M380" s="35"/>
      <c r="N380" s="39"/>
      <c r="O380" s="36"/>
    </row>
    <row r="381" spans="1:15" ht="19.2" thickTop="1" thickBot="1" x14ac:dyDescent="0.4">
      <c r="A381" s="37"/>
      <c r="B381" s="28"/>
      <c r="C381" s="28"/>
      <c r="D381" s="28"/>
      <c r="E381" s="28"/>
      <c r="F381" s="24"/>
      <c r="G381" s="33"/>
      <c r="H381" s="17"/>
      <c r="I381" s="18"/>
      <c r="J381" s="34"/>
      <c r="K381" s="38"/>
      <c r="L381" s="38"/>
      <c r="M381" s="35"/>
      <c r="N381" s="39"/>
      <c r="O381" s="36"/>
    </row>
    <row r="382" spans="1:15" ht="19.2" thickTop="1" thickBot="1" x14ac:dyDescent="0.4">
      <c r="A382" s="37"/>
      <c r="B382" s="28"/>
      <c r="C382" s="28"/>
      <c r="D382" s="28"/>
      <c r="E382" s="28"/>
      <c r="F382" s="24"/>
      <c r="G382" s="43"/>
      <c r="H382" s="17"/>
      <c r="I382" s="18"/>
      <c r="J382" s="34"/>
      <c r="K382" s="38"/>
      <c r="L382" s="38"/>
      <c r="M382" s="35"/>
      <c r="N382" s="39"/>
      <c r="O382" s="36"/>
    </row>
    <row r="383" spans="1:15" ht="19.2" thickTop="1" thickBot="1" x14ac:dyDescent="0.4">
      <c r="A383" s="37"/>
      <c r="B383" s="28"/>
      <c r="C383" s="28"/>
      <c r="D383" s="28"/>
      <c r="E383" s="28"/>
      <c r="F383" s="24"/>
      <c r="G383" s="43"/>
      <c r="H383" s="17"/>
      <c r="I383" s="18"/>
      <c r="J383" s="34"/>
      <c r="K383" s="38"/>
      <c r="L383" s="38"/>
      <c r="M383" s="35"/>
      <c r="N383" s="39"/>
      <c r="O383" s="36"/>
    </row>
    <row r="384" spans="1:15" ht="19.2" thickTop="1" thickBot="1" x14ac:dyDescent="0.4">
      <c r="A384" s="37"/>
      <c r="B384" s="28"/>
      <c r="C384" s="28"/>
      <c r="D384" s="28"/>
      <c r="E384" s="28"/>
      <c r="F384" s="24"/>
      <c r="G384" s="43"/>
      <c r="H384" s="17"/>
      <c r="I384" s="18"/>
      <c r="J384" s="34"/>
      <c r="K384" s="38"/>
      <c r="L384" s="38"/>
      <c r="M384" s="35"/>
      <c r="N384" s="39"/>
      <c r="O384" s="36"/>
    </row>
    <row r="385" spans="1:15" ht="19.2" thickTop="1" thickBot="1" x14ac:dyDescent="0.4">
      <c r="A385" s="37"/>
      <c r="B385" s="28"/>
      <c r="C385" s="28"/>
      <c r="D385" s="28"/>
      <c r="E385" s="28"/>
      <c r="F385" s="24"/>
      <c r="G385" s="43"/>
      <c r="H385" s="17"/>
      <c r="I385" s="18"/>
      <c r="J385" s="34"/>
      <c r="K385" s="38"/>
      <c r="L385" s="38"/>
      <c r="M385" s="35"/>
      <c r="N385" s="39"/>
      <c r="O385" s="36"/>
    </row>
    <row r="386" spans="1:15" ht="19.2" thickTop="1" thickBot="1" x14ac:dyDescent="0.4">
      <c r="A386" s="37"/>
      <c r="B386" s="28"/>
      <c r="C386" s="28"/>
      <c r="D386" s="28"/>
      <c r="E386" s="28"/>
      <c r="F386" s="24"/>
      <c r="G386" s="43"/>
      <c r="H386" s="17"/>
      <c r="I386" s="18"/>
      <c r="J386" s="34"/>
      <c r="K386" s="38"/>
      <c r="L386" s="38"/>
      <c r="M386" s="35"/>
      <c r="N386" s="39"/>
      <c r="O386" s="36"/>
    </row>
    <row r="387" spans="1:15" ht="19.2" thickTop="1" thickBot="1" x14ac:dyDescent="0.4">
      <c r="A387" s="37"/>
      <c r="B387" s="28"/>
      <c r="C387" s="28"/>
      <c r="D387" s="28"/>
      <c r="E387" s="28"/>
      <c r="F387" s="24"/>
      <c r="G387" s="33"/>
      <c r="H387" s="17"/>
      <c r="I387" s="18"/>
      <c r="J387" s="34"/>
      <c r="K387" s="38"/>
      <c r="L387" s="38"/>
      <c r="M387" s="35"/>
      <c r="N387" s="39"/>
      <c r="O387" s="36"/>
    </row>
    <row r="388" spans="1:15" ht="19.2" thickTop="1" thickBot="1" x14ac:dyDescent="0.4">
      <c r="A388" s="37"/>
      <c r="B388" s="28"/>
      <c r="C388" s="28"/>
      <c r="D388" s="28"/>
      <c r="E388" s="28"/>
      <c r="F388" s="24"/>
      <c r="G388" s="33"/>
      <c r="H388" s="17"/>
      <c r="I388" s="18"/>
      <c r="J388" s="34"/>
      <c r="K388" s="38"/>
      <c r="L388" s="38"/>
      <c r="M388" s="35"/>
      <c r="N388" s="39"/>
      <c r="O388" s="36"/>
    </row>
    <row r="389" spans="1:15" ht="19.2" thickTop="1" thickBot="1" x14ac:dyDescent="0.4">
      <c r="A389" s="37"/>
      <c r="B389" s="28"/>
      <c r="C389" s="28"/>
      <c r="D389" s="28"/>
      <c r="E389" s="28"/>
      <c r="F389" s="24"/>
      <c r="G389" s="33"/>
      <c r="H389" s="17"/>
      <c r="I389" s="18"/>
      <c r="J389" s="34"/>
      <c r="K389" s="38"/>
      <c r="L389" s="38"/>
      <c r="M389" s="35"/>
      <c r="N389" s="39"/>
      <c r="O389" s="36"/>
    </row>
    <row r="390" spans="1:15" ht="19.2" thickTop="1" thickBot="1" x14ac:dyDescent="0.4">
      <c r="A390" s="37"/>
      <c r="B390" s="28"/>
      <c r="C390" s="28"/>
      <c r="D390" s="28"/>
      <c r="E390" s="28"/>
      <c r="F390" s="24"/>
      <c r="G390" s="33"/>
      <c r="H390" s="17"/>
      <c r="I390" s="18"/>
      <c r="J390" s="34"/>
      <c r="K390" s="38"/>
      <c r="L390" s="38"/>
      <c r="M390" s="35"/>
      <c r="N390" s="44"/>
      <c r="O390" s="45"/>
    </row>
    <row r="391" spans="1:15" ht="19.2" thickTop="1" thickBot="1" x14ac:dyDescent="0.4">
      <c r="A391" s="37"/>
      <c r="B391" s="28"/>
      <c r="C391" s="28"/>
      <c r="D391" s="28"/>
      <c r="E391" s="28"/>
      <c r="F391" s="24"/>
      <c r="G391" s="33"/>
      <c r="H391" s="17"/>
      <c r="I391" s="18"/>
      <c r="J391" s="34"/>
      <c r="K391" s="38"/>
      <c r="L391" s="38"/>
      <c r="M391" s="35"/>
      <c r="N391" s="44"/>
      <c r="O391" s="45"/>
    </row>
    <row r="392" spans="1:15" ht="19.2" thickTop="1" thickBot="1" x14ac:dyDescent="0.4">
      <c r="A392" s="37"/>
      <c r="B392" s="28"/>
      <c r="C392" s="28"/>
      <c r="D392" s="28"/>
      <c r="E392" s="28"/>
      <c r="F392" s="24"/>
      <c r="G392" s="33"/>
      <c r="H392" s="17"/>
      <c r="I392" s="18"/>
      <c r="J392" s="34"/>
      <c r="K392" s="38"/>
      <c r="L392" s="38"/>
      <c r="M392" s="35"/>
      <c r="N392" s="44"/>
      <c r="O392" s="45"/>
    </row>
    <row r="393" spans="1:15" ht="19.2" thickTop="1" thickBot="1" x14ac:dyDescent="0.4">
      <c r="A393" s="37"/>
      <c r="B393" s="28"/>
      <c r="C393" s="28"/>
      <c r="D393" s="28"/>
      <c r="E393" s="28"/>
      <c r="F393" s="24"/>
      <c r="G393" s="33"/>
      <c r="H393" s="17"/>
      <c r="I393" s="18"/>
      <c r="J393" s="34"/>
      <c r="K393" s="38"/>
      <c r="L393" s="38"/>
      <c r="M393" s="35"/>
      <c r="N393" s="44"/>
      <c r="O393" s="45"/>
    </row>
    <row r="394" spans="1:15" ht="19.2" thickTop="1" thickBot="1" x14ac:dyDescent="0.4">
      <c r="A394" s="37"/>
      <c r="B394" s="28"/>
      <c r="C394" s="28"/>
      <c r="D394" s="28"/>
      <c r="E394" s="28"/>
      <c r="F394" s="24"/>
      <c r="G394" s="33"/>
      <c r="H394" s="17"/>
      <c r="I394" s="18"/>
      <c r="J394" s="34"/>
      <c r="K394" s="38"/>
      <c r="L394" s="38"/>
      <c r="M394" s="35"/>
      <c r="N394" s="44"/>
      <c r="O394" s="45"/>
    </row>
    <row r="395" spans="1:15" ht="19.2" thickTop="1" thickBot="1" x14ac:dyDescent="0.4">
      <c r="A395" s="37"/>
      <c r="B395" s="28"/>
      <c r="C395" s="28"/>
      <c r="D395" s="28"/>
      <c r="E395" s="28"/>
      <c r="F395" s="24"/>
      <c r="G395" s="33"/>
      <c r="H395" s="17"/>
      <c r="I395" s="18"/>
      <c r="J395" s="34"/>
      <c r="K395" s="38"/>
      <c r="L395" s="38"/>
      <c r="M395" s="35"/>
      <c r="N395" s="44"/>
      <c r="O395" s="45"/>
    </row>
    <row r="396" spans="1:15" ht="19.2" thickTop="1" thickBot="1" x14ac:dyDescent="0.4">
      <c r="A396" s="37"/>
      <c r="B396" s="30"/>
      <c r="C396" s="30"/>
      <c r="D396" s="30"/>
      <c r="E396" s="30"/>
      <c r="F396" s="25"/>
      <c r="G396" s="33"/>
      <c r="H396" s="17"/>
      <c r="I396" s="18"/>
      <c r="J396" s="34"/>
      <c r="K396" s="38"/>
      <c r="L396" s="38"/>
      <c r="M396" s="35"/>
      <c r="N396" s="44"/>
      <c r="O396" s="45"/>
    </row>
    <row r="397" spans="1:15" ht="19.2" thickTop="1" thickBot="1" x14ac:dyDescent="0.4">
      <c r="A397" s="37"/>
      <c r="B397" s="26"/>
      <c r="C397" s="26"/>
      <c r="D397" s="26"/>
      <c r="E397" s="26"/>
      <c r="F397" s="15"/>
      <c r="G397" s="33"/>
      <c r="H397" s="17"/>
      <c r="I397" s="18"/>
      <c r="J397" s="34"/>
      <c r="K397" s="38"/>
      <c r="L397" s="38"/>
      <c r="M397" s="35"/>
      <c r="N397" s="44"/>
      <c r="O397" s="45"/>
    </row>
    <row r="398" spans="1:15" ht="19.2" thickTop="1" thickBot="1" x14ac:dyDescent="0.4">
      <c r="A398" s="37"/>
      <c r="B398" s="28"/>
      <c r="C398" s="28"/>
      <c r="D398" s="28"/>
      <c r="E398" s="28"/>
      <c r="F398" s="24"/>
      <c r="G398" s="33"/>
      <c r="H398" s="17"/>
      <c r="I398" s="18"/>
      <c r="J398" s="34"/>
      <c r="K398" s="38"/>
      <c r="L398" s="38"/>
      <c r="M398" s="35"/>
      <c r="N398" s="44"/>
      <c r="O398" s="45"/>
    </row>
    <row r="399" spans="1:15" ht="19.2" thickTop="1" thickBot="1" x14ac:dyDescent="0.4">
      <c r="A399" s="37"/>
      <c r="B399" s="28"/>
      <c r="C399" s="28"/>
      <c r="D399" s="28"/>
      <c r="E399" s="28"/>
      <c r="F399" s="24"/>
      <c r="G399" s="33"/>
      <c r="H399" s="17"/>
      <c r="I399" s="18"/>
      <c r="J399" s="34"/>
      <c r="K399" s="38"/>
      <c r="L399" s="38"/>
      <c r="M399" s="35"/>
      <c r="N399" s="44"/>
      <c r="O399" s="45"/>
    </row>
    <row r="400" spans="1:15" ht="19.2" thickTop="1" thickBot="1" x14ac:dyDescent="0.4">
      <c r="A400" s="37"/>
      <c r="B400" s="28"/>
      <c r="C400" s="28"/>
      <c r="D400" s="28"/>
      <c r="E400" s="28"/>
      <c r="F400" s="24"/>
      <c r="G400" s="33"/>
      <c r="H400" s="17"/>
      <c r="I400" s="18"/>
      <c r="J400" s="34"/>
      <c r="K400" s="38"/>
      <c r="L400" s="38"/>
      <c r="M400" s="35"/>
      <c r="N400" s="44"/>
      <c r="O400" s="45"/>
    </row>
    <row r="401" spans="1:15" ht="19.2" thickTop="1" thickBot="1" x14ac:dyDescent="0.4">
      <c r="A401" s="37"/>
      <c r="B401" s="28"/>
      <c r="C401" s="28"/>
      <c r="D401" s="28"/>
      <c r="E401" s="28"/>
      <c r="F401" s="24"/>
      <c r="G401" s="33"/>
      <c r="H401" s="17"/>
      <c r="I401" s="18"/>
      <c r="J401" s="34"/>
      <c r="K401" s="38"/>
      <c r="L401" s="38"/>
      <c r="M401" s="35"/>
      <c r="N401" s="44"/>
      <c r="O401" s="45"/>
    </row>
    <row r="402" spans="1:15" ht="19.2" thickTop="1" thickBot="1" x14ac:dyDescent="0.4">
      <c r="A402" s="37"/>
      <c r="B402" s="28"/>
      <c r="C402" s="28"/>
      <c r="D402" s="28"/>
      <c r="E402" s="28"/>
      <c r="F402" s="24"/>
      <c r="G402" s="33"/>
      <c r="H402" s="17"/>
      <c r="I402" s="18"/>
      <c r="J402" s="34"/>
      <c r="K402" s="38"/>
      <c r="L402" s="38"/>
      <c r="M402" s="35"/>
      <c r="N402" s="44"/>
      <c r="O402" s="45"/>
    </row>
    <row r="403" spans="1:15" ht="19.2" thickTop="1" thickBot="1" x14ac:dyDescent="0.4">
      <c r="A403" s="37"/>
      <c r="B403" s="28"/>
      <c r="C403" s="28"/>
      <c r="D403" s="28"/>
      <c r="E403" s="28"/>
      <c r="F403" s="24"/>
      <c r="G403" s="33"/>
      <c r="H403" s="17"/>
      <c r="I403" s="18"/>
      <c r="J403" s="34"/>
      <c r="K403" s="38"/>
      <c r="L403" s="38"/>
      <c r="M403" s="35"/>
      <c r="N403" s="44"/>
      <c r="O403" s="45"/>
    </row>
    <row r="404" spans="1:15" ht="19.2" thickTop="1" thickBot="1" x14ac:dyDescent="0.4">
      <c r="A404" s="37"/>
      <c r="B404" s="28"/>
      <c r="C404" s="28"/>
      <c r="D404" s="28"/>
      <c r="E404" s="28"/>
      <c r="F404" s="24"/>
      <c r="G404" s="33"/>
      <c r="H404" s="17"/>
      <c r="I404" s="18"/>
      <c r="J404" s="34"/>
      <c r="K404" s="38"/>
      <c r="L404" s="38"/>
      <c r="M404" s="35"/>
      <c r="N404" s="44"/>
      <c r="O404" s="45"/>
    </row>
    <row r="405" spans="1:15" ht="19.2" thickTop="1" thickBot="1" x14ac:dyDescent="0.4">
      <c r="A405" s="37"/>
      <c r="B405" s="28"/>
      <c r="C405" s="28"/>
      <c r="D405" s="28"/>
      <c r="E405" s="28"/>
      <c r="F405" s="24"/>
      <c r="G405" s="33"/>
      <c r="H405" s="17"/>
      <c r="I405" s="18"/>
      <c r="J405" s="34"/>
      <c r="K405" s="38"/>
      <c r="L405" s="38"/>
      <c r="M405" s="35"/>
      <c r="N405" s="44"/>
      <c r="O405" s="45"/>
    </row>
    <row r="406" spans="1:15" ht="19.2" thickTop="1" thickBot="1" x14ac:dyDescent="0.4">
      <c r="A406" s="37"/>
      <c r="B406" s="28"/>
      <c r="C406" s="28"/>
      <c r="D406" s="28"/>
      <c r="E406" s="28"/>
      <c r="F406" s="24"/>
      <c r="G406" s="33"/>
      <c r="H406" s="17"/>
      <c r="I406" s="18"/>
      <c r="J406" s="34"/>
      <c r="K406" s="38"/>
      <c r="L406" s="38"/>
      <c r="M406" s="35"/>
      <c r="N406" s="44"/>
      <c r="O406" s="45"/>
    </row>
    <row r="407" spans="1:15" ht="19.2" thickTop="1" thickBot="1" x14ac:dyDescent="0.4">
      <c r="A407" s="37"/>
      <c r="B407" s="28"/>
      <c r="C407" s="28"/>
      <c r="D407" s="28"/>
      <c r="E407" s="28"/>
      <c r="F407" s="24"/>
      <c r="G407" s="33"/>
      <c r="H407" s="17"/>
      <c r="I407" s="18"/>
      <c r="J407" s="34"/>
      <c r="K407" s="38"/>
      <c r="L407" s="38"/>
      <c r="M407" s="35"/>
      <c r="N407" s="44"/>
      <c r="O407" s="45"/>
    </row>
    <row r="408" spans="1:15" ht="19.2" thickTop="1" thickBot="1" x14ac:dyDescent="0.4">
      <c r="A408" s="37"/>
      <c r="B408" s="28"/>
      <c r="C408" s="28"/>
      <c r="D408" s="28"/>
      <c r="E408" s="28"/>
      <c r="F408" s="24"/>
      <c r="G408" s="33"/>
      <c r="H408" s="17"/>
      <c r="I408" s="18"/>
      <c r="J408" s="34"/>
      <c r="K408" s="38"/>
      <c r="L408" s="38"/>
      <c r="M408" s="35"/>
      <c r="N408" s="44"/>
      <c r="O408" s="45"/>
    </row>
    <row r="409" spans="1:15" ht="19.2" thickTop="1" thickBot="1" x14ac:dyDescent="0.4">
      <c r="A409" s="37"/>
      <c r="B409" s="28"/>
      <c r="C409" s="28"/>
      <c r="D409" s="28"/>
      <c r="E409" s="28"/>
      <c r="F409" s="24"/>
      <c r="G409" s="33"/>
      <c r="H409" s="17"/>
      <c r="I409" s="18"/>
      <c r="J409" s="34"/>
      <c r="K409" s="38"/>
      <c r="L409" s="38"/>
      <c r="M409" s="35"/>
      <c r="N409" s="44"/>
      <c r="O409" s="45"/>
    </row>
    <row r="410" spans="1:15" ht="19.2" thickTop="1" thickBot="1" x14ac:dyDescent="0.4">
      <c r="A410" s="37"/>
      <c r="B410" s="28"/>
      <c r="C410" s="28"/>
      <c r="D410" s="28"/>
      <c r="E410" s="28"/>
      <c r="F410" s="24"/>
      <c r="G410" s="33"/>
      <c r="H410" s="17"/>
      <c r="I410" s="18"/>
      <c r="J410" s="34"/>
      <c r="K410" s="38"/>
      <c r="L410" s="38"/>
      <c r="M410" s="35"/>
      <c r="N410" s="44"/>
      <c r="O410" s="45"/>
    </row>
    <row r="411" spans="1:15" ht="19.2" thickTop="1" thickBot="1" x14ac:dyDescent="0.4">
      <c r="A411" s="37"/>
      <c r="B411" s="28"/>
      <c r="C411" s="28"/>
      <c r="D411" s="28"/>
      <c r="E411" s="28"/>
      <c r="F411" s="24"/>
      <c r="G411" s="33"/>
      <c r="H411" s="17"/>
      <c r="I411" s="18"/>
      <c r="J411" s="34"/>
      <c r="K411" s="38"/>
      <c r="L411" s="38"/>
      <c r="M411" s="35"/>
      <c r="N411" s="44"/>
      <c r="O411" s="45"/>
    </row>
    <row r="412" spans="1:15" ht="19.2" thickTop="1" thickBot="1" x14ac:dyDescent="0.4">
      <c r="A412" s="37"/>
      <c r="B412" s="28"/>
      <c r="C412" s="28"/>
      <c r="D412" s="28"/>
      <c r="E412" s="28"/>
      <c r="F412" s="24"/>
      <c r="G412" s="33"/>
      <c r="H412" s="17"/>
      <c r="I412" s="18"/>
      <c r="J412" s="34"/>
      <c r="K412" s="38"/>
      <c r="L412" s="38"/>
      <c r="M412" s="35"/>
      <c r="N412" s="44"/>
      <c r="O412" s="45"/>
    </row>
    <row r="413" spans="1:15" ht="19.2" thickTop="1" thickBot="1" x14ac:dyDescent="0.4">
      <c r="A413" s="37"/>
      <c r="B413" s="28"/>
      <c r="C413" s="28"/>
      <c r="D413" s="28"/>
      <c r="E413" s="28"/>
      <c r="F413" s="24"/>
      <c r="G413" s="33"/>
      <c r="H413" s="17"/>
      <c r="I413" s="18"/>
      <c r="J413" s="34"/>
      <c r="K413" s="38"/>
      <c r="L413" s="38"/>
      <c r="M413" s="35"/>
      <c r="N413" s="44"/>
      <c r="O413" s="45"/>
    </row>
    <row r="414" spans="1:15" ht="19.2" thickTop="1" thickBot="1" x14ac:dyDescent="0.4">
      <c r="A414" s="37"/>
      <c r="B414" s="28"/>
      <c r="C414" s="28"/>
      <c r="D414" s="28"/>
      <c r="E414" s="28"/>
      <c r="F414" s="24"/>
      <c r="G414" s="33"/>
      <c r="H414" s="17"/>
      <c r="I414" s="18"/>
      <c r="J414" s="34"/>
      <c r="K414" s="38"/>
      <c r="L414" s="38"/>
      <c r="M414" s="35"/>
      <c r="N414" s="44"/>
      <c r="O414" s="45"/>
    </row>
    <row r="415" spans="1:15" ht="19.2" thickTop="1" thickBot="1" x14ac:dyDescent="0.4">
      <c r="A415" s="37"/>
      <c r="B415" s="28"/>
      <c r="C415" s="28"/>
      <c r="D415" s="28"/>
      <c r="E415" s="28"/>
      <c r="F415" s="24"/>
      <c r="G415" s="33"/>
      <c r="H415" s="17"/>
      <c r="I415" s="18"/>
      <c r="J415" s="34"/>
      <c r="K415" s="38"/>
      <c r="L415" s="38"/>
      <c r="M415" s="35"/>
      <c r="N415" s="44"/>
      <c r="O415" s="45"/>
    </row>
    <row r="416" spans="1:15" ht="19.2" thickTop="1" thickBot="1" x14ac:dyDescent="0.4">
      <c r="A416" s="37"/>
      <c r="B416" s="28"/>
      <c r="C416" s="28"/>
      <c r="D416" s="28"/>
      <c r="E416" s="28"/>
      <c r="F416" s="24"/>
      <c r="G416" s="33"/>
      <c r="H416" s="17"/>
      <c r="I416" s="18"/>
      <c r="J416" s="34"/>
      <c r="K416" s="38"/>
      <c r="L416" s="38"/>
      <c r="M416" s="35"/>
      <c r="N416" s="44"/>
      <c r="O416" s="45"/>
    </row>
    <row r="417" spans="1:15" ht="19.2" thickTop="1" thickBot="1" x14ac:dyDescent="0.4">
      <c r="A417" s="37"/>
      <c r="B417" s="28"/>
      <c r="C417" s="28"/>
      <c r="D417" s="28"/>
      <c r="E417" s="28"/>
      <c r="F417" s="24"/>
      <c r="G417" s="33"/>
      <c r="H417" s="17"/>
      <c r="I417" s="18"/>
      <c r="J417" s="34"/>
      <c r="K417" s="38"/>
      <c r="L417" s="38"/>
      <c r="M417" s="35"/>
      <c r="N417" s="44"/>
      <c r="O417" s="45"/>
    </row>
    <row r="418" spans="1:15" ht="19.2" thickTop="1" thickBot="1" x14ac:dyDescent="0.4">
      <c r="A418" s="37"/>
      <c r="B418" s="28"/>
      <c r="C418" s="28"/>
      <c r="D418" s="28"/>
      <c r="E418" s="28"/>
      <c r="F418" s="24"/>
      <c r="G418" s="33"/>
      <c r="H418" s="17"/>
      <c r="I418" s="18"/>
      <c r="J418" s="34"/>
      <c r="K418" s="38"/>
      <c r="L418" s="38"/>
      <c r="M418" s="35"/>
      <c r="N418" s="44"/>
      <c r="O418" s="45"/>
    </row>
    <row r="419" spans="1:15" ht="19.2" thickTop="1" thickBot="1" x14ac:dyDescent="0.4">
      <c r="A419" s="37"/>
      <c r="B419" s="28"/>
      <c r="C419" s="28"/>
      <c r="D419" s="28"/>
      <c r="E419" s="28"/>
      <c r="F419" s="24"/>
      <c r="G419" s="33"/>
      <c r="H419" s="17"/>
      <c r="I419" s="18"/>
      <c r="J419" s="34"/>
      <c r="K419" s="38"/>
      <c r="L419" s="38"/>
      <c r="M419" s="35"/>
      <c r="N419" s="44"/>
      <c r="O419" s="45"/>
    </row>
    <row r="420" spans="1:15" ht="19.2" thickTop="1" thickBot="1" x14ac:dyDescent="0.4">
      <c r="A420" s="37"/>
      <c r="B420" s="28"/>
      <c r="C420" s="28"/>
      <c r="D420" s="28"/>
      <c r="E420" s="28"/>
      <c r="F420" s="24"/>
      <c r="G420" s="33"/>
      <c r="H420" s="17"/>
      <c r="I420" s="18"/>
      <c r="J420" s="34"/>
      <c r="K420" s="38"/>
      <c r="L420" s="38"/>
      <c r="M420" s="35"/>
      <c r="N420" s="44"/>
      <c r="O420" s="45"/>
    </row>
    <row r="421" spans="1:15" ht="19.2" thickTop="1" thickBot="1" x14ac:dyDescent="0.4">
      <c r="A421" s="37"/>
      <c r="B421" s="28"/>
      <c r="C421" s="28"/>
      <c r="D421" s="28"/>
      <c r="E421" s="28"/>
      <c r="F421" s="24"/>
      <c r="G421" s="33"/>
      <c r="H421" s="17"/>
      <c r="I421" s="18"/>
      <c r="J421" s="34"/>
      <c r="K421" s="38"/>
      <c r="L421" s="38"/>
      <c r="M421" s="35"/>
      <c r="N421" s="44"/>
      <c r="O421" s="45"/>
    </row>
    <row r="422" spans="1:15" ht="19.2" thickTop="1" thickBot="1" x14ac:dyDescent="0.4">
      <c r="A422" s="37"/>
      <c r="B422" s="28"/>
      <c r="C422" s="28"/>
      <c r="D422" s="28"/>
      <c r="E422" s="28"/>
      <c r="F422" s="24"/>
      <c r="G422" s="33"/>
      <c r="H422" s="17"/>
      <c r="I422" s="18"/>
      <c r="J422" s="34"/>
      <c r="K422" s="38"/>
      <c r="L422" s="38"/>
      <c r="M422" s="35"/>
      <c r="N422" s="44"/>
      <c r="O422" s="45"/>
    </row>
    <row r="423" spans="1:15" ht="19.2" thickTop="1" thickBot="1" x14ac:dyDescent="0.4">
      <c r="A423" s="37"/>
      <c r="B423" s="28"/>
      <c r="C423" s="28"/>
      <c r="D423" s="28"/>
      <c r="E423" s="28"/>
      <c r="F423" s="24"/>
      <c r="G423" s="33"/>
      <c r="H423" s="17"/>
      <c r="I423" s="18"/>
      <c r="J423" s="34"/>
      <c r="K423" s="38"/>
      <c r="L423" s="38"/>
      <c r="M423" s="35"/>
      <c r="N423" s="44"/>
      <c r="O423" s="45"/>
    </row>
    <row r="424" spans="1:15" ht="19.2" thickTop="1" thickBot="1" x14ac:dyDescent="0.4">
      <c r="A424" s="37"/>
      <c r="B424" s="28"/>
      <c r="C424" s="28"/>
      <c r="D424" s="28"/>
      <c r="E424" s="28"/>
      <c r="F424" s="24"/>
      <c r="G424" s="33"/>
      <c r="H424" s="17"/>
      <c r="I424" s="18"/>
      <c r="J424" s="34"/>
      <c r="K424" s="38"/>
      <c r="L424" s="38"/>
      <c r="M424" s="35"/>
      <c r="N424" s="44"/>
      <c r="O424" s="45"/>
    </row>
    <row r="425" spans="1:15" ht="19.2" thickTop="1" thickBot="1" x14ac:dyDescent="0.4">
      <c r="A425" s="37"/>
      <c r="B425" s="28"/>
      <c r="C425" s="28"/>
      <c r="D425" s="28"/>
      <c r="E425" s="28"/>
      <c r="F425" s="24"/>
      <c r="G425" s="33"/>
      <c r="H425" s="17"/>
      <c r="I425" s="18"/>
      <c r="J425" s="34"/>
      <c r="K425" s="38"/>
      <c r="L425" s="38"/>
      <c r="M425" s="35"/>
      <c r="N425" s="44"/>
      <c r="O425" s="45"/>
    </row>
    <row r="426" spans="1:15" ht="19.2" thickTop="1" thickBot="1" x14ac:dyDescent="0.4">
      <c r="A426" s="37"/>
      <c r="B426" s="30"/>
      <c r="C426" s="30"/>
      <c r="D426" s="30"/>
      <c r="E426" s="30"/>
      <c r="F426" s="25"/>
      <c r="G426" s="33"/>
      <c r="H426" s="17"/>
      <c r="I426" s="18"/>
      <c r="J426" s="34"/>
      <c r="K426" s="38"/>
      <c r="L426" s="38"/>
      <c r="M426" s="35"/>
      <c r="N426" s="44"/>
      <c r="O426" s="45"/>
    </row>
    <row r="427" spans="1:15" ht="19.2" thickTop="1" thickBot="1" x14ac:dyDescent="0.4">
      <c r="A427" s="37"/>
      <c r="B427" s="26"/>
      <c r="C427" s="26"/>
      <c r="D427" s="26"/>
      <c r="E427" s="26"/>
      <c r="F427" s="15"/>
      <c r="G427" s="33"/>
      <c r="H427" s="17"/>
      <c r="I427" s="18"/>
      <c r="J427" s="34"/>
      <c r="K427" s="38"/>
      <c r="L427" s="38"/>
      <c r="M427" s="35"/>
      <c r="N427" s="44"/>
      <c r="O427" s="45"/>
    </row>
    <row r="428" spans="1:15" ht="19.2" thickTop="1" thickBot="1" x14ac:dyDescent="0.4">
      <c r="A428" s="37"/>
      <c r="B428" s="28"/>
      <c r="C428" s="28"/>
      <c r="D428" s="28"/>
      <c r="E428" s="28"/>
      <c r="F428" s="24"/>
      <c r="G428" s="33"/>
      <c r="H428" s="17"/>
      <c r="I428" s="18"/>
      <c r="J428" s="34"/>
      <c r="K428" s="38"/>
      <c r="L428" s="38"/>
      <c r="M428" s="35"/>
      <c r="N428" s="44"/>
      <c r="O428" s="45"/>
    </row>
    <row r="429" spans="1:15" ht="19.2" thickTop="1" thickBot="1" x14ac:dyDescent="0.4">
      <c r="A429" s="37"/>
      <c r="B429" s="28"/>
      <c r="C429" s="28"/>
      <c r="D429" s="28"/>
      <c r="E429" s="28"/>
      <c r="F429" s="24"/>
      <c r="G429" s="33"/>
      <c r="H429" s="17"/>
      <c r="I429" s="18"/>
      <c r="J429" s="34"/>
      <c r="K429" s="38"/>
      <c r="L429" s="38"/>
      <c r="M429" s="35"/>
      <c r="N429" s="44"/>
      <c r="O429" s="45"/>
    </row>
    <row r="430" spans="1:15" ht="19.2" thickTop="1" thickBot="1" x14ac:dyDescent="0.4">
      <c r="A430" s="37"/>
      <c r="B430" s="28"/>
      <c r="C430" s="28"/>
      <c r="D430" s="28"/>
      <c r="E430" s="28"/>
      <c r="F430" s="24"/>
      <c r="G430" s="33"/>
      <c r="H430" s="17"/>
      <c r="I430" s="18"/>
      <c r="J430" s="34"/>
      <c r="K430" s="38"/>
      <c r="L430" s="38"/>
      <c r="M430" s="35"/>
      <c r="N430" s="44"/>
      <c r="O430" s="45"/>
    </row>
    <row r="431" spans="1:15" ht="19.2" thickTop="1" thickBot="1" x14ac:dyDescent="0.4">
      <c r="A431" s="37"/>
      <c r="B431" s="28"/>
      <c r="C431" s="28"/>
      <c r="D431" s="28"/>
      <c r="E431" s="28"/>
      <c r="F431" s="24"/>
      <c r="G431" s="33"/>
      <c r="H431" s="17"/>
      <c r="I431" s="18"/>
      <c r="J431" s="34"/>
      <c r="K431" s="38"/>
      <c r="L431" s="38"/>
      <c r="M431" s="35"/>
      <c r="N431" s="44"/>
      <c r="O431" s="45"/>
    </row>
    <row r="432" spans="1:15" ht="19.2" thickTop="1" thickBot="1" x14ac:dyDescent="0.4">
      <c r="A432" s="37"/>
      <c r="B432" s="28"/>
      <c r="C432" s="28"/>
      <c r="D432" s="28"/>
      <c r="E432" s="28"/>
      <c r="F432" s="24"/>
      <c r="G432" s="33"/>
      <c r="H432" s="17"/>
      <c r="I432" s="18"/>
      <c r="J432" s="34"/>
      <c r="K432" s="38"/>
      <c r="L432" s="38"/>
      <c r="M432" s="35"/>
      <c r="N432" s="44"/>
      <c r="O432" s="45"/>
    </row>
    <row r="433" spans="1:15" ht="19.2" thickTop="1" thickBot="1" x14ac:dyDescent="0.4">
      <c r="A433" s="37"/>
      <c r="B433" s="28"/>
      <c r="C433" s="28"/>
      <c r="D433" s="28"/>
      <c r="E433" s="28"/>
      <c r="F433" s="24"/>
      <c r="G433" s="33"/>
      <c r="H433" s="17"/>
      <c r="I433" s="18"/>
      <c r="J433" s="34"/>
      <c r="K433" s="38"/>
      <c r="L433" s="38"/>
      <c r="M433" s="35"/>
      <c r="N433" s="44"/>
      <c r="O433" s="45"/>
    </row>
    <row r="434" spans="1:15" ht="19.2" thickTop="1" thickBot="1" x14ac:dyDescent="0.4">
      <c r="A434" s="37"/>
      <c r="B434" s="28"/>
      <c r="C434" s="28"/>
      <c r="D434" s="28"/>
      <c r="E434" s="28"/>
      <c r="F434" s="24"/>
      <c r="G434" s="33"/>
      <c r="H434" s="17"/>
      <c r="I434" s="18"/>
      <c r="J434" s="34"/>
      <c r="K434" s="38"/>
      <c r="L434" s="38"/>
      <c r="M434" s="35"/>
      <c r="N434" s="44"/>
      <c r="O434" s="45"/>
    </row>
    <row r="435" spans="1:15" ht="19.2" thickTop="1" thickBot="1" x14ac:dyDescent="0.4">
      <c r="A435" s="37"/>
      <c r="B435" s="28"/>
      <c r="C435" s="28"/>
      <c r="D435" s="28"/>
      <c r="E435" s="28"/>
      <c r="F435" s="24"/>
      <c r="G435" s="33"/>
      <c r="H435" s="17"/>
      <c r="I435" s="18"/>
      <c r="J435" s="34"/>
      <c r="K435" s="38"/>
      <c r="L435" s="38"/>
      <c r="M435" s="35"/>
      <c r="N435" s="44"/>
      <c r="O435" s="45"/>
    </row>
    <row r="436" spans="1:15" ht="19.2" thickTop="1" thickBot="1" x14ac:dyDescent="0.4">
      <c r="A436" s="37"/>
      <c r="B436" s="28"/>
      <c r="C436" s="28"/>
      <c r="D436" s="28"/>
      <c r="E436" s="28"/>
      <c r="F436" s="24"/>
      <c r="G436" s="33"/>
      <c r="H436" s="17"/>
      <c r="I436" s="18"/>
      <c r="J436" s="34"/>
      <c r="K436" s="38"/>
      <c r="L436" s="38"/>
      <c r="M436" s="35"/>
      <c r="N436" s="44"/>
      <c r="O436" s="45"/>
    </row>
    <row r="437" spans="1:15" ht="19.2" thickTop="1" thickBot="1" x14ac:dyDescent="0.4">
      <c r="A437" s="37"/>
      <c r="B437" s="28"/>
      <c r="C437" s="28"/>
      <c r="D437" s="28"/>
      <c r="E437" s="28"/>
      <c r="F437" s="24"/>
      <c r="G437" s="33"/>
      <c r="H437" s="17"/>
      <c r="I437" s="18"/>
      <c r="J437" s="34"/>
      <c r="K437" s="38"/>
      <c r="L437" s="38"/>
      <c r="M437" s="35"/>
      <c r="N437" s="44"/>
      <c r="O437" s="45"/>
    </row>
    <row r="438" spans="1:15" ht="19.2" thickTop="1" thickBot="1" x14ac:dyDescent="0.4">
      <c r="A438" s="37"/>
      <c r="B438" s="28"/>
      <c r="C438" s="28"/>
      <c r="D438" s="28"/>
      <c r="E438" s="28"/>
      <c r="F438" s="24"/>
      <c r="G438" s="33"/>
      <c r="H438" s="17"/>
      <c r="I438" s="18"/>
      <c r="J438" s="34"/>
      <c r="K438" s="38"/>
      <c r="L438" s="38"/>
      <c r="M438" s="35"/>
      <c r="N438" s="44"/>
      <c r="O438" s="45"/>
    </row>
    <row r="439" spans="1:15" ht="19.2" thickTop="1" thickBot="1" x14ac:dyDescent="0.4">
      <c r="A439" s="37"/>
      <c r="B439" s="28"/>
      <c r="C439" s="28"/>
      <c r="D439" s="28"/>
      <c r="E439" s="28"/>
      <c r="F439" s="24"/>
      <c r="G439" s="33"/>
      <c r="H439" s="17"/>
      <c r="I439" s="18"/>
      <c r="J439" s="34"/>
      <c r="K439" s="38"/>
      <c r="L439" s="38"/>
      <c r="M439" s="35"/>
      <c r="N439" s="44"/>
      <c r="O439" s="45"/>
    </row>
    <row r="440" spans="1:15" ht="19.2" thickTop="1" thickBot="1" x14ac:dyDescent="0.4">
      <c r="A440" s="37"/>
      <c r="B440" s="28"/>
      <c r="C440" s="28"/>
      <c r="D440" s="28"/>
      <c r="E440" s="28"/>
      <c r="F440" s="24"/>
      <c r="G440" s="33"/>
      <c r="H440" s="17"/>
      <c r="I440" s="18"/>
      <c r="J440" s="34"/>
      <c r="K440" s="38"/>
      <c r="L440" s="38"/>
      <c r="M440" s="35"/>
      <c r="N440" s="44"/>
      <c r="O440" s="45"/>
    </row>
    <row r="441" spans="1:15" ht="19.2" thickTop="1" thickBot="1" x14ac:dyDescent="0.4">
      <c r="A441" s="37"/>
      <c r="B441" s="28"/>
      <c r="C441" s="28"/>
      <c r="D441" s="28"/>
      <c r="E441" s="28"/>
      <c r="F441" s="24"/>
      <c r="G441" s="33"/>
      <c r="H441" s="17"/>
      <c r="I441" s="18"/>
      <c r="J441" s="34"/>
      <c r="K441" s="38"/>
      <c r="L441" s="38"/>
      <c r="M441" s="35"/>
      <c r="N441" s="44"/>
      <c r="O441" s="45"/>
    </row>
    <row r="442" spans="1:15" ht="19.2" thickTop="1" thickBot="1" x14ac:dyDescent="0.4">
      <c r="A442" s="37"/>
      <c r="B442" s="28"/>
      <c r="C442" s="28"/>
      <c r="D442" s="28"/>
      <c r="E442" s="28"/>
      <c r="F442" s="24"/>
      <c r="G442" s="33"/>
      <c r="H442" s="17"/>
      <c r="I442" s="18"/>
      <c r="J442" s="34"/>
      <c r="K442" s="38"/>
      <c r="L442" s="38"/>
      <c r="M442" s="35"/>
      <c r="N442" s="44"/>
      <c r="O442" s="45"/>
    </row>
    <row r="443" spans="1:15" ht="19.2" thickTop="1" thickBot="1" x14ac:dyDescent="0.4">
      <c r="A443" s="37"/>
      <c r="B443" s="28"/>
      <c r="C443" s="28"/>
      <c r="D443" s="28"/>
      <c r="E443" s="28"/>
      <c r="F443" s="24"/>
      <c r="G443" s="33"/>
      <c r="H443" s="17"/>
      <c r="I443" s="18"/>
      <c r="J443" s="34"/>
      <c r="K443" s="38"/>
      <c r="L443" s="38"/>
      <c r="M443" s="35"/>
      <c r="N443" s="44"/>
      <c r="O443" s="45"/>
    </row>
    <row r="444" spans="1:15" ht="19.2" thickTop="1" thickBot="1" x14ac:dyDescent="0.4">
      <c r="A444" s="37"/>
      <c r="B444" s="28"/>
      <c r="C444" s="28"/>
      <c r="D444" s="28"/>
      <c r="E444" s="28"/>
      <c r="F444" s="24"/>
      <c r="G444" s="33"/>
      <c r="H444" s="17"/>
      <c r="I444" s="18"/>
      <c r="J444" s="34"/>
      <c r="K444" s="38"/>
      <c r="L444" s="38"/>
      <c r="M444" s="35"/>
      <c r="N444" s="44"/>
      <c r="O444" s="45"/>
    </row>
    <row r="445" spans="1:15" ht="19.2" thickTop="1" thickBot="1" x14ac:dyDescent="0.4">
      <c r="A445" s="37"/>
      <c r="B445" s="28"/>
      <c r="C445" s="28"/>
      <c r="D445" s="28"/>
      <c r="E445" s="28"/>
      <c r="F445" s="24"/>
      <c r="G445" s="33"/>
      <c r="H445" s="17"/>
      <c r="I445" s="18"/>
      <c r="J445" s="34"/>
      <c r="K445" s="38"/>
      <c r="L445" s="38"/>
      <c r="M445" s="35"/>
      <c r="N445" s="44"/>
      <c r="O445" s="45"/>
    </row>
    <row r="446" spans="1:15" ht="19.2" thickTop="1" thickBot="1" x14ac:dyDescent="0.4">
      <c r="A446" s="37"/>
      <c r="B446" s="28"/>
      <c r="C446" s="28"/>
      <c r="D446" s="28"/>
      <c r="E446" s="28"/>
      <c r="F446" s="24"/>
      <c r="G446" s="33"/>
      <c r="H446" s="17"/>
      <c r="I446" s="18"/>
      <c r="J446" s="34"/>
      <c r="K446" s="38"/>
      <c r="L446" s="38"/>
      <c r="M446" s="35"/>
      <c r="N446" s="44"/>
      <c r="O446" s="45"/>
    </row>
    <row r="447" spans="1:15" ht="19.2" thickTop="1" thickBot="1" x14ac:dyDescent="0.4">
      <c r="A447" s="37"/>
      <c r="B447" s="28"/>
      <c r="C447" s="28"/>
      <c r="D447" s="28"/>
      <c r="E447" s="28"/>
      <c r="F447" s="24"/>
      <c r="G447" s="33"/>
      <c r="H447" s="17"/>
      <c r="I447" s="18"/>
      <c r="J447" s="34"/>
      <c r="K447" s="38"/>
      <c r="L447" s="38"/>
      <c r="M447" s="35"/>
      <c r="N447" s="44"/>
      <c r="O447" s="45"/>
    </row>
    <row r="448" spans="1:15" ht="19.2" thickTop="1" thickBot="1" x14ac:dyDescent="0.4">
      <c r="A448" s="37"/>
      <c r="B448" s="28"/>
      <c r="C448" s="28"/>
      <c r="D448" s="28"/>
      <c r="E448" s="28"/>
      <c r="F448" s="24"/>
      <c r="G448" s="33"/>
      <c r="H448" s="17"/>
      <c r="I448" s="18"/>
      <c r="J448" s="34"/>
      <c r="K448" s="38"/>
      <c r="L448" s="38"/>
      <c r="M448" s="35"/>
      <c r="N448" s="44"/>
      <c r="O448" s="45"/>
    </row>
    <row r="449" spans="1:15" ht="19.2" thickTop="1" thickBot="1" x14ac:dyDescent="0.4">
      <c r="A449" s="37"/>
      <c r="B449" s="28"/>
      <c r="C449" s="28"/>
      <c r="D449" s="28"/>
      <c r="E449" s="28"/>
      <c r="F449" s="24"/>
      <c r="G449" s="33"/>
      <c r="H449" s="17"/>
      <c r="I449" s="18"/>
      <c r="J449" s="34"/>
      <c r="K449" s="38"/>
      <c r="L449" s="38"/>
      <c r="M449" s="35"/>
      <c r="N449" s="44"/>
      <c r="O449" s="45"/>
    </row>
    <row r="450" spans="1:15" ht="19.2" thickTop="1" thickBot="1" x14ac:dyDescent="0.4">
      <c r="A450" s="37"/>
      <c r="B450" s="28"/>
      <c r="C450" s="28"/>
      <c r="D450" s="28"/>
      <c r="E450" s="28"/>
      <c r="F450" s="24"/>
      <c r="G450" s="33"/>
      <c r="H450" s="17"/>
      <c r="I450" s="18"/>
      <c r="J450" s="34"/>
      <c r="K450" s="38"/>
      <c r="L450" s="38"/>
      <c r="M450" s="35"/>
      <c r="N450" s="44"/>
      <c r="O450" s="45"/>
    </row>
    <row r="451" spans="1:15" ht="19.2" thickTop="1" thickBot="1" x14ac:dyDescent="0.4">
      <c r="A451" s="37"/>
      <c r="B451" s="28"/>
      <c r="C451" s="28"/>
      <c r="D451" s="28"/>
      <c r="E451" s="28"/>
      <c r="F451" s="24"/>
      <c r="G451" s="33"/>
      <c r="H451" s="17"/>
      <c r="I451" s="18"/>
      <c r="J451" s="34"/>
      <c r="K451" s="38"/>
      <c r="L451" s="38"/>
      <c r="M451" s="35"/>
      <c r="N451" s="44"/>
      <c r="O451" s="45"/>
    </row>
    <row r="452" spans="1:15" ht="19.2" thickTop="1" thickBot="1" x14ac:dyDescent="0.4">
      <c r="A452" s="37"/>
      <c r="B452" s="28"/>
      <c r="C452" s="28"/>
      <c r="D452" s="28"/>
      <c r="E452" s="28"/>
      <c r="F452" s="24"/>
      <c r="G452" s="33"/>
      <c r="H452" s="17"/>
      <c r="I452" s="18"/>
      <c r="J452" s="34"/>
      <c r="K452" s="38"/>
      <c r="L452" s="38"/>
      <c r="M452" s="35"/>
      <c r="N452" s="44"/>
      <c r="O452" s="45"/>
    </row>
    <row r="453" spans="1:15" ht="19.2" thickTop="1" thickBot="1" x14ac:dyDescent="0.4">
      <c r="A453" s="37"/>
      <c r="B453" s="28"/>
      <c r="C453" s="28"/>
      <c r="D453" s="28"/>
      <c r="E453" s="28"/>
      <c r="F453" s="24"/>
      <c r="G453" s="33"/>
      <c r="H453" s="17"/>
      <c r="I453" s="18"/>
      <c r="J453" s="34"/>
      <c r="K453" s="38"/>
      <c r="L453" s="38"/>
      <c r="M453" s="35"/>
      <c r="N453" s="44"/>
      <c r="O453" s="45"/>
    </row>
    <row r="454" spans="1:15" ht="19.2" thickTop="1" thickBot="1" x14ac:dyDescent="0.4">
      <c r="A454" s="37"/>
      <c r="B454" s="28"/>
      <c r="C454" s="28"/>
      <c r="D454" s="28"/>
      <c r="E454" s="28"/>
      <c r="F454" s="24"/>
      <c r="G454" s="33"/>
      <c r="H454" s="17"/>
      <c r="I454" s="18"/>
      <c r="J454" s="34"/>
      <c r="K454" s="38"/>
      <c r="L454" s="38"/>
      <c r="M454" s="35"/>
      <c r="N454" s="44"/>
      <c r="O454" s="45"/>
    </row>
    <row r="455" spans="1:15" ht="19.2" thickTop="1" thickBot="1" x14ac:dyDescent="0.4">
      <c r="A455" s="37"/>
      <c r="B455" s="28"/>
      <c r="C455" s="28"/>
      <c r="D455" s="28"/>
      <c r="E455" s="28"/>
      <c r="F455" s="24"/>
      <c r="G455" s="33"/>
      <c r="H455" s="17"/>
      <c r="I455" s="18"/>
      <c r="J455" s="34"/>
      <c r="K455" s="38"/>
      <c r="L455" s="38"/>
      <c r="M455" s="35"/>
      <c r="N455" s="44"/>
      <c r="O455" s="45"/>
    </row>
    <row r="456" spans="1:15" ht="19.2" thickTop="1" thickBot="1" x14ac:dyDescent="0.4">
      <c r="A456" s="37"/>
      <c r="B456" s="30"/>
      <c r="C456" s="30"/>
      <c r="D456" s="30"/>
      <c r="E456" s="30"/>
      <c r="F456" s="25"/>
      <c r="G456" s="33"/>
      <c r="H456" s="17"/>
      <c r="I456" s="18"/>
      <c r="J456" s="34"/>
      <c r="K456" s="38"/>
      <c r="L456" s="38"/>
      <c r="M456" s="35"/>
      <c r="N456" s="44"/>
      <c r="O456" s="45"/>
    </row>
    <row r="457" spans="1:15" ht="19.2" thickTop="1" thickBot="1" x14ac:dyDescent="0.4">
      <c r="A457" s="37"/>
      <c r="B457" s="26"/>
      <c r="C457" s="26"/>
      <c r="D457" s="26"/>
      <c r="E457" s="26"/>
      <c r="F457" s="15"/>
      <c r="G457" s="33"/>
      <c r="H457" s="17"/>
      <c r="I457" s="18"/>
      <c r="J457" s="34"/>
      <c r="K457" s="38"/>
      <c r="L457" s="38"/>
      <c r="M457" s="35"/>
      <c r="N457" s="44"/>
      <c r="O457" s="45"/>
    </row>
    <row r="458" spans="1:15" ht="19.2" thickTop="1" thickBot="1" x14ac:dyDescent="0.4">
      <c r="A458" s="37"/>
      <c r="B458" s="28"/>
      <c r="C458" s="28"/>
      <c r="D458" s="28"/>
      <c r="E458" s="28"/>
      <c r="F458" s="24"/>
      <c r="G458" s="33"/>
      <c r="H458" s="17"/>
      <c r="I458" s="18"/>
      <c r="J458" s="34"/>
      <c r="K458" s="38"/>
      <c r="L458" s="38"/>
      <c r="M458" s="35"/>
      <c r="N458" s="44"/>
      <c r="O458" s="45"/>
    </row>
    <row r="459" spans="1:15" ht="19.2" thickTop="1" thickBot="1" x14ac:dyDescent="0.4">
      <c r="A459" s="37"/>
      <c r="B459" s="28"/>
      <c r="C459" s="28"/>
      <c r="D459" s="28"/>
      <c r="E459" s="28"/>
      <c r="F459" s="24"/>
      <c r="G459" s="33"/>
      <c r="H459" s="17"/>
      <c r="I459" s="18"/>
      <c r="J459" s="34"/>
      <c r="K459" s="38"/>
      <c r="L459" s="38"/>
      <c r="M459" s="35"/>
      <c r="N459" s="44"/>
      <c r="O459" s="45"/>
    </row>
    <row r="460" spans="1:15" ht="19.2" thickTop="1" thickBot="1" x14ac:dyDescent="0.4">
      <c r="A460" s="37"/>
      <c r="B460" s="28"/>
      <c r="C460" s="28"/>
      <c r="D460" s="28"/>
      <c r="E460" s="28"/>
      <c r="F460" s="24"/>
      <c r="G460" s="33"/>
      <c r="H460" s="17"/>
      <c r="I460" s="18"/>
      <c r="J460" s="34"/>
      <c r="K460" s="38"/>
      <c r="L460" s="38"/>
      <c r="M460" s="35"/>
      <c r="N460" s="44"/>
      <c r="O460" s="45"/>
    </row>
    <row r="461" spans="1:15" ht="19.2" thickTop="1" thickBot="1" x14ac:dyDescent="0.4">
      <c r="A461" s="37"/>
      <c r="B461" s="28"/>
      <c r="C461" s="28"/>
      <c r="D461" s="28"/>
      <c r="E461" s="28"/>
      <c r="F461" s="24"/>
      <c r="G461" s="33"/>
      <c r="H461" s="17"/>
      <c r="I461" s="18"/>
      <c r="J461" s="34"/>
      <c r="K461" s="38"/>
      <c r="L461" s="38"/>
      <c r="M461" s="35"/>
      <c r="N461" s="44"/>
      <c r="O461" s="45"/>
    </row>
    <row r="462" spans="1:15" ht="19.2" thickTop="1" thickBot="1" x14ac:dyDescent="0.4">
      <c r="A462" s="37"/>
      <c r="B462" s="28"/>
      <c r="C462" s="28"/>
      <c r="D462" s="28"/>
      <c r="E462" s="28"/>
      <c r="F462" s="24"/>
      <c r="G462" s="33"/>
      <c r="H462" s="17"/>
      <c r="I462" s="18"/>
      <c r="J462" s="34"/>
      <c r="K462" s="38"/>
      <c r="L462" s="38"/>
      <c r="M462" s="35"/>
      <c r="N462" s="44"/>
      <c r="O462" s="45"/>
    </row>
    <row r="463" spans="1:15" ht="19.2" thickTop="1" thickBot="1" x14ac:dyDescent="0.4">
      <c r="A463" s="37"/>
      <c r="B463" s="28"/>
      <c r="C463" s="28"/>
      <c r="D463" s="28"/>
      <c r="E463" s="28"/>
      <c r="F463" s="24"/>
      <c r="G463" s="33"/>
      <c r="H463" s="17"/>
      <c r="I463" s="18"/>
      <c r="J463" s="34"/>
      <c r="K463" s="38"/>
      <c r="L463" s="38"/>
      <c r="M463" s="35"/>
      <c r="N463" s="44"/>
      <c r="O463" s="45"/>
    </row>
    <row r="464" spans="1:15" ht="19.2" thickTop="1" thickBot="1" x14ac:dyDescent="0.4">
      <c r="A464" s="37"/>
      <c r="B464" s="28"/>
      <c r="C464" s="28"/>
      <c r="D464" s="28"/>
      <c r="E464" s="28"/>
      <c r="F464" s="24"/>
      <c r="G464" s="33"/>
      <c r="H464" s="17"/>
      <c r="I464" s="18"/>
      <c r="J464" s="34"/>
      <c r="K464" s="38"/>
      <c r="L464" s="38"/>
      <c r="M464" s="35"/>
      <c r="N464" s="44"/>
      <c r="O464" s="45"/>
    </row>
    <row r="465" spans="1:15" ht="19.2" thickTop="1" thickBot="1" x14ac:dyDescent="0.4">
      <c r="A465" s="37"/>
      <c r="B465" s="28"/>
      <c r="C465" s="28"/>
      <c r="D465" s="28"/>
      <c r="E465" s="28"/>
      <c r="F465" s="24"/>
      <c r="G465" s="33"/>
      <c r="H465" s="17"/>
      <c r="I465" s="18"/>
      <c r="J465" s="34"/>
      <c r="K465" s="38"/>
      <c r="L465" s="38"/>
      <c r="M465" s="35"/>
      <c r="N465" s="44"/>
      <c r="O465" s="45"/>
    </row>
    <row r="466" spans="1:15" ht="19.2" thickTop="1" thickBot="1" x14ac:dyDescent="0.4">
      <c r="A466" s="37"/>
      <c r="B466" s="28"/>
      <c r="C466" s="28"/>
      <c r="D466" s="28"/>
      <c r="E466" s="28"/>
      <c r="F466" s="24"/>
      <c r="G466" s="33"/>
      <c r="H466" s="17"/>
      <c r="I466" s="18"/>
      <c r="J466" s="34"/>
      <c r="K466" s="38"/>
      <c r="L466" s="38"/>
      <c r="M466" s="35"/>
      <c r="N466" s="44"/>
      <c r="O466" s="45"/>
    </row>
    <row r="467" spans="1:15" ht="19.2" thickTop="1" thickBot="1" x14ac:dyDescent="0.4">
      <c r="A467" s="37"/>
      <c r="B467" s="28"/>
      <c r="C467" s="28"/>
      <c r="D467" s="28"/>
      <c r="E467" s="28"/>
      <c r="F467" s="24"/>
      <c r="G467" s="33"/>
      <c r="H467" s="17"/>
      <c r="I467" s="18"/>
      <c r="J467" s="34"/>
      <c r="K467" s="38"/>
      <c r="L467" s="38"/>
      <c r="M467" s="35"/>
      <c r="N467" s="44"/>
      <c r="O467" s="45"/>
    </row>
    <row r="468" spans="1:15" ht="19.2" thickTop="1" thickBot="1" x14ac:dyDescent="0.4">
      <c r="A468" s="37"/>
      <c r="B468" s="28"/>
      <c r="C468" s="28"/>
      <c r="D468" s="28"/>
      <c r="E468" s="28"/>
      <c r="F468" s="24"/>
      <c r="G468" s="33"/>
      <c r="H468" s="17"/>
      <c r="I468" s="18"/>
      <c r="J468" s="34"/>
      <c r="K468" s="38"/>
      <c r="L468" s="38"/>
      <c r="M468" s="35"/>
      <c r="N468" s="44"/>
      <c r="O468" s="45"/>
    </row>
    <row r="469" spans="1:15" ht="19.2" thickTop="1" thickBot="1" x14ac:dyDescent="0.4">
      <c r="A469" s="37"/>
      <c r="B469" s="28"/>
      <c r="C469" s="28"/>
      <c r="D469" s="28"/>
      <c r="E469" s="28"/>
      <c r="F469" s="24"/>
      <c r="G469" s="33"/>
      <c r="H469" s="17"/>
      <c r="I469" s="18"/>
      <c r="J469" s="34"/>
      <c r="K469" s="38"/>
      <c r="L469" s="38"/>
      <c r="M469" s="35"/>
      <c r="N469" s="44"/>
      <c r="O469" s="45"/>
    </row>
    <row r="470" spans="1:15" ht="19.2" thickTop="1" thickBot="1" x14ac:dyDescent="0.4">
      <c r="A470" s="37"/>
      <c r="B470" s="28"/>
      <c r="C470" s="28"/>
      <c r="D470" s="28"/>
      <c r="E470" s="28"/>
      <c r="F470" s="24"/>
      <c r="G470" s="33"/>
      <c r="H470" s="17"/>
      <c r="I470" s="18"/>
      <c r="J470" s="34"/>
      <c r="K470" s="38"/>
      <c r="L470" s="38"/>
      <c r="M470" s="35"/>
      <c r="N470" s="44"/>
      <c r="O470" s="45"/>
    </row>
    <row r="471" spans="1:15" ht="19.2" thickTop="1" thickBot="1" x14ac:dyDescent="0.4">
      <c r="A471" s="37"/>
      <c r="B471" s="28"/>
      <c r="C471" s="28"/>
      <c r="D471" s="28"/>
      <c r="E471" s="28"/>
      <c r="F471" s="24"/>
      <c r="G471" s="33"/>
      <c r="H471" s="17"/>
      <c r="I471" s="18"/>
      <c r="J471" s="34"/>
      <c r="K471" s="38"/>
      <c r="L471" s="38"/>
      <c r="M471" s="35"/>
      <c r="N471" s="44"/>
      <c r="O471" s="45"/>
    </row>
    <row r="472" spans="1:15" ht="19.2" thickTop="1" thickBot="1" x14ac:dyDescent="0.4">
      <c r="A472" s="37"/>
      <c r="B472" s="28"/>
      <c r="C472" s="28"/>
      <c r="D472" s="28"/>
      <c r="E472" s="28"/>
      <c r="F472" s="24"/>
      <c r="G472" s="33"/>
      <c r="H472" s="17"/>
      <c r="I472" s="18"/>
      <c r="J472" s="34"/>
      <c r="K472" s="38"/>
      <c r="L472" s="38"/>
      <c r="M472" s="35"/>
      <c r="N472" s="44"/>
      <c r="O472" s="45"/>
    </row>
    <row r="473" spans="1:15" ht="19.2" thickTop="1" thickBot="1" x14ac:dyDescent="0.4">
      <c r="A473" s="37"/>
      <c r="B473" s="28"/>
      <c r="C473" s="28"/>
      <c r="D473" s="28"/>
      <c r="E473" s="28"/>
      <c r="F473" s="24"/>
      <c r="G473" s="33"/>
      <c r="H473" s="17"/>
      <c r="I473" s="18"/>
      <c r="J473" s="34"/>
      <c r="K473" s="38"/>
      <c r="L473" s="38"/>
      <c r="M473" s="35"/>
      <c r="N473" s="44"/>
      <c r="O473" s="45"/>
    </row>
    <row r="474" spans="1:15" ht="19.2" thickTop="1" thickBot="1" x14ac:dyDescent="0.4">
      <c r="A474" s="37"/>
      <c r="B474" s="28"/>
      <c r="C474" s="28"/>
      <c r="D474" s="28"/>
      <c r="E474" s="28"/>
      <c r="F474" s="24"/>
      <c r="G474" s="33"/>
      <c r="H474" s="17"/>
      <c r="I474" s="18"/>
      <c r="J474" s="34"/>
      <c r="K474" s="38"/>
      <c r="L474" s="38"/>
      <c r="M474" s="35"/>
      <c r="N474" s="44"/>
      <c r="O474" s="45"/>
    </row>
    <row r="475" spans="1:15" ht="19.2" thickTop="1" thickBot="1" x14ac:dyDescent="0.4">
      <c r="A475" s="37"/>
      <c r="B475" s="28"/>
      <c r="C475" s="28"/>
      <c r="D475" s="28"/>
      <c r="E475" s="28"/>
      <c r="F475" s="24"/>
      <c r="G475" s="33"/>
      <c r="H475" s="17"/>
      <c r="I475" s="18"/>
      <c r="J475" s="34"/>
      <c r="K475" s="38"/>
      <c r="L475" s="38"/>
      <c r="M475" s="35"/>
      <c r="N475" s="44"/>
      <c r="O475" s="45"/>
    </row>
    <row r="476" spans="1:15" ht="19.2" thickTop="1" thickBot="1" x14ac:dyDescent="0.4">
      <c r="A476" s="37"/>
      <c r="B476" s="28"/>
      <c r="C476" s="28"/>
      <c r="D476" s="28"/>
      <c r="E476" s="28"/>
      <c r="F476" s="24"/>
      <c r="G476" s="33"/>
      <c r="H476" s="17"/>
      <c r="I476" s="18"/>
      <c r="J476" s="34"/>
      <c r="K476" s="38"/>
      <c r="L476" s="38"/>
      <c r="M476" s="35"/>
      <c r="N476" s="44"/>
      <c r="O476" s="45"/>
    </row>
    <row r="477" spans="1:15" ht="19.2" thickTop="1" thickBot="1" x14ac:dyDescent="0.4">
      <c r="A477" s="37"/>
      <c r="B477" s="28"/>
      <c r="C477" s="28"/>
      <c r="D477" s="28"/>
      <c r="E477" s="28"/>
      <c r="F477" s="24"/>
      <c r="G477" s="33"/>
      <c r="H477" s="17"/>
      <c r="I477" s="18"/>
      <c r="J477" s="34"/>
      <c r="K477" s="38"/>
      <c r="L477" s="38"/>
      <c r="M477" s="35"/>
      <c r="N477" s="44"/>
      <c r="O477" s="45"/>
    </row>
    <row r="478" spans="1:15" ht="19.2" thickTop="1" thickBot="1" x14ac:dyDescent="0.4">
      <c r="A478" s="37"/>
      <c r="B478" s="28"/>
      <c r="C478" s="28"/>
      <c r="D478" s="28"/>
      <c r="E478" s="28"/>
      <c r="F478" s="24"/>
      <c r="G478" s="33"/>
      <c r="H478" s="17"/>
      <c r="I478" s="18"/>
      <c r="J478" s="34"/>
      <c r="K478" s="38"/>
      <c r="L478" s="38"/>
      <c r="M478" s="35"/>
      <c r="N478" s="44"/>
      <c r="O478" s="45"/>
    </row>
    <row r="479" spans="1:15" ht="19.2" thickTop="1" thickBot="1" x14ac:dyDescent="0.4">
      <c r="A479" s="37"/>
      <c r="B479" s="28"/>
      <c r="C479" s="28"/>
      <c r="D479" s="28"/>
      <c r="E479" s="28"/>
      <c r="F479" s="24"/>
      <c r="G479" s="33"/>
      <c r="H479" s="17"/>
      <c r="I479" s="18"/>
      <c r="J479" s="34"/>
      <c r="K479" s="38"/>
      <c r="L479" s="38"/>
      <c r="M479" s="35"/>
      <c r="N479" s="44"/>
      <c r="O479" s="45"/>
    </row>
    <row r="480" spans="1:15" ht="19.2" thickTop="1" thickBot="1" x14ac:dyDescent="0.4">
      <c r="A480" s="37"/>
      <c r="B480" s="28"/>
      <c r="C480" s="28"/>
      <c r="D480" s="28"/>
      <c r="E480" s="28"/>
      <c r="F480" s="24"/>
      <c r="G480" s="33"/>
      <c r="H480" s="17"/>
      <c r="I480" s="18"/>
      <c r="J480" s="34"/>
      <c r="K480" s="38"/>
      <c r="L480" s="38"/>
      <c r="M480" s="35"/>
      <c r="N480" s="44"/>
      <c r="O480" s="45"/>
    </row>
    <row r="481" spans="1:15" ht="19.2" thickTop="1" thickBot="1" x14ac:dyDescent="0.4">
      <c r="A481" s="37"/>
      <c r="B481" s="28"/>
      <c r="C481" s="28"/>
      <c r="D481" s="28"/>
      <c r="E481" s="28"/>
      <c r="F481" s="24"/>
      <c r="G481" s="33"/>
      <c r="H481" s="17"/>
      <c r="I481" s="18"/>
      <c r="J481" s="34"/>
      <c r="K481" s="38"/>
      <c r="L481" s="38"/>
      <c r="M481" s="35"/>
      <c r="N481" s="44"/>
      <c r="O481" s="45"/>
    </row>
    <row r="482" spans="1:15" ht="19.2" thickTop="1" thickBot="1" x14ac:dyDescent="0.4">
      <c r="A482" s="37"/>
      <c r="B482" s="28"/>
      <c r="C482" s="28"/>
      <c r="D482" s="28"/>
      <c r="E482" s="28"/>
      <c r="F482" s="24"/>
      <c r="G482" s="33"/>
      <c r="H482" s="17"/>
      <c r="I482" s="18"/>
      <c r="J482" s="34"/>
      <c r="K482" s="38"/>
      <c r="L482" s="38"/>
      <c r="M482" s="35"/>
      <c r="N482" s="44"/>
      <c r="O482" s="45"/>
    </row>
    <row r="483" spans="1:15" ht="19.2" thickTop="1" thickBot="1" x14ac:dyDescent="0.4">
      <c r="A483" s="37"/>
      <c r="B483" s="28"/>
      <c r="C483" s="28"/>
      <c r="D483" s="28"/>
      <c r="E483" s="28"/>
      <c r="F483" s="24"/>
      <c r="G483" s="33"/>
      <c r="H483" s="17"/>
      <c r="I483" s="18"/>
      <c r="J483" s="34"/>
      <c r="K483" s="38"/>
      <c r="L483" s="38"/>
      <c r="M483" s="35"/>
      <c r="N483" s="44"/>
      <c r="O483" s="45"/>
    </row>
    <row r="484" spans="1:15" ht="19.2" thickTop="1" thickBot="1" x14ac:dyDescent="0.4">
      <c r="A484" s="37"/>
      <c r="B484" s="28"/>
      <c r="C484" s="28"/>
      <c r="D484" s="28"/>
      <c r="E484" s="28"/>
      <c r="F484" s="24"/>
      <c r="G484" s="33"/>
      <c r="H484" s="17"/>
      <c r="I484" s="18"/>
      <c r="J484" s="34"/>
      <c r="K484" s="38"/>
      <c r="L484" s="38"/>
      <c r="M484" s="35"/>
      <c r="N484" s="44"/>
      <c r="O484" s="45"/>
    </row>
    <row r="485" spans="1:15" ht="19.2" thickTop="1" thickBot="1" x14ac:dyDescent="0.4">
      <c r="A485" s="37"/>
      <c r="B485" s="28"/>
      <c r="C485" s="28"/>
      <c r="D485" s="28"/>
      <c r="E485" s="28"/>
      <c r="F485" s="24"/>
      <c r="G485" s="33"/>
      <c r="H485" s="17"/>
      <c r="I485" s="18"/>
      <c r="J485" s="34"/>
      <c r="K485" s="38"/>
      <c r="L485" s="38"/>
      <c r="M485" s="35"/>
      <c r="N485" s="44"/>
      <c r="O485" s="45"/>
    </row>
    <row r="486" spans="1:15" ht="19.2" thickTop="1" thickBot="1" x14ac:dyDescent="0.4">
      <c r="A486" s="40"/>
      <c r="B486" s="30"/>
      <c r="C486" s="30"/>
      <c r="D486" s="30"/>
      <c r="E486" s="30"/>
      <c r="F486" s="25"/>
      <c r="G486" s="33"/>
      <c r="H486" s="17"/>
      <c r="I486" s="18"/>
      <c r="J486" s="34"/>
      <c r="K486" s="38"/>
      <c r="L486" s="38"/>
      <c r="M486" s="35"/>
      <c r="N486" s="44"/>
      <c r="O486" s="45"/>
    </row>
    <row r="487" spans="1:15" ht="19.2" thickTop="1" thickBot="1" x14ac:dyDescent="0.4">
      <c r="A487" s="32"/>
      <c r="B487" s="26"/>
      <c r="C487" s="26"/>
      <c r="D487" s="26"/>
      <c r="E487" s="26"/>
      <c r="F487" s="15"/>
      <c r="G487" s="33"/>
      <c r="H487" s="17"/>
      <c r="I487" s="18"/>
      <c r="J487" s="34"/>
      <c r="K487" s="38"/>
      <c r="L487" s="38"/>
      <c r="M487" s="35"/>
      <c r="N487" s="44"/>
      <c r="O487" s="45"/>
    </row>
    <row r="488" spans="1:15" ht="19.2" thickTop="1" thickBot="1" x14ac:dyDescent="0.4">
      <c r="A488" s="37"/>
      <c r="B488" s="28"/>
      <c r="C488" s="28"/>
      <c r="D488" s="28"/>
      <c r="E488" s="28"/>
      <c r="F488" s="24"/>
      <c r="G488" s="33"/>
      <c r="H488" s="17"/>
      <c r="I488" s="18"/>
      <c r="J488" s="34"/>
      <c r="K488" s="38"/>
      <c r="L488" s="38"/>
      <c r="M488" s="35"/>
      <c r="N488" s="44"/>
      <c r="O488" s="45"/>
    </row>
    <row r="489" spans="1:15" ht="19.2" thickTop="1" thickBot="1" x14ac:dyDescent="0.4">
      <c r="A489" s="37"/>
      <c r="B489" s="28"/>
      <c r="C489" s="28"/>
      <c r="D489" s="28"/>
      <c r="E489" s="28"/>
      <c r="F489" s="24"/>
      <c r="G489" s="33"/>
      <c r="H489" s="17"/>
      <c r="I489" s="18"/>
      <c r="J489" s="34"/>
      <c r="K489" s="38"/>
      <c r="L489" s="38"/>
      <c r="M489" s="35"/>
      <c r="N489" s="44"/>
      <c r="O489" s="45"/>
    </row>
    <row r="490" spans="1:15" ht="19.2" thickTop="1" thickBot="1" x14ac:dyDescent="0.4">
      <c r="A490" s="37"/>
      <c r="B490" s="28"/>
      <c r="C490" s="28"/>
      <c r="D490" s="28"/>
      <c r="E490" s="28"/>
      <c r="F490" s="24"/>
      <c r="G490" s="33"/>
      <c r="H490" s="17"/>
      <c r="I490" s="18"/>
      <c r="J490" s="34"/>
      <c r="K490" s="38"/>
      <c r="L490" s="38"/>
      <c r="M490" s="35"/>
      <c r="N490" s="44"/>
      <c r="O490" s="45"/>
    </row>
    <row r="491" spans="1:15" ht="19.2" thickTop="1" thickBot="1" x14ac:dyDescent="0.4">
      <c r="A491" s="37"/>
      <c r="B491" s="28"/>
      <c r="C491" s="28"/>
      <c r="D491" s="28"/>
      <c r="E491" s="28"/>
      <c r="F491" s="24"/>
      <c r="G491" s="33"/>
      <c r="H491" s="17"/>
      <c r="I491" s="18"/>
      <c r="J491" s="34"/>
      <c r="K491" s="38"/>
      <c r="L491" s="38"/>
      <c r="M491" s="35"/>
      <c r="N491" s="44"/>
      <c r="O491" s="45"/>
    </row>
    <row r="492" spans="1:15" ht="19.2" thickTop="1" thickBot="1" x14ac:dyDescent="0.4">
      <c r="A492" s="37"/>
      <c r="B492" s="28"/>
      <c r="C492" s="28"/>
      <c r="D492" s="28"/>
      <c r="E492" s="28"/>
      <c r="F492" s="24"/>
      <c r="G492" s="33"/>
      <c r="H492" s="17"/>
      <c r="I492" s="18"/>
      <c r="J492" s="34"/>
      <c r="K492" s="38"/>
      <c r="L492" s="38"/>
      <c r="M492" s="35"/>
      <c r="N492" s="44"/>
      <c r="O492" s="45"/>
    </row>
    <row r="493" spans="1:15" ht="19.2" thickTop="1" thickBot="1" x14ac:dyDescent="0.4">
      <c r="A493" s="37"/>
      <c r="B493" s="28"/>
      <c r="C493" s="28"/>
      <c r="D493" s="28"/>
      <c r="E493" s="28"/>
      <c r="F493" s="24"/>
      <c r="G493" s="33"/>
      <c r="H493" s="17"/>
      <c r="I493" s="18"/>
      <c r="J493" s="34"/>
      <c r="K493" s="38"/>
      <c r="L493" s="38"/>
      <c r="M493" s="35"/>
      <c r="N493" s="44"/>
      <c r="O493" s="45"/>
    </row>
    <row r="494" spans="1:15" ht="19.2" thickTop="1" thickBot="1" x14ac:dyDescent="0.4">
      <c r="A494" s="37"/>
      <c r="B494" s="28"/>
      <c r="C494" s="28"/>
      <c r="D494" s="28"/>
      <c r="E494" s="28"/>
      <c r="F494" s="24"/>
      <c r="G494" s="33"/>
      <c r="H494" s="17"/>
      <c r="I494" s="18"/>
      <c r="J494" s="34"/>
      <c r="K494" s="38"/>
      <c r="L494" s="38"/>
      <c r="M494" s="35"/>
      <c r="N494" s="44"/>
      <c r="O494" s="45"/>
    </row>
    <row r="495" spans="1:15" ht="19.2" thickTop="1" thickBot="1" x14ac:dyDescent="0.4">
      <c r="A495" s="37"/>
      <c r="B495" s="28"/>
      <c r="C495" s="28"/>
      <c r="D495" s="28"/>
      <c r="E495" s="28"/>
      <c r="F495" s="24"/>
      <c r="G495" s="33"/>
      <c r="H495" s="17"/>
      <c r="I495" s="18"/>
      <c r="J495" s="34"/>
      <c r="K495" s="38"/>
      <c r="L495" s="38"/>
      <c r="M495" s="35"/>
      <c r="N495" s="44"/>
      <c r="O495" s="45"/>
    </row>
    <row r="496" spans="1:15" ht="19.2" thickTop="1" thickBot="1" x14ac:dyDescent="0.4">
      <c r="A496" s="37"/>
      <c r="B496" s="28"/>
      <c r="C496" s="28"/>
      <c r="D496" s="28"/>
      <c r="E496" s="28"/>
      <c r="F496" s="24"/>
      <c r="G496" s="33"/>
      <c r="H496" s="17"/>
      <c r="I496" s="18"/>
      <c r="J496" s="34"/>
      <c r="K496" s="38"/>
      <c r="L496" s="38"/>
      <c r="M496" s="35"/>
      <c r="N496" s="44"/>
      <c r="O496" s="45"/>
    </row>
    <row r="497" spans="1:15" ht="19.2" thickTop="1" thickBot="1" x14ac:dyDescent="0.4">
      <c r="A497" s="37"/>
      <c r="B497" s="28"/>
      <c r="C497" s="28"/>
      <c r="D497" s="28"/>
      <c r="E497" s="28"/>
      <c r="F497" s="24"/>
      <c r="G497" s="33"/>
      <c r="H497" s="17"/>
      <c r="I497" s="18"/>
      <c r="J497" s="34"/>
      <c r="K497" s="38"/>
      <c r="L497" s="38"/>
      <c r="M497" s="35"/>
      <c r="N497" s="44"/>
      <c r="O497" s="45"/>
    </row>
    <row r="498" spans="1:15" ht="19.2" thickTop="1" thickBot="1" x14ac:dyDescent="0.4">
      <c r="A498" s="37"/>
      <c r="B498" s="28"/>
      <c r="C498" s="28"/>
      <c r="D498" s="28"/>
      <c r="E498" s="28"/>
      <c r="F498" s="24"/>
      <c r="G498" s="33"/>
      <c r="H498" s="17"/>
      <c r="I498" s="18"/>
      <c r="J498" s="34"/>
      <c r="K498" s="38"/>
      <c r="L498" s="38"/>
      <c r="M498" s="35"/>
      <c r="N498" s="44"/>
      <c r="O498" s="45"/>
    </row>
    <row r="499" spans="1:15" ht="19.2" thickTop="1" thickBot="1" x14ac:dyDescent="0.4">
      <c r="A499" s="37"/>
      <c r="B499" s="28"/>
      <c r="C499" s="28"/>
      <c r="D499" s="28"/>
      <c r="E499" s="28"/>
      <c r="F499" s="24"/>
      <c r="G499" s="33"/>
      <c r="H499" s="17"/>
      <c r="I499" s="18"/>
      <c r="J499" s="34"/>
      <c r="K499" s="38"/>
      <c r="L499" s="38"/>
      <c r="M499" s="35"/>
      <c r="N499" s="44"/>
      <c r="O499" s="45"/>
    </row>
    <row r="500" spans="1:15" ht="19.2" thickTop="1" thickBot="1" x14ac:dyDescent="0.4">
      <c r="A500" s="37"/>
      <c r="B500" s="28"/>
      <c r="C500" s="28"/>
      <c r="D500" s="28"/>
      <c r="E500" s="28"/>
      <c r="F500" s="24"/>
      <c r="G500" s="33"/>
      <c r="H500" s="17"/>
      <c r="I500" s="18"/>
      <c r="J500" s="34"/>
      <c r="K500" s="38"/>
      <c r="L500" s="38"/>
      <c r="M500" s="35"/>
      <c r="N500" s="44"/>
      <c r="O500" s="45"/>
    </row>
    <row r="501" spans="1:15" ht="19.2" thickTop="1" thickBot="1" x14ac:dyDescent="0.4">
      <c r="A501" s="37"/>
      <c r="B501" s="28"/>
      <c r="C501" s="28"/>
      <c r="D501" s="28"/>
      <c r="E501" s="28"/>
      <c r="F501" s="24"/>
      <c r="G501" s="33"/>
      <c r="H501" s="17"/>
      <c r="I501" s="18"/>
      <c r="J501" s="34"/>
      <c r="K501" s="38"/>
      <c r="L501" s="38"/>
      <c r="M501" s="35"/>
      <c r="N501" s="44"/>
      <c r="O501" s="45"/>
    </row>
    <row r="502" spans="1:15" ht="19.2" thickTop="1" thickBot="1" x14ac:dyDescent="0.4">
      <c r="A502" s="37"/>
      <c r="B502" s="28"/>
      <c r="C502" s="28"/>
      <c r="D502" s="28"/>
      <c r="E502" s="28"/>
      <c r="F502" s="24"/>
      <c r="G502" s="33"/>
      <c r="H502" s="17"/>
      <c r="I502" s="18"/>
      <c r="J502" s="34"/>
      <c r="K502" s="38"/>
      <c r="L502" s="38"/>
      <c r="M502" s="35"/>
      <c r="N502" s="44"/>
      <c r="O502" s="45"/>
    </row>
    <row r="503" spans="1:15" ht="19.2" thickTop="1" thickBot="1" x14ac:dyDescent="0.4">
      <c r="A503" s="37"/>
      <c r="B503" s="28"/>
      <c r="C503" s="28"/>
      <c r="D503" s="28"/>
      <c r="E503" s="28"/>
      <c r="F503" s="24"/>
      <c r="G503" s="33"/>
      <c r="H503" s="17"/>
      <c r="I503" s="18"/>
      <c r="J503" s="34"/>
      <c r="K503" s="38"/>
      <c r="L503" s="38"/>
      <c r="M503" s="35"/>
      <c r="N503" s="44"/>
      <c r="O503" s="45"/>
    </row>
    <row r="504" spans="1:15" ht="19.2" thickTop="1" thickBot="1" x14ac:dyDescent="0.4">
      <c r="A504" s="37"/>
      <c r="B504" s="28"/>
      <c r="C504" s="28"/>
      <c r="D504" s="28"/>
      <c r="E504" s="28"/>
      <c r="F504" s="24"/>
      <c r="G504" s="33"/>
      <c r="H504" s="17"/>
      <c r="I504" s="18"/>
      <c r="J504" s="34"/>
      <c r="K504" s="38"/>
      <c r="L504" s="38"/>
      <c r="M504" s="35"/>
      <c r="N504" s="44"/>
      <c r="O504" s="45"/>
    </row>
    <row r="505" spans="1:15" ht="19.2" thickTop="1" thickBot="1" x14ac:dyDescent="0.4">
      <c r="A505" s="37"/>
      <c r="B505" s="28"/>
      <c r="C505" s="28"/>
      <c r="D505" s="28"/>
      <c r="E505" s="28"/>
      <c r="F505" s="24"/>
      <c r="G505" s="33"/>
      <c r="H505" s="17"/>
      <c r="I505" s="18"/>
      <c r="J505" s="34"/>
      <c r="K505" s="38"/>
      <c r="L505" s="38"/>
      <c r="M505" s="35"/>
      <c r="N505" s="44"/>
      <c r="O505" s="45"/>
    </row>
    <row r="506" spans="1:15" ht="19.2" thickTop="1" thickBot="1" x14ac:dyDescent="0.4">
      <c r="A506" s="37"/>
      <c r="B506" s="28"/>
      <c r="C506" s="28"/>
      <c r="D506" s="28"/>
      <c r="E506" s="28"/>
      <c r="F506" s="24"/>
      <c r="G506" s="33"/>
      <c r="H506" s="17"/>
      <c r="I506" s="18"/>
      <c r="J506" s="34"/>
      <c r="K506" s="38"/>
      <c r="L506" s="38"/>
      <c r="M506" s="35"/>
      <c r="N506" s="44"/>
      <c r="O506" s="45"/>
    </row>
    <row r="507" spans="1:15" ht="19.2" thickTop="1" thickBot="1" x14ac:dyDescent="0.4">
      <c r="A507" s="37"/>
      <c r="B507" s="28"/>
      <c r="C507" s="28"/>
      <c r="D507" s="28"/>
      <c r="E507" s="28"/>
      <c r="F507" s="24"/>
      <c r="G507" s="33"/>
      <c r="H507" s="17"/>
      <c r="I507" s="18"/>
      <c r="J507" s="34"/>
      <c r="K507" s="38"/>
      <c r="L507" s="38"/>
      <c r="M507" s="35"/>
      <c r="N507" s="44"/>
      <c r="O507" s="45"/>
    </row>
    <row r="508" spans="1:15" ht="19.2" thickTop="1" thickBot="1" x14ac:dyDescent="0.4">
      <c r="A508" s="37"/>
      <c r="B508" s="28"/>
      <c r="C508" s="28"/>
      <c r="D508" s="28"/>
      <c r="E508" s="28"/>
      <c r="F508" s="24"/>
      <c r="G508" s="33"/>
      <c r="H508" s="17"/>
      <c r="I508" s="18"/>
      <c r="J508" s="34"/>
      <c r="K508" s="38"/>
      <c r="L508" s="38"/>
      <c r="M508" s="35"/>
      <c r="N508" s="44"/>
      <c r="O508" s="45"/>
    </row>
    <row r="509" spans="1:15" ht="19.2" thickTop="1" thickBot="1" x14ac:dyDescent="0.4">
      <c r="A509" s="37"/>
      <c r="B509" s="28"/>
      <c r="C509" s="28"/>
      <c r="D509" s="28"/>
      <c r="E509" s="28"/>
      <c r="F509" s="24"/>
      <c r="G509" s="33"/>
      <c r="H509" s="17"/>
      <c r="I509" s="18"/>
      <c r="J509" s="34"/>
      <c r="K509" s="38"/>
      <c r="L509" s="38"/>
      <c r="M509" s="35"/>
      <c r="N509" s="44"/>
      <c r="O509" s="45"/>
    </row>
    <row r="510" spans="1:15" ht="19.2" thickTop="1" thickBot="1" x14ac:dyDescent="0.4">
      <c r="A510" s="37"/>
      <c r="B510" s="28"/>
      <c r="C510" s="28"/>
      <c r="D510" s="28"/>
      <c r="E510" s="28"/>
      <c r="F510" s="24"/>
      <c r="G510" s="33"/>
      <c r="H510" s="17"/>
      <c r="I510" s="18"/>
      <c r="J510" s="34"/>
      <c r="K510" s="38"/>
      <c r="L510" s="38"/>
      <c r="M510" s="35"/>
      <c r="N510" s="44"/>
      <c r="O510" s="45"/>
    </row>
    <row r="511" spans="1:15" ht="19.2" thickTop="1" thickBot="1" x14ac:dyDescent="0.4">
      <c r="A511" s="37"/>
      <c r="B511" s="28"/>
      <c r="C511" s="28"/>
      <c r="D511" s="28"/>
      <c r="E511" s="28"/>
      <c r="F511" s="24"/>
      <c r="G511" s="33"/>
      <c r="H511" s="17"/>
      <c r="I511" s="18"/>
      <c r="J511" s="34"/>
      <c r="K511" s="38"/>
      <c r="L511" s="38"/>
      <c r="M511" s="35"/>
      <c r="N511" s="44"/>
      <c r="O511" s="45"/>
    </row>
    <row r="512" spans="1:15" ht="19.2" thickTop="1" thickBot="1" x14ac:dyDescent="0.4">
      <c r="A512" s="37"/>
      <c r="B512" s="28"/>
      <c r="C512" s="28"/>
      <c r="D512" s="28"/>
      <c r="E512" s="28"/>
      <c r="F512" s="24"/>
      <c r="G512" s="33"/>
      <c r="H512" s="17"/>
      <c r="I512" s="18"/>
      <c r="J512" s="34"/>
      <c r="K512" s="38"/>
      <c r="L512" s="38"/>
      <c r="M512" s="35"/>
      <c r="N512" s="44"/>
      <c r="O512" s="45"/>
    </row>
    <row r="513" spans="1:15" ht="19.2" thickTop="1" thickBot="1" x14ac:dyDescent="0.4">
      <c r="A513" s="37"/>
      <c r="B513" s="28"/>
      <c r="C513" s="28"/>
      <c r="D513" s="28"/>
      <c r="E513" s="28"/>
      <c r="F513" s="24"/>
      <c r="G513" s="33"/>
      <c r="H513" s="17"/>
      <c r="I513" s="18"/>
      <c r="J513" s="34"/>
      <c r="K513" s="38"/>
      <c r="L513" s="38"/>
      <c r="M513" s="35"/>
      <c r="N513" s="44"/>
      <c r="O513" s="45"/>
    </row>
    <row r="514" spans="1:15" ht="19.2" thickTop="1" thickBot="1" x14ac:dyDescent="0.4">
      <c r="A514" s="37"/>
      <c r="B514" s="28"/>
      <c r="C514" s="28"/>
      <c r="D514" s="28"/>
      <c r="E514" s="28"/>
      <c r="F514" s="24"/>
      <c r="G514" s="33"/>
      <c r="H514" s="17"/>
      <c r="I514" s="18"/>
      <c r="J514" s="34"/>
      <c r="K514" s="38"/>
      <c r="L514" s="38"/>
      <c r="M514" s="35"/>
      <c r="N514" s="44"/>
      <c r="O514" s="45"/>
    </row>
    <row r="515" spans="1:15" ht="19.2" thickTop="1" thickBot="1" x14ac:dyDescent="0.4">
      <c r="A515" s="37"/>
      <c r="B515" s="28"/>
      <c r="C515" s="28"/>
      <c r="D515" s="28"/>
      <c r="E515" s="28"/>
      <c r="F515" s="24"/>
      <c r="G515" s="33"/>
      <c r="H515" s="17"/>
      <c r="I515" s="18"/>
      <c r="J515" s="34"/>
      <c r="K515" s="38"/>
      <c r="L515" s="38"/>
      <c r="M515" s="35"/>
      <c r="N515" s="44"/>
      <c r="O515" s="45"/>
    </row>
    <row r="516" spans="1:15" ht="19.2" thickTop="1" thickBot="1" x14ac:dyDescent="0.4">
      <c r="A516" s="37"/>
      <c r="B516" s="30"/>
      <c r="C516" s="30"/>
      <c r="D516" s="30"/>
      <c r="E516" s="30"/>
      <c r="F516" s="25"/>
      <c r="G516" s="33"/>
      <c r="H516" s="17"/>
      <c r="I516" s="18"/>
      <c r="J516" s="34"/>
      <c r="K516" s="38"/>
      <c r="L516" s="38"/>
      <c r="M516" s="35"/>
      <c r="N516" s="44"/>
      <c r="O516" s="45"/>
    </row>
    <row r="517" spans="1:15" ht="19.2" thickTop="1" thickBot="1" x14ac:dyDescent="0.4">
      <c r="A517" s="37"/>
      <c r="B517" s="26"/>
      <c r="C517" s="26"/>
      <c r="D517" s="26"/>
      <c r="E517" s="26"/>
      <c r="F517" s="15"/>
      <c r="G517" s="33"/>
      <c r="H517" s="17"/>
      <c r="I517" s="18"/>
      <c r="J517" s="34"/>
      <c r="K517" s="38"/>
      <c r="L517" s="38"/>
      <c r="M517" s="35"/>
      <c r="N517" s="44"/>
      <c r="O517" s="45"/>
    </row>
    <row r="518" spans="1:15" ht="19.2" thickTop="1" thickBot="1" x14ac:dyDescent="0.4">
      <c r="A518" s="37"/>
      <c r="B518" s="28"/>
      <c r="C518" s="28"/>
      <c r="D518" s="28"/>
      <c r="E518" s="28"/>
      <c r="F518" s="24"/>
      <c r="G518" s="33"/>
      <c r="H518" s="17"/>
      <c r="I518" s="18"/>
      <c r="J518" s="34"/>
      <c r="K518" s="38"/>
      <c r="L518" s="38"/>
      <c r="M518" s="35"/>
      <c r="N518" s="44"/>
      <c r="O518" s="45"/>
    </row>
    <row r="519" spans="1:15" ht="19.2" thickTop="1" thickBot="1" x14ac:dyDescent="0.4">
      <c r="A519" s="37"/>
      <c r="B519" s="28"/>
      <c r="C519" s="28"/>
      <c r="D519" s="28"/>
      <c r="E519" s="28"/>
      <c r="F519" s="24"/>
      <c r="G519" s="33"/>
      <c r="H519" s="17"/>
      <c r="I519" s="18"/>
      <c r="J519" s="34"/>
      <c r="K519" s="38"/>
      <c r="L519" s="38"/>
      <c r="M519" s="35"/>
      <c r="N519" s="44"/>
      <c r="O519" s="45"/>
    </row>
    <row r="520" spans="1:15" ht="19.2" thickTop="1" thickBot="1" x14ac:dyDescent="0.4">
      <c r="A520" s="37"/>
      <c r="B520" s="28"/>
      <c r="C520" s="28"/>
      <c r="D520" s="28"/>
      <c r="E520" s="28"/>
      <c r="F520" s="24"/>
      <c r="G520" s="33"/>
      <c r="H520" s="17"/>
      <c r="I520" s="18"/>
      <c r="J520" s="34"/>
      <c r="K520" s="38"/>
      <c r="L520" s="38"/>
      <c r="M520" s="35"/>
      <c r="N520" s="44"/>
      <c r="O520" s="45"/>
    </row>
    <row r="521" spans="1:15" ht="19.2" thickTop="1" thickBot="1" x14ac:dyDescent="0.4">
      <c r="A521" s="37"/>
      <c r="B521" s="28"/>
      <c r="C521" s="28"/>
      <c r="D521" s="28"/>
      <c r="E521" s="28"/>
      <c r="F521" s="24"/>
      <c r="G521" s="33"/>
      <c r="H521" s="17"/>
      <c r="I521" s="18"/>
      <c r="J521" s="34"/>
      <c r="K521" s="38"/>
      <c r="L521" s="38"/>
      <c r="M521" s="35"/>
      <c r="N521" s="44"/>
      <c r="O521" s="45"/>
    </row>
    <row r="522" spans="1:15" ht="19.2" thickTop="1" thickBot="1" x14ac:dyDescent="0.4">
      <c r="A522" s="37"/>
      <c r="B522" s="28"/>
      <c r="C522" s="28"/>
      <c r="D522" s="28"/>
      <c r="E522" s="28"/>
      <c r="F522" s="24"/>
      <c r="G522" s="33"/>
      <c r="H522" s="17"/>
      <c r="I522" s="18"/>
      <c r="J522" s="34"/>
      <c r="K522" s="38"/>
      <c r="L522" s="38"/>
      <c r="M522" s="35"/>
      <c r="N522" s="44"/>
      <c r="O522" s="45"/>
    </row>
    <row r="523" spans="1:15" ht="19.2" thickTop="1" thickBot="1" x14ac:dyDescent="0.4">
      <c r="A523" s="37"/>
      <c r="B523" s="28"/>
      <c r="C523" s="28"/>
      <c r="D523" s="28"/>
      <c r="E523" s="28"/>
      <c r="F523" s="24"/>
      <c r="G523" s="33"/>
      <c r="H523" s="17"/>
      <c r="I523" s="18"/>
      <c r="J523" s="34"/>
      <c r="K523" s="38"/>
      <c r="L523" s="38"/>
      <c r="M523" s="35"/>
      <c r="N523" s="44"/>
      <c r="O523" s="45"/>
    </row>
    <row r="524" spans="1:15" ht="19.2" thickTop="1" thickBot="1" x14ac:dyDescent="0.4">
      <c r="A524" s="37"/>
      <c r="B524" s="28"/>
      <c r="C524" s="28"/>
      <c r="D524" s="28"/>
      <c r="E524" s="28"/>
      <c r="F524" s="24"/>
      <c r="G524" s="33"/>
      <c r="H524" s="17"/>
      <c r="I524" s="18"/>
      <c r="J524" s="34"/>
      <c r="K524" s="38"/>
      <c r="L524" s="38"/>
      <c r="M524" s="35"/>
      <c r="N524" s="44"/>
      <c r="O524" s="45"/>
    </row>
    <row r="525" spans="1:15" ht="19.2" thickTop="1" thickBot="1" x14ac:dyDescent="0.4">
      <c r="A525" s="37"/>
      <c r="B525" s="28"/>
      <c r="C525" s="28"/>
      <c r="D525" s="28"/>
      <c r="E525" s="28"/>
      <c r="F525" s="24"/>
      <c r="G525" s="33"/>
      <c r="H525" s="17"/>
      <c r="I525" s="18"/>
      <c r="J525" s="34"/>
      <c r="K525" s="38"/>
      <c r="L525" s="38"/>
      <c r="M525" s="35"/>
      <c r="N525" s="44"/>
      <c r="O525" s="45"/>
    </row>
    <row r="526" spans="1:15" ht="19.2" thickTop="1" thickBot="1" x14ac:dyDescent="0.4">
      <c r="A526" s="37"/>
      <c r="B526" s="28"/>
      <c r="C526" s="28"/>
      <c r="D526" s="28"/>
      <c r="E526" s="28"/>
      <c r="F526" s="24"/>
      <c r="G526" s="33"/>
      <c r="H526" s="17"/>
      <c r="I526" s="18"/>
      <c r="J526" s="34"/>
      <c r="K526" s="38"/>
      <c r="L526" s="38"/>
      <c r="M526" s="35"/>
      <c r="N526" s="44"/>
      <c r="O526" s="45"/>
    </row>
    <row r="527" spans="1:15" ht="19.2" thickTop="1" thickBot="1" x14ac:dyDescent="0.4">
      <c r="A527" s="37"/>
      <c r="B527" s="28"/>
      <c r="C527" s="28"/>
      <c r="D527" s="28"/>
      <c r="E527" s="28"/>
      <c r="F527" s="24"/>
      <c r="G527" s="33"/>
      <c r="H527" s="17"/>
      <c r="I527" s="18"/>
      <c r="J527" s="34"/>
      <c r="K527" s="38"/>
      <c r="L527" s="38"/>
      <c r="M527" s="35"/>
      <c r="N527" s="44"/>
      <c r="O527" s="45"/>
    </row>
    <row r="528" spans="1:15" ht="19.2" thickTop="1" thickBot="1" x14ac:dyDescent="0.4">
      <c r="A528" s="37"/>
      <c r="B528" s="28"/>
      <c r="C528" s="28"/>
      <c r="D528" s="28"/>
      <c r="E528" s="28"/>
      <c r="F528" s="24"/>
      <c r="G528" s="33"/>
      <c r="H528" s="17"/>
      <c r="I528" s="18"/>
      <c r="J528" s="34"/>
      <c r="K528" s="38"/>
      <c r="L528" s="38"/>
      <c r="M528" s="35"/>
      <c r="N528" s="44"/>
      <c r="O528" s="45"/>
    </row>
    <row r="529" spans="1:15" ht="19.2" thickTop="1" thickBot="1" x14ac:dyDescent="0.4">
      <c r="A529" s="37"/>
      <c r="B529" s="28"/>
      <c r="C529" s="28"/>
      <c r="D529" s="28"/>
      <c r="E529" s="28"/>
      <c r="F529" s="24"/>
      <c r="G529" s="33"/>
      <c r="H529" s="17"/>
      <c r="I529" s="18"/>
      <c r="J529" s="34"/>
      <c r="K529" s="38"/>
      <c r="L529" s="38"/>
      <c r="M529" s="35"/>
      <c r="N529" s="44"/>
      <c r="O529" s="45"/>
    </row>
    <row r="530" spans="1:15" ht="19.2" thickTop="1" thickBot="1" x14ac:dyDescent="0.4">
      <c r="A530" s="37"/>
      <c r="B530" s="28"/>
      <c r="C530" s="28"/>
      <c r="D530" s="28"/>
      <c r="E530" s="28"/>
      <c r="F530" s="24"/>
      <c r="G530" s="33"/>
      <c r="H530" s="17"/>
      <c r="I530" s="18"/>
      <c r="J530" s="34"/>
      <c r="K530" s="38"/>
      <c r="L530" s="38"/>
      <c r="M530" s="35"/>
      <c r="N530" s="44"/>
      <c r="O530" s="45"/>
    </row>
    <row r="531" spans="1:15" ht="19.2" thickTop="1" thickBot="1" x14ac:dyDescent="0.4">
      <c r="A531" s="37"/>
      <c r="B531" s="28"/>
      <c r="C531" s="28"/>
      <c r="D531" s="28"/>
      <c r="E531" s="28"/>
      <c r="F531" s="24"/>
      <c r="G531" s="33"/>
      <c r="H531" s="17"/>
      <c r="I531" s="18"/>
      <c r="J531" s="34"/>
      <c r="K531" s="38"/>
      <c r="L531" s="38"/>
      <c r="M531" s="35"/>
      <c r="N531" s="44"/>
      <c r="O531" s="45"/>
    </row>
    <row r="532" spans="1:15" ht="19.2" thickTop="1" thickBot="1" x14ac:dyDescent="0.4">
      <c r="A532" s="37"/>
      <c r="B532" s="28"/>
      <c r="C532" s="28"/>
      <c r="D532" s="28"/>
      <c r="E532" s="28"/>
      <c r="F532" s="24"/>
      <c r="G532" s="33"/>
      <c r="H532" s="17"/>
      <c r="I532" s="18"/>
      <c r="J532" s="34"/>
      <c r="K532" s="38"/>
      <c r="L532" s="38"/>
      <c r="M532" s="35"/>
      <c r="N532" s="44"/>
      <c r="O532" s="45"/>
    </row>
    <row r="533" spans="1:15" ht="19.2" thickTop="1" thickBot="1" x14ac:dyDescent="0.4">
      <c r="A533" s="37"/>
      <c r="B533" s="28"/>
      <c r="C533" s="28"/>
      <c r="D533" s="28"/>
      <c r="E533" s="28"/>
      <c r="F533" s="24"/>
      <c r="G533" s="33"/>
      <c r="H533" s="17"/>
      <c r="I533" s="18"/>
      <c r="J533" s="34"/>
      <c r="K533" s="38"/>
      <c r="L533" s="38"/>
      <c r="M533" s="35"/>
      <c r="N533" s="44"/>
      <c r="O533" s="45"/>
    </row>
    <row r="534" spans="1:15" ht="19.2" thickTop="1" thickBot="1" x14ac:dyDescent="0.4">
      <c r="A534" s="37"/>
      <c r="B534" s="28"/>
      <c r="C534" s="28"/>
      <c r="D534" s="28"/>
      <c r="E534" s="28"/>
      <c r="F534" s="24"/>
      <c r="G534" s="33"/>
      <c r="H534" s="17"/>
      <c r="I534" s="18"/>
      <c r="J534" s="34"/>
      <c r="K534" s="38"/>
      <c r="L534" s="38"/>
      <c r="M534" s="35"/>
      <c r="N534" s="44"/>
      <c r="O534" s="45"/>
    </row>
    <row r="535" spans="1:15" ht="19.2" thickTop="1" thickBot="1" x14ac:dyDescent="0.4">
      <c r="A535" s="37"/>
      <c r="B535" s="28"/>
      <c r="C535" s="28"/>
      <c r="D535" s="28"/>
      <c r="E535" s="28"/>
      <c r="F535" s="24"/>
      <c r="G535" s="33"/>
      <c r="H535" s="17"/>
      <c r="I535" s="18"/>
      <c r="J535" s="34"/>
      <c r="K535" s="38"/>
      <c r="L535" s="38"/>
      <c r="M535" s="35"/>
      <c r="N535" s="44"/>
      <c r="O535" s="45"/>
    </row>
    <row r="536" spans="1:15" ht="19.2" thickTop="1" thickBot="1" x14ac:dyDescent="0.4">
      <c r="A536" s="37"/>
      <c r="B536" s="28"/>
      <c r="C536" s="28"/>
      <c r="D536" s="28"/>
      <c r="E536" s="28"/>
      <c r="F536" s="24"/>
      <c r="G536" s="33"/>
      <c r="H536" s="17"/>
      <c r="I536" s="18"/>
      <c r="J536" s="34"/>
      <c r="K536" s="38"/>
      <c r="L536" s="38"/>
      <c r="M536" s="35"/>
      <c r="N536" s="44"/>
      <c r="O536" s="45"/>
    </row>
    <row r="537" spans="1:15" ht="19.2" thickTop="1" thickBot="1" x14ac:dyDescent="0.4">
      <c r="A537" s="37"/>
      <c r="B537" s="28"/>
      <c r="C537" s="28"/>
      <c r="D537" s="28"/>
      <c r="E537" s="28"/>
      <c r="F537" s="24"/>
      <c r="G537" s="33"/>
      <c r="H537" s="17"/>
      <c r="I537" s="18"/>
      <c r="J537" s="34"/>
      <c r="K537" s="38"/>
      <c r="L537" s="38"/>
      <c r="M537" s="35"/>
      <c r="N537" s="44"/>
      <c r="O537" s="45"/>
    </row>
    <row r="538" spans="1:15" ht="19.2" thickTop="1" thickBot="1" x14ac:dyDescent="0.4">
      <c r="A538" s="37"/>
      <c r="B538" s="28"/>
      <c r="C538" s="28"/>
      <c r="D538" s="28"/>
      <c r="E538" s="28"/>
      <c r="F538" s="24"/>
      <c r="G538" s="33"/>
      <c r="H538" s="17"/>
      <c r="I538" s="18"/>
      <c r="J538" s="34"/>
      <c r="K538" s="38"/>
      <c r="L538" s="38"/>
      <c r="M538" s="35"/>
      <c r="N538" s="44"/>
      <c r="O538" s="45"/>
    </row>
    <row r="539" spans="1:15" ht="19.2" thickTop="1" thickBot="1" x14ac:dyDescent="0.4">
      <c r="A539" s="37"/>
      <c r="B539" s="28"/>
      <c r="C539" s="28"/>
      <c r="D539" s="28"/>
      <c r="E539" s="28"/>
      <c r="F539" s="24"/>
      <c r="G539" s="33"/>
      <c r="H539" s="17"/>
      <c r="I539" s="18"/>
      <c r="J539" s="34"/>
      <c r="K539" s="38"/>
      <c r="L539" s="38"/>
      <c r="M539" s="35"/>
      <c r="N539" s="44"/>
      <c r="O539" s="45"/>
    </row>
    <row r="540" spans="1:15" ht="19.2" thickTop="1" thickBot="1" x14ac:dyDescent="0.4">
      <c r="A540" s="37"/>
      <c r="B540" s="28"/>
      <c r="C540" s="28"/>
      <c r="D540" s="28"/>
      <c r="E540" s="28"/>
      <c r="F540" s="24"/>
      <c r="G540" s="33"/>
      <c r="H540" s="17"/>
      <c r="I540" s="18"/>
      <c r="J540" s="34"/>
      <c r="K540" s="38"/>
      <c r="L540" s="38"/>
      <c r="M540" s="35"/>
      <c r="N540" s="44"/>
      <c r="O540" s="45"/>
    </row>
    <row r="541" spans="1:15" ht="19.2" thickTop="1" thickBot="1" x14ac:dyDescent="0.4">
      <c r="A541" s="37"/>
      <c r="B541" s="28"/>
      <c r="C541" s="28"/>
      <c r="D541" s="28"/>
      <c r="E541" s="28"/>
      <c r="F541" s="24"/>
      <c r="G541" s="33"/>
      <c r="H541" s="17"/>
      <c r="I541" s="18"/>
      <c r="J541" s="34"/>
      <c r="K541" s="38"/>
      <c r="L541" s="38"/>
      <c r="M541" s="35"/>
      <c r="N541" s="44"/>
      <c r="O541" s="45"/>
    </row>
    <row r="542" spans="1:15" ht="19.2" thickTop="1" thickBot="1" x14ac:dyDescent="0.4">
      <c r="A542" s="37"/>
      <c r="B542" s="28"/>
      <c r="C542" s="28"/>
      <c r="D542" s="28"/>
      <c r="E542" s="28"/>
      <c r="F542" s="24"/>
      <c r="G542" s="33"/>
      <c r="H542" s="17"/>
      <c r="I542" s="18"/>
      <c r="J542" s="34"/>
      <c r="K542" s="38"/>
      <c r="L542" s="38"/>
      <c r="M542" s="35"/>
      <c r="N542" s="44"/>
      <c r="O542" s="45"/>
    </row>
    <row r="543" spans="1:15" ht="19.2" thickTop="1" thickBot="1" x14ac:dyDescent="0.4">
      <c r="A543" s="37"/>
      <c r="B543" s="28"/>
      <c r="C543" s="28"/>
      <c r="D543" s="28"/>
      <c r="E543" s="28"/>
      <c r="F543" s="24"/>
      <c r="G543" s="33"/>
      <c r="H543" s="17"/>
      <c r="I543" s="18"/>
      <c r="J543" s="34"/>
      <c r="K543" s="38"/>
      <c r="L543" s="38"/>
      <c r="M543" s="35"/>
      <c r="N543" s="44"/>
      <c r="O543" s="45"/>
    </row>
    <row r="544" spans="1:15" ht="19.2" thickTop="1" thickBot="1" x14ac:dyDescent="0.4">
      <c r="A544" s="37"/>
      <c r="B544" s="28"/>
      <c r="C544" s="28"/>
      <c r="D544" s="28"/>
      <c r="E544" s="28"/>
      <c r="F544" s="24"/>
      <c r="G544" s="33"/>
      <c r="H544" s="17"/>
      <c r="I544" s="18"/>
      <c r="J544" s="34"/>
      <c r="K544" s="38"/>
      <c r="L544" s="38"/>
      <c r="M544" s="35"/>
      <c r="N544" s="44"/>
      <c r="O544" s="45"/>
    </row>
    <row r="545" spans="1:15" ht="19.2" thickTop="1" thickBot="1" x14ac:dyDescent="0.4">
      <c r="A545" s="37"/>
      <c r="B545" s="28"/>
      <c r="C545" s="28"/>
      <c r="D545" s="28"/>
      <c r="E545" s="28"/>
      <c r="F545" s="24"/>
      <c r="G545" s="33"/>
      <c r="H545" s="17"/>
      <c r="I545" s="18"/>
      <c r="J545" s="34"/>
      <c r="K545" s="38"/>
      <c r="L545" s="38"/>
      <c r="M545" s="35"/>
      <c r="N545" s="44"/>
      <c r="O545" s="45"/>
    </row>
    <row r="546" spans="1:15" ht="19.2" thickTop="1" thickBot="1" x14ac:dyDescent="0.4">
      <c r="A546" s="37"/>
      <c r="B546" s="28"/>
      <c r="C546" s="28"/>
      <c r="D546" s="28"/>
      <c r="E546" s="28"/>
      <c r="F546" s="24"/>
      <c r="G546" s="46"/>
      <c r="H546" s="17"/>
      <c r="I546" s="18"/>
      <c r="J546" s="34"/>
      <c r="K546" s="38"/>
      <c r="L546" s="38"/>
      <c r="M546" s="35"/>
      <c r="N546" s="44"/>
      <c r="O546" s="45"/>
    </row>
    <row r="547" spans="1:15" ht="19.2" thickTop="1" thickBot="1" x14ac:dyDescent="0.4">
      <c r="A547" s="47"/>
      <c r="B547" s="48"/>
      <c r="C547" s="48"/>
      <c r="D547" s="48"/>
      <c r="E547" s="48"/>
      <c r="F547" s="49"/>
      <c r="G547" s="50"/>
      <c r="H547" s="51"/>
      <c r="I547" s="18"/>
      <c r="J547" s="34"/>
      <c r="K547" s="38"/>
      <c r="L547" s="38"/>
      <c r="M547" s="35"/>
      <c r="N547" s="44"/>
      <c r="O547" s="45"/>
    </row>
    <row r="548" spans="1:15" ht="19.2" thickTop="1" thickBot="1" x14ac:dyDescent="0.4">
      <c r="A548" s="37"/>
      <c r="B548" s="28"/>
      <c r="C548" s="28"/>
      <c r="D548" s="28"/>
      <c r="E548" s="28"/>
      <c r="F548" s="24"/>
      <c r="G548" s="52"/>
      <c r="H548" s="51"/>
      <c r="I548" s="18"/>
      <c r="J548" s="34"/>
      <c r="K548" s="38"/>
      <c r="L548" s="38"/>
      <c r="M548" s="35"/>
      <c r="N548" s="44"/>
      <c r="O548" s="45"/>
    </row>
    <row r="549" spans="1:15" ht="19.2" thickTop="1" thickBot="1" x14ac:dyDescent="0.4">
      <c r="A549" s="37"/>
      <c r="B549" s="28"/>
      <c r="C549" s="28"/>
      <c r="D549" s="28"/>
      <c r="E549" s="28"/>
      <c r="F549" s="24"/>
      <c r="G549" s="52"/>
      <c r="H549" s="51"/>
      <c r="I549" s="18"/>
      <c r="J549" s="34"/>
      <c r="K549" s="38"/>
      <c r="L549" s="38"/>
      <c r="M549" s="35"/>
      <c r="N549" s="44"/>
      <c r="O549" s="45"/>
    </row>
    <row r="550" spans="1:15" ht="19.2" thickTop="1" thickBot="1" x14ac:dyDescent="0.4">
      <c r="A550" s="37"/>
      <c r="B550" s="28"/>
      <c r="C550" s="28"/>
      <c r="D550" s="28"/>
      <c r="E550" s="28"/>
      <c r="F550" s="24"/>
      <c r="G550" s="52"/>
      <c r="H550" s="51"/>
      <c r="I550" s="18"/>
      <c r="J550" s="34"/>
      <c r="K550" s="38"/>
      <c r="L550" s="38"/>
      <c r="M550" s="35"/>
      <c r="N550" s="44"/>
      <c r="O550" s="45"/>
    </row>
    <row r="551" spans="1:15" ht="19.2" thickTop="1" thickBot="1" x14ac:dyDescent="0.4">
      <c r="A551" s="37"/>
      <c r="B551" s="28"/>
      <c r="C551" s="28"/>
      <c r="D551" s="28"/>
      <c r="E551" s="28"/>
      <c r="F551" s="24"/>
      <c r="G551" s="52"/>
      <c r="H551" s="51"/>
      <c r="I551" s="18"/>
      <c r="J551" s="34"/>
      <c r="K551" s="38"/>
      <c r="L551" s="38"/>
      <c r="M551" s="35"/>
      <c r="N551" s="44"/>
      <c r="O551" s="45"/>
    </row>
    <row r="552" spans="1:15" ht="19.2" thickTop="1" thickBot="1" x14ac:dyDescent="0.4">
      <c r="A552" s="37"/>
      <c r="B552" s="28"/>
      <c r="C552" s="28"/>
      <c r="D552" s="28"/>
      <c r="E552" s="28"/>
      <c r="F552" s="24"/>
      <c r="G552" s="52"/>
      <c r="H552" s="51"/>
      <c r="I552" s="18"/>
      <c r="J552" s="34"/>
      <c r="K552" s="38"/>
      <c r="L552" s="38"/>
      <c r="M552" s="35"/>
      <c r="N552" s="44"/>
      <c r="O552" s="45"/>
    </row>
    <row r="553" spans="1:15" ht="19.2" thickTop="1" thickBot="1" x14ac:dyDescent="0.4">
      <c r="A553" s="37"/>
      <c r="B553" s="28"/>
      <c r="C553" s="28"/>
      <c r="D553" s="28"/>
      <c r="E553" s="28"/>
      <c r="F553" s="24"/>
      <c r="G553" s="52"/>
      <c r="H553" s="51"/>
      <c r="I553" s="18"/>
      <c r="J553" s="34"/>
      <c r="K553" s="38"/>
      <c r="L553" s="38"/>
      <c r="M553" s="35"/>
      <c r="N553" s="44"/>
      <c r="O553" s="45"/>
    </row>
    <row r="554" spans="1:15" ht="19.2" thickTop="1" thickBot="1" x14ac:dyDescent="0.4">
      <c r="A554" s="37"/>
      <c r="B554" s="28"/>
      <c r="C554" s="28"/>
      <c r="D554" s="28"/>
      <c r="E554" s="28"/>
      <c r="F554" s="24"/>
      <c r="G554" s="52"/>
      <c r="H554" s="51"/>
      <c r="I554" s="18"/>
      <c r="J554" s="34"/>
      <c r="K554" s="38"/>
      <c r="L554" s="38"/>
      <c r="M554" s="35"/>
      <c r="N554" s="44"/>
      <c r="O554" s="45"/>
    </row>
    <row r="555" spans="1:15" ht="19.2" thickTop="1" thickBot="1" x14ac:dyDescent="0.4">
      <c r="A555" s="37"/>
      <c r="B555" s="28"/>
      <c r="C555" s="28"/>
      <c r="D555" s="28"/>
      <c r="E555" s="28"/>
      <c r="F555" s="24"/>
      <c r="G555" s="52"/>
      <c r="H555" s="51"/>
      <c r="I555" s="18"/>
      <c r="J555" s="34"/>
      <c r="K555" s="38"/>
      <c r="L555" s="38"/>
      <c r="M555" s="35"/>
      <c r="N555" s="44"/>
      <c r="O555" s="45"/>
    </row>
    <row r="556" spans="1:15" ht="19.2" thickTop="1" thickBot="1" x14ac:dyDescent="0.4">
      <c r="A556" s="37"/>
      <c r="B556" s="28"/>
      <c r="C556" s="28"/>
      <c r="D556" s="28"/>
      <c r="E556" s="28"/>
      <c r="F556" s="24"/>
      <c r="G556" s="52"/>
      <c r="H556" s="51"/>
      <c r="I556" s="18"/>
      <c r="J556" s="34"/>
      <c r="K556" s="38"/>
      <c r="L556" s="38"/>
      <c r="M556" s="35"/>
      <c r="N556" s="44"/>
      <c r="O556" s="45"/>
    </row>
    <row r="557" spans="1:15" ht="19.2" thickTop="1" thickBot="1" x14ac:dyDescent="0.4">
      <c r="A557" s="37"/>
      <c r="B557" s="28"/>
      <c r="C557" s="28"/>
      <c r="D557" s="28"/>
      <c r="E557" s="28"/>
      <c r="F557" s="24"/>
      <c r="G557" s="52"/>
      <c r="H557" s="51"/>
      <c r="I557" s="18"/>
      <c r="J557" s="34"/>
      <c r="K557" s="38"/>
      <c r="L557" s="38"/>
      <c r="M557" s="35"/>
      <c r="N557" s="44"/>
      <c r="O557" s="45"/>
    </row>
    <row r="558" spans="1:15" ht="19.2" thickTop="1" thickBot="1" x14ac:dyDescent="0.4">
      <c r="A558" s="37"/>
      <c r="B558" s="28"/>
      <c r="C558" s="28"/>
      <c r="D558" s="28"/>
      <c r="E558" s="28"/>
      <c r="F558" s="24"/>
      <c r="G558" s="52"/>
      <c r="H558" s="51"/>
      <c r="I558" s="18"/>
      <c r="J558" s="34"/>
      <c r="K558" s="38"/>
      <c r="L558" s="38"/>
      <c r="M558" s="35"/>
      <c r="N558" s="44"/>
      <c r="O558" s="45"/>
    </row>
    <row r="559" spans="1:15" ht="19.2" thickTop="1" thickBot="1" x14ac:dyDescent="0.4">
      <c r="A559" s="37"/>
      <c r="B559" s="28"/>
      <c r="C559" s="28"/>
      <c r="D559" s="28"/>
      <c r="E559" s="28"/>
      <c r="F559" s="24"/>
      <c r="G559" s="52"/>
      <c r="H559" s="51"/>
      <c r="I559" s="18"/>
      <c r="J559" s="34"/>
      <c r="K559" s="38"/>
      <c r="L559" s="38"/>
      <c r="M559" s="35"/>
      <c r="N559" s="44"/>
      <c r="O559" s="45"/>
    </row>
    <row r="560" spans="1:15" ht="19.2" thickTop="1" thickBot="1" x14ac:dyDescent="0.4">
      <c r="A560" s="37"/>
      <c r="B560" s="28"/>
      <c r="C560" s="28"/>
      <c r="D560" s="28"/>
      <c r="E560" s="28"/>
      <c r="F560" s="24"/>
      <c r="G560" s="52"/>
      <c r="H560" s="51"/>
      <c r="I560" s="18"/>
      <c r="J560" s="34"/>
      <c r="K560" s="38"/>
      <c r="L560" s="38"/>
      <c r="M560" s="35"/>
      <c r="N560" s="44"/>
      <c r="O560" s="45"/>
    </row>
    <row r="561" spans="1:15" ht="19.2" thickTop="1" thickBot="1" x14ac:dyDescent="0.4">
      <c r="A561" s="37"/>
      <c r="B561" s="28"/>
      <c r="C561" s="28"/>
      <c r="D561" s="28"/>
      <c r="E561" s="28"/>
      <c r="F561" s="24"/>
      <c r="G561" s="52"/>
      <c r="H561" s="51"/>
      <c r="I561" s="18"/>
      <c r="J561" s="34"/>
      <c r="K561" s="38"/>
      <c r="L561" s="38"/>
      <c r="M561" s="35"/>
      <c r="N561" s="44"/>
      <c r="O561" s="45"/>
    </row>
    <row r="562" spans="1:15" ht="19.2" thickTop="1" thickBot="1" x14ac:dyDescent="0.4">
      <c r="A562" s="37"/>
      <c r="B562" s="28"/>
      <c r="C562" s="28"/>
      <c r="D562" s="28"/>
      <c r="E562" s="28"/>
      <c r="F562" s="24"/>
      <c r="G562" s="52"/>
      <c r="H562" s="51"/>
      <c r="I562" s="18"/>
      <c r="J562" s="34"/>
      <c r="K562" s="38"/>
      <c r="L562" s="38"/>
      <c r="M562" s="35"/>
      <c r="N562" s="44"/>
      <c r="O562" s="45"/>
    </row>
    <row r="563" spans="1:15" ht="19.2" thickTop="1" thickBot="1" x14ac:dyDescent="0.4">
      <c r="A563" s="37"/>
      <c r="B563" s="28"/>
      <c r="C563" s="28"/>
      <c r="D563" s="28"/>
      <c r="E563" s="28"/>
      <c r="F563" s="24"/>
      <c r="G563" s="52"/>
      <c r="H563" s="51"/>
      <c r="I563" s="18"/>
      <c r="J563" s="34"/>
      <c r="K563" s="38"/>
      <c r="L563" s="38"/>
      <c r="M563" s="35"/>
      <c r="N563" s="44"/>
      <c r="O563" s="45"/>
    </row>
    <row r="564" spans="1:15" ht="19.2" thickTop="1" thickBot="1" x14ac:dyDescent="0.4">
      <c r="A564" s="37"/>
      <c r="B564" s="28"/>
      <c r="C564" s="28"/>
      <c r="D564" s="28"/>
      <c r="E564" s="28"/>
      <c r="F564" s="24"/>
      <c r="G564" s="52"/>
      <c r="H564" s="51"/>
      <c r="I564" s="18"/>
      <c r="J564" s="34"/>
      <c r="K564" s="38"/>
      <c r="L564" s="38"/>
      <c r="M564" s="35"/>
      <c r="N564" s="44"/>
      <c r="O564" s="45"/>
    </row>
    <row r="565" spans="1:15" ht="19.2" thickTop="1" thickBot="1" x14ac:dyDescent="0.4">
      <c r="A565" s="37"/>
      <c r="B565" s="28"/>
      <c r="C565" s="28"/>
      <c r="D565" s="28"/>
      <c r="E565" s="28"/>
      <c r="F565" s="24"/>
      <c r="G565" s="52"/>
      <c r="H565" s="51"/>
      <c r="I565" s="18"/>
      <c r="J565" s="34"/>
      <c r="K565" s="38"/>
      <c r="L565" s="38"/>
      <c r="M565" s="35"/>
      <c r="N565" s="44"/>
      <c r="O565" s="45"/>
    </row>
    <row r="566" spans="1:15" ht="19.2" thickTop="1" thickBot="1" x14ac:dyDescent="0.4">
      <c r="A566" s="37"/>
      <c r="B566" s="28"/>
      <c r="C566" s="28"/>
      <c r="D566" s="28"/>
      <c r="E566" s="28"/>
      <c r="F566" s="24"/>
      <c r="G566" s="52"/>
      <c r="H566" s="51"/>
      <c r="I566" s="18"/>
      <c r="J566" s="34"/>
      <c r="K566" s="38"/>
      <c r="L566" s="38"/>
      <c r="M566" s="35"/>
      <c r="N566" s="44"/>
      <c r="O566" s="45"/>
    </row>
    <row r="567" spans="1:15" ht="19.2" thickTop="1" thickBot="1" x14ac:dyDescent="0.4">
      <c r="A567" s="37"/>
      <c r="B567" s="28"/>
      <c r="C567" s="28"/>
      <c r="D567" s="28"/>
      <c r="E567" s="28"/>
      <c r="F567" s="24"/>
      <c r="G567" s="52"/>
      <c r="H567" s="51"/>
      <c r="I567" s="18"/>
      <c r="J567" s="34"/>
      <c r="K567" s="38"/>
      <c r="L567" s="38"/>
      <c r="M567" s="35"/>
      <c r="N567" s="44"/>
      <c r="O567" s="45"/>
    </row>
    <row r="568" spans="1:15" ht="19.2" thickTop="1" thickBot="1" x14ac:dyDescent="0.4">
      <c r="A568" s="37"/>
      <c r="B568" s="28"/>
      <c r="C568" s="28"/>
      <c r="D568" s="28"/>
      <c r="E568" s="28"/>
      <c r="F568" s="24"/>
      <c r="G568" s="52"/>
      <c r="H568" s="51"/>
      <c r="I568" s="18"/>
      <c r="J568" s="34"/>
      <c r="K568" s="38"/>
      <c r="L568" s="38"/>
      <c r="M568" s="35"/>
      <c r="N568" s="44"/>
      <c r="O568" s="45"/>
    </row>
    <row r="569" spans="1:15" ht="19.2" thickTop="1" thickBot="1" x14ac:dyDescent="0.4">
      <c r="A569" s="37"/>
      <c r="B569" s="28"/>
      <c r="C569" s="28"/>
      <c r="D569" s="28"/>
      <c r="E569" s="28"/>
      <c r="F569" s="24"/>
      <c r="G569" s="52"/>
      <c r="H569" s="51"/>
      <c r="I569" s="18"/>
      <c r="J569" s="34"/>
      <c r="K569" s="38"/>
      <c r="L569" s="38"/>
      <c r="M569" s="35"/>
      <c r="N569" s="44"/>
      <c r="O569" s="45"/>
    </row>
    <row r="570" spans="1:15" ht="19.2" thickTop="1" thickBot="1" x14ac:dyDescent="0.4">
      <c r="A570" s="37"/>
      <c r="B570" s="28"/>
      <c r="C570" s="28"/>
      <c r="D570" s="28"/>
      <c r="E570" s="28"/>
      <c r="F570" s="24"/>
      <c r="G570" s="52"/>
      <c r="H570" s="51"/>
      <c r="I570" s="18"/>
      <c r="J570" s="34"/>
      <c r="K570" s="38"/>
      <c r="L570" s="38"/>
      <c r="M570" s="35"/>
      <c r="N570" s="44"/>
      <c r="O570" s="45"/>
    </row>
    <row r="571" spans="1:15" ht="19.2" thickTop="1" thickBot="1" x14ac:dyDescent="0.4">
      <c r="A571" s="37"/>
      <c r="B571" s="28"/>
      <c r="C571" s="28"/>
      <c r="D571" s="28"/>
      <c r="E571" s="28"/>
      <c r="F571" s="24"/>
      <c r="G571" s="52"/>
      <c r="H571" s="51"/>
      <c r="I571" s="18"/>
      <c r="J571" s="34"/>
      <c r="K571" s="38"/>
      <c r="L571" s="38"/>
      <c r="M571" s="35"/>
      <c r="N571" s="44"/>
      <c r="O571" s="45"/>
    </row>
    <row r="572" spans="1:15" ht="19.2" thickTop="1" thickBot="1" x14ac:dyDescent="0.4">
      <c r="A572" s="37"/>
      <c r="B572" s="28"/>
      <c r="C572" s="28"/>
      <c r="D572" s="28"/>
      <c r="E572" s="28"/>
      <c r="F572" s="24"/>
      <c r="G572" s="52"/>
      <c r="H572" s="51"/>
      <c r="I572" s="18"/>
      <c r="J572" s="34"/>
      <c r="K572" s="38"/>
      <c r="L572" s="38"/>
      <c r="M572" s="35"/>
      <c r="N572" s="44"/>
      <c r="O572" s="45"/>
    </row>
    <row r="573" spans="1:15" ht="19.2" thickTop="1" thickBot="1" x14ac:dyDescent="0.4">
      <c r="A573" s="37"/>
      <c r="B573" s="28"/>
      <c r="C573" s="28"/>
      <c r="D573" s="28"/>
      <c r="E573" s="28"/>
      <c r="F573" s="24"/>
      <c r="G573" s="52"/>
      <c r="H573" s="51"/>
      <c r="I573" s="18"/>
      <c r="J573" s="34"/>
      <c r="K573" s="38"/>
      <c r="L573" s="38"/>
      <c r="M573" s="35"/>
      <c r="N573" s="44"/>
      <c r="O573" s="45"/>
    </row>
    <row r="574" spans="1:15" ht="19.2" thickTop="1" thickBot="1" x14ac:dyDescent="0.4">
      <c r="A574" s="37"/>
      <c r="B574" s="28"/>
      <c r="C574" s="28"/>
      <c r="D574" s="28"/>
      <c r="E574" s="28"/>
      <c r="F574" s="24"/>
      <c r="G574" s="52"/>
      <c r="H574" s="51"/>
      <c r="I574" s="18"/>
      <c r="J574" s="34"/>
      <c r="K574" s="38"/>
      <c r="L574" s="38"/>
      <c r="M574" s="35"/>
      <c r="N574" s="44"/>
      <c r="O574" s="45"/>
    </row>
    <row r="575" spans="1:15" ht="19.2" thickTop="1" thickBot="1" x14ac:dyDescent="0.4">
      <c r="A575" s="37"/>
      <c r="B575" s="28"/>
      <c r="C575" s="28"/>
      <c r="D575" s="28"/>
      <c r="E575" s="28"/>
      <c r="F575" s="24"/>
      <c r="G575" s="52"/>
      <c r="H575" s="51"/>
      <c r="I575" s="18"/>
      <c r="J575" s="34"/>
      <c r="K575" s="38"/>
      <c r="L575" s="38"/>
      <c r="M575" s="35"/>
      <c r="N575" s="44"/>
      <c r="O575" s="45"/>
    </row>
    <row r="576" spans="1:15" ht="19.2" thickTop="1" thickBot="1" x14ac:dyDescent="0.4">
      <c r="A576" s="37"/>
      <c r="B576" s="30"/>
      <c r="C576" s="30"/>
      <c r="D576" s="30"/>
      <c r="E576" s="30"/>
      <c r="F576" s="25"/>
      <c r="G576" s="52"/>
      <c r="H576" s="51"/>
      <c r="I576" s="18"/>
      <c r="J576" s="34"/>
      <c r="K576" s="38"/>
      <c r="L576" s="38"/>
      <c r="M576" s="35"/>
      <c r="N576" s="44"/>
      <c r="O576" s="45"/>
    </row>
    <row r="577" spans="1:15" ht="19.2" thickTop="1" thickBot="1" x14ac:dyDescent="0.4">
      <c r="A577" s="37"/>
      <c r="B577" s="26"/>
      <c r="C577" s="26"/>
      <c r="D577" s="26"/>
      <c r="E577" s="26"/>
      <c r="F577" s="15"/>
      <c r="G577" s="52"/>
      <c r="H577" s="51"/>
      <c r="I577" s="18"/>
      <c r="J577" s="34"/>
      <c r="K577" s="38"/>
      <c r="L577" s="38"/>
      <c r="M577" s="35"/>
      <c r="N577" s="44"/>
      <c r="O577" s="45"/>
    </row>
    <row r="578" spans="1:15" ht="19.2" thickTop="1" thickBot="1" x14ac:dyDescent="0.4">
      <c r="A578" s="37"/>
      <c r="B578" s="28"/>
      <c r="C578" s="28"/>
      <c r="D578" s="28"/>
      <c r="E578" s="28"/>
      <c r="F578" s="24"/>
      <c r="G578" s="52"/>
      <c r="H578" s="51"/>
      <c r="I578" s="18"/>
      <c r="J578" s="34"/>
      <c r="K578" s="38"/>
      <c r="L578" s="38"/>
      <c r="M578" s="35"/>
      <c r="N578" s="44"/>
      <c r="O578" s="45"/>
    </row>
    <row r="579" spans="1:15" ht="19.2" thickTop="1" thickBot="1" x14ac:dyDescent="0.4">
      <c r="A579" s="37"/>
      <c r="B579" s="28"/>
      <c r="C579" s="28"/>
      <c r="D579" s="28"/>
      <c r="E579" s="28"/>
      <c r="F579" s="24"/>
      <c r="G579" s="52"/>
      <c r="H579" s="51"/>
      <c r="I579" s="18"/>
      <c r="J579" s="34"/>
      <c r="K579" s="38"/>
      <c r="L579" s="38"/>
      <c r="M579" s="35"/>
      <c r="N579" s="44"/>
      <c r="O579" s="45"/>
    </row>
    <row r="580" spans="1:15" ht="19.2" thickTop="1" thickBot="1" x14ac:dyDescent="0.4">
      <c r="A580" s="37"/>
      <c r="B580" s="28"/>
      <c r="C580" s="28"/>
      <c r="D580" s="28"/>
      <c r="E580" s="28"/>
      <c r="F580" s="24"/>
      <c r="G580" s="52"/>
      <c r="H580" s="51"/>
      <c r="I580" s="18"/>
      <c r="J580" s="34"/>
      <c r="K580" s="38"/>
      <c r="L580" s="38"/>
      <c r="M580" s="35"/>
      <c r="N580" s="44"/>
      <c r="O580" s="45"/>
    </row>
    <row r="581" spans="1:15" ht="19.2" thickTop="1" thickBot="1" x14ac:dyDescent="0.4">
      <c r="A581" s="37"/>
      <c r="B581" s="28"/>
      <c r="C581" s="28"/>
      <c r="D581" s="28"/>
      <c r="E581" s="28"/>
      <c r="F581" s="24"/>
      <c r="G581" s="52"/>
      <c r="H581" s="51"/>
      <c r="I581" s="18"/>
      <c r="J581" s="34"/>
      <c r="K581" s="38"/>
      <c r="L581" s="38"/>
      <c r="M581" s="35"/>
      <c r="N581" s="44"/>
      <c r="O581" s="45"/>
    </row>
    <row r="582" spans="1:15" ht="19.2" thickTop="1" thickBot="1" x14ac:dyDescent="0.4">
      <c r="A582" s="37"/>
      <c r="B582" s="28"/>
      <c r="C582" s="28"/>
      <c r="D582" s="28"/>
      <c r="E582" s="28"/>
      <c r="F582" s="24"/>
      <c r="G582" s="52"/>
      <c r="H582" s="51"/>
      <c r="I582" s="18"/>
      <c r="J582" s="34"/>
      <c r="K582" s="38"/>
      <c r="L582" s="38"/>
      <c r="M582" s="35"/>
      <c r="N582" s="44"/>
      <c r="O582" s="45"/>
    </row>
    <row r="583" spans="1:15" ht="19.2" thickTop="1" thickBot="1" x14ac:dyDescent="0.4">
      <c r="A583" s="37"/>
      <c r="B583" s="28"/>
      <c r="C583" s="28"/>
      <c r="D583" s="28"/>
      <c r="E583" s="28"/>
      <c r="F583" s="24"/>
      <c r="G583" s="52"/>
      <c r="H583" s="51"/>
      <c r="I583" s="18"/>
      <c r="J583" s="34"/>
      <c r="K583" s="38"/>
      <c r="L583" s="38"/>
      <c r="M583" s="35"/>
      <c r="N583" s="44"/>
      <c r="O583" s="45"/>
    </row>
    <row r="584" spans="1:15" ht="19.2" thickTop="1" thickBot="1" x14ac:dyDescent="0.4">
      <c r="A584" s="37"/>
      <c r="B584" s="28"/>
      <c r="C584" s="28"/>
      <c r="D584" s="28"/>
      <c r="E584" s="28"/>
      <c r="F584" s="24"/>
      <c r="G584" s="52"/>
      <c r="H584" s="51"/>
      <c r="I584" s="18"/>
      <c r="J584" s="34"/>
      <c r="K584" s="38"/>
      <c r="L584" s="38"/>
      <c r="M584" s="35"/>
      <c r="N584" s="44"/>
      <c r="O584" s="45"/>
    </row>
    <row r="585" spans="1:15" ht="19.2" thickTop="1" thickBot="1" x14ac:dyDescent="0.4">
      <c r="A585" s="37"/>
      <c r="B585" s="28"/>
      <c r="C585" s="28"/>
      <c r="D585" s="28"/>
      <c r="E585" s="28"/>
      <c r="F585" s="24"/>
      <c r="G585" s="52"/>
      <c r="H585" s="51"/>
      <c r="I585" s="18"/>
      <c r="J585" s="34"/>
      <c r="K585" s="38"/>
      <c r="L585" s="38"/>
      <c r="M585" s="35"/>
      <c r="N585" s="44"/>
      <c r="O585" s="45"/>
    </row>
    <row r="586" spans="1:15" ht="19.2" thickTop="1" thickBot="1" x14ac:dyDescent="0.4">
      <c r="A586" s="37"/>
      <c r="B586" s="28"/>
      <c r="C586" s="28"/>
      <c r="D586" s="28"/>
      <c r="E586" s="28"/>
      <c r="F586" s="24"/>
      <c r="G586" s="52"/>
      <c r="H586" s="51"/>
      <c r="I586" s="18"/>
      <c r="J586" s="34"/>
      <c r="K586" s="38"/>
      <c r="L586" s="38"/>
      <c r="M586" s="35"/>
      <c r="N586" s="44"/>
      <c r="O586" s="45"/>
    </row>
    <row r="587" spans="1:15" ht="19.2" thickTop="1" thickBot="1" x14ac:dyDescent="0.4">
      <c r="A587" s="37"/>
      <c r="B587" s="28"/>
      <c r="C587" s="28"/>
      <c r="D587" s="28"/>
      <c r="E587" s="28"/>
      <c r="F587" s="24"/>
      <c r="G587" s="52"/>
      <c r="H587" s="51"/>
      <c r="I587" s="18"/>
      <c r="J587" s="34"/>
      <c r="K587" s="38"/>
      <c r="L587" s="38"/>
      <c r="M587" s="35"/>
      <c r="N587" s="44"/>
      <c r="O587" s="45"/>
    </row>
    <row r="588" spans="1:15" ht="19.2" thickTop="1" thickBot="1" x14ac:dyDescent="0.4">
      <c r="A588" s="37"/>
      <c r="B588" s="28"/>
      <c r="C588" s="28"/>
      <c r="D588" s="28"/>
      <c r="E588" s="28"/>
      <c r="F588" s="24"/>
      <c r="G588" s="52"/>
      <c r="H588" s="51"/>
      <c r="I588" s="18"/>
      <c r="J588" s="34"/>
      <c r="K588" s="38"/>
      <c r="L588" s="38"/>
      <c r="M588" s="35"/>
      <c r="N588" s="44"/>
      <c r="O588" s="45"/>
    </row>
    <row r="589" spans="1:15" ht="19.2" thickTop="1" thickBot="1" x14ac:dyDescent="0.4">
      <c r="A589" s="37"/>
      <c r="B589" s="28"/>
      <c r="C589" s="28"/>
      <c r="D589" s="28"/>
      <c r="E589" s="28"/>
      <c r="F589" s="24"/>
      <c r="G589" s="52"/>
      <c r="H589" s="51"/>
      <c r="I589" s="18"/>
      <c r="J589" s="34"/>
      <c r="K589" s="38"/>
      <c r="L589" s="38"/>
      <c r="M589" s="35"/>
      <c r="N589" s="44"/>
      <c r="O589" s="45"/>
    </row>
    <row r="590" spans="1:15" ht="19.2" thickTop="1" thickBot="1" x14ac:dyDescent="0.4">
      <c r="A590" s="37"/>
      <c r="B590" s="28"/>
      <c r="C590" s="28"/>
      <c r="D590" s="28"/>
      <c r="E590" s="28"/>
      <c r="F590" s="24"/>
      <c r="G590" s="52"/>
      <c r="H590" s="51"/>
      <c r="I590" s="18"/>
      <c r="J590" s="34"/>
      <c r="K590" s="38"/>
      <c r="L590" s="38"/>
      <c r="M590" s="35"/>
      <c r="N590" s="44"/>
      <c r="O590" s="45"/>
    </row>
    <row r="591" spans="1:15" ht="19.2" thickTop="1" thickBot="1" x14ac:dyDescent="0.4">
      <c r="A591" s="37"/>
      <c r="B591" s="28"/>
      <c r="C591" s="28"/>
      <c r="D591" s="28"/>
      <c r="E591" s="28"/>
      <c r="F591" s="24"/>
      <c r="G591" s="52"/>
      <c r="H591" s="51"/>
      <c r="I591" s="18"/>
      <c r="J591" s="34"/>
      <c r="K591" s="38"/>
      <c r="L591" s="38"/>
      <c r="M591" s="35"/>
      <c r="N591" s="44"/>
      <c r="O591" s="45"/>
    </row>
    <row r="592" spans="1:15" ht="19.2" thickTop="1" thickBot="1" x14ac:dyDescent="0.4">
      <c r="A592" s="37"/>
      <c r="B592" s="28"/>
      <c r="C592" s="28"/>
      <c r="D592" s="28"/>
      <c r="E592" s="28"/>
      <c r="F592" s="24"/>
      <c r="G592" s="52"/>
      <c r="H592" s="51"/>
      <c r="I592" s="18"/>
      <c r="J592" s="34"/>
      <c r="K592" s="38"/>
      <c r="L592" s="38"/>
      <c r="M592" s="35"/>
      <c r="N592" s="44"/>
      <c r="O592" s="45"/>
    </row>
    <row r="593" spans="1:15" ht="19.2" thickTop="1" thickBot="1" x14ac:dyDescent="0.4">
      <c r="A593" s="37"/>
      <c r="B593" s="28"/>
      <c r="C593" s="28"/>
      <c r="D593" s="28"/>
      <c r="E593" s="28"/>
      <c r="F593" s="24"/>
      <c r="G593" s="52"/>
      <c r="H593" s="51"/>
      <c r="I593" s="18"/>
      <c r="J593" s="34"/>
      <c r="K593" s="38"/>
      <c r="L593" s="38"/>
      <c r="M593" s="35"/>
      <c r="N593" s="44"/>
      <c r="O593" s="45"/>
    </row>
    <row r="594" spans="1:15" ht="19.2" thickTop="1" thickBot="1" x14ac:dyDescent="0.4">
      <c r="A594" s="37"/>
      <c r="B594" s="28"/>
      <c r="C594" s="28"/>
      <c r="D594" s="28"/>
      <c r="E594" s="28"/>
      <c r="F594" s="24"/>
      <c r="G594" s="52"/>
      <c r="H594" s="51"/>
      <c r="I594" s="18"/>
      <c r="J594" s="34"/>
      <c r="K594" s="38"/>
      <c r="L594" s="38"/>
      <c r="M594" s="35"/>
      <c r="N594" s="44"/>
      <c r="O594" s="45"/>
    </row>
    <row r="595" spans="1:15" ht="19.2" thickTop="1" thickBot="1" x14ac:dyDescent="0.4">
      <c r="A595" s="37"/>
      <c r="B595" s="28"/>
      <c r="C595" s="28"/>
      <c r="D595" s="28"/>
      <c r="E595" s="28"/>
      <c r="F595" s="24"/>
      <c r="G595" s="52"/>
      <c r="H595" s="51"/>
      <c r="I595" s="18"/>
      <c r="J595" s="34"/>
      <c r="K595" s="38"/>
      <c r="L595" s="38"/>
      <c r="M595" s="35"/>
      <c r="N595" s="44"/>
      <c r="O595" s="45"/>
    </row>
    <row r="596" spans="1:15" ht="19.2" thickTop="1" thickBot="1" x14ac:dyDescent="0.4">
      <c r="A596" s="37"/>
      <c r="B596" s="28"/>
      <c r="C596" s="28"/>
      <c r="D596" s="28"/>
      <c r="E596" s="28"/>
      <c r="F596" s="24"/>
      <c r="G596" s="52"/>
      <c r="H596" s="51"/>
      <c r="I596" s="18"/>
      <c r="J596" s="34"/>
      <c r="K596" s="38"/>
      <c r="L596" s="38"/>
      <c r="M596" s="35"/>
      <c r="N596" s="44"/>
      <c r="O596" s="45"/>
    </row>
    <row r="597" spans="1:15" ht="19.2" thickTop="1" thickBot="1" x14ac:dyDescent="0.4">
      <c r="A597" s="37"/>
      <c r="B597" s="28"/>
      <c r="C597" s="28"/>
      <c r="D597" s="28"/>
      <c r="E597" s="28"/>
      <c r="F597" s="24"/>
      <c r="G597" s="52"/>
      <c r="H597" s="51"/>
      <c r="I597" s="18"/>
      <c r="J597" s="34"/>
      <c r="K597" s="38"/>
      <c r="L597" s="38"/>
      <c r="M597" s="35"/>
      <c r="N597" s="44"/>
      <c r="O597" s="45"/>
    </row>
    <row r="598" spans="1:15" ht="19.2" thickTop="1" thickBot="1" x14ac:dyDescent="0.4">
      <c r="A598" s="37"/>
      <c r="B598" s="28"/>
      <c r="C598" s="28"/>
      <c r="D598" s="28"/>
      <c r="E598" s="28"/>
      <c r="F598" s="24"/>
      <c r="G598" s="52"/>
      <c r="H598" s="51"/>
      <c r="I598" s="18"/>
      <c r="J598" s="34"/>
      <c r="K598" s="38"/>
      <c r="L598" s="38"/>
      <c r="M598" s="35"/>
      <c r="N598" s="44"/>
      <c r="O598" s="45"/>
    </row>
    <row r="599" spans="1:15" ht="19.2" thickTop="1" thickBot="1" x14ac:dyDescent="0.4">
      <c r="A599" s="37"/>
      <c r="B599" s="28"/>
      <c r="C599" s="28"/>
      <c r="D599" s="28"/>
      <c r="E599" s="28"/>
      <c r="F599" s="24"/>
      <c r="G599" s="52"/>
      <c r="H599" s="51"/>
      <c r="I599" s="18"/>
      <c r="J599" s="34"/>
      <c r="K599" s="38"/>
      <c r="L599" s="38"/>
      <c r="M599" s="35"/>
      <c r="N599" s="44"/>
      <c r="O599" s="45"/>
    </row>
    <row r="600" spans="1:15" ht="19.2" thickTop="1" thickBot="1" x14ac:dyDescent="0.4">
      <c r="A600" s="37"/>
      <c r="B600" s="28"/>
      <c r="C600" s="28"/>
      <c r="D600" s="28"/>
      <c r="E600" s="28"/>
      <c r="F600" s="24"/>
      <c r="G600" s="52"/>
      <c r="H600" s="51"/>
      <c r="I600" s="18"/>
      <c r="J600" s="34"/>
      <c r="K600" s="38"/>
      <c r="L600" s="38"/>
      <c r="M600" s="35"/>
      <c r="N600" s="44"/>
      <c r="O600" s="45"/>
    </row>
    <row r="601" spans="1:15" ht="19.2" thickTop="1" thickBot="1" x14ac:dyDescent="0.4">
      <c r="A601" s="37"/>
      <c r="B601" s="28"/>
      <c r="C601" s="28"/>
      <c r="D601" s="28"/>
      <c r="E601" s="28"/>
      <c r="F601" s="24"/>
      <c r="G601" s="52"/>
      <c r="H601" s="51"/>
      <c r="I601" s="18"/>
      <c r="J601" s="34"/>
      <c r="K601" s="38"/>
      <c r="L601" s="38"/>
      <c r="M601" s="35"/>
      <c r="N601" s="44"/>
      <c r="O601" s="45"/>
    </row>
    <row r="602" spans="1:15" ht="19.2" thickTop="1" thickBot="1" x14ac:dyDescent="0.4">
      <c r="A602" s="37"/>
      <c r="B602" s="28"/>
      <c r="C602" s="28"/>
      <c r="D602" s="28"/>
      <c r="E602" s="28"/>
      <c r="F602" s="24"/>
      <c r="G602" s="52"/>
      <c r="H602" s="51"/>
      <c r="I602" s="18"/>
      <c r="J602" s="34"/>
      <c r="K602" s="38"/>
      <c r="L602" s="38"/>
      <c r="M602" s="35"/>
      <c r="N602" s="44"/>
      <c r="O602" s="45"/>
    </row>
    <row r="603" spans="1:15" ht="19.2" thickTop="1" thickBot="1" x14ac:dyDescent="0.4">
      <c r="A603" s="37"/>
      <c r="B603" s="28"/>
      <c r="C603" s="28"/>
      <c r="D603" s="28"/>
      <c r="E603" s="28"/>
      <c r="F603" s="24"/>
      <c r="G603" s="52"/>
      <c r="H603" s="51"/>
      <c r="I603" s="18"/>
      <c r="J603" s="34"/>
      <c r="K603" s="38"/>
      <c r="L603" s="38"/>
      <c r="M603" s="35"/>
      <c r="N603" s="44"/>
      <c r="O603" s="45"/>
    </row>
    <row r="604" spans="1:15" ht="19.2" thickTop="1" thickBot="1" x14ac:dyDescent="0.4">
      <c r="A604" s="37"/>
      <c r="B604" s="28"/>
      <c r="C604" s="28"/>
      <c r="D604" s="28"/>
      <c r="E604" s="28"/>
      <c r="F604" s="24"/>
      <c r="G604" s="52"/>
      <c r="H604" s="51"/>
      <c r="I604" s="18"/>
      <c r="J604" s="34"/>
      <c r="K604" s="38"/>
      <c r="L604" s="38"/>
      <c r="M604" s="35"/>
      <c r="N604" s="44"/>
      <c r="O604" s="45"/>
    </row>
    <row r="605" spans="1:15" ht="19.2" thickTop="1" thickBot="1" x14ac:dyDescent="0.4">
      <c r="A605" s="37"/>
      <c r="B605" s="28"/>
      <c r="C605" s="28"/>
      <c r="D605" s="28"/>
      <c r="E605" s="28"/>
      <c r="F605" s="24"/>
      <c r="G605" s="52"/>
      <c r="H605" s="51"/>
      <c r="I605" s="18"/>
      <c r="J605" s="34"/>
      <c r="K605" s="38"/>
      <c r="L605" s="38"/>
      <c r="M605" s="35"/>
      <c r="N605" s="44"/>
      <c r="O605" s="45"/>
    </row>
    <row r="606" spans="1:15" ht="19.2" thickTop="1" thickBot="1" x14ac:dyDescent="0.4">
      <c r="A606" s="37"/>
      <c r="B606" s="30"/>
      <c r="C606" s="30"/>
      <c r="D606" s="30"/>
      <c r="E606" s="30"/>
      <c r="F606" s="25"/>
      <c r="G606" s="52"/>
      <c r="H606" s="51"/>
      <c r="I606" s="18"/>
      <c r="J606" s="53"/>
      <c r="K606" s="38"/>
      <c r="L606" s="38"/>
      <c r="M606" s="35"/>
      <c r="N606" s="44"/>
      <c r="O606" s="45"/>
    </row>
    <row r="607" spans="1:15" ht="19.2" thickTop="1" thickBot="1" x14ac:dyDescent="0.4">
      <c r="A607" s="37"/>
      <c r="B607" s="26"/>
      <c r="C607" s="26"/>
      <c r="D607" s="26"/>
      <c r="E607" s="26"/>
      <c r="F607" s="15"/>
      <c r="G607" s="52"/>
      <c r="H607" s="51"/>
      <c r="I607" s="18"/>
      <c r="J607" s="53"/>
      <c r="K607" s="54"/>
      <c r="L607" s="54"/>
      <c r="M607" s="55"/>
      <c r="N607" s="44"/>
      <c r="O607" s="45"/>
    </row>
    <row r="608" spans="1:15" ht="19.2" thickTop="1" thickBot="1" x14ac:dyDescent="0.4">
      <c r="A608" s="37"/>
      <c r="B608" s="28"/>
      <c r="C608" s="28"/>
      <c r="D608" s="28"/>
      <c r="E608" s="28"/>
      <c r="F608" s="24"/>
      <c r="G608" s="52"/>
      <c r="H608" s="51"/>
      <c r="I608" s="18"/>
      <c r="J608" s="53"/>
      <c r="K608" s="54"/>
      <c r="L608" s="54"/>
      <c r="M608" s="55"/>
      <c r="N608" s="44"/>
      <c r="O608" s="45"/>
    </row>
    <row r="609" spans="1:15" ht="19.2" thickTop="1" thickBot="1" x14ac:dyDescent="0.4">
      <c r="A609" s="37"/>
      <c r="B609" s="28"/>
      <c r="C609" s="28"/>
      <c r="D609" s="28"/>
      <c r="E609" s="28"/>
      <c r="F609" s="24"/>
      <c r="G609" s="52"/>
      <c r="H609" s="51"/>
      <c r="I609" s="18"/>
      <c r="J609" s="53"/>
      <c r="K609" s="54"/>
      <c r="L609" s="54"/>
      <c r="M609" s="55"/>
      <c r="N609" s="44"/>
      <c r="O609" s="45"/>
    </row>
    <row r="610" spans="1:15" ht="19.2" thickTop="1" thickBot="1" x14ac:dyDescent="0.4">
      <c r="A610" s="37"/>
      <c r="B610" s="28"/>
      <c r="C610" s="28"/>
      <c r="D610" s="28"/>
      <c r="E610" s="28"/>
      <c r="F610" s="24"/>
      <c r="G610" s="52"/>
      <c r="H610" s="51"/>
      <c r="I610" s="18"/>
      <c r="J610" s="53"/>
      <c r="K610" s="54"/>
      <c r="L610" s="54"/>
      <c r="M610" s="55"/>
      <c r="N610" s="44"/>
      <c r="O610" s="45"/>
    </row>
    <row r="611" spans="1:15" ht="19.2" thickTop="1" thickBot="1" x14ac:dyDescent="0.4">
      <c r="A611" s="37"/>
      <c r="B611" s="28"/>
      <c r="C611" s="28"/>
      <c r="D611" s="28"/>
      <c r="E611" s="28"/>
      <c r="F611" s="24"/>
      <c r="G611" s="52"/>
      <c r="H611" s="51"/>
      <c r="I611" s="18"/>
      <c r="J611" s="53"/>
      <c r="K611" s="54"/>
      <c r="L611" s="54"/>
      <c r="M611" s="55"/>
      <c r="N611" s="44"/>
      <c r="O611" s="45"/>
    </row>
    <row r="612" spans="1:15" ht="19.2" thickTop="1" thickBot="1" x14ac:dyDescent="0.4">
      <c r="A612" s="37"/>
      <c r="B612" s="28"/>
      <c r="C612" s="28"/>
      <c r="D612" s="28"/>
      <c r="E612" s="28"/>
      <c r="F612" s="24"/>
      <c r="G612" s="52"/>
      <c r="H612" s="51"/>
      <c r="I612" s="18"/>
      <c r="J612" s="53"/>
      <c r="K612" s="54"/>
      <c r="L612" s="54"/>
      <c r="M612" s="55"/>
      <c r="N612" s="44"/>
      <c r="O612" s="45"/>
    </row>
    <row r="613" spans="1:15" ht="19.2" thickTop="1" thickBot="1" x14ac:dyDescent="0.4">
      <c r="A613" s="37"/>
      <c r="B613" s="28"/>
      <c r="C613" s="28"/>
      <c r="D613" s="28"/>
      <c r="E613" s="28"/>
      <c r="F613" s="24"/>
      <c r="G613" s="52"/>
      <c r="H613" s="51"/>
      <c r="I613" s="18"/>
      <c r="J613" s="53"/>
      <c r="K613" s="54"/>
      <c r="L613" s="54"/>
      <c r="M613" s="55"/>
      <c r="N613" s="44"/>
      <c r="O613" s="45"/>
    </row>
    <row r="614" spans="1:15" ht="19.2" thickTop="1" thickBot="1" x14ac:dyDescent="0.4">
      <c r="A614" s="37"/>
      <c r="B614" s="28"/>
      <c r="C614" s="28"/>
      <c r="D614" s="28"/>
      <c r="E614" s="28"/>
      <c r="F614" s="24"/>
      <c r="G614" s="52"/>
      <c r="H614" s="51"/>
      <c r="I614" s="18"/>
      <c r="J614" s="53"/>
      <c r="K614" s="54"/>
      <c r="L614" s="54"/>
      <c r="M614" s="55"/>
      <c r="N614" s="44"/>
      <c r="O614" s="45"/>
    </row>
    <row r="615" spans="1:15" ht="19.2" thickTop="1" thickBot="1" x14ac:dyDescent="0.4">
      <c r="A615" s="37"/>
      <c r="B615" s="28"/>
      <c r="C615" s="28"/>
      <c r="D615" s="28"/>
      <c r="E615" s="28"/>
      <c r="F615" s="24"/>
      <c r="G615" s="52"/>
      <c r="H615" s="51"/>
      <c r="I615" s="18"/>
      <c r="J615" s="53"/>
      <c r="K615" s="54"/>
      <c r="L615" s="54"/>
      <c r="M615" s="55"/>
      <c r="N615" s="44"/>
      <c r="O615" s="45"/>
    </row>
    <row r="616" spans="1:15" ht="19.2" thickTop="1" thickBot="1" x14ac:dyDescent="0.4">
      <c r="A616" s="37"/>
      <c r="B616" s="28"/>
      <c r="C616" s="28"/>
      <c r="D616" s="28"/>
      <c r="E616" s="28"/>
      <c r="F616" s="24"/>
      <c r="G616" s="52"/>
      <c r="H616" s="51"/>
      <c r="I616" s="18"/>
      <c r="J616" s="53"/>
      <c r="K616" s="54"/>
      <c r="L616" s="54"/>
      <c r="M616" s="55"/>
      <c r="N616" s="44"/>
      <c r="O616" s="45"/>
    </row>
    <row r="617" spans="1:15" ht="19.2" thickTop="1" thickBot="1" x14ac:dyDescent="0.4">
      <c r="A617" s="37"/>
      <c r="B617" s="28"/>
      <c r="C617" s="28"/>
      <c r="D617" s="28"/>
      <c r="E617" s="28"/>
      <c r="F617" s="24"/>
      <c r="G617" s="52"/>
      <c r="H617" s="51"/>
      <c r="I617" s="18"/>
      <c r="J617" s="53"/>
      <c r="K617" s="54"/>
      <c r="L617" s="54"/>
      <c r="M617" s="55"/>
      <c r="N617" s="44"/>
      <c r="O617" s="45"/>
    </row>
    <row r="618" spans="1:15" ht="19.2" thickTop="1" thickBot="1" x14ac:dyDescent="0.4">
      <c r="A618" s="37"/>
      <c r="B618" s="28"/>
      <c r="C618" s="28"/>
      <c r="D618" s="28"/>
      <c r="E618" s="28"/>
      <c r="F618" s="24"/>
      <c r="G618" s="52"/>
      <c r="H618" s="51"/>
      <c r="I618" s="18"/>
      <c r="J618" s="53"/>
      <c r="K618" s="54"/>
      <c r="L618" s="54"/>
      <c r="M618" s="55"/>
      <c r="N618" s="44"/>
      <c r="O618" s="45"/>
    </row>
    <row r="619" spans="1:15" ht="19.2" thickTop="1" thickBot="1" x14ac:dyDescent="0.4">
      <c r="A619" s="37"/>
      <c r="B619" s="28"/>
      <c r="C619" s="28"/>
      <c r="D619" s="28"/>
      <c r="E619" s="28"/>
      <c r="F619" s="24"/>
      <c r="G619" s="52"/>
      <c r="H619" s="51"/>
      <c r="I619" s="18"/>
      <c r="J619" s="53"/>
      <c r="K619" s="54"/>
      <c r="L619" s="41"/>
      <c r="M619" s="55"/>
      <c r="N619" s="44"/>
      <c r="O619" s="45"/>
    </row>
    <row r="620" spans="1:15" ht="19.2" thickTop="1" thickBot="1" x14ac:dyDescent="0.4">
      <c r="A620" s="37"/>
      <c r="B620" s="28"/>
      <c r="C620" s="28"/>
      <c r="D620" s="28"/>
      <c r="E620" s="28"/>
      <c r="F620" s="24"/>
      <c r="G620" s="52"/>
      <c r="H620" s="51"/>
      <c r="I620" s="18"/>
      <c r="J620" s="53"/>
      <c r="K620" s="54"/>
      <c r="L620" s="54"/>
      <c r="M620" s="55"/>
      <c r="N620" s="44"/>
      <c r="O620" s="45"/>
    </row>
    <row r="621" spans="1:15" ht="19.2" thickTop="1" thickBot="1" x14ac:dyDescent="0.4">
      <c r="A621" s="37"/>
      <c r="B621" s="28"/>
      <c r="C621" s="28"/>
      <c r="D621" s="28"/>
      <c r="E621" s="28"/>
      <c r="F621" s="24"/>
      <c r="G621" s="52"/>
      <c r="H621" s="51"/>
      <c r="I621" s="18"/>
      <c r="J621" s="53"/>
      <c r="K621" s="54"/>
      <c r="L621" s="54"/>
      <c r="M621" s="55"/>
      <c r="N621" s="44"/>
      <c r="O621" s="45"/>
    </row>
    <row r="622" spans="1:15" ht="19.2" thickTop="1" thickBot="1" x14ac:dyDescent="0.4">
      <c r="A622" s="37"/>
      <c r="B622" s="28"/>
      <c r="C622" s="28"/>
      <c r="D622" s="28"/>
      <c r="E622" s="28"/>
      <c r="F622" s="24"/>
      <c r="G622" s="52"/>
      <c r="H622" s="51"/>
      <c r="I622" s="18"/>
      <c r="J622" s="53"/>
      <c r="K622" s="54"/>
      <c r="L622" s="54"/>
      <c r="M622" s="55"/>
      <c r="N622" s="44"/>
      <c r="O622" s="45"/>
    </row>
    <row r="623" spans="1:15" ht="19.2" thickTop="1" thickBot="1" x14ac:dyDescent="0.4">
      <c r="A623" s="37"/>
      <c r="B623" s="28"/>
      <c r="C623" s="28"/>
      <c r="D623" s="28"/>
      <c r="E623" s="28"/>
      <c r="F623" s="24"/>
      <c r="G623" s="52"/>
      <c r="H623" s="51"/>
      <c r="I623" s="18"/>
      <c r="J623" s="53"/>
      <c r="K623" s="54"/>
      <c r="L623" s="54"/>
      <c r="M623" s="55"/>
      <c r="N623" s="44"/>
      <c r="O623" s="45"/>
    </row>
    <row r="624" spans="1:15" ht="19.2" thickTop="1" thickBot="1" x14ac:dyDescent="0.4">
      <c r="A624" s="37"/>
      <c r="B624" s="28"/>
      <c r="C624" s="28"/>
      <c r="D624" s="28"/>
      <c r="E624" s="28"/>
      <c r="F624" s="24"/>
      <c r="G624" s="52"/>
      <c r="H624" s="51"/>
      <c r="I624" s="18"/>
      <c r="J624" s="53"/>
      <c r="K624" s="54"/>
      <c r="L624" s="54"/>
      <c r="M624" s="55"/>
      <c r="N624" s="44"/>
      <c r="O624" s="45"/>
    </row>
    <row r="625" spans="1:15" ht="19.2" thickTop="1" thickBot="1" x14ac:dyDescent="0.4">
      <c r="A625" s="37"/>
      <c r="B625" s="28"/>
      <c r="C625" s="28"/>
      <c r="D625" s="28"/>
      <c r="E625" s="28"/>
      <c r="F625" s="24"/>
      <c r="G625" s="52"/>
      <c r="H625" s="51"/>
      <c r="I625" s="18"/>
      <c r="J625" s="53"/>
      <c r="K625" s="54"/>
      <c r="L625" s="54"/>
      <c r="M625" s="55"/>
      <c r="N625" s="44"/>
      <c r="O625" s="45"/>
    </row>
    <row r="626" spans="1:15" ht="19.2" thickTop="1" thickBot="1" x14ac:dyDescent="0.4">
      <c r="A626" s="37"/>
      <c r="B626" s="28"/>
      <c r="C626" s="28"/>
      <c r="D626" s="28"/>
      <c r="E626" s="28"/>
      <c r="F626" s="24"/>
      <c r="G626" s="52"/>
      <c r="H626" s="51"/>
      <c r="I626" s="18"/>
      <c r="J626" s="53"/>
      <c r="K626" s="54"/>
      <c r="L626" s="54"/>
      <c r="M626" s="55"/>
      <c r="N626" s="44"/>
      <c r="O626" s="56"/>
    </row>
    <row r="627" spans="1:15" ht="19.2" thickTop="1" thickBot="1" x14ac:dyDescent="0.4">
      <c r="A627" s="37"/>
      <c r="B627" s="28"/>
      <c r="C627" s="28"/>
      <c r="D627" s="28"/>
      <c r="E627" s="28"/>
      <c r="F627" s="24"/>
      <c r="G627" s="52"/>
      <c r="H627" s="51"/>
      <c r="I627" s="18"/>
      <c r="J627" s="53"/>
      <c r="K627" s="54"/>
      <c r="L627" s="54"/>
      <c r="M627" s="55"/>
      <c r="N627" s="44"/>
      <c r="O627" s="56"/>
    </row>
    <row r="628" spans="1:15" ht="19.2" thickTop="1" thickBot="1" x14ac:dyDescent="0.4">
      <c r="A628" s="37"/>
      <c r="B628" s="28"/>
      <c r="C628" s="28"/>
      <c r="D628" s="28"/>
      <c r="E628" s="28"/>
      <c r="F628" s="24"/>
      <c r="G628" s="52"/>
      <c r="H628" s="51"/>
      <c r="I628" s="18"/>
      <c r="J628" s="53"/>
      <c r="K628" s="54"/>
      <c r="L628" s="54"/>
      <c r="M628" s="55"/>
      <c r="N628" s="44"/>
      <c r="O628" s="56"/>
    </row>
    <row r="629" spans="1:15" ht="19.2" thickTop="1" thickBot="1" x14ac:dyDescent="0.4">
      <c r="A629" s="37"/>
      <c r="B629" s="28"/>
      <c r="C629" s="28"/>
      <c r="D629" s="28"/>
      <c r="E629" s="28"/>
      <c r="F629" s="24"/>
      <c r="G629" s="52"/>
      <c r="H629" s="51"/>
      <c r="I629" s="18"/>
      <c r="J629" s="53"/>
      <c r="K629" s="54"/>
      <c r="L629" s="54"/>
      <c r="M629" s="55"/>
      <c r="N629" s="44"/>
      <c r="O629" s="56"/>
    </row>
    <row r="630" spans="1:15" ht="19.2" thickTop="1" thickBot="1" x14ac:dyDescent="0.4">
      <c r="A630" s="37"/>
      <c r="B630" s="28"/>
      <c r="C630" s="28"/>
      <c r="D630" s="28"/>
      <c r="E630" s="28"/>
      <c r="F630" s="24"/>
      <c r="G630" s="52"/>
      <c r="H630" s="51"/>
      <c r="I630" s="18"/>
      <c r="J630" s="57"/>
      <c r="K630" s="54"/>
      <c r="L630" s="54"/>
      <c r="M630" s="55"/>
      <c r="N630" s="44"/>
      <c r="O630" s="56"/>
    </row>
    <row r="631" spans="1:15" ht="19.2" thickTop="1" thickBot="1" x14ac:dyDescent="0.4">
      <c r="A631" s="58"/>
      <c r="B631" s="59"/>
      <c r="C631" s="59"/>
      <c r="D631" s="59"/>
      <c r="E631" s="59"/>
      <c r="F631" s="60"/>
      <c r="G631" s="61"/>
      <c r="H631" s="62"/>
      <c r="I631" s="18"/>
      <c r="J631" s="57"/>
      <c r="K631" s="63"/>
      <c r="L631" s="63"/>
      <c r="M631" s="64"/>
      <c r="N631" s="44"/>
      <c r="O631" s="56"/>
    </row>
  </sheetData>
  <mergeCells count="251">
    <mergeCell ref="A2:A246"/>
    <mergeCell ref="B607:B631"/>
    <mergeCell ref="C607:C631"/>
    <mergeCell ref="D607:D631"/>
    <mergeCell ref="E607:E631"/>
    <mergeCell ref="F607:F631"/>
    <mergeCell ref="G607:G611"/>
    <mergeCell ref="G612:G616"/>
    <mergeCell ref="G617:G621"/>
    <mergeCell ref="G622:G626"/>
    <mergeCell ref="G627:G631"/>
    <mergeCell ref="F577:F606"/>
    <mergeCell ref="G577:G581"/>
    <mergeCell ref="G582:G586"/>
    <mergeCell ref="G587:G591"/>
    <mergeCell ref="G592:G596"/>
    <mergeCell ref="G597:G601"/>
    <mergeCell ref="G602:G606"/>
    <mergeCell ref="G547:G551"/>
    <mergeCell ref="G552:G556"/>
    <mergeCell ref="G557:G561"/>
    <mergeCell ref="G562:G566"/>
    <mergeCell ref="G567:G571"/>
    <mergeCell ref="G572:G576"/>
    <mergeCell ref="A547:A631"/>
    <mergeCell ref="B547:B576"/>
    <mergeCell ref="C547:C576"/>
    <mergeCell ref="D547:D576"/>
    <mergeCell ref="E547:E576"/>
    <mergeCell ref="F547:F576"/>
    <mergeCell ref="B577:B606"/>
    <mergeCell ref="C577:C606"/>
    <mergeCell ref="D577:D606"/>
    <mergeCell ref="E577:E606"/>
    <mergeCell ref="G517:G521"/>
    <mergeCell ref="G522:G526"/>
    <mergeCell ref="G527:G531"/>
    <mergeCell ref="G532:G536"/>
    <mergeCell ref="G537:G541"/>
    <mergeCell ref="G542:G546"/>
    <mergeCell ref="G492:G496"/>
    <mergeCell ref="G497:G501"/>
    <mergeCell ref="G502:G506"/>
    <mergeCell ref="G507:G511"/>
    <mergeCell ref="G512:G516"/>
    <mergeCell ref="B517:B546"/>
    <mergeCell ref="C517:C546"/>
    <mergeCell ref="D517:D546"/>
    <mergeCell ref="E517:E546"/>
    <mergeCell ref="F517:F546"/>
    <mergeCell ref="G472:G476"/>
    <mergeCell ref="G477:G481"/>
    <mergeCell ref="G482:G486"/>
    <mergeCell ref="A487:A546"/>
    <mergeCell ref="B487:B516"/>
    <mergeCell ref="C487:C516"/>
    <mergeCell ref="D487:D516"/>
    <mergeCell ref="E487:E516"/>
    <mergeCell ref="F487:F516"/>
    <mergeCell ref="G487:G491"/>
    <mergeCell ref="G447:G451"/>
    <mergeCell ref="G452:G456"/>
    <mergeCell ref="B457:B486"/>
    <mergeCell ref="C457:C486"/>
    <mergeCell ref="D457:D486"/>
    <mergeCell ref="E457:E486"/>
    <mergeCell ref="F457:F486"/>
    <mergeCell ref="G457:G461"/>
    <mergeCell ref="G462:G466"/>
    <mergeCell ref="G467:G471"/>
    <mergeCell ref="G422:G426"/>
    <mergeCell ref="B427:B456"/>
    <mergeCell ref="C427:C456"/>
    <mergeCell ref="D427:D456"/>
    <mergeCell ref="E427:E456"/>
    <mergeCell ref="F427:F456"/>
    <mergeCell ref="G427:G431"/>
    <mergeCell ref="G432:G436"/>
    <mergeCell ref="G437:G441"/>
    <mergeCell ref="G442:G446"/>
    <mergeCell ref="B397:B426"/>
    <mergeCell ref="C397:C426"/>
    <mergeCell ref="D397:D426"/>
    <mergeCell ref="E397:E426"/>
    <mergeCell ref="F397:F426"/>
    <mergeCell ref="G397:G401"/>
    <mergeCell ref="G402:G406"/>
    <mergeCell ref="G407:G411"/>
    <mergeCell ref="G412:G416"/>
    <mergeCell ref="G417:G421"/>
    <mergeCell ref="G367:G371"/>
    <mergeCell ref="G372:G376"/>
    <mergeCell ref="G377:G381"/>
    <mergeCell ref="G382:G386"/>
    <mergeCell ref="G387:G391"/>
    <mergeCell ref="G392:G396"/>
    <mergeCell ref="G347:G351"/>
    <mergeCell ref="G352:G356"/>
    <mergeCell ref="G357:G361"/>
    <mergeCell ref="G362:G366"/>
    <mergeCell ref="A367:A486"/>
    <mergeCell ref="B367:B396"/>
    <mergeCell ref="C367:C396"/>
    <mergeCell ref="D367:D396"/>
    <mergeCell ref="E367:E396"/>
    <mergeCell ref="F367:F396"/>
    <mergeCell ref="G322:G326"/>
    <mergeCell ref="G327:G331"/>
    <mergeCell ref="G332:G336"/>
    <mergeCell ref="B337:B366"/>
    <mergeCell ref="C337:C366"/>
    <mergeCell ref="D337:D366"/>
    <mergeCell ref="E337:E366"/>
    <mergeCell ref="F337:F366"/>
    <mergeCell ref="G337:G341"/>
    <mergeCell ref="G342:G346"/>
    <mergeCell ref="G302:G306"/>
    <mergeCell ref="A307:A366"/>
    <mergeCell ref="B307:B336"/>
    <mergeCell ref="C307:C336"/>
    <mergeCell ref="D307:D336"/>
    <mergeCell ref="E307:E336"/>
    <mergeCell ref="F307:F336"/>
    <mergeCell ref="G307:G311"/>
    <mergeCell ref="G312:G316"/>
    <mergeCell ref="G317:G321"/>
    <mergeCell ref="B277:B306"/>
    <mergeCell ref="C277:C306"/>
    <mergeCell ref="D277:D306"/>
    <mergeCell ref="E277:E306"/>
    <mergeCell ref="F277:F306"/>
    <mergeCell ref="G277:G281"/>
    <mergeCell ref="G282:G286"/>
    <mergeCell ref="G287:G291"/>
    <mergeCell ref="G292:G296"/>
    <mergeCell ref="G297:G301"/>
    <mergeCell ref="G247:G251"/>
    <mergeCell ref="G252:G256"/>
    <mergeCell ref="G257:G261"/>
    <mergeCell ref="G262:G266"/>
    <mergeCell ref="G267:G271"/>
    <mergeCell ref="G272:G276"/>
    <mergeCell ref="G227:G231"/>
    <mergeCell ref="G232:G236"/>
    <mergeCell ref="G237:G241"/>
    <mergeCell ref="G242:G246"/>
    <mergeCell ref="B247:B276"/>
    <mergeCell ref="C247:C276"/>
    <mergeCell ref="D247:D276"/>
    <mergeCell ref="E247:E276"/>
    <mergeCell ref="F247:F276"/>
    <mergeCell ref="G212:G216"/>
    <mergeCell ref="G217:G221"/>
    <mergeCell ref="B222:B246"/>
    <mergeCell ref="C222:C246"/>
    <mergeCell ref="D222:D246"/>
    <mergeCell ref="E222:E246"/>
    <mergeCell ref="F222:F246"/>
    <mergeCell ref="G222:G226"/>
    <mergeCell ref="G192:G196"/>
    <mergeCell ref="B197:B221"/>
    <mergeCell ref="C197:C221"/>
    <mergeCell ref="D197:D221"/>
    <mergeCell ref="E197:E221"/>
    <mergeCell ref="F197:F221"/>
    <mergeCell ref="G197:G201"/>
    <mergeCell ref="G202:G206"/>
    <mergeCell ref="G207:G211"/>
    <mergeCell ref="B172:B196"/>
    <mergeCell ref="C172:C196"/>
    <mergeCell ref="D172:D196"/>
    <mergeCell ref="E172:E196"/>
    <mergeCell ref="F172:F196"/>
    <mergeCell ref="G172:G176"/>
    <mergeCell ref="G177:G181"/>
    <mergeCell ref="G182:G186"/>
    <mergeCell ref="G187:G191"/>
    <mergeCell ref="B147:B171"/>
    <mergeCell ref="C147:C171"/>
    <mergeCell ref="D147:D171"/>
    <mergeCell ref="E147:E171"/>
    <mergeCell ref="F147:F171"/>
    <mergeCell ref="G147:G151"/>
    <mergeCell ref="G152:G156"/>
    <mergeCell ref="G157:G161"/>
    <mergeCell ref="G162:G166"/>
    <mergeCell ref="G167:G171"/>
    <mergeCell ref="F122:F146"/>
    <mergeCell ref="G122:G126"/>
    <mergeCell ref="G127:G131"/>
    <mergeCell ref="G132:G136"/>
    <mergeCell ref="G137:G141"/>
    <mergeCell ref="G142:G146"/>
    <mergeCell ref="G102:G106"/>
    <mergeCell ref="G107:G111"/>
    <mergeCell ref="G112:G116"/>
    <mergeCell ref="G117:G121"/>
    <mergeCell ref="B122:B146"/>
    <mergeCell ref="C122:C146"/>
    <mergeCell ref="D122:D146"/>
    <mergeCell ref="E122:E146"/>
    <mergeCell ref="G82:G86"/>
    <mergeCell ref="G87:G91"/>
    <mergeCell ref="G92:G96"/>
    <mergeCell ref="B97:B121"/>
    <mergeCell ref="C97:C121"/>
    <mergeCell ref="D97:D121"/>
    <mergeCell ref="E97:E121"/>
    <mergeCell ref="F97:F121"/>
    <mergeCell ref="G97:G101"/>
    <mergeCell ref="G67:G71"/>
    <mergeCell ref="G72:G76"/>
    <mergeCell ref="B77:B96"/>
    <mergeCell ref="C77:C96"/>
    <mergeCell ref="D77:D96"/>
    <mergeCell ref="E77:E96"/>
    <mergeCell ref="F77:F96"/>
    <mergeCell ref="G77:G81"/>
    <mergeCell ref="B52:B76"/>
    <mergeCell ref="C52:C76"/>
    <mergeCell ref="D52:D76"/>
    <mergeCell ref="E52:E76"/>
    <mergeCell ref="F52:F76"/>
    <mergeCell ref="G52:G56"/>
    <mergeCell ref="G57:G61"/>
    <mergeCell ref="G62:G66"/>
    <mergeCell ref="B47:B51"/>
    <mergeCell ref="C47:C51"/>
    <mergeCell ref="D47:D51"/>
    <mergeCell ref="E47:E51"/>
    <mergeCell ref="F47:F51"/>
    <mergeCell ref="G47:G51"/>
    <mergeCell ref="F27:F46"/>
    <mergeCell ref="G27:G31"/>
    <mergeCell ref="G32:G36"/>
    <mergeCell ref="G37:G41"/>
    <mergeCell ref="G42:G46"/>
    <mergeCell ref="G2:G6"/>
    <mergeCell ref="G7:G11"/>
    <mergeCell ref="G12:G16"/>
    <mergeCell ref="G17:G21"/>
    <mergeCell ref="G22:G26"/>
    <mergeCell ref="B2:B26"/>
    <mergeCell ref="C2:C26"/>
    <mergeCell ref="D2:D26"/>
    <mergeCell ref="E2:E26"/>
    <mergeCell ref="F2:F26"/>
    <mergeCell ref="B27:B46"/>
    <mergeCell ref="C27:C46"/>
    <mergeCell ref="D27:D46"/>
    <mergeCell ref="E27:E46"/>
  </mergeCells>
  <conditionalFormatting sqref="M261:M631">
    <cfRule type="containsText" dxfId="296" priority="97" operator="containsText" text="Faible">
      <formula>NOT(ISERROR(SEARCH("Faible",M261)))</formula>
    </cfRule>
    <cfRule type="containsText" dxfId="295" priority="98" operator="containsText" text="Elevée">
      <formula>NOT(ISERROR(SEARCH("Elevée",M261)))</formula>
    </cfRule>
    <cfRule type="containsText" dxfId="294" priority="99" operator="containsText" text="Moyenne">
      <formula>NOT(ISERROR(SEARCH("Moyenne",M261)))</formula>
    </cfRule>
  </conditionalFormatting>
  <conditionalFormatting sqref="J487:J545">
    <cfRule type="containsText" dxfId="293" priority="94" operator="containsText" text="Faible">
      <formula>NOT(ISERROR(SEARCH("Faible",J487)))</formula>
    </cfRule>
    <cfRule type="containsText" dxfId="292" priority="95" operator="containsText" text="Elevée">
      <formula>NOT(ISERROR(SEARCH("Elevée",J487)))</formula>
    </cfRule>
    <cfRule type="containsText" dxfId="291" priority="96" operator="containsText" text="Moyenne">
      <formula>NOT(ISERROR(SEARCH("Moyenne",J487)))</formula>
    </cfRule>
  </conditionalFormatting>
  <conditionalFormatting sqref="G1:G631">
    <cfRule type="colorScale" priority="421">
      <colorScale>
        <cfvo type="min"/>
        <cfvo type="percentile" val="50"/>
        <cfvo type="max"/>
        <color rgb="FF5A8AC6"/>
        <color rgb="FFFCFCFF"/>
        <color rgb="FFF8696B"/>
      </colorScale>
    </cfRule>
  </conditionalFormatting>
  <conditionalFormatting sqref="M2:M18">
    <cfRule type="containsText" dxfId="290" priority="88" operator="containsText" text="Faible">
      <formula>NOT(ISERROR(SEARCH("Faible",M2)))</formula>
    </cfRule>
    <cfRule type="containsText" dxfId="289" priority="89" operator="containsText" text="Elevée">
      <formula>NOT(ISERROR(SEARCH("Elevée",M2)))</formula>
    </cfRule>
    <cfRule type="containsText" dxfId="288" priority="90" operator="containsText" text="Moyenne">
      <formula>NOT(ISERROR(SEARCH("Moyenne",M2)))</formula>
    </cfRule>
  </conditionalFormatting>
  <conditionalFormatting sqref="M19:M35">
    <cfRule type="containsText" dxfId="287" priority="85" operator="containsText" text="Faible">
      <formula>NOT(ISERROR(SEARCH("Faible",M19)))</formula>
    </cfRule>
    <cfRule type="containsText" dxfId="286" priority="86" operator="containsText" text="Elevée">
      <formula>NOT(ISERROR(SEARCH("Elevée",M19)))</formula>
    </cfRule>
    <cfRule type="containsText" dxfId="285" priority="87" operator="containsText" text="Moyenne">
      <formula>NOT(ISERROR(SEARCH("Moyenne",M19)))</formula>
    </cfRule>
  </conditionalFormatting>
  <conditionalFormatting sqref="M36:M38">
    <cfRule type="containsText" dxfId="284" priority="82" operator="containsText" text="Faible">
      <formula>NOT(ISERROR(SEARCH("Faible",M36)))</formula>
    </cfRule>
    <cfRule type="containsText" dxfId="283" priority="83" operator="containsText" text="Elevée">
      <formula>NOT(ISERROR(SEARCH("Elevée",M36)))</formula>
    </cfRule>
    <cfRule type="containsText" dxfId="282" priority="84" operator="containsText" text="Moyenne">
      <formula>NOT(ISERROR(SEARCH("Moyenne",M36)))</formula>
    </cfRule>
  </conditionalFormatting>
  <conditionalFormatting sqref="M39:M55">
    <cfRule type="containsText" dxfId="281" priority="79" operator="containsText" text="Faible">
      <formula>NOT(ISERROR(SEARCH("Faible",M39)))</formula>
    </cfRule>
    <cfRule type="containsText" dxfId="280" priority="80" operator="containsText" text="Elevée">
      <formula>NOT(ISERROR(SEARCH("Elevée",M39)))</formula>
    </cfRule>
    <cfRule type="containsText" dxfId="279" priority="81" operator="containsText" text="Moyenne">
      <formula>NOT(ISERROR(SEARCH("Moyenne",M39)))</formula>
    </cfRule>
  </conditionalFormatting>
  <conditionalFormatting sqref="M56:M72">
    <cfRule type="containsText" dxfId="278" priority="76" operator="containsText" text="Faible">
      <formula>NOT(ISERROR(SEARCH("Faible",M56)))</formula>
    </cfRule>
    <cfRule type="containsText" dxfId="277" priority="77" operator="containsText" text="Elevée">
      <formula>NOT(ISERROR(SEARCH("Elevée",M56)))</formula>
    </cfRule>
    <cfRule type="containsText" dxfId="276" priority="78" operator="containsText" text="Moyenne">
      <formula>NOT(ISERROR(SEARCH("Moyenne",M56)))</formula>
    </cfRule>
  </conditionalFormatting>
  <conditionalFormatting sqref="M73:M75">
    <cfRule type="containsText" dxfId="275" priority="73" operator="containsText" text="Faible">
      <formula>NOT(ISERROR(SEARCH("Faible",M73)))</formula>
    </cfRule>
    <cfRule type="containsText" dxfId="274" priority="74" operator="containsText" text="Elevée">
      <formula>NOT(ISERROR(SEARCH("Elevée",M73)))</formula>
    </cfRule>
    <cfRule type="containsText" dxfId="273" priority="75" operator="containsText" text="Moyenne">
      <formula>NOT(ISERROR(SEARCH("Moyenne",M73)))</formula>
    </cfRule>
  </conditionalFormatting>
  <conditionalFormatting sqref="M76:M92">
    <cfRule type="containsText" dxfId="272" priority="70" operator="containsText" text="Faible">
      <formula>NOT(ISERROR(SEARCH("Faible",M76)))</formula>
    </cfRule>
    <cfRule type="containsText" dxfId="271" priority="71" operator="containsText" text="Elevée">
      <formula>NOT(ISERROR(SEARCH("Elevée",M76)))</formula>
    </cfRule>
    <cfRule type="containsText" dxfId="270" priority="72" operator="containsText" text="Moyenne">
      <formula>NOT(ISERROR(SEARCH("Moyenne",M76)))</formula>
    </cfRule>
  </conditionalFormatting>
  <conditionalFormatting sqref="M93:M109">
    <cfRule type="containsText" dxfId="269" priority="67" operator="containsText" text="Faible">
      <formula>NOT(ISERROR(SEARCH("Faible",M93)))</formula>
    </cfRule>
    <cfRule type="containsText" dxfId="268" priority="68" operator="containsText" text="Elevée">
      <formula>NOT(ISERROR(SEARCH("Elevée",M93)))</formula>
    </cfRule>
    <cfRule type="containsText" dxfId="267" priority="69" operator="containsText" text="Moyenne">
      <formula>NOT(ISERROR(SEARCH("Moyenne",M93)))</formula>
    </cfRule>
  </conditionalFormatting>
  <conditionalFormatting sqref="M110:M112">
    <cfRule type="containsText" dxfId="266" priority="64" operator="containsText" text="Faible">
      <formula>NOT(ISERROR(SEARCH("Faible",M110)))</formula>
    </cfRule>
    <cfRule type="containsText" dxfId="265" priority="65" operator="containsText" text="Elevée">
      <formula>NOT(ISERROR(SEARCH("Elevée",M110)))</formula>
    </cfRule>
    <cfRule type="containsText" dxfId="264" priority="66" operator="containsText" text="Moyenne">
      <formula>NOT(ISERROR(SEARCH("Moyenne",M110)))</formula>
    </cfRule>
  </conditionalFormatting>
  <conditionalFormatting sqref="M113:M129">
    <cfRule type="containsText" dxfId="263" priority="61" operator="containsText" text="Faible">
      <formula>NOT(ISERROR(SEARCH("Faible",M113)))</formula>
    </cfRule>
    <cfRule type="containsText" dxfId="262" priority="62" operator="containsText" text="Elevée">
      <formula>NOT(ISERROR(SEARCH("Elevée",M113)))</formula>
    </cfRule>
    <cfRule type="containsText" dxfId="261" priority="63" operator="containsText" text="Moyenne">
      <formula>NOT(ISERROR(SEARCH("Moyenne",M113)))</formula>
    </cfRule>
  </conditionalFormatting>
  <conditionalFormatting sqref="M130:M146">
    <cfRule type="containsText" dxfId="260" priority="58" operator="containsText" text="Faible">
      <formula>NOT(ISERROR(SEARCH("Faible",M130)))</formula>
    </cfRule>
    <cfRule type="containsText" dxfId="259" priority="59" operator="containsText" text="Elevée">
      <formula>NOT(ISERROR(SEARCH("Elevée",M130)))</formula>
    </cfRule>
    <cfRule type="containsText" dxfId="258" priority="60" operator="containsText" text="Moyenne">
      <formula>NOT(ISERROR(SEARCH("Moyenne",M130)))</formula>
    </cfRule>
  </conditionalFormatting>
  <conditionalFormatting sqref="M147:M149">
    <cfRule type="containsText" dxfId="257" priority="55" operator="containsText" text="Faible">
      <formula>NOT(ISERROR(SEARCH("Faible",M147)))</formula>
    </cfRule>
    <cfRule type="containsText" dxfId="256" priority="56" operator="containsText" text="Elevée">
      <formula>NOT(ISERROR(SEARCH("Elevée",M147)))</formula>
    </cfRule>
    <cfRule type="containsText" dxfId="255" priority="57" operator="containsText" text="Moyenne">
      <formula>NOT(ISERROR(SEARCH("Moyenne",M147)))</formula>
    </cfRule>
  </conditionalFormatting>
  <conditionalFormatting sqref="M150:M166">
    <cfRule type="containsText" dxfId="254" priority="52" operator="containsText" text="Faible">
      <formula>NOT(ISERROR(SEARCH("Faible",M150)))</formula>
    </cfRule>
    <cfRule type="containsText" dxfId="253" priority="53" operator="containsText" text="Elevée">
      <formula>NOT(ISERROR(SEARCH("Elevée",M150)))</formula>
    </cfRule>
    <cfRule type="containsText" dxfId="252" priority="54" operator="containsText" text="Moyenne">
      <formula>NOT(ISERROR(SEARCH("Moyenne",M150)))</formula>
    </cfRule>
  </conditionalFormatting>
  <conditionalFormatting sqref="M167:M183">
    <cfRule type="containsText" dxfId="251" priority="49" operator="containsText" text="Faible">
      <formula>NOT(ISERROR(SEARCH("Faible",M167)))</formula>
    </cfRule>
    <cfRule type="containsText" dxfId="250" priority="50" operator="containsText" text="Elevée">
      <formula>NOT(ISERROR(SEARCH("Elevée",M167)))</formula>
    </cfRule>
    <cfRule type="containsText" dxfId="249" priority="51" operator="containsText" text="Moyenne">
      <formula>NOT(ISERROR(SEARCH("Moyenne",M167)))</formula>
    </cfRule>
  </conditionalFormatting>
  <conditionalFormatting sqref="M184:M186">
    <cfRule type="containsText" dxfId="248" priority="46" operator="containsText" text="Faible">
      <formula>NOT(ISERROR(SEARCH("Faible",M184)))</formula>
    </cfRule>
    <cfRule type="containsText" dxfId="247" priority="47" operator="containsText" text="Elevée">
      <formula>NOT(ISERROR(SEARCH("Elevée",M184)))</formula>
    </cfRule>
    <cfRule type="containsText" dxfId="246" priority="48" operator="containsText" text="Moyenne">
      <formula>NOT(ISERROR(SEARCH("Moyenne",M184)))</formula>
    </cfRule>
  </conditionalFormatting>
  <conditionalFormatting sqref="M187:M203">
    <cfRule type="containsText" dxfId="245" priority="43" operator="containsText" text="Faible">
      <formula>NOT(ISERROR(SEARCH("Faible",M187)))</formula>
    </cfRule>
    <cfRule type="containsText" dxfId="244" priority="44" operator="containsText" text="Elevée">
      <formula>NOT(ISERROR(SEARCH("Elevée",M187)))</formula>
    </cfRule>
    <cfRule type="containsText" dxfId="243" priority="45" operator="containsText" text="Moyenne">
      <formula>NOT(ISERROR(SEARCH("Moyenne",M187)))</formula>
    </cfRule>
  </conditionalFormatting>
  <conditionalFormatting sqref="M204:M220">
    <cfRule type="containsText" dxfId="242" priority="40" operator="containsText" text="Faible">
      <formula>NOT(ISERROR(SEARCH("Faible",M204)))</formula>
    </cfRule>
    <cfRule type="containsText" dxfId="241" priority="41" operator="containsText" text="Elevée">
      <formula>NOT(ISERROR(SEARCH("Elevée",M204)))</formula>
    </cfRule>
    <cfRule type="containsText" dxfId="240" priority="42" operator="containsText" text="Moyenne">
      <formula>NOT(ISERROR(SEARCH("Moyenne",M204)))</formula>
    </cfRule>
  </conditionalFormatting>
  <conditionalFormatting sqref="M221:M223">
    <cfRule type="containsText" dxfId="239" priority="37" operator="containsText" text="Faible">
      <formula>NOT(ISERROR(SEARCH("Faible",M221)))</formula>
    </cfRule>
    <cfRule type="containsText" dxfId="238" priority="38" operator="containsText" text="Elevée">
      <formula>NOT(ISERROR(SEARCH("Elevée",M221)))</formula>
    </cfRule>
    <cfRule type="containsText" dxfId="237" priority="39" operator="containsText" text="Moyenne">
      <formula>NOT(ISERROR(SEARCH("Moyenne",M221)))</formula>
    </cfRule>
  </conditionalFormatting>
  <conditionalFormatting sqref="M224:M240">
    <cfRule type="containsText" dxfId="236" priority="34" operator="containsText" text="Faible">
      <formula>NOT(ISERROR(SEARCH("Faible",M224)))</formula>
    </cfRule>
    <cfRule type="containsText" dxfId="235" priority="35" operator="containsText" text="Elevée">
      <formula>NOT(ISERROR(SEARCH("Elevée",M224)))</formula>
    </cfRule>
    <cfRule type="containsText" dxfId="234" priority="36" operator="containsText" text="Moyenne">
      <formula>NOT(ISERROR(SEARCH("Moyenne",M224)))</formula>
    </cfRule>
  </conditionalFormatting>
  <conditionalFormatting sqref="M241:M257">
    <cfRule type="containsText" dxfId="233" priority="31" operator="containsText" text="Faible">
      <formula>NOT(ISERROR(SEARCH("Faible",M241)))</formula>
    </cfRule>
    <cfRule type="containsText" dxfId="232" priority="32" operator="containsText" text="Elevée">
      <formula>NOT(ISERROR(SEARCH("Elevée",M241)))</formula>
    </cfRule>
    <cfRule type="containsText" dxfId="231" priority="33" operator="containsText" text="Moyenne">
      <formula>NOT(ISERROR(SEARCH("Moyenne",M241)))</formula>
    </cfRule>
  </conditionalFormatting>
  <conditionalFormatting sqref="M258:M260">
    <cfRule type="containsText" dxfId="230" priority="28" operator="containsText" text="Faible">
      <formula>NOT(ISERROR(SEARCH("Faible",M258)))</formula>
    </cfRule>
    <cfRule type="containsText" dxfId="229" priority="29" operator="containsText" text="Elevée">
      <formula>NOT(ISERROR(SEARCH("Elevée",M258)))</formula>
    </cfRule>
    <cfRule type="containsText" dxfId="228" priority="30" operator="containsText" text="Moyenne">
      <formula>NOT(ISERROR(SEARCH("Moyenne",M258)))</formula>
    </cfRule>
  </conditionalFormatting>
  <conditionalFormatting sqref="J37:J46">
    <cfRule type="containsText" dxfId="227" priority="25" operator="containsText" text="Faible">
      <formula>NOT(ISERROR(SEARCH("Faible",J37)))</formula>
    </cfRule>
    <cfRule type="containsText" dxfId="226" priority="26" operator="containsText" text="Elevée">
      <formula>NOT(ISERROR(SEARCH("Elevée",J37)))</formula>
    </cfRule>
    <cfRule type="containsText" dxfId="225" priority="27" operator="containsText" text="Moyenne">
      <formula>NOT(ISERROR(SEARCH("Moyenne",J37)))</formula>
    </cfRule>
  </conditionalFormatting>
  <conditionalFormatting sqref="J71:J80">
    <cfRule type="containsText" dxfId="224" priority="22" operator="containsText" text="Faible">
      <formula>NOT(ISERROR(SEARCH("Faible",J71)))</formula>
    </cfRule>
    <cfRule type="containsText" dxfId="223" priority="23" operator="containsText" text="Elevée">
      <formula>NOT(ISERROR(SEARCH("Elevée",J71)))</formula>
    </cfRule>
    <cfRule type="containsText" dxfId="222" priority="24" operator="containsText" text="Moyenne">
      <formula>NOT(ISERROR(SEARCH("Moyenne",J71)))</formula>
    </cfRule>
  </conditionalFormatting>
  <conditionalFormatting sqref="J101:J109 J84:J93">
    <cfRule type="containsText" dxfId="221" priority="19" operator="containsText" text="Faible">
      <formula>NOT(ISERROR(SEARCH("Faible",J84)))</formula>
    </cfRule>
    <cfRule type="containsText" dxfId="220" priority="20" operator="containsText" text="Elevée">
      <formula>NOT(ISERROR(SEARCH("Elevée",J84)))</formula>
    </cfRule>
    <cfRule type="containsText" dxfId="219" priority="21" operator="containsText" text="Moyenne">
      <formula>NOT(ISERROR(SEARCH("Moyenne",J84)))</formula>
    </cfRule>
  </conditionalFormatting>
  <conditionalFormatting sqref="J137:J146">
    <cfRule type="containsText" dxfId="218" priority="16" operator="containsText" text="Faible">
      <formula>NOT(ISERROR(SEARCH("Faible",J137)))</formula>
    </cfRule>
    <cfRule type="containsText" dxfId="217" priority="17" operator="containsText" text="Elevée">
      <formula>NOT(ISERROR(SEARCH("Elevée",J137)))</formula>
    </cfRule>
    <cfRule type="containsText" dxfId="216" priority="18" operator="containsText" text="Moyenne">
      <formula>NOT(ISERROR(SEARCH("Moyenne",J137)))</formula>
    </cfRule>
  </conditionalFormatting>
  <conditionalFormatting sqref="J171:J180">
    <cfRule type="containsText" dxfId="215" priority="13" operator="containsText" text="Faible">
      <formula>NOT(ISERROR(SEARCH("Faible",J171)))</formula>
    </cfRule>
    <cfRule type="containsText" dxfId="214" priority="14" operator="containsText" text="Elevée">
      <formula>NOT(ISERROR(SEARCH("Elevée",J171)))</formula>
    </cfRule>
    <cfRule type="containsText" dxfId="213" priority="15" operator="containsText" text="Moyenne">
      <formula>NOT(ISERROR(SEARCH("Moyenne",J171)))</formula>
    </cfRule>
  </conditionalFormatting>
  <conditionalFormatting sqref="J201:J209 J184:J193">
    <cfRule type="containsText" dxfId="212" priority="10" operator="containsText" text="Faible">
      <formula>NOT(ISERROR(SEARCH("Faible",J184)))</formula>
    </cfRule>
    <cfRule type="containsText" dxfId="211" priority="11" operator="containsText" text="Elevée">
      <formula>NOT(ISERROR(SEARCH("Elevée",J184)))</formula>
    </cfRule>
    <cfRule type="containsText" dxfId="210" priority="12" operator="containsText" text="Moyenne">
      <formula>NOT(ISERROR(SEARCH("Moyenne",J184)))</formula>
    </cfRule>
  </conditionalFormatting>
  <conditionalFormatting sqref="J237:J246">
    <cfRule type="containsText" dxfId="209" priority="7" operator="containsText" text="Faible">
      <formula>NOT(ISERROR(SEARCH("Faible",J237)))</formula>
    </cfRule>
    <cfRule type="containsText" dxfId="208" priority="8" operator="containsText" text="Elevée">
      <formula>NOT(ISERROR(SEARCH("Elevée",J237)))</formula>
    </cfRule>
    <cfRule type="containsText" dxfId="207" priority="9" operator="containsText" text="Moyenne">
      <formula>NOT(ISERROR(SEARCH("Moyenne",J237)))</formula>
    </cfRule>
  </conditionalFormatting>
  <conditionalFormatting sqref="J271:J280">
    <cfRule type="containsText" dxfId="206" priority="4" operator="containsText" text="Faible">
      <formula>NOT(ISERROR(SEARCH("Faible",J271)))</formula>
    </cfRule>
    <cfRule type="containsText" dxfId="205" priority="5" operator="containsText" text="Elevée">
      <formula>NOT(ISERROR(SEARCH("Elevée",J271)))</formula>
    </cfRule>
    <cfRule type="containsText" dxfId="204" priority="6" operator="containsText" text="Moyenne">
      <formula>NOT(ISERROR(SEARCH("Moyenne",J271)))</formula>
    </cfRule>
  </conditionalFormatting>
  <conditionalFormatting sqref="J301:J309 J284:J293">
    <cfRule type="containsText" dxfId="203" priority="1" operator="containsText" text="Faible">
      <formula>NOT(ISERROR(SEARCH("Faible",J284)))</formula>
    </cfRule>
    <cfRule type="containsText" dxfId="202" priority="2" operator="containsText" text="Elevée">
      <formula>NOT(ISERROR(SEARCH("Elevée",J284)))</formula>
    </cfRule>
    <cfRule type="containsText" dxfId="201" priority="3" operator="containsText" text="Moyenne">
      <formula>NOT(ISERROR(SEARCH("Moyenne",J284)))</formula>
    </cfRule>
  </conditionalFormatting>
  <dataValidations count="2">
    <dataValidation type="list" allowBlank="1" showInputMessage="1" showErrorMessage="1" sqref="J487:J545 M2:M631" xr:uid="{EE43B665-3EAF-46CF-AF9F-E5BFC778B1DB}">
      <formula1>"Elevée,Moyenne,Faible"</formula1>
    </dataValidation>
    <dataValidation type="list" allowBlank="1" showInputMessage="1" showErrorMessage="1" sqref="J546:J631 J2:J486" xr:uid="{2FEF62D3-75B7-4F3C-AC68-F230FFCC61A0}">
      <formula1>"OUI,NON,PAS"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8281E-9ED9-4FEF-BA40-897B64A60A80}">
  <dimension ref="A1:O76"/>
  <sheetViews>
    <sheetView topLeftCell="A32" zoomScale="40" zoomScaleNormal="40" workbookViewId="0">
      <selection activeCell="I21" sqref="I21"/>
    </sheetView>
  </sheetViews>
  <sheetFormatPr baseColWidth="10" defaultRowHeight="14.4" x14ac:dyDescent="0.3"/>
  <cols>
    <col min="2" max="2" width="15.88671875" customWidth="1"/>
    <col min="7" max="7" width="51.88671875" customWidth="1"/>
    <col min="8" max="8" width="48.5546875" customWidth="1"/>
    <col min="9" max="9" width="47.77734375" customWidth="1"/>
    <col min="11" max="11" width="42.5546875" customWidth="1"/>
    <col min="12" max="12" width="61" customWidth="1"/>
    <col min="14" max="14" width="59.88671875" customWidth="1"/>
    <col min="15" max="15" width="67.33203125" customWidth="1"/>
  </cols>
  <sheetData>
    <row r="1" spans="1:15" ht="19.8" x14ac:dyDescent="0.4">
      <c r="A1" s="166" t="s">
        <v>0</v>
      </c>
      <c r="B1" s="166" t="s">
        <v>1</v>
      </c>
      <c r="C1" s="166" t="s">
        <v>2</v>
      </c>
      <c r="D1" s="166" t="s">
        <v>3</v>
      </c>
      <c r="E1" s="166" t="s">
        <v>4</v>
      </c>
      <c r="F1" s="167" t="s">
        <v>5</v>
      </c>
      <c r="G1" s="168" t="s">
        <v>6</v>
      </c>
      <c r="H1" s="169" t="s">
        <v>7</v>
      </c>
      <c r="I1" s="6" t="s">
        <v>8</v>
      </c>
      <c r="J1" s="170" t="s">
        <v>9</v>
      </c>
      <c r="K1" s="170" t="s">
        <v>10</v>
      </c>
      <c r="L1" s="170" t="s">
        <v>11</v>
      </c>
      <c r="M1" s="171" t="s">
        <v>12</v>
      </c>
      <c r="N1" s="170" t="s">
        <v>13</v>
      </c>
      <c r="O1" s="170" t="s">
        <v>14</v>
      </c>
    </row>
    <row r="2" spans="1:15" ht="28.8" x14ac:dyDescent="0.3">
      <c r="A2" s="172" t="s">
        <v>10884</v>
      </c>
      <c r="B2" s="65" t="s">
        <v>10884</v>
      </c>
      <c r="C2" s="173"/>
      <c r="D2" s="173"/>
      <c r="E2" s="174"/>
      <c r="F2" s="175" t="s">
        <v>8952</v>
      </c>
      <c r="G2" s="91" t="s">
        <v>10874</v>
      </c>
      <c r="H2" s="176" t="s">
        <v>9364</v>
      </c>
      <c r="I2" s="176" t="s">
        <v>9365</v>
      </c>
      <c r="J2" s="129" t="s">
        <v>23</v>
      </c>
      <c r="K2" s="176" t="s">
        <v>9508</v>
      </c>
      <c r="L2" s="176" t="s">
        <v>9509</v>
      </c>
      <c r="M2" s="177" t="s">
        <v>47</v>
      </c>
      <c r="N2" s="176" t="s">
        <v>10224</v>
      </c>
      <c r="O2" s="176" t="s">
        <v>10223</v>
      </c>
    </row>
    <row r="3" spans="1:15" ht="28.8" x14ac:dyDescent="0.3">
      <c r="A3" s="172"/>
      <c r="B3" s="173"/>
      <c r="C3" s="173"/>
      <c r="D3" s="173"/>
      <c r="E3" s="174"/>
      <c r="F3" s="175"/>
      <c r="G3" s="92"/>
      <c r="H3" s="176" t="s">
        <v>9366</v>
      </c>
      <c r="I3" s="176" t="s">
        <v>9367</v>
      </c>
      <c r="J3" s="129" t="s">
        <v>23</v>
      </c>
      <c r="K3" s="176" t="s">
        <v>9510</v>
      </c>
      <c r="L3" s="176" t="s">
        <v>9511</v>
      </c>
      <c r="M3" s="177" t="s">
        <v>33</v>
      </c>
      <c r="N3" s="176" t="s">
        <v>10222</v>
      </c>
      <c r="O3" s="176" t="s">
        <v>10221</v>
      </c>
    </row>
    <row r="4" spans="1:15" ht="28.8" x14ac:dyDescent="0.3">
      <c r="A4" s="172"/>
      <c r="B4" s="173"/>
      <c r="C4" s="173"/>
      <c r="D4" s="173"/>
      <c r="E4" s="174"/>
      <c r="F4" s="175"/>
      <c r="G4" s="92"/>
      <c r="H4" s="176" t="s">
        <v>9368</v>
      </c>
      <c r="I4" s="176" t="s">
        <v>9369</v>
      </c>
      <c r="J4" s="129" t="s">
        <v>23</v>
      </c>
      <c r="K4" s="176" t="s">
        <v>9512</v>
      </c>
      <c r="L4" s="176" t="s">
        <v>9513</v>
      </c>
      <c r="M4" s="177" t="s">
        <v>47</v>
      </c>
      <c r="N4" s="176" t="s">
        <v>10220</v>
      </c>
      <c r="O4" s="176" t="s">
        <v>10219</v>
      </c>
    </row>
    <row r="5" spans="1:15" ht="28.8" x14ac:dyDescent="0.3">
      <c r="A5" s="172"/>
      <c r="B5" s="173"/>
      <c r="C5" s="173"/>
      <c r="D5" s="173"/>
      <c r="E5" s="174"/>
      <c r="F5" s="175"/>
      <c r="G5" s="92"/>
      <c r="H5" s="176" t="s">
        <v>9370</v>
      </c>
      <c r="I5" s="176" t="s">
        <v>9371</v>
      </c>
      <c r="J5" s="129" t="s">
        <v>23</v>
      </c>
      <c r="K5" s="176" t="s">
        <v>9514</v>
      </c>
      <c r="L5" s="176" t="s">
        <v>9515</v>
      </c>
      <c r="M5" s="177" t="s">
        <v>33</v>
      </c>
      <c r="N5" s="176" t="s">
        <v>10218</v>
      </c>
      <c r="O5" s="176" t="s">
        <v>10217</v>
      </c>
    </row>
    <row r="6" spans="1:15" ht="28.8" x14ac:dyDescent="0.3">
      <c r="A6" s="172"/>
      <c r="B6" s="173"/>
      <c r="C6" s="173"/>
      <c r="D6" s="173"/>
      <c r="E6" s="174"/>
      <c r="F6" s="175"/>
      <c r="G6" s="92"/>
      <c r="H6" s="176" t="s">
        <v>9372</v>
      </c>
      <c r="I6" s="176" t="s">
        <v>9373</v>
      </c>
      <c r="J6" s="129" t="s">
        <v>77</v>
      </c>
      <c r="K6" s="176" t="s">
        <v>9516</v>
      </c>
      <c r="L6" s="176" t="s">
        <v>9517</v>
      </c>
      <c r="M6" s="177" t="s">
        <v>26</v>
      </c>
      <c r="N6" s="176" t="s">
        <v>10216</v>
      </c>
      <c r="O6" s="176" t="s">
        <v>10215</v>
      </c>
    </row>
    <row r="7" spans="1:15" ht="28.8" x14ac:dyDescent="0.3">
      <c r="A7" s="172"/>
      <c r="B7" s="173"/>
      <c r="C7" s="173"/>
      <c r="D7" s="173"/>
      <c r="E7" s="174"/>
      <c r="F7" s="175"/>
      <c r="G7" s="91" t="s">
        <v>10875</v>
      </c>
      <c r="H7" s="176" t="s">
        <v>9374</v>
      </c>
      <c r="I7" s="176" t="s">
        <v>9375</v>
      </c>
      <c r="J7" s="129" t="s">
        <v>23</v>
      </c>
      <c r="K7" s="176" t="s">
        <v>9518</v>
      </c>
      <c r="L7" s="176" t="s">
        <v>9519</v>
      </c>
      <c r="M7" s="177" t="s">
        <v>47</v>
      </c>
      <c r="N7" s="176" t="s">
        <v>10214</v>
      </c>
      <c r="O7" s="176" t="s">
        <v>10213</v>
      </c>
    </row>
    <row r="8" spans="1:15" ht="15.6" x14ac:dyDescent="0.3">
      <c r="A8" s="172"/>
      <c r="B8" s="173"/>
      <c r="C8" s="173"/>
      <c r="D8" s="173"/>
      <c r="E8" s="174"/>
      <c r="F8" s="175"/>
      <c r="G8" s="92"/>
      <c r="H8" s="176" t="s">
        <v>6227</v>
      </c>
      <c r="I8" s="176" t="s">
        <v>9376</v>
      </c>
      <c r="J8" s="129" t="s">
        <v>23</v>
      </c>
      <c r="K8" s="176" t="s">
        <v>9520</v>
      </c>
      <c r="L8" s="176" t="s">
        <v>9521</v>
      </c>
      <c r="M8" s="177" t="s">
        <v>33</v>
      </c>
      <c r="N8" s="176" t="s">
        <v>10212</v>
      </c>
      <c r="O8" s="176" t="s">
        <v>10211</v>
      </c>
    </row>
    <row r="9" spans="1:15" ht="28.8" x14ac:dyDescent="0.3">
      <c r="A9" s="172"/>
      <c r="B9" s="173"/>
      <c r="C9" s="173"/>
      <c r="D9" s="173"/>
      <c r="E9" s="174"/>
      <c r="F9" s="175"/>
      <c r="G9" s="92"/>
      <c r="H9" s="176" t="s">
        <v>9377</v>
      </c>
      <c r="I9" s="176" t="s">
        <v>9378</v>
      </c>
      <c r="J9" s="129" t="s">
        <v>23</v>
      </c>
      <c r="K9" s="176" t="s">
        <v>9522</v>
      </c>
      <c r="L9" s="176" t="s">
        <v>9523</v>
      </c>
      <c r="M9" s="177" t="s">
        <v>26</v>
      </c>
      <c r="N9" s="176" t="s">
        <v>10210</v>
      </c>
      <c r="O9" s="176" t="s">
        <v>10209</v>
      </c>
    </row>
    <row r="10" spans="1:15" ht="28.8" x14ac:dyDescent="0.3">
      <c r="A10" s="172"/>
      <c r="B10" s="173"/>
      <c r="C10" s="173"/>
      <c r="D10" s="173"/>
      <c r="E10" s="174"/>
      <c r="F10" s="175"/>
      <c r="G10" s="92"/>
      <c r="H10" s="176" t="s">
        <v>9379</v>
      </c>
      <c r="I10" s="176" t="s">
        <v>9380</v>
      </c>
      <c r="J10" s="129" t="s">
        <v>23</v>
      </c>
      <c r="K10" s="176" t="s">
        <v>9524</v>
      </c>
      <c r="L10" s="176" t="s">
        <v>9525</v>
      </c>
      <c r="M10" s="177" t="s">
        <v>47</v>
      </c>
      <c r="N10" s="176" t="s">
        <v>10208</v>
      </c>
      <c r="O10" s="176" t="s">
        <v>10207</v>
      </c>
    </row>
    <row r="11" spans="1:15" ht="28.8" x14ac:dyDescent="0.3">
      <c r="A11" s="172"/>
      <c r="B11" s="173"/>
      <c r="C11" s="173"/>
      <c r="D11" s="173"/>
      <c r="E11" s="174"/>
      <c r="F11" s="175"/>
      <c r="G11" s="92"/>
      <c r="H11" s="176" t="s">
        <v>9381</v>
      </c>
      <c r="I11" s="176" t="s">
        <v>9382</v>
      </c>
      <c r="J11" s="129" t="s">
        <v>23</v>
      </c>
      <c r="K11" s="176" t="s">
        <v>9526</v>
      </c>
      <c r="L11" s="176" t="s">
        <v>9527</v>
      </c>
      <c r="M11" s="177" t="s">
        <v>47</v>
      </c>
      <c r="N11" s="176" t="s">
        <v>10206</v>
      </c>
      <c r="O11" s="176" t="s">
        <v>10205</v>
      </c>
    </row>
    <row r="12" spans="1:15" ht="28.8" x14ac:dyDescent="0.3">
      <c r="A12" s="172"/>
      <c r="B12" s="173"/>
      <c r="C12" s="173"/>
      <c r="D12" s="173"/>
      <c r="E12" s="174"/>
      <c r="F12" s="175"/>
      <c r="G12" s="91" t="s">
        <v>10885</v>
      </c>
      <c r="H12" s="176" t="s">
        <v>9383</v>
      </c>
      <c r="I12" s="176" t="s">
        <v>9384</v>
      </c>
      <c r="J12" s="129" t="s">
        <v>23</v>
      </c>
      <c r="K12" s="176" t="s">
        <v>9528</v>
      </c>
      <c r="L12" s="176" t="s">
        <v>9529</v>
      </c>
      <c r="M12" s="177" t="s">
        <v>33</v>
      </c>
      <c r="N12" s="176" t="s">
        <v>10204</v>
      </c>
      <c r="O12" s="176" t="s">
        <v>10203</v>
      </c>
    </row>
    <row r="13" spans="1:15" ht="15.6" x14ac:dyDescent="0.3">
      <c r="A13" s="172"/>
      <c r="B13" s="173"/>
      <c r="C13" s="173"/>
      <c r="D13" s="173"/>
      <c r="E13" s="174"/>
      <c r="F13" s="175"/>
      <c r="G13" s="92"/>
      <c r="H13" s="176" t="s">
        <v>9385</v>
      </c>
      <c r="I13" s="176" t="s">
        <v>9386</v>
      </c>
      <c r="J13" s="129" t="s">
        <v>77</v>
      </c>
      <c r="K13" s="176" t="s">
        <v>9530</v>
      </c>
      <c r="L13" s="176" t="s">
        <v>9531</v>
      </c>
      <c r="M13" s="177" t="s">
        <v>26</v>
      </c>
      <c r="N13" s="176" t="s">
        <v>10202</v>
      </c>
      <c r="O13" s="176" t="s">
        <v>10201</v>
      </c>
    </row>
    <row r="14" spans="1:15" ht="28.8" x14ac:dyDescent="0.3">
      <c r="A14" s="172"/>
      <c r="B14" s="173"/>
      <c r="C14" s="173"/>
      <c r="D14" s="173"/>
      <c r="E14" s="174"/>
      <c r="F14" s="175"/>
      <c r="G14" s="92"/>
      <c r="H14" s="176" t="s">
        <v>9387</v>
      </c>
      <c r="I14" s="176" t="s">
        <v>9388</v>
      </c>
      <c r="J14" s="129" t="s">
        <v>23</v>
      </c>
      <c r="K14" s="176" t="s">
        <v>9532</v>
      </c>
      <c r="L14" s="176" t="s">
        <v>9533</v>
      </c>
      <c r="M14" s="177" t="s">
        <v>26</v>
      </c>
      <c r="N14" s="176" t="s">
        <v>10200</v>
      </c>
      <c r="O14" s="176" t="s">
        <v>10199</v>
      </c>
    </row>
    <row r="15" spans="1:15" ht="28.8" x14ac:dyDescent="0.3">
      <c r="A15" s="172"/>
      <c r="B15" s="173"/>
      <c r="C15" s="173"/>
      <c r="D15" s="173"/>
      <c r="E15" s="174"/>
      <c r="F15" s="175"/>
      <c r="G15" s="92"/>
      <c r="H15" s="176" t="s">
        <v>6105</v>
      </c>
      <c r="I15" s="176" t="s">
        <v>9389</v>
      </c>
      <c r="J15" s="129" t="s">
        <v>23</v>
      </c>
      <c r="K15" s="176" t="s">
        <v>9534</v>
      </c>
      <c r="L15" s="176" t="s">
        <v>9535</v>
      </c>
      <c r="M15" s="177" t="s">
        <v>47</v>
      </c>
      <c r="N15" s="176" t="s">
        <v>10198</v>
      </c>
      <c r="O15" s="176" t="s">
        <v>10197</v>
      </c>
    </row>
    <row r="16" spans="1:15" ht="28.8" x14ac:dyDescent="0.3">
      <c r="A16" s="172"/>
      <c r="B16" s="173"/>
      <c r="C16" s="173"/>
      <c r="D16" s="173"/>
      <c r="E16" s="174"/>
      <c r="F16" s="175"/>
      <c r="G16" s="92"/>
      <c r="H16" s="176" t="s">
        <v>9390</v>
      </c>
      <c r="I16" s="176" t="s">
        <v>9391</v>
      </c>
      <c r="J16" s="129" t="s">
        <v>23</v>
      </c>
      <c r="K16" s="176" t="s">
        <v>9536</v>
      </c>
      <c r="L16" s="176" t="s">
        <v>9537</v>
      </c>
      <c r="M16" s="177" t="s">
        <v>33</v>
      </c>
      <c r="N16" s="176" t="s">
        <v>10196</v>
      </c>
      <c r="O16" s="176" t="s">
        <v>10195</v>
      </c>
    </row>
    <row r="17" spans="1:15" ht="28.8" x14ac:dyDescent="0.3">
      <c r="A17" s="172"/>
      <c r="B17" s="173"/>
      <c r="C17" s="173"/>
      <c r="D17" s="173"/>
      <c r="E17" s="174"/>
      <c r="F17" s="175"/>
      <c r="G17" s="91" t="s">
        <v>10886</v>
      </c>
      <c r="H17" s="176" t="s">
        <v>9392</v>
      </c>
      <c r="I17" s="176" t="s">
        <v>9393</v>
      </c>
      <c r="J17" s="129" t="s">
        <v>23</v>
      </c>
      <c r="K17" s="176" t="s">
        <v>9538</v>
      </c>
      <c r="L17" s="176" t="s">
        <v>9539</v>
      </c>
      <c r="M17" s="177" t="s">
        <v>26</v>
      </c>
      <c r="N17" s="176" t="s">
        <v>10194</v>
      </c>
      <c r="O17" s="176" t="s">
        <v>10193</v>
      </c>
    </row>
    <row r="18" spans="1:15" ht="28.8" x14ac:dyDescent="0.3">
      <c r="A18" s="172"/>
      <c r="B18" s="173"/>
      <c r="C18" s="173"/>
      <c r="D18" s="173"/>
      <c r="E18" s="174"/>
      <c r="F18" s="175"/>
      <c r="G18" s="92"/>
      <c r="H18" s="176" t="s">
        <v>9394</v>
      </c>
      <c r="I18" s="176" t="s">
        <v>9395</v>
      </c>
      <c r="J18" s="129" t="s">
        <v>23</v>
      </c>
      <c r="K18" s="176" t="s">
        <v>9540</v>
      </c>
      <c r="L18" s="176" t="s">
        <v>9541</v>
      </c>
      <c r="M18" s="177" t="s">
        <v>26</v>
      </c>
      <c r="N18" s="176" t="s">
        <v>10192</v>
      </c>
      <c r="O18" s="176" t="s">
        <v>10191</v>
      </c>
    </row>
    <row r="19" spans="1:15" ht="28.8" x14ac:dyDescent="0.3">
      <c r="A19" s="172"/>
      <c r="B19" s="173"/>
      <c r="C19" s="173"/>
      <c r="D19" s="173"/>
      <c r="E19" s="174"/>
      <c r="F19" s="175"/>
      <c r="G19" s="92"/>
      <c r="H19" s="176" t="s">
        <v>9396</v>
      </c>
      <c r="I19" s="176" t="s">
        <v>9397</v>
      </c>
      <c r="J19" s="129" t="s">
        <v>77</v>
      </c>
      <c r="K19" s="176" t="s">
        <v>9542</v>
      </c>
      <c r="L19" s="176" t="s">
        <v>9543</v>
      </c>
      <c r="M19" s="177" t="s">
        <v>47</v>
      </c>
      <c r="N19" s="176" t="s">
        <v>10190</v>
      </c>
      <c r="O19" s="176" t="s">
        <v>10189</v>
      </c>
    </row>
    <row r="20" spans="1:15" ht="28.8" x14ac:dyDescent="0.3">
      <c r="A20" s="172"/>
      <c r="B20" s="173"/>
      <c r="C20" s="173"/>
      <c r="D20" s="173"/>
      <c r="E20" s="174"/>
      <c r="F20" s="175"/>
      <c r="G20" s="92"/>
      <c r="H20" s="176" t="s">
        <v>9398</v>
      </c>
      <c r="I20" s="176" t="s">
        <v>9399</v>
      </c>
      <c r="J20" s="129" t="s">
        <v>23</v>
      </c>
      <c r="K20" s="176" t="s">
        <v>9544</v>
      </c>
      <c r="L20" s="176" t="s">
        <v>9545</v>
      </c>
      <c r="M20" s="177" t="s">
        <v>33</v>
      </c>
      <c r="N20" s="176" t="s">
        <v>10188</v>
      </c>
      <c r="O20" s="176" t="s">
        <v>10187</v>
      </c>
    </row>
    <row r="21" spans="1:15" ht="28.8" x14ac:dyDescent="0.3">
      <c r="A21" s="172"/>
      <c r="B21" s="173"/>
      <c r="C21" s="173"/>
      <c r="D21" s="173"/>
      <c r="E21" s="174"/>
      <c r="F21" s="175"/>
      <c r="G21" s="92"/>
      <c r="H21" s="176" t="s">
        <v>9400</v>
      </c>
      <c r="I21" s="176" t="s">
        <v>9401</v>
      </c>
      <c r="J21" s="129" t="s">
        <v>23</v>
      </c>
      <c r="K21" s="176" t="s">
        <v>9546</v>
      </c>
      <c r="L21" s="176" t="s">
        <v>9547</v>
      </c>
      <c r="M21" s="177" t="s">
        <v>26</v>
      </c>
      <c r="N21" s="176" t="s">
        <v>10186</v>
      </c>
      <c r="O21" s="176" t="s">
        <v>10185</v>
      </c>
    </row>
    <row r="22" spans="1:15" ht="28.8" x14ac:dyDescent="0.3">
      <c r="A22" s="172"/>
      <c r="B22" s="173"/>
      <c r="C22" s="173"/>
      <c r="D22" s="173"/>
      <c r="E22" s="174"/>
      <c r="F22" s="175"/>
      <c r="G22" s="91" t="s">
        <v>8955</v>
      </c>
      <c r="H22" s="176" t="s">
        <v>9402</v>
      </c>
      <c r="I22" s="176" t="s">
        <v>9403</v>
      </c>
      <c r="J22" s="129" t="s">
        <v>23</v>
      </c>
      <c r="K22" s="176" t="s">
        <v>9548</v>
      </c>
      <c r="L22" s="176" t="s">
        <v>9549</v>
      </c>
      <c r="M22" s="177" t="s">
        <v>47</v>
      </c>
      <c r="N22" s="176" t="s">
        <v>10184</v>
      </c>
      <c r="O22" s="176" t="s">
        <v>10183</v>
      </c>
    </row>
    <row r="23" spans="1:15" ht="28.8" x14ac:dyDescent="0.3">
      <c r="A23" s="172"/>
      <c r="B23" s="173"/>
      <c r="C23" s="173"/>
      <c r="D23" s="173"/>
      <c r="E23" s="174"/>
      <c r="F23" s="175"/>
      <c r="G23" s="92"/>
      <c r="H23" s="176" t="s">
        <v>9404</v>
      </c>
      <c r="I23" s="176" t="s">
        <v>9405</v>
      </c>
      <c r="J23" s="129" t="s">
        <v>23</v>
      </c>
      <c r="K23" s="176" t="s">
        <v>9550</v>
      </c>
      <c r="L23" s="176" t="s">
        <v>9551</v>
      </c>
      <c r="M23" s="177" t="s">
        <v>33</v>
      </c>
      <c r="N23" s="176" t="s">
        <v>10182</v>
      </c>
      <c r="O23" s="176" t="s">
        <v>10181</v>
      </c>
    </row>
    <row r="24" spans="1:15" ht="28.8" x14ac:dyDescent="0.3">
      <c r="A24" s="172"/>
      <c r="B24" s="173"/>
      <c r="C24" s="173"/>
      <c r="D24" s="173"/>
      <c r="E24" s="174"/>
      <c r="F24" s="175"/>
      <c r="G24" s="92"/>
      <c r="H24" s="176" t="s">
        <v>9406</v>
      </c>
      <c r="I24" s="176" t="s">
        <v>9407</v>
      </c>
      <c r="J24" s="129" t="s">
        <v>23</v>
      </c>
      <c r="K24" s="176" t="s">
        <v>9552</v>
      </c>
      <c r="L24" s="176" t="s">
        <v>9553</v>
      </c>
      <c r="M24" s="177" t="s">
        <v>47</v>
      </c>
      <c r="N24" s="176" t="s">
        <v>10180</v>
      </c>
      <c r="O24" s="176" t="s">
        <v>10179</v>
      </c>
    </row>
    <row r="25" spans="1:15" ht="28.8" x14ac:dyDescent="0.3">
      <c r="A25" s="172"/>
      <c r="B25" s="173"/>
      <c r="C25" s="173"/>
      <c r="D25" s="173"/>
      <c r="E25" s="174"/>
      <c r="F25" s="175"/>
      <c r="G25" s="92"/>
      <c r="H25" s="176" t="s">
        <v>9408</v>
      </c>
      <c r="I25" s="176" t="s">
        <v>9409</v>
      </c>
      <c r="J25" s="129" t="s">
        <v>23</v>
      </c>
      <c r="K25" s="176" t="s">
        <v>9554</v>
      </c>
      <c r="L25" s="176" t="s">
        <v>9555</v>
      </c>
      <c r="M25" s="177" t="s">
        <v>33</v>
      </c>
      <c r="N25" s="176" t="s">
        <v>10178</v>
      </c>
      <c r="O25" s="176" t="s">
        <v>10177</v>
      </c>
    </row>
    <row r="26" spans="1:15" ht="28.8" x14ac:dyDescent="0.3">
      <c r="A26" s="172"/>
      <c r="B26" s="173"/>
      <c r="C26" s="173"/>
      <c r="D26" s="173"/>
      <c r="E26" s="174"/>
      <c r="F26" s="175"/>
      <c r="G26" s="92"/>
      <c r="H26" s="176" t="s">
        <v>9410</v>
      </c>
      <c r="I26" s="176" t="s">
        <v>9411</v>
      </c>
      <c r="J26" s="129" t="s">
        <v>23</v>
      </c>
      <c r="K26" s="176" t="s">
        <v>9556</v>
      </c>
      <c r="L26" s="176" t="s">
        <v>9557</v>
      </c>
      <c r="M26" s="177" t="s">
        <v>26</v>
      </c>
      <c r="N26" s="176" t="s">
        <v>10176</v>
      </c>
      <c r="O26" s="176" t="s">
        <v>10175</v>
      </c>
    </row>
    <row r="27" spans="1:15" ht="28.8" x14ac:dyDescent="0.3">
      <c r="A27" s="172"/>
      <c r="B27" s="178"/>
      <c r="C27" s="178"/>
      <c r="D27" s="178"/>
      <c r="E27" s="179"/>
      <c r="F27" s="175" t="s">
        <v>8953</v>
      </c>
      <c r="G27" s="91" t="s">
        <v>8956</v>
      </c>
      <c r="H27" s="176" t="s">
        <v>9412</v>
      </c>
      <c r="I27" s="176" t="s">
        <v>9413</v>
      </c>
      <c r="J27" s="129" t="s">
        <v>77</v>
      </c>
      <c r="K27" s="176" t="s">
        <v>9558</v>
      </c>
      <c r="L27" s="176" t="s">
        <v>9559</v>
      </c>
      <c r="M27" s="177" t="s">
        <v>47</v>
      </c>
      <c r="N27" s="176" t="s">
        <v>10174</v>
      </c>
      <c r="O27" s="176" t="s">
        <v>10173</v>
      </c>
    </row>
    <row r="28" spans="1:15" ht="28.8" x14ac:dyDescent="0.3">
      <c r="A28" s="172"/>
      <c r="B28" s="178"/>
      <c r="C28" s="178"/>
      <c r="D28" s="178"/>
      <c r="E28" s="179"/>
      <c r="F28" s="175"/>
      <c r="G28" s="92"/>
      <c r="H28" s="176" t="s">
        <v>9414</v>
      </c>
      <c r="I28" s="176" t="s">
        <v>9415</v>
      </c>
      <c r="J28" s="129" t="s">
        <v>23</v>
      </c>
      <c r="K28" s="176" t="s">
        <v>9560</v>
      </c>
      <c r="L28" s="176" t="s">
        <v>9561</v>
      </c>
      <c r="M28" s="177" t="s">
        <v>33</v>
      </c>
      <c r="N28" s="176" t="s">
        <v>10172</v>
      </c>
      <c r="O28" s="176" t="s">
        <v>10171</v>
      </c>
    </row>
    <row r="29" spans="1:15" ht="28.8" x14ac:dyDescent="0.3">
      <c r="A29" s="172"/>
      <c r="B29" s="178"/>
      <c r="C29" s="178"/>
      <c r="D29" s="178"/>
      <c r="E29" s="179"/>
      <c r="F29" s="175"/>
      <c r="G29" s="92"/>
      <c r="H29" s="176" t="s">
        <v>9416</v>
      </c>
      <c r="I29" s="176" t="s">
        <v>9417</v>
      </c>
      <c r="J29" s="129" t="s">
        <v>23</v>
      </c>
      <c r="K29" s="176" t="s">
        <v>9562</v>
      </c>
      <c r="L29" s="176" t="s">
        <v>9563</v>
      </c>
      <c r="M29" s="177" t="s">
        <v>26</v>
      </c>
      <c r="N29" s="176" t="s">
        <v>10170</v>
      </c>
      <c r="O29" s="176" t="s">
        <v>10169</v>
      </c>
    </row>
    <row r="30" spans="1:15" ht="28.8" x14ac:dyDescent="0.3">
      <c r="A30" s="172"/>
      <c r="B30" s="178"/>
      <c r="C30" s="178"/>
      <c r="D30" s="178"/>
      <c r="E30" s="179"/>
      <c r="F30" s="175"/>
      <c r="G30" s="92"/>
      <c r="H30" s="176" t="s">
        <v>9418</v>
      </c>
      <c r="I30" s="176" t="s">
        <v>9419</v>
      </c>
      <c r="J30" s="129" t="s">
        <v>23</v>
      </c>
      <c r="K30" s="176" t="s">
        <v>9564</v>
      </c>
      <c r="L30" s="176" t="s">
        <v>9565</v>
      </c>
      <c r="M30" s="177" t="s">
        <v>47</v>
      </c>
      <c r="N30" s="176" t="s">
        <v>10168</v>
      </c>
      <c r="O30" s="176" t="s">
        <v>10167</v>
      </c>
    </row>
    <row r="31" spans="1:15" ht="28.8" x14ac:dyDescent="0.3">
      <c r="A31" s="172"/>
      <c r="B31" s="178"/>
      <c r="C31" s="178"/>
      <c r="D31" s="178"/>
      <c r="E31" s="179"/>
      <c r="F31" s="175"/>
      <c r="G31" s="92"/>
      <c r="H31" s="176" t="s">
        <v>9420</v>
      </c>
      <c r="I31" s="176" t="s">
        <v>9421</v>
      </c>
      <c r="J31" s="129" t="s">
        <v>23</v>
      </c>
      <c r="K31" s="176" t="s">
        <v>9566</v>
      </c>
      <c r="L31" s="176" t="s">
        <v>9567</v>
      </c>
      <c r="M31" s="177" t="s">
        <v>26</v>
      </c>
      <c r="N31" s="176" t="s">
        <v>10166</v>
      </c>
      <c r="O31" s="176" t="s">
        <v>10165</v>
      </c>
    </row>
    <row r="32" spans="1:15" ht="28.8" x14ac:dyDescent="0.3">
      <c r="A32" s="172"/>
      <c r="B32" s="178"/>
      <c r="C32" s="178"/>
      <c r="D32" s="178"/>
      <c r="E32" s="179"/>
      <c r="F32" s="175"/>
      <c r="G32" s="91" t="s">
        <v>10876</v>
      </c>
      <c r="H32" s="176" t="s">
        <v>9422</v>
      </c>
      <c r="I32" s="176" t="s">
        <v>9423</v>
      </c>
      <c r="J32" s="129" t="s">
        <v>23</v>
      </c>
      <c r="K32" s="176" t="s">
        <v>9568</v>
      </c>
      <c r="L32" s="176" t="s">
        <v>9569</v>
      </c>
      <c r="M32" s="177" t="s">
        <v>47</v>
      </c>
      <c r="N32" s="176" t="s">
        <v>10164</v>
      </c>
      <c r="O32" s="176" t="s">
        <v>10163</v>
      </c>
    </row>
    <row r="33" spans="1:15" ht="28.8" x14ac:dyDescent="0.3">
      <c r="A33" s="172"/>
      <c r="B33" s="178"/>
      <c r="C33" s="178"/>
      <c r="D33" s="178"/>
      <c r="E33" s="179"/>
      <c r="F33" s="175"/>
      <c r="G33" s="92"/>
      <c r="H33" s="176" t="s">
        <v>9424</v>
      </c>
      <c r="I33" s="176" t="s">
        <v>9425</v>
      </c>
      <c r="J33" s="129" t="s">
        <v>77</v>
      </c>
      <c r="K33" s="176" t="s">
        <v>9570</v>
      </c>
      <c r="L33" s="176" t="s">
        <v>9571</v>
      </c>
      <c r="M33" s="177" t="s">
        <v>33</v>
      </c>
      <c r="N33" s="176" t="s">
        <v>10162</v>
      </c>
      <c r="O33" s="176" t="s">
        <v>10161</v>
      </c>
    </row>
    <row r="34" spans="1:15" ht="28.8" x14ac:dyDescent="0.3">
      <c r="A34" s="172"/>
      <c r="B34" s="178"/>
      <c r="C34" s="178"/>
      <c r="D34" s="178"/>
      <c r="E34" s="179"/>
      <c r="F34" s="175"/>
      <c r="G34" s="92"/>
      <c r="H34" s="176" t="s">
        <v>9426</v>
      </c>
      <c r="I34" s="176" t="s">
        <v>9427</v>
      </c>
      <c r="J34" s="129" t="s">
        <v>23</v>
      </c>
      <c r="K34" s="176" t="s">
        <v>9572</v>
      </c>
      <c r="L34" s="176" t="s">
        <v>9573</v>
      </c>
      <c r="M34" s="177" t="s">
        <v>26</v>
      </c>
      <c r="N34" s="176" t="s">
        <v>10160</v>
      </c>
      <c r="O34" s="176" t="s">
        <v>10159</v>
      </c>
    </row>
    <row r="35" spans="1:15" ht="28.8" x14ac:dyDescent="0.3">
      <c r="A35" s="172"/>
      <c r="B35" s="178"/>
      <c r="C35" s="178"/>
      <c r="D35" s="178"/>
      <c r="E35" s="179"/>
      <c r="F35" s="175"/>
      <c r="G35" s="92"/>
      <c r="H35" s="176" t="s">
        <v>9428</v>
      </c>
      <c r="I35" s="176" t="s">
        <v>9429</v>
      </c>
      <c r="J35" s="129" t="s">
        <v>23</v>
      </c>
      <c r="K35" s="176" t="s">
        <v>9574</v>
      </c>
      <c r="L35" s="176" t="s">
        <v>9575</v>
      </c>
      <c r="M35" s="177" t="s">
        <v>26</v>
      </c>
      <c r="N35" s="176" t="s">
        <v>10158</v>
      </c>
      <c r="O35" s="176" t="s">
        <v>10157</v>
      </c>
    </row>
    <row r="36" spans="1:15" ht="28.8" x14ac:dyDescent="0.3">
      <c r="A36" s="172"/>
      <c r="B36" s="178"/>
      <c r="C36" s="178"/>
      <c r="D36" s="178"/>
      <c r="E36" s="179"/>
      <c r="F36" s="175"/>
      <c r="G36" s="92"/>
      <c r="H36" s="176" t="s">
        <v>6235</v>
      </c>
      <c r="I36" s="176" t="s">
        <v>9430</v>
      </c>
      <c r="J36" s="129" t="s">
        <v>23</v>
      </c>
      <c r="K36" s="176" t="s">
        <v>9576</v>
      </c>
      <c r="L36" s="176" t="s">
        <v>9577</v>
      </c>
      <c r="M36" s="177" t="s">
        <v>47</v>
      </c>
      <c r="N36" s="176" t="s">
        <v>10156</v>
      </c>
      <c r="O36" s="176" t="s">
        <v>10155</v>
      </c>
    </row>
    <row r="37" spans="1:15" ht="28.8" x14ac:dyDescent="0.3">
      <c r="A37" s="172"/>
      <c r="B37" s="178"/>
      <c r="C37" s="178"/>
      <c r="D37" s="178"/>
      <c r="E37" s="179"/>
      <c r="F37" s="175"/>
      <c r="G37" s="91" t="s">
        <v>8957</v>
      </c>
      <c r="H37" s="176" t="s">
        <v>9431</v>
      </c>
      <c r="I37" s="176" t="s">
        <v>9432</v>
      </c>
      <c r="J37" s="129" t="s">
        <v>23</v>
      </c>
      <c r="K37" s="176" t="s">
        <v>9578</v>
      </c>
      <c r="L37" s="176" t="s">
        <v>9579</v>
      </c>
      <c r="M37" s="177" t="s">
        <v>33</v>
      </c>
      <c r="N37" s="176" t="s">
        <v>10154</v>
      </c>
      <c r="O37" s="176" t="s">
        <v>10153</v>
      </c>
    </row>
    <row r="38" spans="1:15" ht="28.8" x14ac:dyDescent="0.3">
      <c r="A38" s="172"/>
      <c r="B38" s="178"/>
      <c r="C38" s="178"/>
      <c r="D38" s="178"/>
      <c r="E38" s="179"/>
      <c r="F38" s="175"/>
      <c r="G38" s="92"/>
      <c r="H38" s="176" t="s">
        <v>9433</v>
      </c>
      <c r="I38" s="176" t="s">
        <v>9434</v>
      </c>
      <c r="J38" s="129" t="s">
        <v>23</v>
      </c>
      <c r="K38" s="176" t="s">
        <v>9580</v>
      </c>
      <c r="L38" s="176" t="s">
        <v>9581</v>
      </c>
      <c r="M38" s="177" t="s">
        <v>26</v>
      </c>
      <c r="N38" s="176" t="s">
        <v>10152</v>
      </c>
      <c r="O38" s="176" t="s">
        <v>10151</v>
      </c>
    </row>
    <row r="39" spans="1:15" ht="28.8" x14ac:dyDescent="0.3">
      <c r="A39" s="172"/>
      <c r="B39" s="178"/>
      <c r="C39" s="178"/>
      <c r="D39" s="178"/>
      <c r="E39" s="179"/>
      <c r="F39" s="175"/>
      <c r="G39" s="92"/>
      <c r="H39" s="176" t="s">
        <v>9435</v>
      </c>
      <c r="I39" s="176" t="s">
        <v>9436</v>
      </c>
      <c r="J39" s="129" t="s">
        <v>23</v>
      </c>
      <c r="K39" s="176" t="s">
        <v>9582</v>
      </c>
      <c r="L39" s="176" t="s">
        <v>9583</v>
      </c>
      <c r="M39" s="177" t="s">
        <v>47</v>
      </c>
      <c r="N39" s="176" t="s">
        <v>10150</v>
      </c>
      <c r="O39" s="176" t="s">
        <v>10149</v>
      </c>
    </row>
    <row r="40" spans="1:15" ht="28.8" x14ac:dyDescent="0.3">
      <c r="A40" s="172"/>
      <c r="B40" s="178"/>
      <c r="C40" s="178"/>
      <c r="D40" s="178"/>
      <c r="E40" s="179"/>
      <c r="F40" s="175"/>
      <c r="G40" s="92"/>
      <c r="H40" s="176" t="s">
        <v>9437</v>
      </c>
      <c r="I40" s="176" t="s">
        <v>9438</v>
      </c>
      <c r="J40" s="129" t="s">
        <v>77</v>
      </c>
      <c r="K40" s="176" t="s">
        <v>9584</v>
      </c>
      <c r="L40" s="176" t="s">
        <v>9585</v>
      </c>
      <c r="M40" s="177" t="s">
        <v>33</v>
      </c>
      <c r="N40" s="176" t="s">
        <v>10148</v>
      </c>
      <c r="O40" s="176" t="s">
        <v>10147</v>
      </c>
    </row>
    <row r="41" spans="1:15" ht="28.8" x14ac:dyDescent="0.3">
      <c r="A41" s="172"/>
      <c r="B41" s="178"/>
      <c r="C41" s="178"/>
      <c r="D41" s="178"/>
      <c r="E41" s="179"/>
      <c r="F41" s="175"/>
      <c r="G41" s="92"/>
      <c r="H41" s="176" t="s">
        <v>9439</v>
      </c>
      <c r="I41" s="176" t="s">
        <v>9440</v>
      </c>
      <c r="J41" s="129" t="s">
        <v>23</v>
      </c>
      <c r="K41" s="176" t="s">
        <v>9586</v>
      </c>
      <c r="L41" s="176" t="s">
        <v>9587</v>
      </c>
      <c r="M41" s="177" t="s">
        <v>47</v>
      </c>
      <c r="N41" s="176" t="s">
        <v>10146</v>
      </c>
      <c r="O41" s="176" t="s">
        <v>10145</v>
      </c>
    </row>
    <row r="42" spans="1:15" ht="28.8" x14ac:dyDescent="0.3">
      <c r="A42" s="172"/>
      <c r="B42" s="178"/>
      <c r="C42" s="178"/>
      <c r="D42" s="178"/>
      <c r="E42" s="179"/>
      <c r="F42" s="175"/>
      <c r="G42" s="91" t="s">
        <v>8958</v>
      </c>
      <c r="H42" s="176" t="s">
        <v>9441</v>
      </c>
      <c r="I42" s="176" t="s">
        <v>9442</v>
      </c>
      <c r="J42" s="129" t="s">
        <v>23</v>
      </c>
      <c r="K42" s="176" t="s">
        <v>9588</v>
      </c>
      <c r="L42" s="176" t="s">
        <v>9589</v>
      </c>
      <c r="M42" s="177" t="s">
        <v>33</v>
      </c>
      <c r="N42" s="176" t="s">
        <v>10294</v>
      </c>
      <c r="O42" s="176" t="s">
        <v>10293</v>
      </c>
    </row>
    <row r="43" spans="1:15" ht="15.6" x14ac:dyDescent="0.3">
      <c r="A43" s="172"/>
      <c r="B43" s="178"/>
      <c r="C43" s="178"/>
      <c r="D43" s="178"/>
      <c r="E43" s="179"/>
      <c r="F43" s="175"/>
      <c r="G43" s="92"/>
      <c r="H43" s="176" t="s">
        <v>9443</v>
      </c>
      <c r="I43" s="176" t="s">
        <v>9444</v>
      </c>
      <c r="J43" s="129" t="s">
        <v>23</v>
      </c>
      <c r="K43" s="176" t="s">
        <v>9590</v>
      </c>
      <c r="L43" s="176" t="s">
        <v>9591</v>
      </c>
      <c r="M43" s="177" t="s">
        <v>26</v>
      </c>
      <c r="N43" s="176" t="s">
        <v>10292</v>
      </c>
      <c r="O43" s="176" t="s">
        <v>10291</v>
      </c>
    </row>
    <row r="44" spans="1:15" ht="15.6" x14ac:dyDescent="0.3">
      <c r="A44" s="172"/>
      <c r="B44" s="178"/>
      <c r="C44" s="178"/>
      <c r="D44" s="178"/>
      <c r="E44" s="179"/>
      <c r="F44" s="175"/>
      <c r="G44" s="92"/>
      <c r="H44" s="176" t="s">
        <v>9445</v>
      </c>
      <c r="I44" s="176" t="s">
        <v>9153</v>
      </c>
      <c r="J44" s="129" t="s">
        <v>23</v>
      </c>
      <c r="K44" s="176" t="s">
        <v>9592</v>
      </c>
      <c r="L44" s="176" t="s">
        <v>9593</v>
      </c>
      <c r="M44" s="177" t="s">
        <v>47</v>
      </c>
      <c r="N44" s="176" t="s">
        <v>10290</v>
      </c>
      <c r="O44" s="176" t="s">
        <v>10289</v>
      </c>
    </row>
    <row r="45" spans="1:15" ht="28.8" x14ac:dyDescent="0.3">
      <c r="A45" s="172"/>
      <c r="B45" s="178"/>
      <c r="C45" s="178"/>
      <c r="D45" s="178"/>
      <c r="E45" s="179"/>
      <c r="F45" s="175"/>
      <c r="G45" s="92"/>
      <c r="H45" s="176" t="s">
        <v>9446</v>
      </c>
      <c r="I45" s="176" t="s">
        <v>9447</v>
      </c>
      <c r="J45" s="129" t="s">
        <v>23</v>
      </c>
      <c r="K45" s="176" t="s">
        <v>9594</v>
      </c>
      <c r="L45" s="176" t="s">
        <v>9595</v>
      </c>
      <c r="M45" s="177" t="s">
        <v>33</v>
      </c>
      <c r="N45" s="176" t="s">
        <v>10288</v>
      </c>
      <c r="O45" s="176" t="s">
        <v>10287</v>
      </c>
    </row>
    <row r="46" spans="1:15" ht="15.6" x14ac:dyDescent="0.3">
      <c r="A46" s="172"/>
      <c r="B46" s="178"/>
      <c r="C46" s="178"/>
      <c r="D46" s="178"/>
      <c r="E46" s="179"/>
      <c r="F46" s="175"/>
      <c r="G46" s="92"/>
      <c r="H46" s="176" t="s">
        <v>9448</v>
      </c>
      <c r="I46" s="176" t="s">
        <v>9202</v>
      </c>
      <c r="J46" s="129" t="s">
        <v>77</v>
      </c>
      <c r="K46" s="176" t="s">
        <v>9596</v>
      </c>
      <c r="L46" s="176" t="s">
        <v>9597</v>
      </c>
      <c r="M46" s="177" t="s">
        <v>26</v>
      </c>
      <c r="N46" s="176" t="s">
        <v>10286</v>
      </c>
      <c r="O46" s="176" t="s">
        <v>10285</v>
      </c>
    </row>
    <row r="47" spans="1:15" ht="28.8" x14ac:dyDescent="0.3">
      <c r="A47" s="172"/>
      <c r="B47" s="178"/>
      <c r="C47" s="178"/>
      <c r="D47" s="178"/>
      <c r="E47" s="179"/>
      <c r="F47" s="175"/>
      <c r="G47" s="91" t="s">
        <v>10877</v>
      </c>
      <c r="H47" s="176" t="s">
        <v>9449</v>
      </c>
      <c r="I47" s="176" t="s">
        <v>9450</v>
      </c>
      <c r="J47" s="129" t="s">
        <v>23</v>
      </c>
      <c r="K47" s="176" t="s">
        <v>9598</v>
      </c>
      <c r="L47" s="176" t="s">
        <v>9599</v>
      </c>
      <c r="M47" s="177" t="s">
        <v>47</v>
      </c>
      <c r="N47" s="176" t="s">
        <v>10284</v>
      </c>
      <c r="O47" s="176" t="s">
        <v>10283</v>
      </c>
    </row>
    <row r="48" spans="1:15" ht="15.6" x14ac:dyDescent="0.3">
      <c r="A48" s="172"/>
      <c r="B48" s="178"/>
      <c r="C48" s="178"/>
      <c r="D48" s="178"/>
      <c r="E48" s="179"/>
      <c r="F48" s="175"/>
      <c r="G48" s="92"/>
      <c r="H48" s="176" t="s">
        <v>9451</v>
      </c>
      <c r="I48" s="176" t="s">
        <v>9452</v>
      </c>
      <c r="J48" s="129" t="s">
        <v>23</v>
      </c>
      <c r="K48" s="176" t="s">
        <v>9600</v>
      </c>
      <c r="L48" s="176" t="s">
        <v>9601</v>
      </c>
      <c r="M48" s="177" t="s">
        <v>47</v>
      </c>
      <c r="N48" s="176" t="s">
        <v>10282</v>
      </c>
      <c r="O48" s="176" t="s">
        <v>10281</v>
      </c>
    </row>
    <row r="49" spans="1:15" ht="15.6" x14ac:dyDescent="0.3">
      <c r="A49" s="172"/>
      <c r="B49" s="178"/>
      <c r="C49" s="178"/>
      <c r="D49" s="178"/>
      <c r="E49" s="179"/>
      <c r="F49" s="175"/>
      <c r="G49" s="92"/>
      <c r="H49" s="176" t="s">
        <v>9453</v>
      </c>
      <c r="I49" s="176" t="s">
        <v>9454</v>
      </c>
      <c r="J49" s="129" t="s">
        <v>23</v>
      </c>
      <c r="K49" s="176" t="s">
        <v>9602</v>
      </c>
      <c r="L49" s="176" t="s">
        <v>9603</v>
      </c>
      <c r="M49" s="177" t="s">
        <v>33</v>
      </c>
      <c r="N49" s="176" t="s">
        <v>10280</v>
      </c>
      <c r="O49" s="176" t="s">
        <v>10279</v>
      </c>
    </row>
    <row r="50" spans="1:15" ht="15.6" x14ac:dyDescent="0.3">
      <c r="A50" s="172"/>
      <c r="B50" s="178"/>
      <c r="C50" s="178"/>
      <c r="D50" s="178"/>
      <c r="E50" s="179"/>
      <c r="F50" s="175"/>
      <c r="G50" s="92"/>
      <c r="H50" s="176" t="s">
        <v>9455</v>
      </c>
      <c r="I50" s="176" t="s">
        <v>9456</v>
      </c>
      <c r="J50" s="129" t="s">
        <v>23</v>
      </c>
      <c r="K50" s="176" t="s">
        <v>9604</v>
      </c>
      <c r="L50" s="176" t="s">
        <v>9605</v>
      </c>
      <c r="M50" s="177" t="s">
        <v>26</v>
      </c>
      <c r="N50" s="176" t="s">
        <v>10278</v>
      </c>
      <c r="O50" s="176" t="s">
        <v>10277</v>
      </c>
    </row>
    <row r="51" spans="1:15" ht="28.8" x14ac:dyDescent="0.3">
      <c r="A51" s="172"/>
      <c r="B51" s="178"/>
      <c r="C51" s="178"/>
      <c r="D51" s="178"/>
      <c r="E51" s="179"/>
      <c r="F51" s="175"/>
      <c r="G51" s="92"/>
      <c r="H51" s="176" t="s">
        <v>9457</v>
      </c>
      <c r="I51" s="176" t="s">
        <v>9285</v>
      </c>
      <c r="J51" s="129" t="s">
        <v>23</v>
      </c>
      <c r="K51" s="176" t="s">
        <v>9606</v>
      </c>
      <c r="L51" s="176" t="s">
        <v>9607</v>
      </c>
      <c r="M51" s="177" t="s">
        <v>26</v>
      </c>
      <c r="N51" s="176" t="s">
        <v>10276</v>
      </c>
      <c r="O51" s="176" t="s">
        <v>10275</v>
      </c>
    </row>
    <row r="52" spans="1:15" ht="28.8" x14ac:dyDescent="0.3">
      <c r="A52" s="172"/>
      <c r="B52" s="178"/>
      <c r="C52" s="178"/>
      <c r="D52" s="178"/>
      <c r="E52" s="179"/>
      <c r="F52" s="175" t="s">
        <v>8954</v>
      </c>
      <c r="G52" s="91" t="s">
        <v>10879</v>
      </c>
      <c r="H52" s="176" t="s">
        <v>9458</v>
      </c>
      <c r="I52" s="176" t="s">
        <v>9459</v>
      </c>
      <c r="J52" s="129" t="s">
        <v>23</v>
      </c>
      <c r="K52" s="176" t="s">
        <v>9608</v>
      </c>
      <c r="L52" s="176" t="s">
        <v>9609</v>
      </c>
      <c r="M52" s="177" t="s">
        <v>47</v>
      </c>
      <c r="N52" s="176" t="s">
        <v>10274</v>
      </c>
      <c r="O52" s="176" t="s">
        <v>10273</v>
      </c>
    </row>
    <row r="53" spans="1:15" ht="15.6" x14ac:dyDescent="0.3">
      <c r="A53" s="172"/>
      <c r="B53" s="178"/>
      <c r="C53" s="178"/>
      <c r="D53" s="178"/>
      <c r="E53" s="179"/>
      <c r="F53" s="175"/>
      <c r="G53" s="92"/>
      <c r="H53" s="176" t="s">
        <v>9460</v>
      </c>
      <c r="I53" s="176" t="s">
        <v>9461</v>
      </c>
      <c r="J53" s="129" t="s">
        <v>23</v>
      </c>
      <c r="K53" s="176" t="s">
        <v>9610</v>
      </c>
      <c r="L53" s="176" t="s">
        <v>9611</v>
      </c>
      <c r="M53" s="177" t="s">
        <v>33</v>
      </c>
      <c r="N53" s="176" t="s">
        <v>10272</v>
      </c>
      <c r="O53" s="176" t="s">
        <v>10271</v>
      </c>
    </row>
    <row r="54" spans="1:15" ht="15.6" x14ac:dyDescent="0.3">
      <c r="A54" s="172"/>
      <c r="B54" s="178"/>
      <c r="C54" s="178"/>
      <c r="D54" s="178"/>
      <c r="E54" s="179"/>
      <c r="F54" s="175"/>
      <c r="G54" s="92"/>
      <c r="H54" s="176" t="s">
        <v>9462</v>
      </c>
      <c r="I54" s="176" t="s">
        <v>9463</v>
      </c>
      <c r="J54" s="129" t="s">
        <v>23</v>
      </c>
      <c r="K54" s="176" t="s">
        <v>9612</v>
      </c>
      <c r="L54" s="176" t="s">
        <v>9613</v>
      </c>
      <c r="M54" s="177" t="s">
        <v>26</v>
      </c>
      <c r="N54" s="176" t="s">
        <v>10270</v>
      </c>
      <c r="O54" s="176" t="s">
        <v>10269</v>
      </c>
    </row>
    <row r="55" spans="1:15" ht="15.6" x14ac:dyDescent="0.3">
      <c r="A55" s="172"/>
      <c r="B55" s="178"/>
      <c r="C55" s="178"/>
      <c r="D55" s="178"/>
      <c r="E55" s="179"/>
      <c r="F55" s="175"/>
      <c r="G55" s="92"/>
      <c r="H55" s="176" t="s">
        <v>9464</v>
      </c>
      <c r="I55" s="176" t="s">
        <v>9465</v>
      </c>
      <c r="J55" s="129" t="s">
        <v>77</v>
      </c>
      <c r="K55" s="176" t="s">
        <v>9614</v>
      </c>
      <c r="L55" s="176" t="s">
        <v>9615</v>
      </c>
      <c r="M55" s="177" t="s">
        <v>26</v>
      </c>
      <c r="N55" s="176" t="s">
        <v>10268</v>
      </c>
      <c r="O55" s="176" t="s">
        <v>10267</v>
      </c>
    </row>
    <row r="56" spans="1:15" ht="15.6" x14ac:dyDescent="0.3">
      <c r="A56" s="172"/>
      <c r="B56" s="178"/>
      <c r="C56" s="178"/>
      <c r="D56" s="178"/>
      <c r="E56" s="179"/>
      <c r="F56" s="175"/>
      <c r="G56" s="92"/>
      <c r="H56" s="176" t="s">
        <v>9466</v>
      </c>
      <c r="I56" s="176" t="s">
        <v>9467</v>
      </c>
      <c r="J56" s="129" t="s">
        <v>23</v>
      </c>
      <c r="K56" s="176" t="s">
        <v>9616</v>
      </c>
      <c r="L56" s="176" t="s">
        <v>9617</v>
      </c>
      <c r="M56" s="177" t="s">
        <v>47</v>
      </c>
      <c r="N56" s="176" t="s">
        <v>10266</v>
      </c>
      <c r="O56" s="176" t="s">
        <v>10265</v>
      </c>
    </row>
    <row r="57" spans="1:15" ht="28.8" x14ac:dyDescent="0.3">
      <c r="A57" s="172"/>
      <c r="B57" s="178"/>
      <c r="C57" s="178"/>
      <c r="D57" s="178"/>
      <c r="E57" s="179"/>
      <c r="F57" s="175"/>
      <c r="G57" s="91" t="s">
        <v>10878</v>
      </c>
      <c r="H57" s="176" t="s">
        <v>9468</v>
      </c>
      <c r="I57" s="176" t="s">
        <v>9469</v>
      </c>
      <c r="J57" s="129" t="s">
        <v>23</v>
      </c>
      <c r="K57" s="176" t="s">
        <v>9618</v>
      </c>
      <c r="L57" s="176" t="s">
        <v>9619</v>
      </c>
      <c r="M57" s="177" t="s">
        <v>33</v>
      </c>
      <c r="N57" s="176" t="s">
        <v>10264</v>
      </c>
      <c r="O57" s="176" t="s">
        <v>10263</v>
      </c>
    </row>
    <row r="58" spans="1:15" ht="28.8" x14ac:dyDescent="0.3">
      <c r="A58" s="172"/>
      <c r="B58" s="178"/>
      <c r="C58" s="178"/>
      <c r="D58" s="178"/>
      <c r="E58" s="179"/>
      <c r="F58" s="175"/>
      <c r="G58" s="92"/>
      <c r="H58" s="176" t="s">
        <v>9470</v>
      </c>
      <c r="I58" s="176" t="s">
        <v>9471</v>
      </c>
      <c r="J58" s="129" t="s">
        <v>23</v>
      </c>
      <c r="K58" s="176" t="s">
        <v>9620</v>
      </c>
      <c r="L58" s="176" t="s">
        <v>9621</v>
      </c>
      <c r="M58" s="177" t="s">
        <v>26</v>
      </c>
      <c r="N58" s="176" t="s">
        <v>10262</v>
      </c>
      <c r="O58" s="176" t="s">
        <v>10261</v>
      </c>
    </row>
    <row r="59" spans="1:15" ht="15.6" x14ac:dyDescent="0.3">
      <c r="A59" s="172"/>
      <c r="B59" s="178"/>
      <c r="C59" s="178"/>
      <c r="D59" s="178"/>
      <c r="E59" s="179"/>
      <c r="F59" s="175"/>
      <c r="G59" s="92"/>
      <c r="H59" s="176" t="s">
        <v>9472</v>
      </c>
      <c r="I59" s="176" t="s">
        <v>9473</v>
      </c>
      <c r="J59" s="129" t="s">
        <v>23</v>
      </c>
      <c r="K59" s="176" t="s">
        <v>9622</v>
      </c>
      <c r="L59" s="176" t="s">
        <v>9623</v>
      </c>
      <c r="M59" s="177" t="s">
        <v>47</v>
      </c>
      <c r="N59" s="176" t="s">
        <v>10260</v>
      </c>
      <c r="O59" s="176" t="s">
        <v>10259</v>
      </c>
    </row>
    <row r="60" spans="1:15" ht="15.6" x14ac:dyDescent="0.3">
      <c r="A60" s="172"/>
      <c r="B60" s="178"/>
      <c r="C60" s="178"/>
      <c r="D60" s="178"/>
      <c r="E60" s="179"/>
      <c r="F60" s="175"/>
      <c r="G60" s="92"/>
      <c r="H60" s="176" t="s">
        <v>9474</v>
      </c>
      <c r="I60" s="176" t="s">
        <v>9475</v>
      </c>
      <c r="J60" s="129" t="s">
        <v>23</v>
      </c>
      <c r="K60" s="176" t="s">
        <v>9624</v>
      </c>
      <c r="L60" s="176" t="s">
        <v>9625</v>
      </c>
      <c r="M60" s="177" t="s">
        <v>33</v>
      </c>
      <c r="N60" s="176" t="s">
        <v>10258</v>
      </c>
      <c r="O60" s="176" t="s">
        <v>10257</v>
      </c>
    </row>
    <row r="61" spans="1:15" ht="28.8" x14ac:dyDescent="0.3">
      <c r="A61" s="172"/>
      <c r="B61" s="178"/>
      <c r="C61" s="178"/>
      <c r="D61" s="178"/>
      <c r="E61" s="179"/>
      <c r="F61" s="175"/>
      <c r="G61" s="92"/>
      <c r="H61" s="176" t="s">
        <v>9476</v>
      </c>
      <c r="I61" s="176" t="s">
        <v>9477</v>
      </c>
      <c r="J61" s="129" t="s">
        <v>77</v>
      </c>
      <c r="K61" s="176" t="s">
        <v>9626</v>
      </c>
      <c r="L61" s="176" t="s">
        <v>9627</v>
      </c>
      <c r="M61" s="177" t="s">
        <v>47</v>
      </c>
      <c r="N61" s="176" t="s">
        <v>10256</v>
      </c>
      <c r="O61" s="176" t="s">
        <v>10255</v>
      </c>
    </row>
    <row r="62" spans="1:15" ht="15.6" x14ac:dyDescent="0.3">
      <c r="A62" s="172"/>
      <c r="B62" s="178"/>
      <c r="C62" s="178"/>
      <c r="D62" s="178"/>
      <c r="E62" s="179"/>
      <c r="F62" s="175"/>
      <c r="G62" s="91" t="s">
        <v>8959</v>
      </c>
      <c r="H62" s="176" t="s">
        <v>9478</v>
      </c>
      <c r="I62" s="176" t="s">
        <v>9479</v>
      </c>
      <c r="J62" s="129" t="s">
        <v>23</v>
      </c>
      <c r="K62" s="176" t="s">
        <v>9628</v>
      </c>
      <c r="L62" s="176" t="s">
        <v>9629</v>
      </c>
      <c r="M62" s="177" t="s">
        <v>33</v>
      </c>
      <c r="N62" s="176" t="s">
        <v>10254</v>
      </c>
      <c r="O62" s="176" t="s">
        <v>10253</v>
      </c>
    </row>
    <row r="63" spans="1:15" ht="28.8" x14ac:dyDescent="0.3">
      <c r="A63" s="172"/>
      <c r="B63" s="178"/>
      <c r="C63" s="178"/>
      <c r="D63" s="178"/>
      <c r="E63" s="179"/>
      <c r="F63" s="175"/>
      <c r="G63" s="92"/>
      <c r="H63" s="176" t="s">
        <v>9480</v>
      </c>
      <c r="I63" s="176" t="s">
        <v>9481</v>
      </c>
      <c r="J63" s="129" t="s">
        <v>23</v>
      </c>
      <c r="K63" s="176" t="s">
        <v>9630</v>
      </c>
      <c r="L63" s="176" t="s">
        <v>9631</v>
      </c>
      <c r="M63" s="177" t="s">
        <v>26</v>
      </c>
      <c r="N63" s="176" t="s">
        <v>10252</v>
      </c>
      <c r="O63" s="176" t="s">
        <v>10251</v>
      </c>
    </row>
    <row r="64" spans="1:15" ht="28.8" x14ac:dyDescent="0.3">
      <c r="A64" s="172"/>
      <c r="B64" s="178"/>
      <c r="C64" s="178"/>
      <c r="D64" s="178"/>
      <c r="E64" s="179"/>
      <c r="F64" s="175"/>
      <c r="G64" s="92"/>
      <c r="H64" s="176" t="s">
        <v>9482</v>
      </c>
      <c r="I64" s="176" t="s">
        <v>9483</v>
      </c>
      <c r="J64" s="129" t="s">
        <v>23</v>
      </c>
      <c r="K64" s="176" t="s">
        <v>9632</v>
      </c>
      <c r="L64" s="176" t="s">
        <v>9633</v>
      </c>
      <c r="M64" s="177" t="s">
        <v>47</v>
      </c>
      <c r="N64" s="176" t="s">
        <v>10250</v>
      </c>
      <c r="O64" s="176" t="s">
        <v>10249</v>
      </c>
    </row>
    <row r="65" spans="1:15" ht="15.6" x14ac:dyDescent="0.3">
      <c r="A65" s="172"/>
      <c r="B65" s="178"/>
      <c r="C65" s="178"/>
      <c r="D65" s="178"/>
      <c r="E65" s="179"/>
      <c r="F65" s="175"/>
      <c r="G65" s="92"/>
      <c r="H65" s="176" t="s">
        <v>9484</v>
      </c>
      <c r="I65" s="176" t="s">
        <v>9485</v>
      </c>
      <c r="J65" s="129" t="s">
        <v>23</v>
      </c>
      <c r="K65" s="176" t="s">
        <v>9634</v>
      </c>
      <c r="L65" s="176" t="s">
        <v>9635</v>
      </c>
      <c r="M65" s="177" t="s">
        <v>33</v>
      </c>
      <c r="N65" s="176" t="s">
        <v>10248</v>
      </c>
      <c r="O65" s="176" t="s">
        <v>10247</v>
      </c>
    </row>
    <row r="66" spans="1:15" ht="28.8" x14ac:dyDescent="0.3">
      <c r="A66" s="172"/>
      <c r="B66" s="178"/>
      <c r="C66" s="178"/>
      <c r="D66" s="178"/>
      <c r="E66" s="179"/>
      <c r="F66" s="175"/>
      <c r="G66" s="92"/>
      <c r="H66" s="176" t="s">
        <v>9486</v>
      </c>
      <c r="I66" s="176" t="s">
        <v>9487</v>
      </c>
      <c r="J66" s="129" t="s">
        <v>23</v>
      </c>
      <c r="K66" s="176" t="s">
        <v>9636</v>
      </c>
      <c r="L66" s="176" t="s">
        <v>9637</v>
      </c>
      <c r="M66" s="177" t="s">
        <v>26</v>
      </c>
      <c r="N66" s="176" t="s">
        <v>10246</v>
      </c>
      <c r="O66" s="176" t="s">
        <v>10245</v>
      </c>
    </row>
    <row r="67" spans="1:15" ht="15.6" x14ac:dyDescent="0.3">
      <c r="A67" s="172"/>
      <c r="B67" s="178"/>
      <c r="C67" s="178"/>
      <c r="D67" s="178"/>
      <c r="E67" s="179"/>
      <c r="F67" s="175"/>
      <c r="G67" s="91" t="s">
        <v>8960</v>
      </c>
      <c r="H67" s="176" t="s">
        <v>9488</v>
      </c>
      <c r="I67" s="176" t="s">
        <v>9489</v>
      </c>
      <c r="J67" s="129" t="s">
        <v>77</v>
      </c>
      <c r="K67" s="176" t="s">
        <v>9638</v>
      </c>
      <c r="L67" s="176" t="s">
        <v>9639</v>
      </c>
      <c r="M67" s="177" t="s">
        <v>47</v>
      </c>
      <c r="N67" s="176" t="s">
        <v>10244</v>
      </c>
      <c r="O67" s="176" t="s">
        <v>10243</v>
      </c>
    </row>
    <row r="68" spans="1:15" ht="15.6" x14ac:dyDescent="0.3">
      <c r="A68" s="172"/>
      <c r="B68" s="178"/>
      <c r="C68" s="178"/>
      <c r="D68" s="178"/>
      <c r="E68" s="179"/>
      <c r="F68" s="175"/>
      <c r="G68" s="92"/>
      <c r="H68" s="176" t="s">
        <v>9490</v>
      </c>
      <c r="I68" s="176" t="s">
        <v>9491</v>
      </c>
      <c r="J68" s="129" t="s">
        <v>23</v>
      </c>
      <c r="K68" s="176" t="s">
        <v>9640</v>
      </c>
      <c r="L68" s="176" t="s">
        <v>9641</v>
      </c>
      <c r="M68" s="177" t="s">
        <v>26</v>
      </c>
      <c r="N68" s="176" t="s">
        <v>10242</v>
      </c>
      <c r="O68" s="176" t="s">
        <v>10241</v>
      </c>
    </row>
    <row r="69" spans="1:15" ht="28.8" x14ac:dyDescent="0.3">
      <c r="A69" s="172"/>
      <c r="B69" s="178"/>
      <c r="C69" s="178"/>
      <c r="D69" s="178"/>
      <c r="E69" s="179"/>
      <c r="F69" s="175"/>
      <c r="G69" s="92"/>
      <c r="H69" s="176" t="s">
        <v>9492</v>
      </c>
      <c r="I69" s="176" t="s">
        <v>9493</v>
      </c>
      <c r="J69" s="129" t="s">
        <v>23</v>
      </c>
      <c r="K69" s="176" t="s">
        <v>9642</v>
      </c>
      <c r="L69" s="176" t="s">
        <v>9643</v>
      </c>
      <c r="M69" s="177" t="s">
        <v>47</v>
      </c>
      <c r="N69" s="176" t="s">
        <v>10240</v>
      </c>
      <c r="O69" s="176" t="s">
        <v>10239</v>
      </c>
    </row>
    <row r="70" spans="1:15" ht="28.8" x14ac:dyDescent="0.3">
      <c r="A70" s="172"/>
      <c r="B70" s="178"/>
      <c r="C70" s="178"/>
      <c r="D70" s="178"/>
      <c r="E70" s="179"/>
      <c r="F70" s="175"/>
      <c r="G70" s="92"/>
      <c r="H70" s="176" t="s">
        <v>9494</v>
      </c>
      <c r="I70" s="176" t="s">
        <v>9495</v>
      </c>
      <c r="J70" s="129" t="s">
        <v>23</v>
      </c>
      <c r="K70" s="176" t="s">
        <v>9644</v>
      </c>
      <c r="L70" s="176" t="s">
        <v>9645</v>
      </c>
      <c r="M70" s="177" t="s">
        <v>33</v>
      </c>
      <c r="N70" s="176" t="s">
        <v>10238</v>
      </c>
      <c r="O70" s="176" t="s">
        <v>10237</v>
      </c>
    </row>
    <row r="71" spans="1:15" ht="28.8" x14ac:dyDescent="0.3">
      <c r="A71" s="172"/>
      <c r="B71" s="178"/>
      <c r="C71" s="178"/>
      <c r="D71" s="178"/>
      <c r="E71" s="179"/>
      <c r="F71" s="175"/>
      <c r="G71" s="92"/>
      <c r="H71" s="176" t="s">
        <v>9496</v>
      </c>
      <c r="I71" s="176" t="s">
        <v>9497</v>
      </c>
      <c r="J71" s="129" t="s">
        <v>23</v>
      </c>
      <c r="K71" s="176" t="s">
        <v>9646</v>
      </c>
      <c r="L71" s="176" t="s">
        <v>9647</v>
      </c>
      <c r="M71" s="177" t="s">
        <v>26</v>
      </c>
      <c r="N71" s="176" t="s">
        <v>10236</v>
      </c>
      <c r="O71" s="176" t="s">
        <v>10235</v>
      </c>
    </row>
    <row r="72" spans="1:15" ht="28.8" x14ac:dyDescent="0.3">
      <c r="A72" s="172"/>
      <c r="B72" s="178"/>
      <c r="C72" s="178"/>
      <c r="D72" s="178"/>
      <c r="E72" s="179"/>
      <c r="F72" s="175"/>
      <c r="G72" s="91" t="s">
        <v>8961</v>
      </c>
      <c r="H72" s="176" t="s">
        <v>9498</v>
      </c>
      <c r="I72" s="176" t="s">
        <v>9499</v>
      </c>
      <c r="J72" s="129" t="s">
        <v>23</v>
      </c>
      <c r="K72" s="176" t="s">
        <v>9648</v>
      </c>
      <c r="L72" s="176" t="s">
        <v>9649</v>
      </c>
      <c r="M72" s="177" t="s">
        <v>26</v>
      </c>
      <c r="N72" s="176" t="s">
        <v>10234</v>
      </c>
      <c r="O72" s="176" t="s">
        <v>10233</v>
      </c>
    </row>
    <row r="73" spans="1:15" ht="15.6" x14ac:dyDescent="0.3">
      <c r="A73" s="172"/>
      <c r="B73" s="178"/>
      <c r="C73" s="178"/>
      <c r="D73" s="178"/>
      <c r="E73" s="179"/>
      <c r="F73" s="175"/>
      <c r="G73" s="92"/>
      <c r="H73" s="176" t="s">
        <v>9500</v>
      </c>
      <c r="I73" s="176" t="s">
        <v>9501</v>
      </c>
      <c r="J73" s="129" t="s">
        <v>23</v>
      </c>
      <c r="K73" s="176" t="s">
        <v>9650</v>
      </c>
      <c r="L73" s="176" t="s">
        <v>9651</v>
      </c>
      <c r="M73" s="177" t="s">
        <v>47</v>
      </c>
      <c r="N73" s="176" t="s">
        <v>10232</v>
      </c>
      <c r="O73" s="176" t="s">
        <v>10231</v>
      </c>
    </row>
    <row r="74" spans="1:15" ht="28.8" x14ac:dyDescent="0.3">
      <c r="A74" s="172"/>
      <c r="B74" s="178"/>
      <c r="C74" s="178"/>
      <c r="D74" s="178"/>
      <c r="E74" s="179"/>
      <c r="F74" s="175"/>
      <c r="G74" s="92"/>
      <c r="H74" s="176" t="s">
        <v>9502</v>
      </c>
      <c r="I74" s="176" t="s">
        <v>9503</v>
      </c>
      <c r="J74" s="129" t="s">
        <v>77</v>
      </c>
      <c r="K74" s="176" t="s">
        <v>9652</v>
      </c>
      <c r="L74" s="176" t="s">
        <v>9653</v>
      </c>
      <c r="M74" s="177" t="s">
        <v>33</v>
      </c>
      <c r="N74" s="176" t="s">
        <v>10230</v>
      </c>
      <c r="O74" s="176" t="s">
        <v>10229</v>
      </c>
    </row>
    <row r="75" spans="1:15" ht="15.6" x14ac:dyDescent="0.3">
      <c r="A75" s="172"/>
      <c r="B75" s="178"/>
      <c r="C75" s="178"/>
      <c r="D75" s="178"/>
      <c r="E75" s="179"/>
      <c r="F75" s="175"/>
      <c r="G75" s="92"/>
      <c r="H75" s="176" t="s">
        <v>9504</v>
      </c>
      <c r="I75" s="176" t="s">
        <v>9505</v>
      </c>
      <c r="J75" s="129" t="s">
        <v>23</v>
      </c>
      <c r="K75" s="176" t="s">
        <v>9654</v>
      </c>
      <c r="L75" s="176" t="s">
        <v>9655</v>
      </c>
      <c r="M75" s="177" t="s">
        <v>26</v>
      </c>
      <c r="N75" s="176" t="s">
        <v>10228</v>
      </c>
      <c r="O75" s="176" t="s">
        <v>10227</v>
      </c>
    </row>
    <row r="76" spans="1:15" ht="15.6" x14ac:dyDescent="0.3">
      <c r="A76" s="172"/>
      <c r="B76" s="178"/>
      <c r="C76" s="178"/>
      <c r="D76" s="178"/>
      <c r="E76" s="179"/>
      <c r="F76" s="175"/>
      <c r="G76" s="92"/>
      <c r="H76" s="176" t="s">
        <v>9506</v>
      </c>
      <c r="I76" s="176" t="s">
        <v>9507</v>
      </c>
      <c r="J76" s="129" t="s">
        <v>23</v>
      </c>
      <c r="K76" s="176" t="s">
        <v>9656</v>
      </c>
      <c r="L76" s="176" t="s">
        <v>9657</v>
      </c>
      <c r="M76" s="177" t="s">
        <v>47</v>
      </c>
      <c r="N76" s="176" t="s">
        <v>10226</v>
      </c>
      <c r="O76" s="176" t="s">
        <v>10225</v>
      </c>
    </row>
  </sheetData>
  <mergeCells count="31">
    <mergeCell ref="B52:B76"/>
    <mergeCell ref="C52:C76"/>
    <mergeCell ref="D52:D76"/>
    <mergeCell ref="E52:E76"/>
    <mergeCell ref="F52:F76"/>
    <mergeCell ref="G52:G56"/>
    <mergeCell ref="G57:G61"/>
    <mergeCell ref="G62:G66"/>
    <mergeCell ref="G67:G71"/>
    <mergeCell ref="G72:G76"/>
    <mergeCell ref="F27:F51"/>
    <mergeCell ref="G27:G31"/>
    <mergeCell ref="G32:G36"/>
    <mergeCell ref="G37:G41"/>
    <mergeCell ref="G42:G46"/>
    <mergeCell ref="G47:G51"/>
    <mergeCell ref="G2:G6"/>
    <mergeCell ref="G7:G11"/>
    <mergeCell ref="G12:G16"/>
    <mergeCell ref="G17:G21"/>
    <mergeCell ref="G22:G26"/>
    <mergeCell ref="A2:A76"/>
    <mergeCell ref="B2:B26"/>
    <mergeCell ref="C2:C26"/>
    <mergeCell ref="D2:D26"/>
    <mergeCell ref="E2:E26"/>
    <mergeCell ref="F2:F26"/>
    <mergeCell ref="B27:B51"/>
    <mergeCell ref="C27:C51"/>
    <mergeCell ref="D27:D51"/>
    <mergeCell ref="E27:E51"/>
  </mergeCells>
  <conditionalFormatting sqref="G1:G76">
    <cfRule type="colorScale" priority="354">
      <colorScale>
        <cfvo type="min"/>
        <cfvo type="percentile" val="50"/>
        <cfvo type="max"/>
        <color rgb="FF5A8AC6"/>
        <color rgb="FFFCFCFF"/>
        <color rgb="FFF8696B"/>
      </colorScale>
    </cfRule>
  </conditionalFormatting>
  <conditionalFormatting sqref="J28:J37">
    <cfRule type="containsText" dxfId="200" priority="28" operator="containsText" text="Faible">
      <formula>NOT(ISERROR(SEARCH("Faible",J28)))</formula>
    </cfRule>
    <cfRule type="containsText" dxfId="199" priority="29" operator="containsText" text="Elevée">
      <formula>NOT(ISERROR(SEARCH("Elevée",J28)))</formula>
    </cfRule>
    <cfRule type="containsText" dxfId="198" priority="30" operator="containsText" text="Moyenne">
      <formula>NOT(ISERROR(SEARCH("Moyenne",J28)))</formula>
    </cfRule>
  </conditionalFormatting>
  <conditionalFormatting sqref="J62:J71">
    <cfRule type="containsText" dxfId="197" priority="25" operator="containsText" text="Faible">
      <formula>NOT(ISERROR(SEARCH("Faible",J62)))</formula>
    </cfRule>
    <cfRule type="containsText" dxfId="196" priority="26" operator="containsText" text="Elevée">
      <formula>NOT(ISERROR(SEARCH("Elevée",J62)))</formula>
    </cfRule>
    <cfRule type="containsText" dxfId="195" priority="27" operator="containsText" text="Moyenne">
      <formula>NOT(ISERROR(SEARCH("Moyenne",J62)))</formula>
    </cfRule>
  </conditionalFormatting>
  <conditionalFormatting sqref="J75:J76">
    <cfRule type="containsText" dxfId="194" priority="22" operator="containsText" text="Faible">
      <formula>NOT(ISERROR(SEARCH("Faible",J75)))</formula>
    </cfRule>
    <cfRule type="containsText" dxfId="193" priority="23" operator="containsText" text="Elevée">
      <formula>NOT(ISERROR(SEARCH("Elevée",J75)))</formula>
    </cfRule>
    <cfRule type="containsText" dxfId="192" priority="24" operator="containsText" text="Moyenne">
      <formula>NOT(ISERROR(SEARCH("Moyenne",J75)))</formula>
    </cfRule>
  </conditionalFormatting>
  <conditionalFormatting sqref="M2:M10">
    <cfRule type="containsText" dxfId="191" priority="19" operator="containsText" text="Faible">
      <formula>NOT(ISERROR(SEARCH("Faible",M2)))</formula>
    </cfRule>
    <cfRule type="containsText" dxfId="190" priority="20" operator="containsText" text="Elevée">
      <formula>NOT(ISERROR(SEARCH("Elevée",M2)))</formula>
    </cfRule>
    <cfRule type="containsText" dxfId="189" priority="21" operator="containsText" text="Moyenne">
      <formula>NOT(ISERROR(SEARCH("Moyenne",M2)))</formula>
    </cfRule>
  </conditionalFormatting>
  <conditionalFormatting sqref="M11:M13">
    <cfRule type="containsText" dxfId="188" priority="16" operator="containsText" text="Faible">
      <formula>NOT(ISERROR(SEARCH("Faible",M11)))</formula>
    </cfRule>
    <cfRule type="containsText" dxfId="187" priority="17" operator="containsText" text="Elevée">
      <formula>NOT(ISERROR(SEARCH("Elevée",M11)))</formula>
    </cfRule>
    <cfRule type="containsText" dxfId="186" priority="18" operator="containsText" text="Moyenne">
      <formula>NOT(ISERROR(SEARCH("Moyenne",M11)))</formula>
    </cfRule>
  </conditionalFormatting>
  <conditionalFormatting sqref="M14:M30">
    <cfRule type="containsText" dxfId="185" priority="13" operator="containsText" text="Faible">
      <formula>NOT(ISERROR(SEARCH("Faible",M14)))</formula>
    </cfRule>
    <cfRule type="containsText" dxfId="184" priority="14" operator="containsText" text="Elevée">
      <formula>NOT(ISERROR(SEARCH("Elevée",M14)))</formula>
    </cfRule>
    <cfRule type="containsText" dxfId="183" priority="15" operator="containsText" text="Moyenne">
      <formula>NOT(ISERROR(SEARCH("Moyenne",M14)))</formula>
    </cfRule>
  </conditionalFormatting>
  <conditionalFormatting sqref="M31:M47">
    <cfRule type="containsText" dxfId="182" priority="10" operator="containsText" text="Faible">
      <formula>NOT(ISERROR(SEARCH("Faible",M31)))</formula>
    </cfRule>
    <cfRule type="containsText" dxfId="181" priority="11" operator="containsText" text="Elevée">
      <formula>NOT(ISERROR(SEARCH("Elevée",M31)))</formula>
    </cfRule>
    <cfRule type="containsText" dxfId="180" priority="12" operator="containsText" text="Moyenne">
      <formula>NOT(ISERROR(SEARCH("Moyenne",M31)))</formula>
    </cfRule>
  </conditionalFormatting>
  <conditionalFormatting sqref="M48:M50">
    <cfRule type="containsText" dxfId="179" priority="7" operator="containsText" text="Faible">
      <formula>NOT(ISERROR(SEARCH("Faible",M48)))</formula>
    </cfRule>
    <cfRule type="containsText" dxfId="178" priority="8" operator="containsText" text="Elevée">
      <formula>NOT(ISERROR(SEARCH("Elevée",M48)))</formula>
    </cfRule>
    <cfRule type="containsText" dxfId="177" priority="9" operator="containsText" text="Moyenne">
      <formula>NOT(ISERROR(SEARCH("Moyenne",M48)))</formula>
    </cfRule>
  </conditionalFormatting>
  <conditionalFormatting sqref="M51:M67">
    <cfRule type="containsText" dxfId="176" priority="4" operator="containsText" text="Faible">
      <formula>NOT(ISERROR(SEARCH("Faible",M51)))</formula>
    </cfRule>
    <cfRule type="containsText" dxfId="175" priority="5" operator="containsText" text="Elevée">
      <formula>NOT(ISERROR(SEARCH("Elevée",M51)))</formula>
    </cfRule>
    <cfRule type="containsText" dxfId="174" priority="6" operator="containsText" text="Moyenne">
      <formula>NOT(ISERROR(SEARCH("Moyenne",M51)))</formula>
    </cfRule>
  </conditionalFormatting>
  <conditionalFormatting sqref="M68:M76">
    <cfRule type="containsText" dxfId="173" priority="1" operator="containsText" text="Faible">
      <formula>NOT(ISERROR(SEARCH("Faible",M68)))</formula>
    </cfRule>
    <cfRule type="containsText" dxfId="172" priority="2" operator="containsText" text="Elevée">
      <formula>NOT(ISERROR(SEARCH("Elevée",M68)))</formula>
    </cfRule>
    <cfRule type="containsText" dxfId="171" priority="3" operator="containsText" text="Moyenne">
      <formula>NOT(ISERROR(SEARCH("Moyenne",M68)))</formula>
    </cfRule>
  </conditionalFormatting>
  <dataValidations count="2">
    <dataValidation type="list" allowBlank="1" showInputMessage="1" showErrorMessage="1" sqref="M2:M76" xr:uid="{C9127CB4-471F-4104-9E32-9F997EFE874E}">
      <formula1>"Elevée,Moyenne,Faible"</formula1>
    </dataValidation>
    <dataValidation type="list" allowBlank="1" showInputMessage="1" showErrorMessage="1" sqref="J2:J76" xr:uid="{102A68BA-9824-4EED-9047-D79958375DB7}">
      <formula1>"OUI,NON,PAS"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B3B82-F3F0-4972-A8F0-8AB4D3C347CF}">
  <dimension ref="A1:O716"/>
  <sheetViews>
    <sheetView topLeftCell="A671" zoomScale="55" zoomScaleNormal="55" workbookViewId="0">
      <selection activeCell="A717" sqref="A717"/>
    </sheetView>
  </sheetViews>
  <sheetFormatPr baseColWidth="10" defaultRowHeight="14.4" x14ac:dyDescent="0.3"/>
  <cols>
    <col min="1" max="1" width="31.109375" customWidth="1"/>
    <col min="2" max="2" width="21.88671875" customWidth="1"/>
    <col min="4" max="4" width="27.5546875" customWidth="1"/>
    <col min="5" max="5" width="38.6640625" customWidth="1"/>
    <col min="6" max="6" width="72.33203125" customWidth="1"/>
    <col min="7" max="7" width="93.77734375" customWidth="1"/>
    <col min="8" max="8" width="77.109375" customWidth="1"/>
    <col min="9" max="9" width="84.5546875" customWidth="1"/>
    <col min="10" max="10" width="11.21875" customWidth="1"/>
    <col min="11" max="11" width="124.33203125" customWidth="1"/>
    <col min="15" max="15" width="72.77734375" customWidth="1"/>
  </cols>
  <sheetData>
    <row r="1" spans="1:15" ht="16.2" thickBot="1" x14ac:dyDescent="0.35">
      <c r="A1" s="118" t="s">
        <v>0</v>
      </c>
      <c r="B1" s="96" t="s">
        <v>1</v>
      </c>
      <c r="C1" s="96" t="s">
        <v>2</v>
      </c>
      <c r="D1" s="96" t="s">
        <v>3</v>
      </c>
      <c r="E1" s="96" t="s">
        <v>4</v>
      </c>
      <c r="F1" s="119" t="s">
        <v>5</v>
      </c>
      <c r="G1" s="120" t="s">
        <v>6</v>
      </c>
      <c r="H1" s="121" t="s">
        <v>7</v>
      </c>
      <c r="I1" s="122" t="s">
        <v>8</v>
      </c>
      <c r="J1" s="95" t="s">
        <v>9</v>
      </c>
      <c r="K1" s="95" t="s">
        <v>10</v>
      </c>
      <c r="L1" s="96" t="s">
        <v>11</v>
      </c>
      <c r="M1" s="97" t="s">
        <v>12</v>
      </c>
      <c r="N1" s="96" t="s">
        <v>13</v>
      </c>
      <c r="O1" s="98" t="s">
        <v>14</v>
      </c>
    </row>
    <row r="2" spans="1:15" ht="16.8" thickTop="1" thickBot="1" x14ac:dyDescent="0.35">
      <c r="A2" s="99" t="s">
        <v>15</v>
      </c>
      <c r="B2" s="123" t="s">
        <v>16</v>
      </c>
      <c r="C2" s="123" t="s">
        <v>17</v>
      </c>
      <c r="D2" s="123" t="s">
        <v>18</v>
      </c>
      <c r="E2" s="124"/>
      <c r="F2" s="125" t="s">
        <v>19</v>
      </c>
      <c r="G2" s="126" t="s">
        <v>20</v>
      </c>
      <c r="H2" s="127" t="s">
        <v>21</v>
      </c>
      <c r="I2" s="128" t="s">
        <v>22</v>
      </c>
      <c r="J2" s="129" t="s">
        <v>23</v>
      </c>
      <c r="K2" s="100" t="s">
        <v>24</v>
      </c>
      <c r="L2" s="100" t="s">
        <v>25</v>
      </c>
      <c r="M2" s="130" t="s">
        <v>26</v>
      </c>
      <c r="N2" s="101" t="s">
        <v>27</v>
      </c>
      <c r="O2" s="102" t="s">
        <v>28</v>
      </c>
    </row>
    <row r="3" spans="1:15" ht="16.8" thickTop="1" thickBot="1" x14ac:dyDescent="0.35">
      <c r="A3" s="103"/>
      <c r="B3" s="131"/>
      <c r="C3" s="131"/>
      <c r="D3" s="131"/>
      <c r="E3" s="132"/>
      <c r="F3" s="133"/>
      <c r="G3" s="126"/>
      <c r="H3" s="127" t="s">
        <v>29</v>
      </c>
      <c r="I3" s="128" t="s">
        <v>30</v>
      </c>
      <c r="J3" s="129" t="s">
        <v>23</v>
      </c>
      <c r="K3" s="100" t="s">
        <v>31</v>
      </c>
      <c r="L3" s="100" t="s">
        <v>32</v>
      </c>
      <c r="M3" s="134" t="s">
        <v>33</v>
      </c>
      <c r="N3" s="104" t="s">
        <v>34</v>
      </c>
      <c r="O3" s="102" t="s">
        <v>35</v>
      </c>
    </row>
    <row r="4" spans="1:15" ht="16.8" thickTop="1" thickBot="1" x14ac:dyDescent="0.35">
      <c r="A4" s="103"/>
      <c r="B4" s="131"/>
      <c r="C4" s="131"/>
      <c r="D4" s="131"/>
      <c r="E4" s="132"/>
      <c r="F4" s="133"/>
      <c r="G4" s="126"/>
      <c r="H4" s="127" t="s">
        <v>36</v>
      </c>
      <c r="I4" s="128" t="s">
        <v>37</v>
      </c>
      <c r="J4" s="129" t="s">
        <v>38</v>
      </c>
      <c r="K4" s="100" t="s">
        <v>39</v>
      </c>
      <c r="L4" s="100" t="s">
        <v>40</v>
      </c>
      <c r="M4" s="134" t="s">
        <v>33</v>
      </c>
      <c r="N4" s="104" t="s">
        <v>41</v>
      </c>
      <c r="O4" s="102" t="s">
        <v>42</v>
      </c>
    </row>
    <row r="5" spans="1:15" ht="16.8" thickTop="1" thickBot="1" x14ac:dyDescent="0.35">
      <c r="A5" s="103"/>
      <c r="B5" s="131"/>
      <c r="C5" s="131"/>
      <c r="D5" s="131"/>
      <c r="E5" s="132"/>
      <c r="F5" s="133"/>
      <c r="G5" s="126"/>
      <c r="H5" s="127" t="s">
        <v>43</v>
      </c>
      <c r="I5" s="128" t="s">
        <v>44</v>
      </c>
      <c r="J5" s="129" t="s">
        <v>23</v>
      </c>
      <c r="K5" s="100" t="s">
        <v>45</v>
      </c>
      <c r="L5" s="100" t="s">
        <v>46</v>
      </c>
      <c r="M5" s="134" t="s">
        <v>47</v>
      </c>
      <c r="N5" s="104" t="s">
        <v>48</v>
      </c>
      <c r="O5" s="102" t="s">
        <v>49</v>
      </c>
    </row>
    <row r="6" spans="1:15" ht="18.600000000000001" customHeight="1" thickTop="1" thickBot="1" x14ac:dyDescent="0.35">
      <c r="A6" s="103"/>
      <c r="B6" s="131"/>
      <c r="C6" s="131"/>
      <c r="D6" s="131"/>
      <c r="E6" s="132"/>
      <c r="F6" s="133"/>
      <c r="G6" s="126"/>
      <c r="H6" s="127" t="s">
        <v>50</v>
      </c>
      <c r="I6" s="128" t="s">
        <v>51</v>
      </c>
      <c r="J6" s="129" t="s">
        <v>23</v>
      </c>
      <c r="K6" s="100" t="s">
        <v>52</v>
      </c>
      <c r="L6" s="100" t="s">
        <v>53</v>
      </c>
      <c r="M6" s="134" t="s">
        <v>33</v>
      </c>
      <c r="N6" s="104" t="s">
        <v>54</v>
      </c>
      <c r="O6" s="102" t="s">
        <v>55</v>
      </c>
    </row>
    <row r="7" spans="1:15" ht="26.4" customHeight="1" thickTop="1" thickBot="1" x14ac:dyDescent="0.35">
      <c r="A7" s="103"/>
      <c r="B7" s="131"/>
      <c r="C7" s="131"/>
      <c r="D7" s="131"/>
      <c r="E7" s="132"/>
      <c r="F7" s="133"/>
      <c r="G7" s="126" t="s">
        <v>56</v>
      </c>
      <c r="H7" s="127" t="s">
        <v>57</v>
      </c>
      <c r="I7" s="128" t="s">
        <v>58</v>
      </c>
      <c r="J7" s="129" t="s">
        <v>23</v>
      </c>
      <c r="K7" s="100" t="s">
        <v>59</v>
      </c>
      <c r="L7" s="100" t="s">
        <v>60</v>
      </c>
      <c r="M7" s="134" t="s">
        <v>26</v>
      </c>
      <c r="N7" s="104" t="s">
        <v>61</v>
      </c>
      <c r="O7" s="102" t="s">
        <v>62</v>
      </c>
    </row>
    <row r="8" spans="1:15" ht="25.2" customHeight="1" thickTop="1" thickBot="1" x14ac:dyDescent="0.35">
      <c r="A8" s="103"/>
      <c r="B8" s="131"/>
      <c r="C8" s="131"/>
      <c r="D8" s="131"/>
      <c r="E8" s="132"/>
      <c r="F8" s="133"/>
      <c r="G8" s="126"/>
      <c r="H8" s="127" t="s">
        <v>63</v>
      </c>
      <c r="I8" s="128" t="s">
        <v>64</v>
      </c>
      <c r="J8" s="129" t="s">
        <v>23</v>
      </c>
      <c r="K8" s="100" t="s">
        <v>65</v>
      </c>
      <c r="L8" s="100" t="s">
        <v>66</v>
      </c>
      <c r="M8" s="134" t="s">
        <v>33</v>
      </c>
      <c r="N8" s="104" t="s">
        <v>67</v>
      </c>
      <c r="O8" s="102" t="s">
        <v>68</v>
      </c>
    </row>
    <row r="9" spans="1:15" ht="30" customHeight="1" thickTop="1" thickBot="1" x14ac:dyDescent="0.35">
      <c r="A9" s="103"/>
      <c r="B9" s="131"/>
      <c r="C9" s="131"/>
      <c r="D9" s="131"/>
      <c r="E9" s="132"/>
      <c r="F9" s="133"/>
      <c r="G9" s="126"/>
      <c r="H9" s="127" t="s">
        <v>69</v>
      </c>
      <c r="I9" s="128" t="s">
        <v>70</v>
      </c>
      <c r="J9" s="129" t="s">
        <v>23</v>
      </c>
      <c r="K9" s="100" t="s">
        <v>71</v>
      </c>
      <c r="L9" s="100" t="s">
        <v>72</v>
      </c>
      <c r="M9" s="134" t="s">
        <v>26</v>
      </c>
      <c r="N9" s="104" t="s">
        <v>73</v>
      </c>
      <c r="O9" s="102" t="s">
        <v>74</v>
      </c>
    </row>
    <row r="10" spans="1:15" ht="31.8" customHeight="1" thickTop="1" thickBot="1" x14ac:dyDescent="0.35">
      <c r="A10" s="103"/>
      <c r="B10" s="131"/>
      <c r="C10" s="131"/>
      <c r="D10" s="131"/>
      <c r="E10" s="132"/>
      <c r="F10" s="133"/>
      <c r="G10" s="126"/>
      <c r="H10" s="127" t="s">
        <v>75</v>
      </c>
      <c r="I10" s="128" t="s">
        <v>76</v>
      </c>
      <c r="J10" s="129" t="s">
        <v>77</v>
      </c>
      <c r="K10" s="100" t="s">
        <v>78</v>
      </c>
      <c r="L10" s="100" t="s">
        <v>79</v>
      </c>
      <c r="M10" s="134" t="s">
        <v>26</v>
      </c>
      <c r="N10" s="104" t="s">
        <v>80</v>
      </c>
      <c r="O10" s="102" t="s">
        <v>81</v>
      </c>
    </row>
    <row r="11" spans="1:15" ht="30.6" customHeight="1" thickTop="1" thickBot="1" x14ac:dyDescent="0.35">
      <c r="A11" s="103"/>
      <c r="B11" s="131"/>
      <c r="C11" s="131"/>
      <c r="D11" s="131"/>
      <c r="E11" s="132"/>
      <c r="F11" s="133"/>
      <c r="G11" s="126"/>
      <c r="H11" s="127" t="s">
        <v>82</v>
      </c>
      <c r="I11" s="128" t="s">
        <v>83</v>
      </c>
      <c r="J11" s="129" t="s">
        <v>23</v>
      </c>
      <c r="K11" s="100" t="s">
        <v>84</v>
      </c>
      <c r="L11" s="100" t="s">
        <v>85</v>
      </c>
      <c r="M11" s="134" t="s">
        <v>33</v>
      </c>
      <c r="N11" s="104" t="s">
        <v>86</v>
      </c>
      <c r="O11" s="102" t="s">
        <v>87</v>
      </c>
    </row>
    <row r="12" spans="1:15" ht="31.2" customHeight="1" thickTop="1" thickBot="1" x14ac:dyDescent="0.35">
      <c r="A12" s="103"/>
      <c r="B12" s="131"/>
      <c r="C12" s="131"/>
      <c r="D12" s="131"/>
      <c r="E12" s="132"/>
      <c r="F12" s="133"/>
      <c r="G12" s="126" t="s">
        <v>88</v>
      </c>
      <c r="H12" s="127" t="s">
        <v>89</v>
      </c>
      <c r="I12" s="128" t="s">
        <v>90</v>
      </c>
      <c r="J12" s="129" t="s">
        <v>23</v>
      </c>
      <c r="K12" s="100" t="s">
        <v>91</v>
      </c>
      <c r="L12" s="100" t="s">
        <v>92</v>
      </c>
      <c r="M12" s="134" t="s">
        <v>26</v>
      </c>
      <c r="N12" s="104" t="s">
        <v>93</v>
      </c>
      <c r="O12" s="102" t="s">
        <v>94</v>
      </c>
    </row>
    <row r="13" spans="1:15" ht="36" customHeight="1" thickTop="1" thickBot="1" x14ac:dyDescent="0.35">
      <c r="A13" s="103"/>
      <c r="B13" s="131"/>
      <c r="C13" s="131"/>
      <c r="D13" s="131"/>
      <c r="E13" s="132"/>
      <c r="F13" s="133"/>
      <c r="G13" s="126"/>
      <c r="H13" s="127" t="s">
        <v>95</v>
      </c>
      <c r="I13" s="128" t="s">
        <v>96</v>
      </c>
      <c r="J13" s="129" t="s">
        <v>23</v>
      </c>
      <c r="K13" s="100" t="s">
        <v>97</v>
      </c>
      <c r="L13" s="100" t="s">
        <v>98</v>
      </c>
      <c r="M13" s="134" t="s">
        <v>26</v>
      </c>
      <c r="N13" s="104" t="s">
        <v>99</v>
      </c>
      <c r="O13" s="102" t="s">
        <v>100</v>
      </c>
    </row>
    <row r="14" spans="1:15" ht="36" customHeight="1" thickTop="1" thickBot="1" x14ac:dyDescent="0.35">
      <c r="A14" s="103"/>
      <c r="B14" s="131"/>
      <c r="C14" s="131"/>
      <c r="D14" s="131"/>
      <c r="E14" s="132"/>
      <c r="F14" s="133"/>
      <c r="G14" s="126"/>
      <c r="H14" s="127" t="s">
        <v>101</v>
      </c>
      <c r="I14" s="128" t="s">
        <v>102</v>
      </c>
      <c r="J14" s="129" t="s">
        <v>23</v>
      </c>
      <c r="K14" s="100" t="s">
        <v>103</v>
      </c>
      <c r="L14" s="100" t="s">
        <v>104</v>
      </c>
      <c r="M14" s="134" t="s">
        <v>26</v>
      </c>
      <c r="N14" s="104" t="s">
        <v>105</v>
      </c>
      <c r="O14" s="102" t="s">
        <v>106</v>
      </c>
    </row>
    <row r="15" spans="1:15" ht="28.2" customHeight="1" thickTop="1" thickBot="1" x14ac:dyDescent="0.35">
      <c r="A15" s="103"/>
      <c r="B15" s="131"/>
      <c r="C15" s="131"/>
      <c r="D15" s="131"/>
      <c r="E15" s="132"/>
      <c r="F15" s="133"/>
      <c r="G15" s="126"/>
      <c r="H15" s="127" t="s">
        <v>107</v>
      </c>
      <c r="I15" s="128" t="s">
        <v>108</v>
      </c>
      <c r="J15" s="129" t="s">
        <v>23</v>
      </c>
      <c r="K15" s="100" t="s">
        <v>109</v>
      </c>
      <c r="L15" s="100" t="s">
        <v>110</v>
      </c>
      <c r="M15" s="134" t="s">
        <v>26</v>
      </c>
      <c r="N15" s="104" t="s">
        <v>111</v>
      </c>
      <c r="O15" s="102" t="s">
        <v>112</v>
      </c>
    </row>
    <row r="16" spans="1:15" ht="34.799999999999997" customHeight="1" thickTop="1" thickBot="1" x14ac:dyDescent="0.35">
      <c r="A16" s="103"/>
      <c r="B16" s="131"/>
      <c r="C16" s="131"/>
      <c r="D16" s="131"/>
      <c r="E16" s="132"/>
      <c r="F16" s="133"/>
      <c r="G16" s="126"/>
      <c r="H16" s="127" t="s">
        <v>113</v>
      </c>
      <c r="I16" s="128" t="s">
        <v>114</v>
      </c>
      <c r="J16" s="129" t="s">
        <v>77</v>
      </c>
      <c r="K16" s="100" t="s">
        <v>115</v>
      </c>
      <c r="L16" s="100" t="s">
        <v>116</v>
      </c>
      <c r="M16" s="134" t="s">
        <v>26</v>
      </c>
      <c r="N16" s="104" t="s">
        <v>117</v>
      </c>
      <c r="O16" s="102" t="s">
        <v>118</v>
      </c>
    </row>
    <row r="17" spans="1:15" ht="34.799999999999997" customHeight="1" thickTop="1" thickBot="1" x14ac:dyDescent="0.35">
      <c r="A17" s="103"/>
      <c r="B17" s="131"/>
      <c r="C17" s="131"/>
      <c r="D17" s="131"/>
      <c r="E17" s="132"/>
      <c r="F17" s="133"/>
      <c r="G17" s="126" t="s">
        <v>119</v>
      </c>
      <c r="H17" s="127" t="s">
        <v>120</v>
      </c>
      <c r="I17" s="128" t="s">
        <v>121</v>
      </c>
      <c r="J17" s="129" t="s">
        <v>23</v>
      </c>
      <c r="K17" s="100" t="s">
        <v>122</v>
      </c>
      <c r="L17" s="100" t="s">
        <v>123</v>
      </c>
      <c r="M17" s="134" t="s">
        <v>33</v>
      </c>
      <c r="N17" s="104" t="s">
        <v>124</v>
      </c>
      <c r="O17" s="102" t="s">
        <v>125</v>
      </c>
    </row>
    <row r="18" spans="1:15" ht="34.799999999999997" customHeight="1" thickTop="1" thickBot="1" x14ac:dyDescent="0.35">
      <c r="A18" s="103"/>
      <c r="B18" s="131"/>
      <c r="C18" s="131"/>
      <c r="D18" s="131"/>
      <c r="E18" s="132"/>
      <c r="F18" s="133"/>
      <c r="G18" s="126"/>
      <c r="H18" s="127" t="s">
        <v>126</v>
      </c>
      <c r="I18" s="128" t="s">
        <v>127</v>
      </c>
      <c r="J18" s="129" t="s">
        <v>23</v>
      </c>
      <c r="K18" s="100" t="s">
        <v>128</v>
      </c>
      <c r="L18" s="100" t="s">
        <v>129</v>
      </c>
      <c r="M18" s="134" t="s">
        <v>47</v>
      </c>
      <c r="N18" s="104" t="s">
        <v>130</v>
      </c>
      <c r="O18" s="102" t="s">
        <v>131</v>
      </c>
    </row>
    <row r="19" spans="1:15" ht="35.4" customHeight="1" thickTop="1" thickBot="1" x14ac:dyDescent="0.35">
      <c r="A19" s="103"/>
      <c r="B19" s="131"/>
      <c r="C19" s="131"/>
      <c r="D19" s="131"/>
      <c r="E19" s="132"/>
      <c r="F19" s="133"/>
      <c r="G19" s="126"/>
      <c r="H19" s="127" t="s">
        <v>132</v>
      </c>
      <c r="I19" s="128" t="s">
        <v>133</v>
      </c>
      <c r="J19" s="129" t="s">
        <v>23</v>
      </c>
      <c r="K19" s="100" t="s">
        <v>134</v>
      </c>
      <c r="L19" s="100" t="s">
        <v>135</v>
      </c>
      <c r="M19" s="134" t="s">
        <v>47</v>
      </c>
      <c r="N19" s="104" t="s">
        <v>136</v>
      </c>
      <c r="O19" s="102" t="s">
        <v>137</v>
      </c>
    </row>
    <row r="20" spans="1:15" ht="36" customHeight="1" thickTop="1" thickBot="1" x14ac:dyDescent="0.35">
      <c r="A20" s="103"/>
      <c r="B20" s="131"/>
      <c r="C20" s="131"/>
      <c r="D20" s="131"/>
      <c r="E20" s="132"/>
      <c r="F20" s="133"/>
      <c r="G20" s="126"/>
      <c r="H20" s="127" t="s">
        <v>138</v>
      </c>
      <c r="I20" s="128" t="s">
        <v>139</v>
      </c>
      <c r="J20" s="129" t="s">
        <v>23</v>
      </c>
      <c r="K20" s="100" t="s">
        <v>140</v>
      </c>
      <c r="L20" s="100" t="s">
        <v>141</v>
      </c>
      <c r="M20" s="134" t="s">
        <v>26</v>
      </c>
      <c r="N20" s="104" t="s">
        <v>142</v>
      </c>
      <c r="O20" s="102" t="s">
        <v>143</v>
      </c>
    </row>
    <row r="21" spans="1:15" ht="35.4" customHeight="1" thickTop="1" thickBot="1" x14ac:dyDescent="0.35">
      <c r="A21" s="103"/>
      <c r="B21" s="131"/>
      <c r="C21" s="131"/>
      <c r="D21" s="131"/>
      <c r="E21" s="132"/>
      <c r="F21" s="133"/>
      <c r="G21" s="126"/>
      <c r="H21" s="127" t="s">
        <v>144</v>
      </c>
      <c r="I21" s="128" t="s">
        <v>145</v>
      </c>
      <c r="J21" s="129" t="s">
        <v>77</v>
      </c>
      <c r="K21" s="100" t="s">
        <v>146</v>
      </c>
      <c r="L21" s="100" t="s">
        <v>147</v>
      </c>
      <c r="M21" s="134" t="s">
        <v>26</v>
      </c>
      <c r="N21" s="104" t="s">
        <v>148</v>
      </c>
      <c r="O21" s="102" t="s">
        <v>149</v>
      </c>
    </row>
    <row r="22" spans="1:15" ht="33.6" customHeight="1" thickTop="1" thickBot="1" x14ac:dyDescent="0.35">
      <c r="A22" s="103"/>
      <c r="B22" s="131"/>
      <c r="C22" s="131"/>
      <c r="D22" s="131"/>
      <c r="E22" s="132"/>
      <c r="F22" s="133"/>
      <c r="G22" s="126" t="s">
        <v>150</v>
      </c>
      <c r="H22" s="127" t="s">
        <v>151</v>
      </c>
      <c r="I22" s="128" t="s">
        <v>152</v>
      </c>
      <c r="J22" s="129" t="s">
        <v>23</v>
      </c>
      <c r="K22" s="100" t="s">
        <v>153</v>
      </c>
      <c r="L22" s="100" t="s">
        <v>154</v>
      </c>
      <c r="M22" s="134" t="s">
        <v>33</v>
      </c>
      <c r="N22" s="104" t="s">
        <v>155</v>
      </c>
      <c r="O22" s="102" t="s">
        <v>156</v>
      </c>
    </row>
    <row r="23" spans="1:15" ht="37.799999999999997" customHeight="1" thickTop="1" thickBot="1" x14ac:dyDescent="0.35">
      <c r="A23" s="103"/>
      <c r="B23" s="131"/>
      <c r="C23" s="131"/>
      <c r="D23" s="131"/>
      <c r="E23" s="132"/>
      <c r="F23" s="133"/>
      <c r="G23" s="126"/>
      <c r="H23" s="127" t="s">
        <v>157</v>
      </c>
      <c r="I23" s="128" t="s">
        <v>158</v>
      </c>
      <c r="J23" s="129" t="s">
        <v>23</v>
      </c>
      <c r="K23" s="100" t="s">
        <v>159</v>
      </c>
      <c r="L23" s="100" t="s">
        <v>160</v>
      </c>
      <c r="M23" s="134" t="s">
        <v>26</v>
      </c>
      <c r="N23" s="100" t="s">
        <v>161</v>
      </c>
      <c r="O23" s="102" t="s">
        <v>162</v>
      </c>
    </row>
    <row r="24" spans="1:15" ht="30" customHeight="1" thickTop="1" thickBot="1" x14ac:dyDescent="0.35">
      <c r="A24" s="103"/>
      <c r="B24" s="131"/>
      <c r="C24" s="131"/>
      <c r="D24" s="131"/>
      <c r="E24" s="132"/>
      <c r="F24" s="133"/>
      <c r="G24" s="126"/>
      <c r="H24" s="127" t="s">
        <v>163</v>
      </c>
      <c r="I24" s="128" t="s">
        <v>164</v>
      </c>
      <c r="J24" s="129" t="s">
        <v>23</v>
      </c>
      <c r="K24" s="100" t="s">
        <v>165</v>
      </c>
      <c r="L24" s="100" t="s">
        <v>166</v>
      </c>
      <c r="M24" s="134" t="s">
        <v>26</v>
      </c>
      <c r="N24" s="100" t="s">
        <v>167</v>
      </c>
      <c r="O24" s="102" t="s">
        <v>168</v>
      </c>
    </row>
    <row r="25" spans="1:15" ht="33" customHeight="1" thickTop="1" thickBot="1" x14ac:dyDescent="0.35">
      <c r="A25" s="103"/>
      <c r="B25" s="131"/>
      <c r="C25" s="131"/>
      <c r="D25" s="131"/>
      <c r="E25" s="132"/>
      <c r="F25" s="133"/>
      <c r="G25" s="126"/>
      <c r="H25" s="127" t="s">
        <v>169</v>
      </c>
      <c r="I25" s="128" t="s">
        <v>170</v>
      </c>
      <c r="J25" s="129" t="s">
        <v>23</v>
      </c>
      <c r="K25" s="100" t="s">
        <v>171</v>
      </c>
      <c r="L25" s="100" t="s">
        <v>172</v>
      </c>
      <c r="M25" s="134" t="s">
        <v>47</v>
      </c>
      <c r="N25" s="100" t="s">
        <v>173</v>
      </c>
      <c r="O25" s="102" t="s">
        <v>174</v>
      </c>
    </row>
    <row r="26" spans="1:15" ht="16.8" thickTop="1" thickBot="1" x14ac:dyDescent="0.35">
      <c r="A26" s="103"/>
      <c r="B26" s="131"/>
      <c r="C26" s="131"/>
      <c r="D26" s="131"/>
      <c r="E26" s="132"/>
      <c r="F26" s="133"/>
      <c r="G26" s="126"/>
      <c r="H26" s="127" t="s">
        <v>175</v>
      </c>
      <c r="I26" s="128" t="s">
        <v>176</v>
      </c>
      <c r="J26" s="129" t="s">
        <v>23</v>
      </c>
      <c r="K26" s="100" t="s">
        <v>177</v>
      </c>
      <c r="L26" s="100" t="s">
        <v>178</v>
      </c>
      <c r="M26" s="134" t="s">
        <v>26</v>
      </c>
      <c r="N26" s="100" t="s">
        <v>179</v>
      </c>
      <c r="O26" s="102" t="s">
        <v>180</v>
      </c>
    </row>
    <row r="27" spans="1:15" ht="32.4" customHeight="1" thickTop="1" thickBot="1" x14ac:dyDescent="0.35">
      <c r="A27" s="103"/>
      <c r="B27" s="131"/>
      <c r="C27" s="131"/>
      <c r="D27" s="131"/>
      <c r="E27" s="132"/>
      <c r="F27" s="133"/>
      <c r="G27" s="126" t="s">
        <v>181</v>
      </c>
      <c r="H27" s="127" t="s">
        <v>182</v>
      </c>
      <c r="I27" s="128" t="s">
        <v>183</v>
      </c>
      <c r="J27" s="129" t="s">
        <v>77</v>
      </c>
      <c r="K27" s="100" t="s">
        <v>184</v>
      </c>
      <c r="L27" s="100" t="s">
        <v>185</v>
      </c>
      <c r="M27" s="134" t="s">
        <v>26</v>
      </c>
      <c r="N27" s="100" t="s">
        <v>186</v>
      </c>
      <c r="O27" s="102" t="s">
        <v>187</v>
      </c>
    </row>
    <row r="28" spans="1:15" ht="36.6" customHeight="1" thickTop="1" thickBot="1" x14ac:dyDescent="0.35">
      <c r="A28" s="103"/>
      <c r="B28" s="131"/>
      <c r="C28" s="131"/>
      <c r="D28" s="131"/>
      <c r="E28" s="132"/>
      <c r="F28" s="133"/>
      <c r="G28" s="126"/>
      <c r="H28" s="127" t="s">
        <v>188</v>
      </c>
      <c r="I28" s="128" t="s">
        <v>189</v>
      </c>
      <c r="J28" s="129" t="s">
        <v>23</v>
      </c>
      <c r="K28" s="100" t="s">
        <v>190</v>
      </c>
      <c r="L28" s="100" t="s">
        <v>191</v>
      </c>
      <c r="M28" s="134" t="s">
        <v>33</v>
      </c>
      <c r="N28" s="100" t="s">
        <v>192</v>
      </c>
      <c r="O28" s="102" t="s">
        <v>193</v>
      </c>
    </row>
    <row r="29" spans="1:15" ht="36.6" customHeight="1" thickTop="1" thickBot="1" x14ac:dyDescent="0.35">
      <c r="A29" s="103"/>
      <c r="B29" s="131"/>
      <c r="C29" s="131"/>
      <c r="D29" s="131"/>
      <c r="E29" s="132"/>
      <c r="F29" s="133"/>
      <c r="G29" s="126"/>
      <c r="H29" s="127" t="s">
        <v>194</v>
      </c>
      <c r="I29" s="128" t="s">
        <v>195</v>
      </c>
      <c r="J29" s="129" t="s">
        <v>23</v>
      </c>
      <c r="K29" s="100" t="s">
        <v>196</v>
      </c>
      <c r="L29" s="100" t="s">
        <v>197</v>
      </c>
      <c r="M29" s="134" t="s">
        <v>26</v>
      </c>
      <c r="N29" s="100" t="s">
        <v>198</v>
      </c>
      <c r="O29" s="102" t="s">
        <v>199</v>
      </c>
    </row>
    <row r="30" spans="1:15" ht="41.4" customHeight="1" thickTop="1" thickBot="1" x14ac:dyDescent="0.35">
      <c r="A30" s="103"/>
      <c r="B30" s="131"/>
      <c r="C30" s="131"/>
      <c r="D30" s="131"/>
      <c r="E30" s="132"/>
      <c r="F30" s="133"/>
      <c r="G30" s="126"/>
      <c r="H30" s="127" t="s">
        <v>200</v>
      </c>
      <c r="I30" s="128" t="s">
        <v>201</v>
      </c>
      <c r="J30" s="129" t="s">
        <v>23</v>
      </c>
      <c r="K30" s="100" t="s">
        <v>202</v>
      </c>
      <c r="L30" s="100" t="s">
        <v>203</v>
      </c>
      <c r="M30" s="134" t="s">
        <v>26</v>
      </c>
      <c r="N30" s="100" t="s">
        <v>204</v>
      </c>
      <c r="O30" s="102" t="s">
        <v>205</v>
      </c>
    </row>
    <row r="31" spans="1:15" ht="37.799999999999997" customHeight="1" thickTop="1" thickBot="1" x14ac:dyDescent="0.35">
      <c r="A31" s="103"/>
      <c r="B31" s="135"/>
      <c r="C31" s="135"/>
      <c r="D31" s="135"/>
      <c r="E31" s="136"/>
      <c r="F31" s="137"/>
      <c r="G31" s="126"/>
      <c r="H31" s="127" t="s">
        <v>206</v>
      </c>
      <c r="I31" s="128" t="s">
        <v>207</v>
      </c>
      <c r="J31" s="129" t="s">
        <v>23</v>
      </c>
      <c r="K31" s="105" t="s">
        <v>208</v>
      </c>
      <c r="L31" s="105" t="s">
        <v>25</v>
      </c>
      <c r="M31" s="134" t="s">
        <v>26</v>
      </c>
      <c r="N31" s="105" t="s">
        <v>209</v>
      </c>
      <c r="O31" s="138" t="s">
        <v>210</v>
      </c>
    </row>
    <row r="32" spans="1:15" ht="38.4" customHeight="1" thickTop="1" thickBot="1" x14ac:dyDescent="0.35">
      <c r="A32" s="103"/>
      <c r="B32" s="139"/>
      <c r="C32" s="139"/>
      <c r="D32" s="139"/>
      <c r="E32" s="140"/>
      <c r="F32" s="125" t="s">
        <v>211</v>
      </c>
      <c r="G32" s="126" t="s">
        <v>212</v>
      </c>
      <c r="H32" s="127" t="s">
        <v>213</v>
      </c>
      <c r="I32" s="128" t="s">
        <v>214</v>
      </c>
      <c r="J32" s="129" t="s">
        <v>23</v>
      </c>
      <c r="K32" s="105" t="s">
        <v>215</v>
      </c>
      <c r="L32" s="105" t="s">
        <v>216</v>
      </c>
      <c r="M32" s="134" t="s">
        <v>26</v>
      </c>
      <c r="N32" s="105" t="s">
        <v>217</v>
      </c>
      <c r="O32" s="138" t="s">
        <v>218</v>
      </c>
    </row>
    <row r="33" spans="1:15" ht="40.799999999999997" customHeight="1" thickTop="1" thickBot="1" x14ac:dyDescent="0.35">
      <c r="A33" s="103"/>
      <c r="B33" s="141"/>
      <c r="C33" s="141"/>
      <c r="D33" s="141"/>
      <c r="E33" s="142"/>
      <c r="F33" s="133"/>
      <c r="G33" s="126"/>
      <c r="H33" s="127" t="s">
        <v>219</v>
      </c>
      <c r="I33" s="128" t="s">
        <v>220</v>
      </c>
      <c r="J33" s="129" t="s">
        <v>23</v>
      </c>
      <c r="K33" s="105" t="s">
        <v>221</v>
      </c>
      <c r="L33" s="105" t="s">
        <v>222</v>
      </c>
      <c r="M33" s="134" t="s">
        <v>26</v>
      </c>
      <c r="N33" s="105" t="s">
        <v>223</v>
      </c>
      <c r="O33" s="138" t="s">
        <v>224</v>
      </c>
    </row>
    <row r="34" spans="1:15" ht="39.6" customHeight="1" thickTop="1" thickBot="1" x14ac:dyDescent="0.35">
      <c r="A34" s="103"/>
      <c r="B34" s="141"/>
      <c r="C34" s="141"/>
      <c r="D34" s="141"/>
      <c r="E34" s="142"/>
      <c r="F34" s="133"/>
      <c r="G34" s="126"/>
      <c r="H34" s="127" t="s">
        <v>225</v>
      </c>
      <c r="I34" s="128" t="s">
        <v>226</v>
      </c>
      <c r="J34" s="129" t="s">
        <v>23</v>
      </c>
      <c r="K34" s="105" t="s">
        <v>227</v>
      </c>
      <c r="L34" s="105" t="s">
        <v>228</v>
      </c>
      <c r="M34" s="134" t="s">
        <v>26</v>
      </c>
      <c r="N34" s="105" t="s">
        <v>229</v>
      </c>
      <c r="O34" s="138" t="s">
        <v>230</v>
      </c>
    </row>
    <row r="35" spans="1:15" ht="34.799999999999997" customHeight="1" thickTop="1" thickBot="1" x14ac:dyDescent="0.35">
      <c r="A35" s="103"/>
      <c r="B35" s="141"/>
      <c r="C35" s="141"/>
      <c r="D35" s="141"/>
      <c r="E35" s="142"/>
      <c r="F35" s="133"/>
      <c r="G35" s="126"/>
      <c r="H35" s="127" t="s">
        <v>231</v>
      </c>
      <c r="I35" s="128" t="s">
        <v>232</v>
      </c>
      <c r="J35" s="129" t="s">
        <v>23</v>
      </c>
      <c r="K35" s="105" t="s">
        <v>233</v>
      </c>
      <c r="L35" s="105" t="s">
        <v>234</v>
      </c>
      <c r="M35" s="134" t="s">
        <v>47</v>
      </c>
      <c r="N35" s="105" t="s">
        <v>235</v>
      </c>
      <c r="O35" s="138" t="s">
        <v>236</v>
      </c>
    </row>
    <row r="36" spans="1:15" ht="34.799999999999997" customHeight="1" thickTop="1" thickBot="1" x14ac:dyDescent="0.35">
      <c r="A36" s="103"/>
      <c r="B36" s="141"/>
      <c r="C36" s="141"/>
      <c r="D36" s="141"/>
      <c r="E36" s="142"/>
      <c r="F36" s="133"/>
      <c r="G36" s="126"/>
      <c r="H36" s="127" t="s">
        <v>237</v>
      </c>
      <c r="I36" s="128" t="s">
        <v>238</v>
      </c>
      <c r="J36" s="129" t="s">
        <v>23</v>
      </c>
      <c r="K36" s="105" t="s">
        <v>239</v>
      </c>
      <c r="L36" s="105" t="s">
        <v>240</v>
      </c>
      <c r="M36" s="134" t="s">
        <v>47</v>
      </c>
      <c r="N36" s="105" t="s">
        <v>241</v>
      </c>
      <c r="O36" s="138" t="s">
        <v>242</v>
      </c>
    </row>
    <row r="37" spans="1:15" ht="33.6" customHeight="1" thickTop="1" thickBot="1" x14ac:dyDescent="0.35">
      <c r="A37" s="103"/>
      <c r="B37" s="141"/>
      <c r="C37" s="141"/>
      <c r="D37" s="141"/>
      <c r="E37" s="142"/>
      <c r="F37" s="133"/>
      <c r="G37" s="126" t="s">
        <v>243</v>
      </c>
      <c r="H37" s="127" t="s">
        <v>244</v>
      </c>
      <c r="I37" s="128" t="s">
        <v>245</v>
      </c>
      <c r="J37" s="129" t="s">
        <v>77</v>
      </c>
      <c r="K37" s="105" t="s">
        <v>246</v>
      </c>
      <c r="L37" s="105" t="s">
        <v>247</v>
      </c>
      <c r="M37" s="134" t="s">
        <v>26</v>
      </c>
      <c r="N37" s="105" t="s">
        <v>248</v>
      </c>
      <c r="O37" s="138" t="s">
        <v>249</v>
      </c>
    </row>
    <row r="38" spans="1:15" ht="40.200000000000003" customHeight="1" thickTop="1" thickBot="1" x14ac:dyDescent="0.35">
      <c r="A38" s="103"/>
      <c r="B38" s="141"/>
      <c r="C38" s="141"/>
      <c r="D38" s="141"/>
      <c r="E38" s="142"/>
      <c r="F38" s="133"/>
      <c r="G38" s="126"/>
      <c r="H38" s="127" t="s">
        <v>250</v>
      </c>
      <c r="I38" s="128" t="s">
        <v>251</v>
      </c>
      <c r="J38" s="129" t="s">
        <v>23</v>
      </c>
      <c r="K38" s="105" t="s">
        <v>252</v>
      </c>
      <c r="L38" s="105" t="s">
        <v>253</v>
      </c>
      <c r="M38" s="134" t="s">
        <v>33</v>
      </c>
      <c r="N38" s="105" t="s">
        <v>254</v>
      </c>
      <c r="O38" s="138" t="s">
        <v>255</v>
      </c>
    </row>
    <row r="39" spans="1:15" ht="40.799999999999997" customHeight="1" thickTop="1" thickBot="1" x14ac:dyDescent="0.35">
      <c r="A39" s="103"/>
      <c r="B39" s="141"/>
      <c r="C39" s="141"/>
      <c r="D39" s="141"/>
      <c r="E39" s="142"/>
      <c r="F39" s="133"/>
      <c r="G39" s="126"/>
      <c r="H39" s="127" t="s">
        <v>256</v>
      </c>
      <c r="I39" s="128" t="s">
        <v>257</v>
      </c>
      <c r="J39" s="129" t="s">
        <v>23</v>
      </c>
      <c r="K39" s="105" t="s">
        <v>258</v>
      </c>
      <c r="L39" s="105" t="s">
        <v>259</v>
      </c>
      <c r="M39" s="134" t="s">
        <v>26</v>
      </c>
      <c r="N39" s="105" t="s">
        <v>260</v>
      </c>
      <c r="O39" s="138" t="s">
        <v>261</v>
      </c>
    </row>
    <row r="40" spans="1:15" ht="19.8" customHeight="1" thickTop="1" thickBot="1" x14ac:dyDescent="0.35">
      <c r="A40" s="103"/>
      <c r="B40" s="141"/>
      <c r="C40" s="141"/>
      <c r="D40" s="141"/>
      <c r="E40" s="142"/>
      <c r="F40" s="133"/>
      <c r="G40" s="126"/>
      <c r="H40" s="127" t="s">
        <v>262</v>
      </c>
      <c r="I40" s="128" t="s">
        <v>263</v>
      </c>
      <c r="J40" s="129" t="s">
        <v>23</v>
      </c>
      <c r="K40" s="105" t="s">
        <v>264</v>
      </c>
      <c r="L40" s="105" t="s">
        <v>265</v>
      </c>
      <c r="M40" s="134" t="s">
        <v>26</v>
      </c>
      <c r="N40" s="105" t="s">
        <v>266</v>
      </c>
      <c r="O40" s="138" t="s">
        <v>267</v>
      </c>
    </row>
    <row r="41" spans="1:15" ht="30.6" customHeight="1" thickTop="1" thickBot="1" x14ac:dyDescent="0.35">
      <c r="A41" s="103"/>
      <c r="B41" s="141"/>
      <c r="C41" s="141"/>
      <c r="D41" s="141"/>
      <c r="E41" s="142"/>
      <c r="F41" s="133"/>
      <c r="G41" s="126"/>
      <c r="H41" s="127" t="s">
        <v>268</v>
      </c>
      <c r="I41" s="128" t="s">
        <v>269</v>
      </c>
      <c r="J41" s="129" t="s">
        <v>77</v>
      </c>
      <c r="K41" s="105" t="s">
        <v>270</v>
      </c>
      <c r="L41" s="105" t="s">
        <v>271</v>
      </c>
      <c r="M41" s="134" t="s">
        <v>26</v>
      </c>
      <c r="N41" s="105" t="s">
        <v>272</v>
      </c>
      <c r="O41" s="138" t="s">
        <v>273</v>
      </c>
    </row>
    <row r="42" spans="1:15" ht="28.2" customHeight="1" thickTop="1" thickBot="1" x14ac:dyDescent="0.35">
      <c r="A42" s="103"/>
      <c r="B42" s="141"/>
      <c r="C42" s="141"/>
      <c r="D42" s="141"/>
      <c r="E42" s="142"/>
      <c r="F42" s="133"/>
      <c r="G42" s="126" t="s">
        <v>274</v>
      </c>
      <c r="H42" s="127" t="s">
        <v>275</v>
      </c>
      <c r="I42" s="128" t="s">
        <v>276</v>
      </c>
      <c r="J42" s="129" t="s">
        <v>23</v>
      </c>
      <c r="K42" s="105" t="s">
        <v>71</v>
      </c>
      <c r="L42" s="105" t="s">
        <v>277</v>
      </c>
      <c r="M42" s="134" t="s">
        <v>33</v>
      </c>
      <c r="N42" s="105" t="s">
        <v>278</v>
      </c>
      <c r="O42" s="138" t="s">
        <v>279</v>
      </c>
    </row>
    <row r="43" spans="1:15" ht="30.6" customHeight="1" thickTop="1" thickBot="1" x14ac:dyDescent="0.35">
      <c r="A43" s="103"/>
      <c r="B43" s="141"/>
      <c r="C43" s="141"/>
      <c r="D43" s="141"/>
      <c r="E43" s="142"/>
      <c r="F43" s="133"/>
      <c r="G43" s="126"/>
      <c r="H43" s="127" t="s">
        <v>280</v>
      </c>
      <c r="I43" s="128" t="s">
        <v>281</v>
      </c>
      <c r="J43" s="129" t="s">
        <v>23</v>
      </c>
      <c r="K43" s="105" t="s">
        <v>97</v>
      </c>
      <c r="L43" s="105" t="s">
        <v>282</v>
      </c>
      <c r="M43" s="134" t="s">
        <v>26</v>
      </c>
      <c r="N43" s="105" t="s">
        <v>283</v>
      </c>
      <c r="O43" s="138" t="s">
        <v>284</v>
      </c>
    </row>
    <row r="44" spans="1:15" ht="36" customHeight="1" thickTop="1" thickBot="1" x14ac:dyDescent="0.35">
      <c r="A44" s="103"/>
      <c r="B44" s="141"/>
      <c r="C44" s="141"/>
      <c r="D44" s="141"/>
      <c r="E44" s="142"/>
      <c r="F44" s="133"/>
      <c r="G44" s="126"/>
      <c r="H44" s="127" t="s">
        <v>285</v>
      </c>
      <c r="I44" s="128" t="s">
        <v>286</v>
      </c>
      <c r="J44" s="129" t="s">
        <v>23</v>
      </c>
      <c r="K44" s="105" t="s">
        <v>287</v>
      </c>
      <c r="L44" s="105" t="s">
        <v>288</v>
      </c>
      <c r="M44" s="134" t="s">
        <v>26</v>
      </c>
      <c r="N44" s="105" t="s">
        <v>289</v>
      </c>
      <c r="O44" s="138" t="s">
        <v>290</v>
      </c>
    </row>
    <row r="45" spans="1:15" ht="33" customHeight="1" thickTop="1" thickBot="1" x14ac:dyDescent="0.35">
      <c r="A45" s="103"/>
      <c r="B45" s="141"/>
      <c r="C45" s="141"/>
      <c r="D45" s="141"/>
      <c r="E45" s="142"/>
      <c r="F45" s="133"/>
      <c r="G45" s="126"/>
      <c r="H45" s="127" t="s">
        <v>291</v>
      </c>
      <c r="I45" s="128" t="s">
        <v>292</v>
      </c>
      <c r="J45" s="129" t="s">
        <v>23</v>
      </c>
      <c r="K45" s="105" t="s">
        <v>293</v>
      </c>
      <c r="L45" s="105" t="s">
        <v>294</v>
      </c>
      <c r="M45" s="134" t="s">
        <v>26</v>
      </c>
      <c r="N45" s="105" t="s">
        <v>295</v>
      </c>
      <c r="O45" s="138" t="s">
        <v>296</v>
      </c>
    </row>
    <row r="46" spans="1:15" ht="30" customHeight="1" thickTop="1" thickBot="1" x14ac:dyDescent="0.35">
      <c r="A46" s="103"/>
      <c r="B46" s="141"/>
      <c r="C46" s="141"/>
      <c r="D46" s="141"/>
      <c r="E46" s="142"/>
      <c r="F46" s="133"/>
      <c r="G46" s="126"/>
      <c r="H46" s="127" t="s">
        <v>297</v>
      </c>
      <c r="I46" s="128" t="s">
        <v>298</v>
      </c>
      <c r="J46" s="129" t="s">
        <v>23</v>
      </c>
      <c r="K46" s="105" t="s">
        <v>299</v>
      </c>
      <c r="L46" s="105" t="s">
        <v>300</v>
      </c>
      <c r="M46" s="134" t="s">
        <v>26</v>
      </c>
      <c r="N46" s="105" t="s">
        <v>301</v>
      </c>
      <c r="O46" s="138" t="s">
        <v>302</v>
      </c>
    </row>
    <row r="47" spans="1:15" ht="32.4" customHeight="1" thickTop="1" thickBot="1" x14ac:dyDescent="0.35">
      <c r="A47" s="103"/>
      <c r="B47" s="141"/>
      <c r="C47" s="141"/>
      <c r="D47" s="141"/>
      <c r="E47" s="142"/>
      <c r="F47" s="133"/>
      <c r="G47" s="126" t="s">
        <v>303</v>
      </c>
      <c r="H47" s="127" t="s">
        <v>57</v>
      </c>
      <c r="I47" s="128" t="s">
        <v>304</v>
      </c>
      <c r="J47" s="129" t="s">
        <v>23</v>
      </c>
      <c r="K47" s="105" t="s">
        <v>59</v>
      </c>
      <c r="L47" s="105" t="s">
        <v>305</v>
      </c>
      <c r="M47" s="134" t="s">
        <v>26</v>
      </c>
      <c r="N47" s="105" t="s">
        <v>306</v>
      </c>
      <c r="O47" s="138" t="s">
        <v>307</v>
      </c>
    </row>
    <row r="48" spans="1:15" ht="37.799999999999997" customHeight="1" thickTop="1" thickBot="1" x14ac:dyDescent="0.35">
      <c r="A48" s="103"/>
      <c r="B48" s="141"/>
      <c r="C48" s="141"/>
      <c r="D48" s="141"/>
      <c r="E48" s="142"/>
      <c r="F48" s="133"/>
      <c r="G48" s="126"/>
      <c r="H48" s="127" t="s">
        <v>308</v>
      </c>
      <c r="I48" s="128" t="s">
        <v>309</v>
      </c>
      <c r="J48" s="129" t="s">
        <v>23</v>
      </c>
      <c r="K48" s="105" t="s">
        <v>171</v>
      </c>
      <c r="L48" s="105" t="s">
        <v>310</v>
      </c>
      <c r="M48" s="134" t="s">
        <v>26</v>
      </c>
      <c r="N48" s="105" t="s">
        <v>311</v>
      </c>
      <c r="O48" s="138" t="s">
        <v>312</v>
      </c>
    </row>
    <row r="49" spans="1:15" ht="43.8" customHeight="1" thickTop="1" thickBot="1" x14ac:dyDescent="0.35">
      <c r="A49" s="103"/>
      <c r="B49" s="141"/>
      <c r="C49" s="141"/>
      <c r="D49" s="141"/>
      <c r="E49" s="142"/>
      <c r="F49" s="133"/>
      <c r="G49" s="126"/>
      <c r="H49" s="127" t="s">
        <v>313</v>
      </c>
      <c r="I49" s="128" t="s">
        <v>314</v>
      </c>
      <c r="J49" s="129" t="s">
        <v>23</v>
      </c>
      <c r="K49" s="105" t="s">
        <v>315</v>
      </c>
      <c r="L49" s="105" t="s">
        <v>316</v>
      </c>
      <c r="M49" s="134" t="s">
        <v>26</v>
      </c>
      <c r="N49" s="105" t="s">
        <v>317</v>
      </c>
      <c r="O49" s="138" t="s">
        <v>318</v>
      </c>
    </row>
    <row r="50" spans="1:15" ht="35.4" customHeight="1" thickTop="1" thickBot="1" x14ac:dyDescent="0.35">
      <c r="A50" s="103"/>
      <c r="B50" s="141"/>
      <c r="C50" s="141"/>
      <c r="D50" s="141"/>
      <c r="E50" s="142"/>
      <c r="F50" s="133"/>
      <c r="G50" s="126"/>
      <c r="H50" s="127" t="s">
        <v>319</v>
      </c>
      <c r="I50" s="128" t="s">
        <v>320</v>
      </c>
      <c r="J50" s="129" t="s">
        <v>23</v>
      </c>
      <c r="K50" s="105" t="s">
        <v>321</v>
      </c>
      <c r="L50" s="105" t="s">
        <v>322</v>
      </c>
      <c r="M50" s="134" t="s">
        <v>26</v>
      </c>
      <c r="N50" s="105" t="s">
        <v>323</v>
      </c>
      <c r="O50" s="138" t="s">
        <v>324</v>
      </c>
    </row>
    <row r="51" spans="1:15" ht="37.799999999999997" customHeight="1" thickTop="1" thickBot="1" x14ac:dyDescent="0.35">
      <c r="A51" s="103"/>
      <c r="B51" s="141"/>
      <c r="C51" s="141"/>
      <c r="D51" s="141"/>
      <c r="E51" s="142"/>
      <c r="F51" s="133"/>
      <c r="G51" s="126"/>
      <c r="H51" s="127" t="s">
        <v>325</v>
      </c>
      <c r="I51" s="128" t="s">
        <v>326</v>
      </c>
      <c r="J51" s="129" t="s">
        <v>77</v>
      </c>
      <c r="K51" s="105" t="s">
        <v>252</v>
      </c>
      <c r="L51" s="105" t="s">
        <v>327</v>
      </c>
      <c r="M51" s="134" t="s">
        <v>26</v>
      </c>
      <c r="N51" s="105" t="s">
        <v>328</v>
      </c>
      <c r="O51" s="138" t="s">
        <v>329</v>
      </c>
    </row>
    <row r="52" spans="1:15" ht="35.4" customHeight="1" thickTop="1" thickBot="1" x14ac:dyDescent="0.35">
      <c r="A52" s="103"/>
      <c r="B52" s="141"/>
      <c r="C52" s="141"/>
      <c r="D52" s="141"/>
      <c r="E52" s="142"/>
      <c r="F52" s="133"/>
      <c r="G52" s="126" t="s">
        <v>330</v>
      </c>
      <c r="H52" s="127" t="s">
        <v>331</v>
      </c>
      <c r="I52" s="128" t="s">
        <v>332</v>
      </c>
      <c r="J52" s="129" t="s">
        <v>23</v>
      </c>
      <c r="K52" s="105" t="s">
        <v>333</v>
      </c>
      <c r="L52" s="105" t="s">
        <v>334</v>
      </c>
      <c r="M52" s="134" t="s">
        <v>33</v>
      </c>
      <c r="N52" s="105" t="s">
        <v>335</v>
      </c>
      <c r="O52" s="138" t="s">
        <v>336</v>
      </c>
    </row>
    <row r="53" spans="1:15" ht="39" customHeight="1" thickTop="1" thickBot="1" x14ac:dyDescent="0.35">
      <c r="A53" s="103"/>
      <c r="B53" s="141"/>
      <c r="C53" s="141"/>
      <c r="D53" s="141"/>
      <c r="E53" s="142"/>
      <c r="F53" s="133"/>
      <c r="G53" s="126"/>
      <c r="H53" s="127" t="s">
        <v>337</v>
      </c>
      <c r="I53" s="128" t="s">
        <v>338</v>
      </c>
      <c r="J53" s="129" t="s">
        <v>23</v>
      </c>
      <c r="K53" s="105" t="s">
        <v>134</v>
      </c>
      <c r="L53" s="105" t="s">
        <v>339</v>
      </c>
      <c r="M53" s="134" t="s">
        <v>26</v>
      </c>
      <c r="N53" s="105" t="s">
        <v>340</v>
      </c>
      <c r="O53" s="138" t="s">
        <v>341</v>
      </c>
    </row>
    <row r="54" spans="1:15" ht="31.8" customHeight="1" thickTop="1" thickBot="1" x14ac:dyDescent="0.35">
      <c r="A54" s="103"/>
      <c r="B54" s="141"/>
      <c r="C54" s="141"/>
      <c r="D54" s="141"/>
      <c r="E54" s="142"/>
      <c r="F54" s="133"/>
      <c r="G54" s="126"/>
      <c r="H54" s="127" t="s">
        <v>342</v>
      </c>
      <c r="I54" s="128" t="s">
        <v>343</v>
      </c>
      <c r="J54" s="129" t="s">
        <v>23</v>
      </c>
      <c r="K54" s="105" t="s">
        <v>344</v>
      </c>
      <c r="L54" s="105" t="s">
        <v>345</v>
      </c>
      <c r="M54" s="134" t="s">
        <v>26</v>
      </c>
      <c r="N54" s="105" t="s">
        <v>41</v>
      </c>
      <c r="O54" s="138" t="s">
        <v>346</v>
      </c>
    </row>
    <row r="55" spans="1:15" ht="30" customHeight="1" thickTop="1" thickBot="1" x14ac:dyDescent="0.35">
      <c r="A55" s="103"/>
      <c r="B55" s="141"/>
      <c r="C55" s="141"/>
      <c r="D55" s="141"/>
      <c r="E55" s="142"/>
      <c r="F55" s="133"/>
      <c r="G55" s="126"/>
      <c r="H55" s="127" t="s">
        <v>313</v>
      </c>
      <c r="I55" s="128" t="s">
        <v>347</v>
      </c>
      <c r="J55" s="129" t="s">
        <v>23</v>
      </c>
      <c r="K55" s="105" t="s">
        <v>315</v>
      </c>
      <c r="L55" s="105" t="s">
        <v>348</v>
      </c>
      <c r="M55" s="134" t="s">
        <v>26</v>
      </c>
      <c r="N55" s="105" t="s">
        <v>48</v>
      </c>
      <c r="O55" s="138" t="s">
        <v>349</v>
      </c>
    </row>
    <row r="56" spans="1:15" ht="27.6" customHeight="1" thickTop="1" thickBot="1" x14ac:dyDescent="0.35">
      <c r="A56" s="103"/>
      <c r="B56" s="141"/>
      <c r="C56" s="141"/>
      <c r="D56" s="141"/>
      <c r="E56" s="142"/>
      <c r="F56" s="133"/>
      <c r="G56" s="126"/>
      <c r="H56" s="127" t="s">
        <v>350</v>
      </c>
      <c r="I56" s="128" t="s">
        <v>351</v>
      </c>
      <c r="J56" s="129" t="s">
        <v>23</v>
      </c>
      <c r="K56" s="105" t="s">
        <v>352</v>
      </c>
      <c r="L56" s="105" t="s">
        <v>353</v>
      </c>
      <c r="M56" s="134" t="s">
        <v>26</v>
      </c>
      <c r="N56" s="105" t="s">
        <v>354</v>
      </c>
      <c r="O56" s="138" t="s">
        <v>355</v>
      </c>
    </row>
    <row r="57" spans="1:15" ht="31.8" customHeight="1" thickTop="1" thickBot="1" x14ac:dyDescent="0.35">
      <c r="A57" s="103"/>
      <c r="B57" s="141"/>
      <c r="C57" s="141"/>
      <c r="D57" s="141"/>
      <c r="E57" s="142"/>
      <c r="F57" s="133"/>
      <c r="G57" s="126" t="s">
        <v>356</v>
      </c>
      <c r="H57" s="127" t="s">
        <v>256</v>
      </c>
      <c r="I57" s="128" t="s">
        <v>257</v>
      </c>
      <c r="J57" s="129" t="s">
        <v>23</v>
      </c>
      <c r="K57" s="105" t="s">
        <v>59</v>
      </c>
      <c r="L57" s="105" t="s">
        <v>357</v>
      </c>
      <c r="M57" s="134" t="s">
        <v>26</v>
      </c>
      <c r="N57" s="105" t="s">
        <v>358</v>
      </c>
      <c r="O57" s="138" t="s">
        <v>359</v>
      </c>
    </row>
    <row r="58" spans="1:15" ht="34.200000000000003" customHeight="1" thickTop="1" thickBot="1" x14ac:dyDescent="0.35">
      <c r="A58" s="103"/>
      <c r="B58" s="141"/>
      <c r="C58" s="141"/>
      <c r="D58" s="141"/>
      <c r="E58" s="142"/>
      <c r="F58" s="133"/>
      <c r="G58" s="126"/>
      <c r="H58" s="127" t="s">
        <v>360</v>
      </c>
      <c r="I58" s="128" t="s">
        <v>263</v>
      </c>
      <c r="J58" s="129" t="s">
        <v>23</v>
      </c>
      <c r="K58" s="105" t="s">
        <v>264</v>
      </c>
      <c r="L58" s="105" t="s">
        <v>361</v>
      </c>
      <c r="M58" s="134" t="s">
        <v>26</v>
      </c>
      <c r="N58" s="105" t="s">
        <v>362</v>
      </c>
      <c r="O58" s="138" t="s">
        <v>363</v>
      </c>
    </row>
    <row r="59" spans="1:15" ht="27" customHeight="1" thickTop="1" thickBot="1" x14ac:dyDescent="0.35">
      <c r="A59" s="103"/>
      <c r="B59" s="141"/>
      <c r="C59" s="141"/>
      <c r="D59" s="141"/>
      <c r="E59" s="142"/>
      <c r="F59" s="133"/>
      <c r="G59" s="126"/>
      <c r="H59" s="127" t="s">
        <v>364</v>
      </c>
      <c r="I59" s="128" t="s">
        <v>365</v>
      </c>
      <c r="J59" s="129" t="s">
        <v>23</v>
      </c>
      <c r="K59" s="105" t="s">
        <v>270</v>
      </c>
      <c r="L59" s="105" t="s">
        <v>366</v>
      </c>
      <c r="M59" s="134" t="s">
        <v>26</v>
      </c>
      <c r="N59" s="105" t="s">
        <v>367</v>
      </c>
      <c r="O59" s="138" t="s">
        <v>368</v>
      </c>
    </row>
    <row r="60" spans="1:15" ht="31.2" customHeight="1" thickTop="1" thickBot="1" x14ac:dyDescent="0.35">
      <c r="A60" s="103"/>
      <c r="B60" s="141"/>
      <c r="C60" s="141"/>
      <c r="D60" s="141"/>
      <c r="E60" s="142"/>
      <c r="F60" s="133"/>
      <c r="G60" s="126"/>
      <c r="H60" s="127" t="s">
        <v>369</v>
      </c>
      <c r="I60" s="128" t="s">
        <v>370</v>
      </c>
      <c r="J60" s="129" t="s">
        <v>23</v>
      </c>
      <c r="K60" s="105" t="s">
        <v>171</v>
      </c>
      <c r="L60" s="105" t="s">
        <v>371</v>
      </c>
      <c r="M60" s="134" t="s">
        <v>26</v>
      </c>
      <c r="N60" s="105" t="s">
        <v>372</v>
      </c>
      <c r="O60" s="138" t="s">
        <v>373</v>
      </c>
    </row>
    <row r="61" spans="1:15" ht="29.4" customHeight="1" thickTop="1" thickBot="1" x14ac:dyDescent="0.35">
      <c r="A61" s="103"/>
      <c r="B61" s="143"/>
      <c r="C61" s="143"/>
      <c r="D61" s="143"/>
      <c r="E61" s="144"/>
      <c r="F61" s="137"/>
      <c r="G61" s="126"/>
      <c r="H61" s="127" t="s">
        <v>313</v>
      </c>
      <c r="I61" s="128" t="s">
        <v>374</v>
      </c>
      <c r="J61" s="129" t="s">
        <v>77</v>
      </c>
      <c r="K61" s="105" t="s">
        <v>315</v>
      </c>
      <c r="L61" s="105" t="s">
        <v>375</v>
      </c>
      <c r="M61" s="134" t="s">
        <v>26</v>
      </c>
      <c r="N61" s="105" t="s">
        <v>376</v>
      </c>
      <c r="O61" s="145" t="s">
        <v>377</v>
      </c>
    </row>
    <row r="62" spans="1:15" ht="31.2" customHeight="1" thickTop="1" thickBot="1" x14ac:dyDescent="0.35">
      <c r="A62" s="103"/>
      <c r="B62" s="139"/>
      <c r="C62" s="139"/>
      <c r="D62" s="139"/>
      <c r="E62" s="140"/>
      <c r="F62" s="125" t="s">
        <v>378</v>
      </c>
      <c r="G62" s="126" t="s">
        <v>379</v>
      </c>
      <c r="H62" s="127" t="s">
        <v>380</v>
      </c>
      <c r="I62" s="128" t="s">
        <v>381</v>
      </c>
      <c r="J62" s="129" t="s">
        <v>23</v>
      </c>
      <c r="K62" s="105" t="s">
        <v>382</v>
      </c>
      <c r="L62" s="105" t="s">
        <v>383</v>
      </c>
      <c r="M62" s="134" t="s">
        <v>33</v>
      </c>
      <c r="N62" s="105" t="s">
        <v>384</v>
      </c>
      <c r="O62" s="145" t="s">
        <v>385</v>
      </c>
    </row>
    <row r="63" spans="1:15" ht="45.6" customHeight="1" thickTop="1" thickBot="1" x14ac:dyDescent="0.35">
      <c r="A63" s="103"/>
      <c r="B63" s="141"/>
      <c r="C63" s="141"/>
      <c r="D63" s="141"/>
      <c r="E63" s="142"/>
      <c r="F63" s="133"/>
      <c r="G63" s="126"/>
      <c r="H63" s="127" t="s">
        <v>386</v>
      </c>
      <c r="I63" s="128" t="s">
        <v>83</v>
      </c>
      <c r="J63" s="129" t="s">
        <v>23</v>
      </c>
      <c r="K63" s="105" t="s">
        <v>387</v>
      </c>
      <c r="L63" s="105" t="s">
        <v>388</v>
      </c>
      <c r="M63" s="134" t="s">
        <v>26</v>
      </c>
      <c r="N63" s="105" t="s">
        <v>389</v>
      </c>
      <c r="O63" s="145" t="s">
        <v>390</v>
      </c>
    </row>
    <row r="64" spans="1:15" ht="28.8" customHeight="1" thickTop="1" thickBot="1" x14ac:dyDescent="0.35">
      <c r="A64" s="103"/>
      <c r="B64" s="141"/>
      <c r="C64" s="141"/>
      <c r="D64" s="141"/>
      <c r="E64" s="142"/>
      <c r="F64" s="133"/>
      <c r="G64" s="126"/>
      <c r="H64" s="127" t="s">
        <v>391</v>
      </c>
      <c r="I64" s="128" t="s">
        <v>392</v>
      </c>
      <c r="J64" s="129" t="s">
        <v>23</v>
      </c>
      <c r="K64" s="105" t="s">
        <v>393</v>
      </c>
      <c r="L64" s="105" t="s">
        <v>394</v>
      </c>
      <c r="M64" s="134" t="s">
        <v>26</v>
      </c>
      <c r="N64" s="105" t="s">
        <v>395</v>
      </c>
      <c r="O64" s="145" t="s">
        <v>396</v>
      </c>
    </row>
    <row r="65" spans="1:15" ht="26.4" customHeight="1" thickTop="1" thickBot="1" x14ac:dyDescent="0.35">
      <c r="A65" s="103"/>
      <c r="B65" s="141"/>
      <c r="C65" s="141"/>
      <c r="D65" s="141"/>
      <c r="E65" s="142"/>
      <c r="F65" s="133"/>
      <c r="G65" s="126"/>
      <c r="H65" s="127" t="s">
        <v>268</v>
      </c>
      <c r="I65" s="128" t="s">
        <v>269</v>
      </c>
      <c r="J65" s="129" t="s">
        <v>23</v>
      </c>
      <c r="K65" s="105" t="s">
        <v>397</v>
      </c>
      <c r="L65" s="105" t="s">
        <v>398</v>
      </c>
      <c r="M65" s="134" t="s">
        <v>26</v>
      </c>
      <c r="N65" s="105" t="s">
        <v>111</v>
      </c>
      <c r="O65" s="145" t="s">
        <v>399</v>
      </c>
    </row>
    <row r="66" spans="1:15" ht="33.6" customHeight="1" thickTop="1" thickBot="1" x14ac:dyDescent="0.35">
      <c r="A66" s="103"/>
      <c r="B66" s="141"/>
      <c r="C66" s="141"/>
      <c r="D66" s="141"/>
      <c r="E66" s="142"/>
      <c r="F66" s="133"/>
      <c r="G66" s="126"/>
      <c r="H66" s="127" t="s">
        <v>275</v>
      </c>
      <c r="I66" s="128" t="s">
        <v>276</v>
      </c>
      <c r="J66" s="129" t="s">
        <v>23</v>
      </c>
      <c r="K66" s="105" t="s">
        <v>71</v>
      </c>
      <c r="L66" s="105" t="s">
        <v>400</v>
      </c>
      <c r="M66" s="134" t="s">
        <v>26</v>
      </c>
      <c r="N66" s="105" t="s">
        <v>401</v>
      </c>
      <c r="O66" s="145" t="s">
        <v>402</v>
      </c>
    </row>
    <row r="67" spans="1:15" ht="34.799999999999997" customHeight="1" thickTop="1" thickBot="1" x14ac:dyDescent="0.35">
      <c r="A67" s="103"/>
      <c r="B67" s="141"/>
      <c r="C67" s="141"/>
      <c r="D67" s="141"/>
      <c r="E67" s="142"/>
      <c r="F67" s="133"/>
      <c r="G67" s="126" t="s">
        <v>403</v>
      </c>
      <c r="H67" s="127" t="s">
        <v>280</v>
      </c>
      <c r="I67" s="128" t="s">
        <v>281</v>
      </c>
      <c r="J67" s="129" t="s">
        <v>23</v>
      </c>
      <c r="K67" s="105" t="s">
        <v>97</v>
      </c>
      <c r="L67" s="105" t="s">
        <v>404</v>
      </c>
      <c r="M67" s="134" t="s">
        <v>26</v>
      </c>
      <c r="N67" s="105" t="s">
        <v>405</v>
      </c>
      <c r="O67" s="145" t="s">
        <v>406</v>
      </c>
    </row>
    <row r="68" spans="1:15" ht="33.6" customHeight="1" thickTop="1" thickBot="1" x14ac:dyDescent="0.35">
      <c r="A68" s="103"/>
      <c r="B68" s="141"/>
      <c r="C68" s="141"/>
      <c r="D68" s="141"/>
      <c r="E68" s="142"/>
      <c r="F68" s="133"/>
      <c r="G68" s="126"/>
      <c r="H68" s="127" t="s">
        <v>407</v>
      </c>
      <c r="I68" s="128" t="s">
        <v>408</v>
      </c>
      <c r="J68" s="129" t="s">
        <v>23</v>
      </c>
      <c r="K68" s="105" t="s">
        <v>409</v>
      </c>
      <c r="L68" s="105" t="s">
        <v>410</v>
      </c>
      <c r="M68" s="134" t="s">
        <v>26</v>
      </c>
      <c r="N68" s="105" t="s">
        <v>411</v>
      </c>
      <c r="O68" s="145" t="s">
        <v>412</v>
      </c>
    </row>
    <row r="69" spans="1:15" ht="48" customHeight="1" thickTop="1" thickBot="1" x14ac:dyDescent="0.35">
      <c r="A69" s="103"/>
      <c r="B69" s="141"/>
      <c r="C69" s="141"/>
      <c r="D69" s="141"/>
      <c r="E69" s="142"/>
      <c r="F69" s="133"/>
      <c r="G69" s="126"/>
      <c r="H69" s="127" t="s">
        <v>413</v>
      </c>
      <c r="I69" s="128" t="s">
        <v>414</v>
      </c>
      <c r="J69" s="129" t="s">
        <v>23</v>
      </c>
      <c r="K69" s="105" t="s">
        <v>415</v>
      </c>
      <c r="L69" s="105" t="s">
        <v>416</v>
      </c>
      <c r="M69" s="134" t="s">
        <v>26</v>
      </c>
      <c r="N69" s="105" t="s">
        <v>417</v>
      </c>
      <c r="O69" s="145" t="s">
        <v>418</v>
      </c>
    </row>
    <row r="70" spans="1:15" ht="31.2" customHeight="1" thickTop="1" thickBot="1" x14ac:dyDescent="0.35">
      <c r="A70" s="103"/>
      <c r="B70" s="141"/>
      <c r="C70" s="141"/>
      <c r="D70" s="141"/>
      <c r="E70" s="142"/>
      <c r="F70" s="133"/>
      <c r="G70" s="126"/>
      <c r="H70" s="127" t="s">
        <v>419</v>
      </c>
      <c r="I70" s="128" t="s">
        <v>420</v>
      </c>
      <c r="J70" s="129" t="s">
        <v>23</v>
      </c>
      <c r="K70" s="105" t="s">
        <v>270</v>
      </c>
      <c r="L70" s="105" t="s">
        <v>421</v>
      </c>
      <c r="M70" s="134" t="s">
        <v>26</v>
      </c>
      <c r="N70" s="105" t="s">
        <v>142</v>
      </c>
      <c r="O70" s="145" t="s">
        <v>422</v>
      </c>
    </row>
    <row r="71" spans="1:15" ht="37.799999999999997" customHeight="1" thickTop="1" thickBot="1" x14ac:dyDescent="0.35">
      <c r="A71" s="103"/>
      <c r="B71" s="141"/>
      <c r="C71" s="141"/>
      <c r="D71" s="141"/>
      <c r="E71" s="142"/>
      <c r="F71" s="133"/>
      <c r="G71" s="126"/>
      <c r="H71" s="127" t="s">
        <v>206</v>
      </c>
      <c r="I71" s="128" t="s">
        <v>423</v>
      </c>
      <c r="J71" s="129" t="s">
        <v>23</v>
      </c>
      <c r="K71" s="105" t="s">
        <v>59</v>
      </c>
      <c r="L71" s="105" t="s">
        <v>424</v>
      </c>
      <c r="M71" s="134" t="s">
        <v>26</v>
      </c>
      <c r="N71" s="105" t="s">
        <v>425</v>
      </c>
      <c r="O71" s="145" t="s">
        <v>426</v>
      </c>
    </row>
    <row r="72" spans="1:15" ht="42.6" customHeight="1" thickTop="1" thickBot="1" x14ac:dyDescent="0.35">
      <c r="A72" s="103"/>
      <c r="B72" s="141"/>
      <c r="C72" s="141"/>
      <c r="D72" s="141"/>
      <c r="E72" s="142"/>
      <c r="F72" s="133"/>
      <c r="G72" s="126" t="s">
        <v>427</v>
      </c>
      <c r="H72" s="127" t="s">
        <v>428</v>
      </c>
      <c r="I72" s="128" t="s">
        <v>429</v>
      </c>
      <c r="J72" s="129" t="s">
        <v>23</v>
      </c>
      <c r="K72" s="105" t="s">
        <v>430</v>
      </c>
      <c r="L72" s="105" t="s">
        <v>431</v>
      </c>
      <c r="M72" s="134" t="s">
        <v>26</v>
      </c>
      <c r="N72" s="105" t="s">
        <v>432</v>
      </c>
      <c r="O72" s="145" t="s">
        <v>433</v>
      </c>
    </row>
    <row r="73" spans="1:15" ht="27.6" customHeight="1" thickTop="1" thickBot="1" x14ac:dyDescent="0.35">
      <c r="A73" s="103"/>
      <c r="B73" s="141"/>
      <c r="C73" s="141"/>
      <c r="D73" s="141"/>
      <c r="E73" s="142"/>
      <c r="F73" s="133"/>
      <c r="G73" s="126"/>
      <c r="H73" s="127" t="s">
        <v>313</v>
      </c>
      <c r="I73" s="128" t="s">
        <v>434</v>
      </c>
      <c r="J73" s="129" t="s">
        <v>23</v>
      </c>
      <c r="K73" s="105" t="s">
        <v>315</v>
      </c>
      <c r="L73" s="105" t="s">
        <v>435</v>
      </c>
      <c r="M73" s="134" t="s">
        <v>26</v>
      </c>
      <c r="N73" s="105" t="s">
        <v>436</v>
      </c>
      <c r="O73" s="145" t="s">
        <v>437</v>
      </c>
    </row>
    <row r="74" spans="1:15" ht="52.8" customHeight="1" thickTop="1" thickBot="1" x14ac:dyDescent="0.35">
      <c r="A74" s="103"/>
      <c r="B74" s="141"/>
      <c r="C74" s="141"/>
      <c r="D74" s="141"/>
      <c r="E74" s="142"/>
      <c r="F74" s="133"/>
      <c r="G74" s="126"/>
      <c r="H74" s="127" t="s">
        <v>438</v>
      </c>
      <c r="I74" s="128" t="s">
        <v>439</v>
      </c>
      <c r="J74" s="129" t="s">
        <v>23</v>
      </c>
      <c r="K74" s="105" t="s">
        <v>440</v>
      </c>
      <c r="L74" s="105" t="s">
        <v>441</v>
      </c>
      <c r="M74" s="134" t="s">
        <v>26</v>
      </c>
      <c r="N74" s="105" t="s">
        <v>442</v>
      </c>
      <c r="O74" s="145" t="s">
        <v>443</v>
      </c>
    </row>
    <row r="75" spans="1:15" ht="27.6" customHeight="1" thickTop="1" thickBot="1" x14ac:dyDescent="0.35">
      <c r="A75" s="103"/>
      <c r="B75" s="141"/>
      <c r="C75" s="141"/>
      <c r="D75" s="141"/>
      <c r="E75" s="142"/>
      <c r="F75" s="133"/>
      <c r="G75" s="126"/>
      <c r="H75" s="127" t="s">
        <v>444</v>
      </c>
      <c r="I75" s="128" t="s">
        <v>445</v>
      </c>
      <c r="J75" s="129" t="s">
        <v>23</v>
      </c>
      <c r="K75" s="105" t="s">
        <v>446</v>
      </c>
      <c r="L75" s="105" t="s">
        <v>447</v>
      </c>
      <c r="M75" s="134" t="s">
        <v>26</v>
      </c>
      <c r="N75" s="105" t="s">
        <v>448</v>
      </c>
      <c r="O75" s="145" t="s">
        <v>449</v>
      </c>
    </row>
    <row r="76" spans="1:15" ht="36.6" customHeight="1" thickTop="1" thickBot="1" x14ac:dyDescent="0.35">
      <c r="A76" s="103"/>
      <c r="B76" s="141"/>
      <c r="C76" s="141"/>
      <c r="D76" s="141"/>
      <c r="E76" s="142"/>
      <c r="F76" s="133"/>
      <c r="G76" s="126"/>
      <c r="H76" s="127" t="s">
        <v>450</v>
      </c>
      <c r="I76" s="128" t="s">
        <v>451</v>
      </c>
      <c r="J76" s="129" t="s">
        <v>23</v>
      </c>
      <c r="K76" s="105" t="s">
        <v>452</v>
      </c>
      <c r="L76" s="105" t="s">
        <v>453</v>
      </c>
      <c r="M76" s="134" t="s">
        <v>26</v>
      </c>
      <c r="N76" s="105" t="s">
        <v>454</v>
      </c>
      <c r="O76" s="145" t="s">
        <v>455</v>
      </c>
    </row>
    <row r="77" spans="1:15" ht="35.4" customHeight="1" thickTop="1" thickBot="1" x14ac:dyDescent="0.35">
      <c r="A77" s="103"/>
      <c r="B77" s="141"/>
      <c r="C77" s="141"/>
      <c r="D77" s="141"/>
      <c r="E77" s="142"/>
      <c r="F77" s="133"/>
      <c r="G77" s="126" t="s">
        <v>456</v>
      </c>
      <c r="H77" s="127" t="s">
        <v>457</v>
      </c>
      <c r="I77" s="128" t="s">
        <v>458</v>
      </c>
      <c r="J77" s="129" t="s">
        <v>23</v>
      </c>
      <c r="K77" s="105" t="s">
        <v>333</v>
      </c>
      <c r="L77" s="105" t="s">
        <v>459</v>
      </c>
      <c r="M77" s="134" t="s">
        <v>26</v>
      </c>
      <c r="N77" s="105" t="s">
        <v>460</v>
      </c>
      <c r="O77" s="145" t="s">
        <v>461</v>
      </c>
    </row>
    <row r="78" spans="1:15" ht="25.8" customHeight="1" thickTop="1" thickBot="1" x14ac:dyDescent="0.35">
      <c r="A78" s="103"/>
      <c r="B78" s="141"/>
      <c r="C78" s="141"/>
      <c r="D78" s="141"/>
      <c r="E78" s="142"/>
      <c r="F78" s="133"/>
      <c r="G78" s="126"/>
      <c r="H78" s="127" t="s">
        <v>206</v>
      </c>
      <c r="I78" s="128" t="s">
        <v>462</v>
      </c>
      <c r="J78" s="129" t="s">
        <v>23</v>
      </c>
      <c r="K78" s="105" t="s">
        <v>59</v>
      </c>
      <c r="L78" s="105" t="s">
        <v>463</v>
      </c>
      <c r="M78" s="134" t="s">
        <v>26</v>
      </c>
      <c r="N78" s="105" t="s">
        <v>191</v>
      </c>
      <c r="O78" s="145" t="s">
        <v>464</v>
      </c>
    </row>
    <row r="79" spans="1:15" ht="31.8" customHeight="1" thickTop="1" thickBot="1" x14ac:dyDescent="0.35">
      <c r="A79" s="103"/>
      <c r="B79" s="141"/>
      <c r="C79" s="141"/>
      <c r="D79" s="141"/>
      <c r="E79" s="142"/>
      <c r="F79" s="133"/>
      <c r="G79" s="126"/>
      <c r="H79" s="127" t="s">
        <v>313</v>
      </c>
      <c r="I79" s="128" t="s">
        <v>465</v>
      </c>
      <c r="J79" s="129" t="s">
        <v>23</v>
      </c>
      <c r="K79" s="105" t="s">
        <v>315</v>
      </c>
      <c r="L79" s="105" t="s">
        <v>466</v>
      </c>
      <c r="M79" s="134" t="s">
        <v>26</v>
      </c>
      <c r="N79" s="105" t="s">
        <v>467</v>
      </c>
      <c r="O79" s="145" t="s">
        <v>468</v>
      </c>
    </row>
    <row r="80" spans="1:15" ht="38.4" customHeight="1" thickTop="1" thickBot="1" x14ac:dyDescent="0.35">
      <c r="A80" s="103"/>
      <c r="B80" s="141"/>
      <c r="C80" s="141"/>
      <c r="D80" s="141"/>
      <c r="E80" s="142"/>
      <c r="F80" s="133"/>
      <c r="G80" s="126"/>
      <c r="H80" s="127" t="s">
        <v>469</v>
      </c>
      <c r="I80" s="128" t="s">
        <v>470</v>
      </c>
      <c r="J80" s="129" t="s">
        <v>23</v>
      </c>
      <c r="K80" s="105" t="s">
        <v>471</v>
      </c>
      <c r="L80" s="105" t="s">
        <v>472</v>
      </c>
      <c r="M80" s="134" t="s">
        <v>26</v>
      </c>
      <c r="N80" s="105" t="s">
        <v>431</v>
      </c>
      <c r="O80" s="145" t="s">
        <v>473</v>
      </c>
    </row>
    <row r="81" spans="1:15" ht="36" customHeight="1" thickTop="1" thickBot="1" x14ac:dyDescent="0.35">
      <c r="A81" s="103"/>
      <c r="B81" s="141"/>
      <c r="C81" s="141"/>
      <c r="D81" s="141"/>
      <c r="E81" s="142"/>
      <c r="F81" s="133"/>
      <c r="G81" s="126"/>
      <c r="H81" s="127" t="s">
        <v>474</v>
      </c>
      <c r="I81" s="128" t="s">
        <v>475</v>
      </c>
      <c r="J81" s="129" t="s">
        <v>23</v>
      </c>
      <c r="K81" s="105" t="s">
        <v>476</v>
      </c>
      <c r="L81" s="105" t="s">
        <v>477</v>
      </c>
      <c r="M81" s="134" t="s">
        <v>26</v>
      </c>
      <c r="N81" s="105" t="s">
        <v>478</v>
      </c>
      <c r="O81" s="145" t="s">
        <v>479</v>
      </c>
    </row>
    <row r="82" spans="1:15" ht="32.4" customHeight="1" thickTop="1" thickBot="1" x14ac:dyDescent="0.35">
      <c r="A82" s="103"/>
      <c r="B82" s="141"/>
      <c r="C82" s="141"/>
      <c r="D82" s="141"/>
      <c r="E82" s="142"/>
      <c r="F82" s="133"/>
      <c r="G82" s="126" t="s">
        <v>480</v>
      </c>
      <c r="H82" s="127" t="s">
        <v>481</v>
      </c>
      <c r="I82" s="128" t="s">
        <v>482</v>
      </c>
      <c r="J82" s="129" t="s">
        <v>23</v>
      </c>
      <c r="K82" s="105" t="s">
        <v>264</v>
      </c>
      <c r="L82" s="105" t="s">
        <v>483</v>
      </c>
      <c r="M82" s="134" t="s">
        <v>26</v>
      </c>
      <c r="N82" s="105" t="s">
        <v>484</v>
      </c>
      <c r="O82" s="145" t="s">
        <v>485</v>
      </c>
    </row>
    <row r="83" spans="1:15" ht="43.2" customHeight="1" thickTop="1" thickBot="1" x14ac:dyDescent="0.35">
      <c r="A83" s="103"/>
      <c r="B83" s="141"/>
      <c r="C83" s="141"/>
      <c r="D83" s="141"/>
      <c r="E83" s="142"/>
      <c r="F83" s="133"/>
      <c r="G83" s="126"/>
      <c r="H83" s="127" t="s">
        <v>486</v>
      </c>
      <c r="I83" s="128" t="s">
        <v>487</v>
      </c>
      <c r="J83" s="129" t="s">
        <v>23</v>
      </c>
      <c r="K83" s="105" t="s">
        <v>488</v>
      </c>
      <c r="L83" s="105" t="s">
        <v>489</v>
      </c>
      <c r="M83" s="134" t="s">
        <v>26</v>
      </c>
      <c r="N83" s="105" t="s">
        <v>490</v>
      </c>
      <c r="O83" s="145" t="s">
        <v>491</v>
      </c>
    </row>
    <row r="84" spans="1:15" ht="37.200000000000003" customHeight="1" thickTop="1" thickBot="1" x14ac:dyDescent="0.35">
      <c r="A84" s="103"/>
      <c r="B84" s="141"/>
      <c r="C84" s="141"/>
      <c r="D84" s="141"/>
      <c r="E84" s="142"/>
      <c r="F84" s="133"/>
      <c r="G84" s="126"/>
      <c r="H84" s="127" t="s">
        <v>492</v>
      </c>
      <c r="I84" s="128" t="s">
        <v>493</v>
      </c>
      <c r="J84" s="129" t="s">
        <v>23</v>
      </c>
      <c r="K84" s="105" t="s">
        <v>239</v>
      </c>
      <c r="L84" s="105" t="s">
        <v>494</v>
      </c>
      <c r="M84" s="134" t="s">
        <v>26</v>
      </c>
      <c r="N84" s="105" t="s">
        <v>228</v>
      </c>
      <c r="O84" s="145" t="s">
        <v>495</v>
      </c>
    </row>
    <row r="85" spans="1:15" ht="34.799999999999997" customHeight="1" thickTop="1" thickBot="1" x14ac:dyDescent="0.35">
      <c r="A85" s="103"/>
      <c r="B85" s="141"/>
      <c r="C85" s="141"/>
      <c r="D85" s="141"/>
      <c r="E85" s="142"/>
      <c r="F85" s="133"/>
      <c r="G85" s="126"/>
      <c r="H85" s="127" t="s">
        <v>313</v>
      </c>
      <c r="I85" s="128" t="s">
        <v>496</v>
      </c>
      <c r="J85" s="129" t="s">
        <v>23</v>
      </c>
      <c r="K85" s="105" t="s">
        <v>315</v>
      </c>
      <c r="L85" s="105" t="s">
        <v>497</v>
      </c>
      <c r="M85" s="134" t="s">
        <v>26</v>
      </c>
      <c r="N85" s="105" t="s">
        <v>498</v>
      </c>
      <c r="O85" s="145" t="s">
        <v>499</v>
      </c>
    </row>
    <row r="86" spans="1:15" ht="39" customHeight="1" thickTop="1" thickBot="1" x14ac:dyDescent="0.35">
      <c r="A86" s="103"/>
      <c r="B86" s="141"/>
      <c r="C86" s="141"/>
      <c r="D86" s="141"/>
      <c r="E86" s="142"/>
      <c r="F86" s="133"/>
      <c r="G86" s="126"/>
      <c r="H86" s="127" t="s">
        <v>500</v>
      </c>
      <c r="I86" s="128" t="s">
        <v>501</v>
      </c>
      <c r="J86" s="129" t="s">
        <v>23</v>
      </c>
      <c r="K86" s="105" t="s">
        <v>502</v>
      </c>
      <c r="L86" s="105" t="s">
        <v>503</v>
      </c>
      <c r="M86" s="134" t="s">
        <v>26</v>
      </c>
      <c r="N86" s="105" t="s">
        <v>504</v>
      </c>
      <c r="O86" s="145" t="s">
        <v>505</v>
      </c>
    </row>
    <row r="87" spans="1:15" ht="39" customHeight="1" thickTop="1" thickBot="1" x14ac:dyDescent="0.35">
      <c r="A87" s="103"/>
      <c r="B87" s="141"/>
      <c r="C87" s="141"/>
      <c r="D87" s="141"/>
      <c r="E87" s="142"/>
      <c r="F87" s="133"/>
      <c r="G87" s="126" t="s">
        <v>506</v>
      </c>
      <c r="H87" s="127" t="s">
        <v>507</v>
      </c>
      <c r="I87" s="128" t="s">
        <v>508</v>
      </c>
      <c r="J87" s="129" t="s">
        <v>23</v>
      </c>
      <c r="K87" s="105" t="s">
        <v>509</v>
      </c>
      <c r="L87" s="105" t="s">
        <v>510</v>
      </c>
      <c r="M87" s="130" t="s">
        <v>47</v>
      </c>
      <c r="N87" s="105" t="s">
        <v>511</v>
      </c>
      <c r="O87" s="145" t="s">
        <v>512</v>
      </c>
    </row>
    <row r="88" spans="1:15" ht="25.2" customHeight="1" thickTop="1" thickBot="1" x14ac:dyDescent="0.35">
      <c r="A88" s="103"/>
      <c r="B88" s="141"/>
      <c r="C88" s="141"/>
      <c r="D88" s="141"/>
      <c r="E88" s="142"/>
      <c r="F88" s="133"/>
      <c r="G88" s="126"/>
      <c r="H88" s="127" t="s">
        <v>513</v>
      </c>
      <c r="I88" s="128" t="s">
        <v>514</v>
      </c>
      <c r="J88" s="129" t="s">
        <v>23</v>
      </c>
      <c r="K88" s="105" t="s">
        <v>515</v>
      </c>
      <c r="L88" s="105" t="s">
        <v>516</v>
      </c>
      <c r="M88" s="130" t="s">
        <v>26</v>
      </c>
      <c r="N88" s="105" t="s">
        <v>517</v>
      </c>
      <c r="O88" s="145" t="s">
        <v>518</v>
      </c>
    </row>
    <row r="89" spans="1:15" ht="43.8" customHeight="1" thickTop="1" thickBot="1" x14ac:dyDescent="0.35">
      <c r="A89" s="103"/>
      <c r="B89" s="141"/>
      <c r="C89" s="141"/>
      <c r="D89" s="141"/>
      <c r="E89" s="142"/>
      <c r="F89" s="133"/>
      <c r="G89" s="126"/>
      <c r="H89" s="127" t="s">
        <v>519</v>
      </c>
      <c r="I89" s="128" t="s">
        <v>520</v>
      </c>
      <c r="J89" s="129" t="s">
        <v>23</v>
      </c>
      <c r="K89" s="105" t="s">
        <v>521</v>
      </c>
      <c r="L89" s="105" t="s">
        <v>339</v>
      </c>
      <c r="M89" s="130" t="s">
        <v>26</v>
      </c>
      <c r="N89" s="105" t="s">
        <v>522</v>
      </c>
      <c r="O89" s="145" t="s">
        <v>523</v>
      </c>
    </row>
    <row r="90" spans="1:15" ht="30.6" customHeight="1" thickTop="1" thickBot="1" x14ac:dyDescent="0.35">
      <c r="A90" s="103"/>
      <c r="B90" s="141"/>
      <c r="C90" s="141"/>
      <c r="D90" s="141"/>
      <c r="E90" s="142"/>
      <c r="F90" s="133"/>
      <c r="G90" s="126"/>
      <c r="H90" s="127" t="s">
        <v>337</v>
      </c>
      <c r="I90" s="128" t="s">
        <v>524</v>
      </c>
      <c r="J90" s="129" t="s">
        <v>23</v>
      </c>
      <c r="K90" s="105" t="s">
        <v>59</v>
      </c>
      <c r="L90" s="105" t="s">
        <v>345</v>
      </c>
      <c r="M90" s="130" t="s">
        <v>33</v>
      </c>
      <c r="N90" s="105" t="s">
        <v>525</v>
      </c>
      <c r="O90" s="145" t="s">
        <v>526</v>
      </c>
    </row>
    <row r="91" spans="1:15" ht="27" customHeight="1" thickTop="1" thickBot="1" x14ac:dyDescent="0.35">
      <c r="A91" s="106"/>
      <c r="B91" s="143"/>
      <c r="C91" s="143"/>
      <c r="D91" s="143"/>
      <c r="E91" s="144"/>
      <c r="F91" s="137"/>
      <c r="G91" s="126"/>
      <c r="H91" s="127" t="s">
        <v>313</v>
      </c>
      <c r="I91" s="128" t="s">
        <v>527</v>
      </c>
      <c r="J91" s="129" t="s">
        <v>77</v>
      </c>
      <c r="K91" s="105" t="s">
        <v>315</v>
      </c>
      <c r="L91" s="105" t="s">
        <v>123</v>
      </c>
      <c r="M91" s="130" t="s">
        <v>26</v>
      </c>
      <c r="N91" s="105" t="s">
        <v>528</v>
      </c>
      <c r="O91" s="145" t="s">
        <v>529</v>
      </c>
    </row>
    <row r="92" spans="1:15" ht="33" customHeight="1" thickTop="1" thickBot="1" x14ac:dyDescent="0.35">
      <c r="A92" s="107" t="s">
        <v>530</v>
      </c>
      <c r="B92" s="139"/>
      <c r="C92" s="139"/>
      <c r="D92" s="139"/>
      <c r="E92" s="139"/>
      <c r="F92" s="125" t="s">
        <v>531</v>
      </c>
      <c r="G92" s="87" t="s">
        <v>532</v>
      </c>
      <c r="H92" s="127" t="s">
        <v>285</v>
      </c>
      <c r="I92" s="128" t="s">
        <v>286</v>
      </c>
      <c r="J92" s="146" t="s">
        <v>23</v>
      </c>
      <c r="K92" s="108" t="s">
        <v>533</v>
      </c>
      <c r="L92" s="108" t="s">
        <v>353</v>
      </c>
      <c r="M92" s="147" t="s">
        <v>33</v>
      </c>
      <c r="N92" s="108" t="s">
        <v>277</v>
      </c>
      <c r="O92" s="148" t="s">
        <v>534</v>
      </c>
    </row>
    <row r="93" spans="1:15" ht="31.8" customHeight="1" thickTop="1" thickBot="1" x14ac:dyDescent="0.35">
      <c r="A93" s="109"/>
      <c r="B93" s="141"/>
      <c r="C93" s="141"/>
      <c r="D93" s="141"/>
      <c r="E93" s="141"/>
      <c r="F93" s="133"/>
      <c r="G93" s="87"/>
      <c r="H93" s="127" t="s">
        <v>291</v>
      </c>
      <c r="I93" s="128" t="s">
        <v>292</v>
      </c>
      <c r="J93" s="146" t="s">
        <v>23</v>
      </c>
      <c r="K93" s="108" t="s">
        <v>535</v>
      </c>
      <c r="L93" s="108" t="s">
        <v>357</v>
      </c>
      <c r="M93" s="147" t="s">
        <v>33</v>
      </c>
      <c r="N93" s="108" t="s">
        <v>536</v>
      </c>
      <c r="O93" s="148" t="s">
        <v>537</v>
      </c>
    </row>
    <row r="94" spans="1:15" ht="28.8" customHeight="1" thickTop="1" thickBot="1" x14ac:dyDescent="0.35">
      <c r="A94" s="109"/>
      <c r="B94" s="141"/>
      <c r="C94" s="141"/>
      <c r="D94" s="141"/>
      <c r="E94" s="141"/>
      <c r="F94" s="133"/>
      <c r="G94" s="87"/>
      <c r="H94" s="127" t="s">
        <v>297</v>
      </c>
      <c r="I94" s="128" t="s">
        <v>298</v>
      </c>
      <c r="J94" s="146" t="s">
        <v>23</v>
      </c>
      <c r="K94" s="108" t="s">
        <v>538</v>
      </c>
      <c r="L94" s="108" t="s">
        <v>361</v>
      </c>
      <c r="M94" s="147" t="s">
        <v>26</v>
      </c>
      <c r="N94" s="108" t="s">
        <v>539</v>
      </c>
      <c r="O94" s="148" t="s">
        <v>290</v>
      </c>
    </row>
    <row r="95" spans="1:15" ht="36" customHeight="1" thickTop="1" thickBot="1" x14ac:dyDescent="0.35">
      <c r="A95" s="109"/>
      <c r="B95" s="141"/>
      <c r="C95" s="141"/>
      <c r="D95" s="141"/>
      <c r="E95" s="141"/>
      <c r="F95" s="133"/>
      <c r="G95" s="87"/>
      <c r="H95" s="127" t="s">
        <v>57</v>
      </c>
      <c r="I95" s="128" t="s">
        <v>304</v>
      </c>
      <c r="J95" s="146" t="s">
        <v>23</v>
      </c>
      <c r="K95" s="108" t="s">
        <v>540</v>
      </c>
      <c r="L95" s="108" t="s">
        <v>366</v>
      </c>
      <c r="M95" s="147" t="s">
        <v>33</v>
      </c>
      <c r="N95" s="108" t="s">
        <v>541</v>
      </c>
      <c r="O95" s="148" t="s">
        <v>296</v>
      </c>
    </row>
    <row r="96" spans="1:15" ht="27" customHeight="1" thickTop="1" thickBot="1" x14ac:dyDescent="0.35">
      <c r="A96" s="109"/>
      <c r="B96" s="141"/>
      <c r="C96" s="141"/>
      <c r="D96" s="141"/>
      <c r="E96" s="141"/>
      <c r="F96" s="133"/>
      <c r="G96" s="87"/>
      <c r="H96" s="127" t="s">
        <v>308</v>
      </c>
      <c r="I96" s="128" t="s">
        <v>309</v>
      </c>
      <c r="J96" s="146" t="s">
        <v>23</v>
      </c>
      <c r="K96" s="108" t="s">
        <v>542</v>
      </c>
      <c r="L96" s="108" t="s">
        <v>371</v>
      </c>
      <c r="M96" s="147" t="s">
        <v>26</v>
      </c>
      <c r="N96" s="108" t="s">
        <v>543</v>
      </c>
      <c r="O96" s="148" t="s">
        <v>302</v>
      </c>
    </row>
    <row r="97" spans="1:15" ht="23.4" customHeight="1" thickTop="1" thickBot="1" x14ac:dyDescent="0.35">
      <c r="A97" s="109"/>
      <c r="B97" s="141"/>
      <c r="C97" s="141"/>
      <c r="D97" s="141"/>
      <c r="E97" s="141"/>
      <c r="F97" s="133"/>
      <c r="G97" s="87" t="s">
        <v>544</v>
      </c>
      <c r="H97" s="127" t="s">
        <v>313</v>
      </c>
      <c r="I97" s="128" t="s">
        <v>314</v>
      </c>
      <c r="J97" s="146" t="s">
        <v>23</v>
      </c>
      <c r="K97" s="108" t="s">
        <v>545</v>
      </c>
      <c r="L97" s="108" t="s">
        <v>546</v>
      </c>
      <c r="M97" s="147" t="s">
        <v>26</v>
      </c>
      <c r="N97" s="108" t="s">
        <v>547</v>
      </c>
      <c r="O97" s="148" t="s">
        <v>548</v>
      </c>
    </row>
    <row r="98" spans="1:15" ht="30" customHeight="1" thickTop="1" thickBot="1" x14ac:dyDescent="0.35">
      <c r="A98" s="109"/>
      <c r="B98" s="141"/>
      <c r="C98" s="141"/>
      <c r="D98" s="141"/>
      <c r="E98" s="141"/>
      <c r="F98" s="133"/>
      <c r="G98" s="87"/>
      <c r="H98" s="127" t="s">
        <v>549</v>
      </c>
      <c r="I98" s="128" t="s">
        <v>550</v>
      </c>
      <c r="J98" s="146" t="s">
        <v>23</v>
      </c>
      <c r="K98" s="108" t="s">
        <v>551</v>
      </c>
      <c r="L98" s="108" t="s">
        <v>376</v>
      </c>
      <c r="M98" s="147" t="s">
        <v>33</v>
      </c>
      <c r="N98" s="108" t="s">
        <v>552</v>
      </c>
      <c r="O98" s="148" t="s">
        <v>553</v>
      </c>
    </row>
    <row r="99" spans="1:15" ht="28.8" customHeight="1" thickTop="1" thickBot="1" x14ac:dyDescent="0.35">
      <c r="A99" s="109"/>
      <c r="B99" s="141"/>
      <c r="C99" s="141"/>
      <c r="D99" s="141"/>
      <c r="E99" s="141"/>
      <c r="F99" s="133"/>
      <c r="G99" s="87"/>
      <c r="H99" s="127" t="s">
        <v>444</v>
      </c>
      <c r="I99" s="128" t="s">
        <v>445</v>
      </c>
      <c r="J99" s="146" t="s">
        <v>23</v>
      </c>
      <c r="K99" s="108" t="s">
        <v>554</v>
      </c>
      <c r="L99" s="108" t="s">
        <v>383</v>
      </c>
      <c r="M99" s="147" t="s">
        <v>33</v>
      </c>
      <c r="N99" s="108" t="s">
        <v>555</v>
      </c>
      <c r="O99" s="148" t="s">
        <v>556</v>
      </c>
    </row>
    <row r="100" spans="1:15" ht="48" customHeight="1" thickTop="1" thickBot="1" x14ac:dyDescent="0.35">
      <c r="A100" s="109"/>
      <c r="B100" s="141"/>
      <c r="C100" s="141"/>
      <c r="D100" s="141"/>
      <c r="E100" s="141"/>
      <c r="F100" s="133"/>
      <c r="G100" s="87"/>
      <c r="H100" s="127" t="s">
        <v>557</v>
      </c>
      <c r="I100" s="128" t="s">
        <v>558</v>
      </c>
      <c r="J100" s="146" t="s">
        <v>77</v>
      </c>
      <c r="K100" s="108" t="s">
        <v>559</v>
      </c>
      <c r="L100" s="108" t="s">
        <v>388</v>
      </c>
      <c r="M100" s="147" t="s">
        <v>33</v>
      </c>
      <c r="N100" s="108" t="s">
        <v>560</v>
      </c>
      <c r="O100" s="148" t="s">
        <v>561</v>
      </c>
    </row>
    <row r="101" spans="1:15" ht="64.2" customHeight="1" thickTop="1" thickBot="1" x14ac:dyDescent="0.35">
      <c r="A101" s="109"/>
      <c r="B101" s="141"/>
      <c r="C101" s="141"/>
      <c r="D101" s="141"/>
      <c r="E101" s="141"/>
      <c r="F101" s="133"/>
      <c r="G101" s="87"/>
      <c r="H101" s="127" t="s">
        <v>562</v>
      </c>
      <c r="I101" s="128" t="s">
        <v>563</v>
      </c>
      <c r="J101" s="146" t="s">
        <v>23</v>
      </c>
      <c r="K101" s="108" t="s">
        <v>564</v>
      </c>
      <c r="L101" s="108" t="s">
        <v>394</v>
      </c>
      <c r="M101" s="147" t="s">
        <v>26</v>
      </c>
      <c r="N101" s="108" t="s">
        <v>565</v>
      </c>
      <c r="O101" s="148" t="s">
        <v>566</v>
      </c>
    </row>
    <row r="102" spans="1:15" ht="69" customHeight="1" thickTop="1" thickBot="1" x14ac:dyDescent="0.35">
      <c r="A102" s="109"/>
      <c r="B102" s="141"/>
      <c r="C102" s="141"/>
      <c r="D102" s="141"/>
      <c r="E102" s="141"/>
      <c r="F102" s="133"/>
      <c r="G102" s="87" t="s">
        <v>567</v>
      </c>
      <c r="H102" s="127" t="s">
        <v>206</v>
      </c>
      <c r="I102" s="128" t="s">
        <v>568</v>
      </c>
      <c r="J102" s="146" t="s">
        <v>23</v>
      </c>
      <c r="K102" s="108" t="s">
        <v>569</v>
      </c>
      <c r="L102" s="108" t="s">
        <v>398</v>
      </c>
      <c r="M102" s="147" t="s">
        <v>26</v>
      </c>
      <c r="N102" s="108" t="s">
        <v>570</v>
      </c>
      <c r="O102" s="148" t="s">
        <v>571</v>
      </c>
    </row>
    <row r="103" spans="1:15" ht="73.2" customHeight="1" thickTop="1" thickBot="1" x14ac:dyDescent="0.35">
      <c r="A103" s="109"/>
      <c r="B103" s="141"/>
      <c r="C103" s="141"/>
      <c r="D103" s="141"/>
      <c r="E103" s="141"/>
      <c r="F103" s="133"/>
      <c r="G103" s="87"/>
      <c r="H103" s="127" t="s">
        <v>313</v>
      </c>
      <c r="I103" s="128" t="s">
        <v>572</v>
      </c>
      <c r="J103" s="146" t="s">
        <v>23</v>
      </c>
      <c r="K103" s="108" t="s">
        <v>545</v>
      </c>
      <c r="L103" s="108" t="s">
        <v>400</v>
      </c>
      <c r="M103" s="147" t="s">
        <v>26</v>
      </c>
      <c r="N103" s="108" t="s">
        <v>573</v>
      </c>
      <c r="O103" s="148" t="s">
        <v>574</v>
      </c>
    </row>
    <row r="104" spans="1:15" ht="69.599999999999994" customHeight="1" thickTop="1" thickBot="1" x14ac:dyDescent="0.35">
      <c r="A104" s="109"/>
      <c r="B104" s="141"/>
      <c r="C104" s="141"/>
      <c r="D104" s="141"/>
      <c r="E104" s="141"/>
      <c r="F104" s="133"/>
      <c r="G104" s="87"/>
      <c r="H104" s="127" t="s">
        <v>575</v>
      </c>
      <c r="I104" s="128" t="s">
        <v>576</v>
      </c>
      <c r="J104" s="146" t="s">
        <v>23</v>
      </c>
      <c r="K104" s="108" t="s">
        <v>577</v>
      </c>
      <c r="L104" s="108" t="s">
        <v>404</v>
      </c>
      <c r="M104" s="147" t="s">
        <v>33</v>
      </c>
      <c r="N104" s="108" t="s">
        <v>578</v>
      </c>
      <c r="O104" s="148" t="s">
        <v>579</v>
      </c>
    </row>
    <row r="105" spans="1:15" ht="69" customHeight="1" thickTop="1" thickBot="1" x14ac:dyDescent="0.35">
      <c r="A105" s="109"/>
      <c r="B105" s="141"/>
      <c r="C105" s="141"/>
      <c r="D105" s="141"/>
      <c r="E105" s="141"/>
      <c r="F105" s="133"/>
      <c r="G105" s="87"/>
      <c r="H105" s="127" t="s">
        <v>580</v>
      </c>
      <c r="I105" s="128" t="s">
        <v>581</v>
      </c>
      <c r="J105" s="146" t="s">
        <v>23</v>
      </c>
      <c r="K105" s="108" t="s">
        <v>582</v>
      </c>
      <c r="L105" s="108" t="s">
        <v>410</v>
      </c>
      <c r="M105" s="147" t="s">
        <v>33</v>
      </c>
      <c r="N105" s="108" t="s">
        <v>348</v>
      </c>
      <c r="O105" s="148" t="s">
        <v>583</v>
      </c>
    </row>
    <row r="106" spans="1:15" ht="28.2" customHeight="1" thickTop="1" thickBot="1" x14ac:dyDescent="0.35">
      <c r="A106" s="109"/>
      <c r="B106" s="141"/>
      <c r="C106" s="141"/>
      <c r="D106" s="141"/>
      <c r="E106" s="141"/>
      <c r="F106" s="133"/>
      <c r="G106" s="87"/>
      <c r="H106" s="127" t="s">
        <v>584</v>
      </c>
      <c r="I106" s="128" t="s">
        <v>585</v>
      </c>
      <c r="J106" s="146" t="s">
        <v>23</v>
      </c>
      <c r="K106" s="108" t="s">
        <v>586</v>
      </c>
      <c r="L106" s="108" t="s">
        <v>416</v>
      </c>
      <c r="M106" s="147" t="s">
        <v>26</v>
      </c>
      <c r="N106" s="108" t="s">
        <v>587</v>
      </c>
      <c r="O106" s="148" t="s">
        <v>588</v>
      </c>
    </row>
    <row r="107" spans="1:15" ht="46.2" customHeight="1" thickTop="1" thickBot="1" x14ac:dyDescent="0.35">
      <c r="A107" s="109"/>
      <c r="B107" s="141"/>
      <c r="C107" s="141"/>
      <c r="D107" s="141"/>
      <c r="E107" s="141"/>
      <c r="F107" s="133"/>
      <c r="G107" s="87" t="s">
        <v>589</v>
      </c>
      <c r="H107" s="127" t="s">
        <v>206</v>
      </c>
      <c r="I107" s="128" t="s">
        <v>590</v>
      </c>
      <c r="J107" s="146" t="s">
        <v>23</v>
      </c>
      <c r="K107" s="108" t="s">
        <v>569</v>
      </c>
      <c r="L107" s="108" t="s">
        <v>421</v>
      </c>
      <c r="M107" s="147" t="s">
        <v>26</v>
      </c>
      <c r="N107" s="108" t="s">
        <v>357</v>
      </c>
      <c r="O107" s="148" t="s">
        <v>591</v>
      </c>
    </row>
    <row r="108" spans="1:15" ht="47.4" customHeight="1" thickTop="1" thickBot="1" x14ac:dyDescent="0.35">
      <c r="A108" s="109"/>
      <c r="B108" s="141"/>
      <c r="C108" s="141"/>
      <c r="D108" s="141"/>
      <c r="E108" s="141"/>
      <c r="F108" s="133"/>
      <c r="G108" s="87"/>
      <c r="H108" s="127" t="s">
        <v>592</v>
      </c>
      <c r="I108" s="128" t="s">
        <v>593</v>
      </c>
      <c r="J108" s="146" t="s">
        <v>23</v>
      </c>
      <c r="K108" s="108" t="s">
        <v>594</v>
      </c>
      <c r="L108" s="108" t="s">
        <v>424</v>
      </c>
      <c r="M108" s="147" t="s">
        <v>26</v>
      </c>
      <c r="N108" s="108" t="s">
        <v>361</v>
      </c>
      <c r="O108" s="148" t="s">
        <v>595</v>
      </c>
    </row>
    <row r="109" spans="1:15" ht="36.6" customHeight="1" thickTop="1" thickBot="1" x14ac:dyDescent="0.35">
      <c r="A109" s="109"/>
      <c r="B109" s="141"/>
      <c r="C109" s="141"/>
      <c r="D109" s="141"/>
      <c r="E109" s="141"/>
      <c r="F109" s="133"/>
      <c r="G109" s="87"/>
      <c r="H109" s="127" t="s">
        <v>313</v>
      </c>
      <c r="I109" s="128" t="s">
        <v>596</v>
      </c>
      <c r="J109" s="146" t="s">
        <v>23</v>
      </c>
      <c r="K109" s="108" t="s">
        <v>545</v>
      </c>
      <c r="L109" s="108" t="s">
        <v>431</v>
      </c>
      <c r="M109" s="147" t="s">
        <v>26</v>
      </c>
      <c r="N109" s="108" t="s">
        <v>366</v>
      </c>
      <c r="O109" s="148" t="s">
        <v>597</v>
      </c>
    </row>
    <row r="110" spans="1:15" ht="33.6" customHeight="1" thickTop="1" thickBot="1" x14ac:dyDescent="0.35">
      <c r="A110" s="109"/>
      <c r="B110" s="141"/>
      <c r="C110" s="141"/>
      <c r="D110" s="141"/>
      <c r="E110" s="141"/>
      <c r="F110" s="133"/>
      <c r="G110" s="87"/>
      <c r="H110" s="127" t="s">
        <v>598</v>
      </c>
      <c r="I110" s="128" t="s">
        <v>599</v>
      </c>
      <c r="J110" s="146" t="s">
        <v>23</v>
      </c>
      <c r="K110" s="108" t="s">
        <v>600</v>
      </c>
      <c r="L110" s="108" t="s">
        <v>435</v>
      </c>
      <c r="M110" s="147" t="s">
        <v>26</v>
      </c>
      <c r="N110" s="108" t="s">
        <v>371</v>
      </c>
      <c r="O110" s="148" t="s">
        <v>601</v>
      </c>
    </row>
    <row r="111" spans="1:15" ht="35.4" customHeight="1" thickTop="1" thickBot="1" x14ac:dyDescent="0.35">
      <c r="A111" s="109"/>
      <c r="B111" s="141"/>
      <c r="C111" s="141"/>
      <c r="D111" s="141"/>
      <c r="E111" s="141"/>
      <c r="F111" s="133"/>
      <c r="G111" s="87"/>
      <c r="H111" s="127" t="s">
        <v>602</v>
      </c>
      <c r="I111" s="128" t="s">
        <v>603</v>
      </c>
      <c r="J111" s="146" t="s">
        <v>23</v>
      </c>
      <c r="K111" s="108" t="s">
        <v>604</v>
      </c>
      <c r="L111" s="108" t="s">
        <v>441</v>
      </c>
      <c r="M111" s="147" t="s">
        <v>26</v>
      </c>
      <c r="N111" s="108" t="s">
        <v>375</v>
      </c>
      <c r="O111" s="148" t="s">
        <v>605</v>
      </c>
    </row>
    <row r="112" spans="1:15" ht="37.200000000000003" customHeight="1" thickTop="1" thickBot="1" x14ac:dyDescent="0.35">
      <c r="A112" s="109"/>
      <c r="B112" s="141"/>
      <c r="C112" s="141"/>
      <c r="D112" s="141"/>
      <c r="E112" s="141"/>
      <c r="F112" s="133"/>
      <c r="G112" s="87" t="s">
        <v>606</v>
      </c>
      <c r="H112" s="127" t="s">
        <v>607</v>
      </c>
      <c r="I112" s="128" t="s">
        <v>608</v>
      </c>
      <c r="J112" s="146" t="s">
        <v>77</v>
      </c>
      <c r="K112" s="108" t="s">
        <v>609</v>
      </c>
      <c r="L112" s="108" t="s">
        <v>610</v>
      </c>
      <c r="M112" s="147" t="s">
        <v>33</v>
      </c>
      <c r="N112" s="108" t="s">
        <v>383</v>
      </c>
      <c r="O112" s="148" t="s">
        <v>611</v>
      </c>
    </row>
    <row r="113" spans="1:15" ht="39" customHeight="1" thickTop="1" thickBot="1" x14ac:dyDescent="0.35">
      <c r="A113" s="109"/>
      <c r="B113" s="141"/>
      <c r="C113" s="141"/>
      <c r="D113" s="141"/>
      <c r="E113" s="141"/>
      <c r="F113" s="133"/>
      <c r="G113" s="87"/>
      <c r="H113" s="127" t="s">
        <v>612</v>
      </c>
      <c r="I113" s="128" t="s">
        <v>613</v>
      </c>
      <c r="J113" s="146" t="s">
        <v>23</v>
      </c>
      <c r="K113" s="108" t="s">
        <v>614</v>
      </c>
      <c r="L113" s="108" t="s">
        <v>453</v>
      </c>
      <c r="M113" s="147" t="s">
        <v>26</v>
      </c>
      <c r="N113" s="108" t="s">
        <v>388</v>
      </c>
      <c r="O113" s="148" t="s">
        <v>615</v>
      </c>
    </row>
    <row r="114" spans="1:15" ht="37.799999999999997" customHeight="1" thickTop="1" thickBot="1" x14ac:dyDescent="0.35">
      <c r="A114" s="109"/>
      <c r="B114" s="141"/>
      <c r="C114" s="141"/>
      <c r="D114" s="141"/>
      <c r="E114" s="141"/>
      <c r="F114" s="133"/>
      <c r="G114" s="87"/>
      <c r="H114" s="127" t="s">
        <v>206</v>
      </c>
      <c r="I114" s="128" t="s">
        <v>616</v>
      </c>
      <c r="J114" s="146" t="s">
        <v>23</v>
      </c>
      <c r="K114" s="108" t="s">
        <v>569</v>
      </c>
      <c r="L114" s="108" t="s">
        <v>459</v>
      </c>
      <c r="M114" s="147" t="s">
        <v>26</v>
      </c>
      <c r="N114" s="108" t="s">
        <v>394</v>
      </c>
      <c r="O114" s="148" t="s">
        <v>617</v>
      </c>
    </row>
    <row r="115" spans="1:15" ht="44.4" customHeight="1" thickTop="1" thickBot="1" x14ac:dyDescent="0.35">
      <c r="A115" s="109"/>
      <c r="B115" s="141"/>
      <c r="C115" s="141"/>
      <c r="D115" s="141"/>
      <c r="E115" s="141"/>
      <c r="F115" s="133"/>
      <c r="G115" s="87"/>
      <c r="H115" s="127" t="s">
        <v>313</v>
      </c>
      <c r="I115" s="128" t="s">
        <v>618</v>
      </c>
      <c r="J115" s="146" t="s">
        <v>23</v>
      </c>
      <c r="K115" s="108" t="s">
        <v>545</v>
      </c>
      <c r="L115" s="108" t="s">
        <v>463</v>
      </c>
      <c r="M115" s="147" t="s">
        <v>26</v>
      </c>
      <c r="N115" s="108" t="s">
        <v>398</v>
      </c>
      <c r="O115" s="148" t="s">
        <v>619</v>
      </c>
    </row>
    <row r="116" spans="1:15" ht="49.2" customHeight="1" thickTop="1" thickBot="1" x14ac:dyDescent="0.35">
      <c r="A116" s="109"/>
      <c r="B116" s="141"/>
      <c r="C116" s="141"/>
      <c r="D116" s="141"/>
      <c r="E116" s="141"/>
      <c r="F116" s="133"/>
      <c r="G116" s="87"/>
      <c r="H116" s="127" t="s">
        <v>531</v>
      </c>
      <c r="I116" s="128" t="s">
        <v>620</v>
      </c>
      <c r="J116" s="146" t="s">
        <v>23</v>
      </c>
      <c r="K116" s="108" t="s">
        <v>621</v>
      </c>
      <c r="L116" s="108" t="s">
        <v>466</v>
      </c>
      <c r="M116" s="147" t="s">
        <v>26</v>
      </c>
      <c r="N116" s="108" t="s">
        <v>400</v>
      </c>
      <c r="O116" s="148" t="s">
        <v>622</v>
      </c>
    </row>
    <row r="117" spans="1:15" ht="30.6" customHeight="1" thickTop="1" thickBot="1" x14ac:dyDescent="0.35">
      <c r="A117" s="109"/>
      <c r="B117" s="141"/>
      <c r="C117" s="141"/>
      <c r="D117" s="141"/>
      <c r="E117" s="141"/>
      <c r="F117" s="133"/>
      <c r="G117" s="87" t="s">
        <v>623</v>
      </c>
      <c r="H117" s="127" t="s">
        <v>350</v>
      </c>
      <c r="I117" s="128" t="s">
        <v>624</v>
      </c>
      <c r="J117" s="146" t="s">
        <v>23</v>
      </c>
      <c r="K117" s="108" t="s">
        <v>625</v>
      </c>
      <c r="L117" s="108" t="s">
        <v>472</v>
      </c>
      <c r="M117" s="147" t="s">
        <v>26</v>
      </c>
      <c r="N117" s="108" t="s">
        <v>626</v>
      </c>
      <c r="O117" s="148" t="s">
        <v>627</v>
      </c>
    </row>
    <row r="118" spans="1:15" ht="39" customHeight="1" thickTop="1" thickBot="1" x14ac:dyDescent="0.35">
      <c r="A118" s="109"/>
      <c r="B118" s="141"/>
      <c r="C118" s="141"/>
      <c r="D118" s="141"/>
      <c r="E118" s="141"/>
      <c r="F118" s="133"/>
      <c r="G118" s="87"/>
      <c r="H118" s="127" t="s">
        <v>360</v>
      </c>
      <c r="I118" s="128" t="s">
        <v>628</v>
      </c>
      <c r="J118" s="146" t="s">
        <v>77</v>
      </c>
      <c r="K118" s="108" t="s">
        <v>629</v>
      </c>
      <c r="L118" s="108" t="s">
        <v>477</v>
      </c>
      <c r="M118" s="147" t="s">
        <v>33</v>
      </c>
      <c r="N118" s="108" t="s">
        <v>541</v>
      </c>
      <c r="O118" s="148" t="s">
        <v>630</v>
      </c>
    </row>
    <row r="119" spans="1:15" ht="40.799999999999997" customHeight="1" thickTop="1" thickBot="1" x14ac:dyDescent="0.35">
      <c r="A119" s="109"/>
      <c r="B119" s="141"/>
      <c r="C119" s="141"/>
      <c r="D119" s="141"/>
      <c r="E119" s="141"/>
      <c r="F119" s="133"/>
      <c r="G119" s="87"/>
      <c r="H119" s="127" t="s">
        <v>364</v>
      </c>
      <c r="I119" s="128" t="s">
        <v>365</v>
      </c>
      <c r="J119" s="146" t="s">
        <v>23</v>
      </c>
      <c r="K119" s="108" t="s">
        <v>631</v>
      </c>
      <c r="L119" s="108" t="s">
        <v>489</v>
      </c>
      <c r="M119" s="147" t="s">
        <v>26</v>
      </c>
      <c r="N119" s="108" t="s">
        <v>632</v>
      </c>
      <c r="O119" s="148" t="s">
        <v>633</v>
      </c>
    </row>
    <row r="120" spans="1:15" ht="43.8" customHeight="1" thickTop="1" thickBot="1" x14ac:dyDescent="0.35">
      <c r="A120" s="109"/>
      <c r="B120" s="141"/>
      <c r="C120" s="141"/>
      <c r="D120" s="141"/>
      <c r="E120" s="141"/>
      <c r="F120" s="133"/>
      <c r="G120" s="87"/>
      <c r="H120" s="127" t="s">
        <v>206</v>
      </c>
      <c r="I120" s="128" t="s">
        <v>634</v>
      </c>
      <c r="J120" s="146" t="s">
        <v>23</v>
      </c>
      <c r="K120" s="108" t="s">
        <v>569</v>
      </c>
      <c r="L120" s="108" t="s">
        <v>494</v>
      </c>
      <c r="M120" s="147" t="s">
        <v>26</v>
      </c>
      <c r="N120" s="108" t="s">
        <v>635</v>
      </c>
      <c r="O120" s="148" t="s">
        <v>636</v>
      </c>
    </row>
    <row r="121" spans="1:15" ht="33.6" customHeight="1" thickTop="1" thickBot="1" x14ac:dyDescent="0.35">
      <c r="A121" s="109"/>
      <c r="B121" s="143"/>
      <c r="C121" s="143"/>
      <c r="D121" s="143"/>
      <c r="E121" s="143"/>
      <c r="F121" s="137"/>
      <c r="G121" s="87"/>
      <c r="H121" s="127" t="s">
        <v>313</v>
      </c>
      <c r="I121" s="128" t="s">
        <v>374</v>
      </c>
      <c r="J121" s="146" t="s">
        <v>23</v>
      </c>
      <c r="K121" s="110" t="s">
        <v>545</v>
      </c>
      <c r="L121" s="110" t="s">
        <v>216</v>
      </c>
      <c r="M121" s="147" t="s">
        <v>26</v>
      </c>
      <c r="N121" s="44" t="s">
        <v>637</v>
      </c>
      <c r="O121" s="148" t="s">
        <v>638</v>
      </c>
    </row>
    <row r="122" spans="1:15" ht="47.4" customHeight="1" thickTop="1" thickBot="1" x14ac:dyDescent="0.35">
      <c r="A122" s="109"/>
      <c r="B122" s="139"/>
      <c r="C122" s="139"/>
      <c r="D122" s="139"/>
      <c r="E122" s="139"/>
      <c r="F122" s="125" t="s">
        <v>639</v>
      </c>
      <c r="G122" s="87" t="s">
        <v>640</v>
      </c>
      <c r="H122" s="127" t="s">
        <v>641</v>
      </c>
      <c r="I122" s="128" t="s">
        <v>642</v>
      </c>
      <c r="J122" s="146" t="s">
        <v>23</v>
      </c>
      <c r="K122" s="110" t="s">
        <v>643</v>
      </c>
      <c r="L122" s="110" t="s">
        <v>503</v>
      </c>
      <c r="M122" s="147" t="s">
        <v>26</v>
      </c>
      <c r="N122" s="44" t="s">
        <v>644</v>
      </c>
      <c r="O122" s="148" t="s">
        <v>645</v>
      </c>
    </row>
    <row r="123" spans="1:15" ht="46.8" customHeight="1" thickTop="1" thickBot="1" x14ac:dyDescent="0.35">
      <c r="A123" s="109"/>
      <c r="B123" s="141"/>
      <c r="C123" s="141"/>
      <c r="D123" s="141"/>
      <c r="E123" s="141"/>
      <c r="F123" s="133"/>
      <c r="G123" s="87"/>
      <c r="H123" s="127" t="s">
        <v>646</v>
      </c>
      <c r="I123" s="128" t="s">
        <v>647</v>
      </c>
      <c r="J123" s="146" t="s">
        <v>23</v>
      </c>
      <c r="K123" s="110" t="s">
        <v>648</v>
      </c>
      <c r="L123" s="110" t="s">
        <v>510</v>
      </c>
      <c r="M123" s="147" t="s">
        <v>26</v>
      </c>
      <c r="N123" s="44" t="s">
        <v>649</v>
      </c>
      <c r="O123" s="148" t="s">
        <v>650</v>
      </c>
    </row>
    <row r="124" spans="1:15" ht="33" customHeight="1" thickTop="1" thickBot="1" x14ac:dyDescent="0.35">
      <c r="A124" s="109"/>
      <c r="B124" s="141"/>
      <c r="C124" s="141"/>
      <c r="D124" s="141"/>
      <c r="E124" s="141"/>
      <c r="F124" s="133"/>
      <c r="G124" s="87"/>
      <c r="H124" s="127" t="s">
        <v>651</v>
      </c>
      <c r="I124" s="128" t="s">
        <v>652</v>
      </c>
      <c r="J124" s="146" t="s">
        <v>77</v>
      </c>
      <c r="K124" s="110" t="s">
        <v>653</v>
      </c>
      <c r="L124" s="110" t="s">
        <v>516</v>
      </c>
      <c r="M124" s="147" t="s">
        <v>33</v>
      </c>
      <c r="N124" s="44" t="s">
        <v>654</v>
      </c>
      <c r="O124" s="148" t="s">
        <v>655</v>
      </c>
    </row>
    <row r="125" spans="1:15" ht="31.8" customHeight="1" thickTop="1" thickBot="1" x14ac:dyDescent="0.35">
      <c r="A125" s="109"/>
      <c r="B125" s="141"/>
      <c r="C125" s="141"/>
      <c r="D125" s="141"/>
      <c r="E125" s="141"/>
      <c r="F125" s="133"/>
      <c r="G125" s="87"/>
      <c r="H125" s="127" t="s">
        <v>656</v>
      </c>
      <c r="I125" s="128" t="s">
        <v>657</v>
      </c>
      <c r="J125" s="146" t="s">
        <v>23</v>
      </c>
      <c r="K125" s="110" t="s">
        <v>658</v>
      </c>
      <c r="L125" s="110" t="s">
        <v>659</v>
      </c>
      <c r="M125" s="147" t="s">
        <v>26</v>
      </c>
      <c r="N125" s="44" t="s">
        <v>660</v>
      </c>
      <c r="O125" s="148" t="s">
        <v>661</v>
      </c>
    </row>
    <row r="126" spans="1:15" ht="36.6" customHeight="1" thickTop="1" thickBot="1" x14ac:dyDescent="0.35">
      <c r="A126" s="109"/>
      <c r="B126" s="141"/>
      <c r="C126" s="141"/>
      <c r="D126" s="141"/>
      <c r="E126" s="141"/>
      <c r="F126" s="133"/>
      <c r="G126" s="87"/>
      <c r="H126" s="127" t="s">
        <v>206</v>
      </c>
      <c r="I126" s="128" t="s">
        <v>662</v>
      </c>
      <c r="J126" s="146" t="s">
        <v>23</v>
      </c>
      <c r="K126" s="110" t="s">
        <v>569</v>
      </c>
      <c r="L126" s="110" t="s">
        <v>663</v>
      </c>
      <c r="M126" s="147" t="s">
        <v>26</v>
      </c>
      <c r="N126" s="44" t="s">
        <v>664</v>
      </c>
      <c r="O126" s="148" t="s">
        <v>665</v>
      </c>
    </row>
    <row r="127" spans="1:15" ht="33" customHeight="1" thickTop="1" thickBot="1" x14ac:dyDescent="0.35">
      <c r="A127" s="109"/>
      <c r="B127" s="141"/>
      <c r="C127" s="141"/>
      <c r="D127" s="141"/>
      <c r="E127" s="141"/>
      <c r="F127" s="133"/>
      <c r="G127" s="87" t="s">
        <v>666</v>
      </c>
      <c r="H127" s="127" t="s">
        <v>313</v>
      </c>
      <c r="I127" s="128" t="s">
        <v>667</v>
      </c>
      <c r="J127" s="146" t="s">
        <v>23</v>
      </c>
      <c r="K127" s="110" t="s">
        <v>545</v>
      </c>
      <c r="L127" s="110" t="s">
        <v>668</v>
      </c>
      <c r="M127" s="147" t="s">
        <v>26</v>
      </c>
      <c r="N127" s="44" t="s">
        <v>669</v>
      </c>
      <c r="O127" s="148" t="s">
        <v>670</v>
      </c>
    </row>
    <row r="128" spans="1:15" ht="34.200000000000003" customHeight="1" thickTop="1" thickBot="1" x14ac:dyDescent="0.35">
      <c r="A128" s="109"/>
      <c r="B128" s="141"/>
      <c r="C128" s="141"/>
      <c r="D128" s="141"/>
      <c r="E128" s="141"/>
      <c r="F128" s="133"/>
      <c r="G128" s="87"/>
      <c r="H128" s="127" t="s">
        <v>671</v>
      </c>
      <c r="I128" s="128" t="s">
        <v>672</v>
      </c>
      <c r="J128" s="146" t="s">
        <v>23</v>
      </c>
      <c r="K128" s="110" t="s">
        <v>673</v>
      </c>
      <c r="L128" s="110" t="s">
        <v>674</v>
      </c>
      <c r="M128" s="147" t="s">
        <v>26</v>
      </c>
      <c r="N128" s="44" t="s">
        <v>675</v>
      </c>
      <c r="O128" s="148" t="s">
        <v>676</v>
      </c>
    </row>
    <row r="129" spans="1:15" ht="40.200000000000003" customHeight="1" thickTop="1" thickBot="1" x14ac:dyDescent="0.35">
      <c r="A129" s="109"/>
      <c r="B129" s="141"/>
      <c r="C129" s="141"/>
      <c r="D129" s="141"/>
      <c r="E129" s="141"/>
      <c r="F129" s="133"/>
      <c r="G129" s="87"/>
      <c r="H129" s="127" t="s">
        <v>677</v>
      </c>
      <c r="I129" s="128" t="s">
        <v>678</v>
      </c>
      <c r="J129" s="146" t="s">
        <v>23</v>
      </c>
      <c r="K129" s="110" t="s">
        <v>679</v>
      </c>
      <c r="L129" s="110" t="s">
        <v>680</v>
      </c>
      <c r="M129" s="147" t="s">
        <v>26</v>
      </c>
      <c r="N129" s="44" t="s">
        <v>528</v>
      </c>
      <c r="O129" s="148" t="s">
        <v>681</v>
      </c>
    </row>
    <row r="130" spans="1:15" ht="34.200000000000003" customHeight="1" thickTop="1" thickBot="1" x14ac:dyDescent="0.35">
      <c r="A130" s="109"/>
      <c r="B130" s="141"/>
      <c r="C130" s="141"/>
      <c r="D130" s="141"/>
      <c r="E130" s="141"/>
      <c r="F130" s="133"/>
      <c r="G130" s="87"/>
      <c r="H130" s="127" t="s">
        <v>682</v>
      </c>
      <c r="I130" s="128" t="s">
        <v>683</v>
      </c>
      <c r="J130" s="146" t="s">
        <v>77</v>
      </c>
      <c r="K130" s="110" t="s">
        <v>684</v>
      </c>
      <c r="L130" s="110" t="s">
        <v>685</v>
      </c>
      <c r="M130" s="147" t="s">
        <v>33</v>
      </c>
      <c r="N130" s="44" t="s">
        <v>686</v>
      </c>
      <c r="O130" s="148" t="s">
        <v>687</v>
      </c>
    </row>
    <row r="131" spans="1:15" ht="33" customHeight="1" thickTop="1" thickBot="1" x14ac:dyDescent="0.35">
      <c r="A131" s="109"/>
      <c r="B131" s="141"/>
      <c r="C131" s="141"/>
      <c r="D131" s="141"/>
      <c r="E131" s="141"/>
      <c r="F131" s="133"/>
      <c r="G131" s="87"/>
      <c r="H131" s="127" t="s">
        <v>364</v>
      </c>
      <c r="I131" s="128" t="s">
        <v>688</v>
      </c>
      <c r="J131" s="146" t="s">
        <v>23</v>
      </c>
      <c r="K131" s="110" t="s">
        <v>631</v>
      </c>
      <c r="L131" s="110" t="s">
        <v>689</v>
      </c>
      <c r="M131" s="147" t="s">
        <v>26</v>
      </c>
      <c r="N131" s="44" t="s">
        <v>690</v>
      </c>
      <c r="O131" s="148" t="s">
        <v>691</v>
      </c>
    </row>
    <row r="132" spans="1:15" ht="28.8" customHeight="1" thickTop="1" thickBot="1" x14ac:dyDescent="0.35">
      <c r="A132" s="109"/>
      <c r="B132" s="141"/>
      <c r="C132" s="141"/>
      <c r="D132" s="141"/>
      <c r="E132" s="141"/>
      <c r="F132" s="133"/>
      <c r="G132" s="87" t="s">
        <v>692</v>
      </c>
      <c r="H132" s="127" t="s">
        <v>206</v>
      </c>
      <c r="I132" s="128" t="s">
        <v>693</v>
      </c>
      <c r="J132" s="146" t="s">
        <v>23</v>
      </c>
      <c r="K132" s="110" t="s">
        <v>569</v>
      </c>
      <c r="L132" s="110" t="s">
        <v>694</v>
      </c>
      <c r="M132" s="147" t="s">
        <v>26</v>
      </c>
      <c r="N132" s="44" t="s">
        <v>695</v>
      </c>
      <c r="O132" s="148" t="s">
        <v>696</v>
      </c>
    </row>
    <row r="133" spans="1:15" ht="33" customHeight="1" thickTop="1" thickBot="1" x14ac:dyDescent="0.35">
      <c r="A133" s="109"/>
      <c r="B133" s="141"/>
      <c r="C133" s="141"/>
      <c r="D133" s="141"/>
      <c r="E133" s="141"/>
      <c r="F133" s="133"/>
      <c r="G133" s="87"/>
      <c r="H133" s="127" t="s">
        <v>313</v>
      </c>
      <c r="I133" s="128" t="s">
        <v>697</v>
      </c>
      <c r="J133" s="146" t="s">
        <v>23</v>
      </c>
      <c r="K133" s="110" t="s">
        <v>545</v>
      </c>
      <c r="L133" s="110" t="s">
        <v>698</v>
      </c>
      <c r="M133" s="147" t="s">
        <v>26</v>
      </c>
      <c r="N133" s="44" t="s">
        <v>699</v>
      </c>
      <c r="O133" s="148" t="s">
        <v>700</v>
      </c>
    </row>
    <row r="134" spans="1:15" ht="28.2" customHeight="1" thickTop="1" thickBot="1" x14ac:dyDescent="0.35">
      <c r="A134" s="109"/>
      <c r="B134" s="141"/>
      <c r="C134" s="141"/>
      <c r="D134" s="141"/>
      <c r="E134" s="141"/>
      <c r="F134" s="133"/>
      <c r="G134" s="87"/>
      <c r="H134" s="127" t="s">
        <v>701</v>
      </c>
      <c r="I134" s="128" t="s">
        <v>702</v>
      </c>
      <c r="J134" s="146" t="s">
        <v>23</v>
      </c>
      <c r="K134" s="110" t="s">
        <v>703</v>
      </c>
      <c r="L134" s="110" t="s">
        <v>704</v>
      </c>
      <c r="M134" s="147" t="s">
        <v>26</v>
      </c>
      <c r="N134" s="44" t="s">
        <v>705</v>
      </c>
      <c r="O134" s="148" t="s">
        <v>706</v>
      </c>
    </row>
    <row r="135" spans="1:15" ht="36" customHeight="1" thickTop="1" thickBot="1" x14ac:dyDescent="0.35">
      <c r="A135" s="109"/>
      <c r="B135" s="141"/>
      <c r="C135" s="141"/>
      <c r="D135" s="141"/>
      <c r="E135" s="141"/>
      <c r="F135" s="133"/>
      <c r="G135" s="87"/>
      <c r="H135" s="127" t="s">
        <v>707</v>
      </c>
      <c r="I135" s="128" t="s">
        <v>708</v>
      </c>
      <c r="J135" s="146" t="s">
        <v>23</v>
      </c>
      <c r="K135" s="110" t="s">
        <v>709</v>
      </c>
      <c r="L135" s="110" t="s">
        <v>710</v>
      </c>
      <c r="M135" s="147" t="s">
        <v>26</v>
      </c>
      <c r="N135" s="44" t="s">
        <v>711</v>
      </c>
      <c r="O135" s="148" t="s">
        <v>712</v>
      </c>
    </row>
    <row r="136" spans="1:15" ht="30.6" customHeight="1" thickTop="1" thickBot="1" x14ac:dyDescent="0.35">
      <c r="A136" s="109"/>
      <c r="B136" s="141"/>
      <c r="C136" s="141"/>
      <c r="D136" s="141"/>
      <c r="E136" s="141"/>
      <c r="F136" s="133"/>
      <c r="G136" s="87"/>
      <c r="H136" s="127" t="s">
        <v>713</v>
      </c>
      <c r="I136" s="128" t="s">
        <v>714</v>
      </c>
      <c r="J136" s="146" t="s">
        <v>23</v>
      </c>
      <c r="K136" s="110" t="s">
        <v>715</v>
      </c>
      <c r="L136" s="110" t="s">
        <v>716</v>
      </c>
      <c r="M136" s="147" t="s">
        <v>26</v>
      </c>
      <c r="N136" s="44" t="s">
        <v>717</v>
      </c>
      <c r="O136" s="148" t="s">
        <v>718</v>
      </c>
    </row>
    <row r="137" spans="1:15" ht="33" customHeight="1" thickTop="1" thickBot="1" x14ac:dyDescent="0.35">
      <c r="A137" s="109"/>
      <c r="B137" s="141"/>
      <c r="C137" s="141"/>
      <c r="D137" s="141"/>
      <c r="E137" s="141"/>
      <c r="F137" s="133"/>
      <c r="G137" s="87" t="s">
        <v>719</v>
      </c>
      <c r="H137" s="127" t="s">
        <v>206</v>
      </c>
      <c r="I137" s="128" t="s">
        <v>720</v>
      </c>
      <c r="J137" s="146" t="s">
        <v>23</v>
      </c>
      <c r="K137" s="110" t="s">
        <v>569</v>
      </c>
      <c r="L137" s="110" t="s">
        <v>721</v>
      </c>
      <c r="M137" s="147" t="s">
        <v>26</v>
      </c>
      <c r="N137" s="44" t="s">
        <v>722</v>
      </c>
      <c r="O137" s="148" t="s">
        <v>723</v>
      </c>
    </row>
    <row r="138" spans="1:15" ht="33.6" customHeight="1" thickTop="1" thickBot="1" x14ac:dyDescent="0.35">
      <c r="A138" s="109"/>
      <c r="B138" s="141"/>
      <c r="C138" s="141"/>
      <c r="D138" s="141"/>
      <c r="E138" s="141"/>
      <c r="F138" s="133"/>
      <c r="G138" s="87"/>
      <c r="H138" s="127" t="s">
        <v>592</v>
      </c>
      <c r="I138" s="128" t="s">
        <v>724</v>
      </c>
      <c r="J138" s="146" t="s">
        <v>23</v>
      </c>
      <c r="K138" s="110" t="s">
        <v>594</v>
      </c>
      <c r="L138" s="110" t="s">
        <v>725</v>
      </c>
      <c r="M138" s="147" t="s">
        <v>26</v>
      </c>
      <c r="N138" s="44" t="s">
        <v>726</v>
      </c>
      <c r="O138" s="148" t="s">
        <v>727</v>
      </c>
    </row>
    <row r="139" spans="1:15" ht="44.4" customHeight="1" thickTop="1" thickBot="1" x14ac:dyDescent="0.35">
      <c r="A139" s="109"/>
      <c r="B139" s="141"/>
      <c r="C139" s="141"/>
      <c r="D139" s="141"/>
      <c r="E139" s="141"/>
      <c r="F139" s="133"/>
      <c r="G139" s="87"/>
      <c r="H139" s="127" t="s">
        <v>313</v>
      </c>
      <c r="I139" s="128" t="s">
        <v>596</v>
      </c>
      <c r="J139" s="146" t="s">
        <v>23</v>
      </c>
      <c r="K139" s="110" t="s">
        <v>545</v>
      </c>
      <c r="L139" s="110" t="s">
        <v>728</v>
      </c>
      <c r="M139" s="147" t="s">
        <v>26</v>
      </c>
      <c r="N139" s="44" t="s">
        <v>729</v>
      </c>
      <c r="O139" s="148" t="s">
        <v>730</v>
      </c>
    </row>
    <row r="140" spans="1:15" ht="38.4" customHeight="1" thickTop="1" thickBot="1" x14ac:dyDescent="0.35">
      <c r="A140" s="109"/>
      <c r="B140" s="141"/>
      <c r="C140" s="141"/>
      <c r="D140" s="141"/>
      <c r="E140" s="141"/>
      <c r="F140" s="133"/>
      <c r="G140" s="87"/>
      <c r="H140" s="127" t="s">
        <v>731</v>
      </c>
      <c r="I140" s="128" t="s">
        <v>732</v>
      </c>
      <c r="J140" s="146" t="s">
        <v>23</v>
      </c>
      <c r="K140" s="110" t="s">
        <v>733</v>
      </c>
      <c r="L140" s="110" t="s">
        <v>734</v>
      </c>
      <c r="M140" s="147" t="s">
        <v>33</v>
      </c>
      <c r="N140" s="44" t="s">
        <v>735</v>
      </c>
      <c r="O140" s="148" t="s">
        <v>736</v>
      </c>
    </row>
    <row r="141" spans="1:15" ht="40.200000000000003" customHeight="1" thickTop="1" thickBot="1" x14ac:dyDescent="0.35">
      <c r="A141" s="109"/>
      <c r="B141" s="141"/>
      <c r="C141" s="141"/>
      <c r="D141" s="141"/>
      <c r="E141" s="141"/>
      <c r="F141" s="133"/>
      <c r="G141" s="87"/>
      <c r="H141" s="127" t="s">
        <v>737</v>
      </c>
      <c r="I141" s="128" t="s">
        <v>738</v>
      </c>
      <c r="J141" s="146" t="s">
        <v>77</v>
      </c>
      <c r="K141" s="110" t="s">
        <v>648</v>
      </c>
      <c r="L141" s="110" t="s">
        <v>739</v>
      </c>
      <c r="M141" s="147" t="s">
        <v>26</v>
      </c>
      <c r="N141" s="44" t="s">
        <v>740</v>
      </c>
      <c r="O141" s="148" t="s">
        <v>741</v>
      </c>
    </row>
    <row r="142" spans="1:15" ht="41.4" customHeight="1" thickTop="1" thickBot="1" x14ac:dyDescent="0.35">
      <c r="A142" s="109"/>
      <c r="B142" s="141"/>
      <c r="C142" s="141"/>
      <c r="D142" s="141"/>
      <c r="E142" s="141"/>
      <c r="F142" s="133"/>
      <c r="G142" s="87" t="s">
        <v>742</v>
      </c>
      <c r="H142" s="127" t="s">
        <v>743</v>
      </c>
      <c r="I142" s="128" t="s">
        <v>744</v>
      </c>
      <c r="J142" s="146" t="s">
        <v>23</v>
      </c>
      <c r="K142" s="110" t="s">
        <v>745</v>
      </c>
      <c r="L142" s="110" t="s">
        <v>746</v>
      </c>
      <c r="M142" s="147" t="s">
        <v>26</v>
      </c>
      <c r="N142" s="44" t="s">
        <v>747</v>
      </c>
      <c r="O142" s="148" t="s">
        <v>748</v>
      </c>
    </row>
    <row r="143" spans="1:15" ht="34.200000000000003" customHeight="1" thickTop="1" thickBot="1" x14ac:dyDescent="0.35">
      <c r="A143" s="109"/>
      <c r="B143" s="141"/>
      <c r="C143" s="141"/>
      <c r="D143" s="141"/>
      <c r="E143" s="141"/>
      <c r="F143" s="133"/>
      <c r="G143" s="87"/>
      <c r="H143" s="127" t="s">
        <v>268</v>
      </c>
      <c r="I143" s="128" t="s">
        <v>749</v>
      </c>
      <c r="J143" s="146" t="s">
        <v>23</v>
      </c>
      <c r="K143" s="110" t="s">
        <v>750</v>
      </c>
      <c r="L143" s="110" t="s">
        <v>751</v>
      </c>
      <c r="M143" s="147" t="s">
        <v>26</v>
      </c>
      <c r="N143" s="44" t="s">
        <v>752</v>
      </c>
      <c r="O143" s="148" t="s">
        <v>753</v>
      </c>
    </row>
    <row r="144" spans="1:15" ht="39.6" customHeight="1" thickTop="1" thickBot="1" x14ac:dyDescent="0.35">
      <c r="A144" s="109"/>
      <c r="B144" s="141"/>
      <c r="C144" s="141"/>
      <c r="D144" s="141"/>
      <c r="E144" s="141"/>
      <c r="F144" s="133"/>
      <c r="G144" s="87"/>
      <c r="H144" s="127" t="s">
        <v>275</v>
      </c>
      <c r="I144" s="128" t="s">
        <v>754</v>
      </c>
      <c r="J144" s="146" t="s">
        <v>23</v>
      </c>
      <c r="K144" s="110" t="s">
        <v>755</v>
      </c>
      <c r="L144" s="110" t="s">
        <v>756</v>
      </c>
      <c r="M144" s="147" t="s">
        <v>26</v>
      </c>
      <c r="N144" s="44" t="s">
        <v>757</v>
      </c>
      <c r="O144" s="148" t="s">
        <v>758</v>
      </c>
    </row>
    <row r="145" spans="1:15" ht="43.8" customHeight="1" thickTop="1" thickBot="1" x14ac:dyDescent="0.35">
      <c r="A145" s="109"/>
      <c r="B145" s="141"/>
      <c r="C145" s="141"/>
      <c r="D145" s="141"/>
      <c r="E145" s="141"/>
      <c r="F145" s="133"/>
      <c r="G145" s="87"/>
      <c r="H145" s="127" t="s">
        <v>313</v>
      </c>
      <c r="I145" s="128" t="s">
        <v>759</v>
      </c>
      <c r="J145" s="146" t="s">
        <v>23</v>
      </c>
      <c r="K145" s="110" t="s">
        <v>545</v>
      </c>
      <c r="L145" s="110" t="s">
        <v>760</v>
      </c>
      <c r="M145" s="147" t="s">
        <v>26</v>
      </c>
      <c r="N145" s="44" t="s">
        <v>761</v>
      </c>
      <c r="O145" s="148" t="s">
        <v>762</v>
      </c>
    </row>
    <row r="146" spans="1:15" ht="40.200000000000003" customHeight="1" thickTop="1" thickBot="1" x14ac:dyDescent="0.35">
      <c r="A146" s="109"/>
      <c r="B146" s="141"/>
      <c r="C146" s="141"/>
      <c r="D146" s="141"/>
      <c r="E146" s="141"/>
      <c r="F146" s="133"/>
      <c r="G146" s="87"/>
      <c r="H146" s="127" t="s">
        <v>763</v>
      </c>
      <c r="I146" s="128" t="s">
        <v>764</v>
      </c>
      <c r="J146" s="146" t="s">
        <v>23</v>
      </c>
      <c r="K146" s="110" t="s">
        <v>765</v>
      </c>
      <c r="L146" s="110" t="s">
        <v>185</v>
      </c>
      <c r="M146" s="147" t="s">
        <v>26</v>
      </c>
      <c r="N146" s="44" t="s">
        <v>766</v>
      </c>
      <c r="O146" s="148" t="s">
        <v>767</v>
      </c>
    </row>
    <row r="147" spans="1:15" ht="29.4" customHeight="1" thickTop="1" thickBot="1" x14ac:dyDescent="0.35">
      <c r="A147" s="109"/>
      <c r="B147" s="141"/>
      <c r="C147" s="141"/>
      <c r="D147" s="141"/>
      <c r="E147" s="141"/>
      <c r="F147" s="133"/>
      <c r="G147" s="87" t="s">
        <v>768</v>
      </c>
      <c r="H147" s="127" t="s">
        <v>769</v>
      </c>
      <c r="I147" s="128" t="s">
        <v>770</v>
      </c>
      <c r="J147" s="146" t="s">
        <v>23</v>
      </c>
      <c r="K147" s="110" t="s">
        <v>648</v>
      </c>
      <c r="L147" s="110" t="s">
        <v>771</v>
      </c>
      <c r="M147" s="147" t="s">
        <v>26</v>
      </c>
      <c r="N147" s="44" t="s">
        <v>772</v>
      </c>
      <c r="O147" s="148" t="s">
        <v>773</v>
      </c>
    </row>
    <row r="148" spans="1:15" ht="16.8" thickTop="1" thickBot="1" x14ac:dyDescent="0.35">
      <c r="A148" s="109"/>
      <c r="B148" s="141"/>
      <c r="C148" s="141"/>
      <c r="D148" s="141"/>
      <c r="E148" s="141"/>
      <c r="F148" s="133"/>
      <c r="G148" s="87"/>
      <c r="H148" s="127" t="s">
        <v>774</v>
      </c>
      <c r="I148" s="128" t="s">
        <v>775</v>
      </c>
      <c r="J148" s="146" t="s">
        <v>23</v>
      </c>
      <c r="K148" s="110" t="s">
        <v>776</v>
      </c>
      <c r="L148" s="110" t="s">
        <v>216</v>
      </c>
      <c r="M148" s="147" t="s">
        <v>26</v>
      </c>
      <c r="N148" s="44" t="s">
        <v>777</v>
      </c>
      <c r="O148" s="148" t="s">
        <v>778</v>
      </c>
    </row>
    <row r="149" spans="1:15" ht="16.8" thickTop="1" thickBot="1" x14ac:dyDescent="0.35">
      <c r="A149" s="109"/>
      <c r="B149" s="141"/>
      <c r="C149" s="141"/>
      <c r="D149" s="141"/>
      <c r="E149" s="141"/>
      <c r="F149" s="133"/>
      <c r="G149" s="87"/>
      <c r="H149" s="127" t="s">
        <v>268</v>
      </c>
      <c r="I149" s="128" t="s">
        <v>779</v>
      </c>
      <c r="J149" s="146" t="s">
        <v>23</v>
      </c>
      <c r="K149" s="110" t="s">
        <v>750</v>
      </c>
      <c r="L149" s="110" t="s">
        <v>637</v>
      </c>
      <c r="M149" s="147" t="s">
        <v>26</v>
      </c>
      <c r="N149" s="44" t="s">
        <v>447</v>
      </c>
      <c r="O149" s="148" t="s">
        <v>780</v>
      </c>
    </row>
    <row r="150" spans="1:15" ht="16.8" thickTop="1" thickBot="1" x14ac:dyDescent="0.35">
      <c r="A150" s="109"/>
      <c r="B150" s="141"/>
      <c r="C150" s="141"/>
      <c r="D150" s="141"/>
      <c r="E150" s="141"/>
      <c r="F150" s="133"/>
      <c r="G150" s="87"/>
      <c r="H150" s="127" t="s">
        <v>275</v>
      </c>
      <c r="I150" s="128" t="s">
        <v>754</v>
      </c>
      <c r="J150" s="146" t="s">
        <v>23</v>
      </c>
      <c r="K150" s="110" t="s">
        <v>755</v>
      </c>
      <c r="L150" s="110" t="s">
        <v>781</v>
      </c>
      <c r="M150" s="147" t="s">
        <v>33</v>
      </c>
      <c r="N150" s="44" t="s">
        <v>782</v>
      </c>
      <c r="O150" s="148" t="s">
        <v>783</v>
      </c>
    </row>
    <row r="151" spans="1:15" ht="16.8" thickTop="1" thickBot="1" x14ac:dyDescent="0.35">
      <c r="A151" s="109"/>
      <c r="B151" s="143"/>
      <c r="C151" s="143"/>
      <c r="D151" s="143"/>
      <c r="E151" s="143"/>
      <c r="F151" s="137"/>
      <c r="G151" s="87"/>
      <c r="H151" s="127" t="s">
        <v>313</v>
      </c>
      <c r="I151" s="128" t="s">
        <v>759</v>
      </c>
      <c r="J151" s="146" t="s">
        <v>77</v>
      </c>
      <c r="K151" s="110" t="s">
        <v>545</v>
      </c>
      <c r="L151" s="110" t="s">
        <v>185</v>
      </c>
      <c r="M151" s="147" t="s">
        <v>26</v>
      </c>
      <c r="N151" s="44" t="s">
        <v>771</v>
      </c>
      <c r="O151" s="148" t="s">
        <v>784</v>
      </c>
    </row>
    <row r="152" spans="1:15" ht="16.8" thickTop="1" thickBot="1" x14ac:dyDescent="0.35">
      <c r="A152" s="109"/>
      <c r="B152" s="139"/>
      <c r="C152" s="139"/>
      <c r="D152" s="139"/>
      <c r="E152" s="139"/>
      <c r="F152" s="125" t="s">
        <v>785</v>
      </c>
      <c r="G152" s="87" t="s">
        <v>786</v>
      </c>
      <c r="H152" s="127" t="s">
        <v>787</v>
      </c>
      <c r="I152" s="128" t="s">
        <v>788</v>
      </c>
      <c r="J152" s="146" t="s">
        <v>23</v>
      </c>
      <c r="K152" s="110" t="s">
        <v>789</v>
      </c>
      <c r="L152" s="110" t="s">
        <v>790</v>
      </c>
      <c r="M152" s="147" t="s">
        <v>26</v>
      </c>
      <c r="N152" s="44" t="s">
        <v>791</v>
      </c>
      <c r="O152" s="148" t="s">
        <v>792</v>
      </c>
    </row>
    <row r="153" spans="1:15" ht="16.8" thickTop="1" thickBot="1" x14ac:dyDescent="0.35">
      <c r="A153" s="109"/>
      <c r="B153" s="141"/>
      <c r="C153" s="141"/>
      <c r="D153" s="141"/>
      <c r="E153" s="141"/>
      <c r="F153" s="133"/>
      <c r="G153" s="87"/>
      <c r="H153" s="127" t="s">
        <v>793</v>
      </c>
      <c r="I153" s="128" t="s">
        <v>794</v>
      </c>
      <c r="J153" s="146" t="s">
        <v>23</v>
      </c>
      <c r="K153" s="110" t="s">
        <v>795</v>
      </c>
      <c r="L153" s="110" t="s">
        <v>796</v>
      </c>
      <c r="M153" s="147" t="s">
        <v>26</v>
      </c>
      <c r="N153" s="44" t="s">
        <v>797</v>
      </c>
      <c r="O153" s="148" t="s">
        <v>798</v>
      </c>
    </row>
    <row r="154" spans="1:15" ht="16.8" thickTop="1" thickBot="1" x14ac:dyDescent="0.35">
      <c r="A154" s="109"/>
      <c r="B154" s="141"/>
      <c r="C154" s="141"/>
      <c r="D154" s="141"/>
      <c r="E154" s="141"/>
      <c r="F154" s="133"/>
      <c r="G154" s="87"/>
      <c r="H154" s="127" t="s">
        <v>799</v>
      </c>
      <c r="I154" s="128" t="s">
        <v>800</v>
      </c>
      <c r="J154" s="146" t="s">
        <v>23</v>
      </c>
      <c r="K154" s="110" t="s">
        <v>801</v>
      </c>
      <c r="L154" s="110" t="s">
        <v>802</v>
      </c>
      <c r="M154" s="147" t="s">
        <v>26</v>
      </c>
      <c r="N154" s="44" t="s">
        <v>803</v>
      </c>
      <c r="O154" s="148" t="s">
        <v>804</v>
      </c>
    </row>
    <row r="155" spans="1:15" ht="16.8" thickTop="1" thickBot="1" x14ac:dyDescent="0.35">
      <c r="A155" s="109"/>
      <c r="B155" s="141"/>
      <c r="C155" s="141"/>
      <c r="D155" s="141"/>
      <c r="E155" s="141"/>
      <c r="F155" s="133"/>
      <c r="G155" s="87"/>
      <c r="H155" s="127" t="s">
        <v>805</v>
      </c>
      <c r="I155" s="128" t="s">
        <v>806</v>
      </c>
      <c r="J155" s="146" t="s">
        <v>23</v>
      </c>
      <c r="K155" s="110" t="s">
        <v>807</v>
      </c>
      <c r="L155" s="110" t="s">
        <v>808</v>
      </c>
      <c r="M155" s="147" t="s">
        <v>26</v>
      </c>
      <c r="N155" s="44" t="s">
        <v>809</v>
      </c>
      <c r="O155" s="148" t="s">
        <v>810</v>
      </c>
    </row>
    <row r="156" spans="1:15" ht="16.8" thickTop="1" thickBot="1" x14ac:dyDescent="0.35">
      <c r="A156" s="109"/>
      <c r="B156" s="141"/>
      <c r="C156" s="141"/>
      <c r="D156" s="141"/>
      <c r="E156" s="141"/>
      <c r="F156" s="133"/>
      <c r="G156" s="87"/>
      <c r="H156" s="127" t="s">
        <v>206</v>
      </c>
      <c r="I156" s="128" t="s">
        <v>811</v>
      </c>
      <c r="J156" s="146" t="s">
        <v>23</v>
      </c>
      <c r="K156" s="110" t="s">
        <v>569</v>
      </c>
      <c r="L156" s="110" t="s">
        <v>812</v>
      </c>
      <c r="M156" s="147" t="s">
        <v>26</v>
      </c>
      <c r="N156" s="44" t="s">
        <v>813</v>
      </c>
      <c r="O156" s="148" t="s">
        <v>814</v>
      </c>
    </row>
    <row r="157" spans="1:15" ht="16.8" thickTop="1" thickBot="1" x14ac:dyDescent="0.35">
      <c r="A157" s="109"/>
      <c r="B157" s="141"/>
      <c r="C157" s="141"/>
      <c r="D157" s="141"/>
      <c r="E157" s="141"/>
      <c r="F157" s="133"/>
      <c r="G157" s="87" t="s">
        <v>815</v>
      </c>
      <c r="H157" s="127" t="s">
        <v>313</v>
      </c>
      <c r="I157" s="128" t="s">
        <v>816</v>
      </c>
      <c r="J157" s="146" t="s">
        <v>23</v>
      </c>
      <c r="K157" s="110" t="s">
        <v>545</v>
      </c>
      <c r="L157" s="110" t="s">
        <v>817</v>
      </c>
      <c r="M157" s="147" t="s">
        <v>26</v>
      </c>
      <c r="N157" s="44" t="s">
        <v>818</v>
      </c>
      <c r="O157" s="148" t="s">
        <v>819</v>
      </c>
    </row>
    <row r="158" spans="1:15" ht="16.8" thickTop="1" thickBot="1" x14ac:dyDescent="0.35">
      <c r="A158" s="109"/>
      <c r="B158" s="141"/>
      <c r="C158" s="141"/>
      <c r="D158" s="141"/>
      <c r="E158" s="141"/>
      <c r="F158" s="133"/>
      <c r="G158" s="87"/>
      <c r="H158" s="127" t="s">
        <v>820</v>
      </c>
      <c r="I158" s="128" t="s">
        <v>821</v>
      </c>
      <c r="J158" s="146" t="s">
        <v>23</v>
      </c>
      <c r="K158" s="110" t="s">
        <v>822</v>
      </c>
      <c r="L158" s="110" t="s">
        <v>823</v>
      </c>
      <c r="M158" s="147" t="s">
        <v>26</v>
      </c>
      <c r="N158" s="44" t="s">
        <v>824</v>
      </c>
      <c r="O158" s="148" t="s">
        <v>825</v>
      </c>
    </row>
    <row r="159" spans="1:15" ht="16.8" thickTop="1" thickBot="1" x14ac:dyDescent="0.35">
      <c r="A159" s="109"/>
      <c r="B159" s="141"/>
      <c r="C159" s="141"/>
      <c r="D159" s="141"/>
      <c r="E159" s="141"/>
      <c r="F159" s="133"/>
      <c r="G159" s="87"/>
      <c r="H159" s="127" t="s">
        <v>826</v>
      </c>
      <c r="I159" s="128" t="s">
        <v>827</v>
      </c>
      <c r="J159" s="146" t="s">
        <v>23</v>
      </c>
      <c r="K159" s="110" t="s">
        <v>648</v>
      </c>
      <c r="L159" s="110" t="s">
        <v>828</v>
      </c>
      <c r="M159" s="147" t="s">
        <v>26</v>
      </c>
      <c r="N159" s="44" t="s">
        <v>705</v>
      </c>
      <c r="O159" s="148" t="s">
        <v>829</v>
      </c>
    </row>
    <row r="160" spans="1:15" ht="16.8" thickTop="1" thickBot="1" x14ac:dyDescent="0.35">
      <c r="A160" s="109"/>
      <c r="B160" s="141"/>
      <c r="C160" s="141"/>
      <c r="D160" s="141"/>
      <c r="E160" s="141"/>
      <c r="F160" s="133"/>
      <c r="G160" s="87"/>
      <c r="H160" s="127" t="s">
        <v>830</v>
      </c>
      <c r="I160" s="128" t="s">
        <v>831</v>
      </c>
      <c r="J160" s="146" t="s">
        <v>23</v>
      </c>
      <c r="K160" s="110" t="s">
        <v>832</v>
      </c>
      <c r="L160" s="110" t="s">
        <v>833</v>
      </c>
      <c r="M160" s="147" t="s">
        <v>33</v>
      </c>
      <c r="N160" s="44" t="s">
        <v>834</v>
      </c>
      <c r="O160" s="148" t="s">
        <v>835</v>
      </c>
    </row>
    <row r="161" spans="1:15" ht="16.8" thickTop="1" thickBot="1" x14ac:dyDescent="0.35">
      <c r="A161" s="109"/>
      <c r="B161" s="141"/>
      <c r="C161" s="141"/>
      <c r="D161" s="141"/>
      <c r="E161" s="141"/>
      <c r="F161" s="133"/>
      <c r="G161" s="87"/>
      <c r="H161" s="127" t="s">
        <v>836</v>
      </c>
      <c r="I161" s="128" t="s">
        <v>837</v>
      </c>
      <c r="J161" s="146" t="s">
        <v>77</v>
      </c>
      <c r="K161" s="110" t="s">
        <v>838</v>
      </c>
      <c r="L161" s="110" t="s">
        <v>839</v>
      </c>
      <c r="M161" s="147" t="s">
        <v>26</v>
      </c>
      <c r="N161" s="44" t="s">
        <v>840</v>
      </c>
      <c r="O161" s="148" t="s">
        <v>841</v>
      </c>
    </row>
    <row r="162" spans="1:15" ht="16.8" thickTop="1" thickBot="1" x14ac:dyDescent="0.35">
      <c r="A162" s="109"/>
      <c r="B162" s="141"/>
      <c r="C162" s="141"/>
      <c r="D162" s="141"/>
      <c r="E162" s="141"/>
      <c r="F162" s="133"/>
      <c r="G162" s="87" t="s">
        <v>842</v>
      </c>
      <c r="H162" s="127" t="s">
        <v>206</v>
      </c>
      <c r="I162" s="128" t="s">
        <v>843</v>
      </c>
      <c r="J162" s="146" t="s">
        <v>23</v>
      </c>
      <c r="K162" s="110" t="s">
        <v>569</v>
      </c>
      <c r="L162" s="110" t="s">
        <v>844</v>
      </c>
      <c r="M162" s="147" t="s">
        <v>26</v>
      </c>
      <c r="N162" s="44" t="s">
        <v>772</v>
      </c>
      <c r="O162" s="148" t="s">
        <v>845</v>
      </c>
    </row>
    <row r="163" spans="1:15" ht="16.8" thickTop="1" thickBot="1" x14ac:dyDescent="0.35">
      <c r="A163" s="109"/>
      <c r="B163" s="141"/>
      <c r="C163" s="141"/>
      <c r="D163" s="141"/>
      <c r="E163" s="141"/>
      <c r="F163" s="133"/>
      <c r="G163" s="87"/>
      <c r="H163" s="127" t="s">
        <v>313</v>
      </c>
      <c r="I163" s="128" t="s">
        <v>846</v>
      </c>
      <c r="J163" s="146" t="s">
        <v>23</v>
      </c>
      <c r="K163" s="110" t="s">
        <v>545</v>
      </c>
      <c r="L163" s="110" t="s">
        <v>847</v>
      </c>
      <c r="M163" s="147" t="s">
        <v>26</v>
      </c>
      <c r="N163" s="44" t="s">
        <v>398</v>
      </c>
      <c r="O163" s="148" t="s">
        <v>848</v>
      </c>
    </row>
    <row r="164" spans="1:15" ht="16.8" thickTop="1" thickBot="1" x14ac:dyDescent="0.35">
      <c r="A164" s="109"/>
      <c r="B164" s="141"/>
      <c r="C164" s="141"/>
      <c r="D164" s="141"/>
      <c r="E164" s="141"/>
      <c r="F164" s="133"/>
      <c r="G164" s="87"/>
      <c r="H164" s="127" t="s">
        <v>641</v>
      </c>
      <c r="I164" s="128" t="s">
        <v>849</v>
      </c>
      <c r="J164" s="146" t="s">
        <v>23</v>
      </c>
      <c r="K164" s="110" t="s">
        <v>643</v>
      </c>
      <c r="L164" s="110" t="s">
        <v>850</v>
      </c>
      <c r="M164" s="147" t="s">
        <v>26</v>
      </c>
      <c r="N164" s="44" t="s">
        <v>851</v>
      </c>
      <c r="O164" s="148" t="s">
        <v>852</v>
      </c>
    </row>
    <row r="165" spans="1:15" ht="16.8" thickTop="1" thickBot="1" x14ac:dyDescent="0.35">
      <c r="A165" s="109"/>
      <c r="B165" s="141"/>
      <c r="C165" s="141"/>
      <c r="D165" s="141"/>
      <c r="E165" s="141"/>
      <c r="F165" s="133"/>
      <c r="G165" s="87"/>
      <c r="H165" s="127" t="s">
        <v>646</v>
      </c>
      <c r="I165" s="128" t="s">
        <v>647</v>
      </c>
      <c r="J165" s="146" t="s">
        <v>23</v>
      </c>
      <c r="K165" s="110" t="s">
        <v>648</v>
      </c>
      <c r="L165" s="110" t="s">
        <v>853</v>
      </c>
      <c r="M165" s="147" t="s">
        <v>26</v>
      </c>
      <c r="N165" s="44" t="s">
        <v>854</v>
      </c>
      <c r="O165" s="148" t="s">
        <v>855</v>
      </c>
    </row>
    <row r="166" spans="1:15" ht="16.8" thickTop="1" thickBot="1" x14ac:dyDescent="0.35">
      <c r="A166" s="109"/>
      <c r="B166" s="141"/>
      <c r="C166" s="141"/>
      <c r="D166" s="141"/>
      <c r="E166" s="141"/>
      <c r="F166" s="133"/>
      <c r="G166" s="87"/>
      <c r="H166" s="127" t="s">
        <v>651</v>
      </c>
      <c r="I166" s="128" t="s">
        <v>652</v>
      </c>
      <c r="J166" s="146" t="s">
        <v>23</v>
      </c>
      <c r="K166" s="110" t="s">
        <v>653</v>
      </c>
      <c r="L166" s="110" t="s">
        <v>856</v>
      </c>
      <c r="M166" s="147" t="s">
        <v>26</v>
      </c>
      <c r="N166" s="44" t="s">
        <v>857</v>
      </c>
      <c r="O166" s="148" t="s">
        <v>858</v>
      </c>
    </row>
    <row r="167" spans="1:15" ht="16.8" thickTop="1" thickBot="1" x14ac:dyDescent="0.35">
      <c r="A167" s="109"/>
      <c r="B167" s="141"/>
      <c r="C167" s="141"/>
      <c r="D167" s="141"/>
      <c r="E167" s="141"/>
      <c r="F167" s="133"/>
      <c r="G167" s="87" t="s">
        <v>859</v>
      </c>
      <c r="H167" s="127" t="s">
        <v>656</v>
      </c>
      <c r="I167" s="128" t="s">
        <v>657</v>
      </c>
      <c r="J167" s="146" t="s">
        <v>23</v>
      </c>
      <c r="K167" s="110" t="s">
        <v>658</v>
      </c>
      <c r="L167" s="110" t="s">
        <v>860</v>
      </c>
      <c r="M167" s="147" t="s">
        <v>26</v>
      </c>
      <c r="N167" s="44" t="s">
        <v>861</v>
      </c>
      <c r="O167" s="148" t="s">
        <v>862</v>
      </c>
    </row>
    <row r="168" spans="1:15" ht="16.8" thickTop="1" thickBot="1" x14ac:dyDescent="0.35">
      <c r="A168" s="109"/>
      <c r="B168" s="141"/>
      <c r="C168" s="141"/>
      <c r="D168" s="141"/>
      <c r="E168" s="141"/>
      <c r="F168" s="133"/>
      <c r="G168" s="87"/>
      <c r="H168" s="127" t="s">
        <v>206</v>
      </c>
      <c r="I168" s="128" t="s">
        <v>662</v>
      </c>
      <c r="J168" s="146" t="s">
        <v>23</v>
      </c>
      <c r="K168" s="110" t="s">
        <v>569</v>
      </c>
      <c r="L168" s="110" t="s">
        <v>863</v>
      </c>
      <c r="M168" s="147" t="s">
        <v>26</v>
      </c>
      <c r="N168" s="44" t="s">
        <v>864</v>
      </c>
      <c r="O168" s="148" t="s">
        <v>865</v>
      </c>
    </row>
    <row r="169" spans="1:15" ht="16.8" thickTop="1" thickBot="1" x14ac:dyDescent="0.35">
      <c r="A169" s="109"/>
      <c r="B169" s="141"/>
      <c r="C169" s="141"/>
      <c r="D169" s="141"/>
      <c r="E169" s="141"/>
      <c r="F169" s="133"/>
      <c r="G169" s="87"/>
      <c r="H169" s="127" t="s">
        <v>313</v>
      </c>
      <c r="I169" s="128" t="s">
        <v>667</v>
      </c>
      <c r="J169" s="146" t="s">
        <v>23</v>
      </c>
      <c r="K169" s="110" t="s">
        <v>545</v>
      </c>
      <c r="L169" s="110" t="s">
        <v>866</v>
      </c>
      <c r="M169" s="147" t="s">
        <v>26</v>
      </c>
      <c r="N169" s="44" t="s">
        <v>867</v>
      </c>
      <c r="O169" s="148" t="s">
        <v>868</v>
      </c>
    </row>
    <row r="170" spans="1:15" ht="16.8" thickTop="1" thickBot="1" x14ac:dyDescent="0.35">
      <c r="A170" s="109"/>
      <c r="B170" s="141"/>
      <c r="C170" s="141"/>
      <c r="D170" s="141"/>
      <c r="E170" s="141"/>
      <c r="F170" s="133"/>
      <c r="G170" s="87"/>
      <c r="H170" s="127" t="s">
        <v>869</v>
      </c>
      <c r="I170" s="128" t="s">
        <v>870</v>
      </c>
      <c r="J170" s="146" t="s">
        <v>23</v>
      </c>
      <c r="K170" s="110" t="s">
        <v>871</v>
      </c>
      <c r="L170" s="110" t="s">
        <v>872</v>
      </c>
      <c r="M170" s="147" t="s">
        <v>33</v>
      </c>
      <c r="N170" s="44" t="s">
        <v>873</v>
      </c>
      <c r="O170" s="148" t="s">
        <v>874</v>
      </c>
    </row>
    <row r="171" spans="1:15" ht="16.8" thickTop="1" thickBot="1" x14ac:dyDescent="0.35">
      <c r="A171" s="109"/>
      <c r="B171" s="141"/>
      <c r="C171" s="141"/>
      <c r="D171" s="141"/>
      <c r="E171" s="141"/>
      <c r="F171" s="133"/>
      <c r="G171" s="87"/>
      <c r="H171" s="127" t="s">
        <v>875</v>
      </c>
      <c r="I171" s="128" t="s">
        <v>876</v>
      </c>
      <c r="J171" s="146" t="s">
        <v>77</v>
      </c>
      <c r="K171" s="110" t="s">
        <v>877</v>
      </c>
      <c r="L171" s="110" t="s">
        <v>878</v>
      </c>
      <c r="M171" s="147" t="s">
        <v>26</v>
      </c>
      <c r="N171" s="44" t="s">
        <v>879</v>
      </c>
      <c r="O171" s="148" t="s">
        <v>880</v>
      </c>
    </row>
    <row r="172" spans="1:15" ht="16.8" thickTop="1" thickBot="1" x14ac:dyDescent="0.35">
      <c r="A172" s="109"/>
      <c r="B172" s="141"/>
      <c r="C172" s="141"/>
      <c r="D172" s="141"/>
      <c r="E172" s="141"/>
      <c r="F172" s="133"/>
      <c r="G172" s="87" t="s">
        <v>881</v>
      </c>
      <c r="H172" s="127" t="s">
        <v>882</v>
      </c>
      <c r="I172" s="128" t="s">
        <v>883</v>
      </c>
      <c r="J172" s="146" t="s">
        <v>23</v>
      </c>
      <c r="K172" s="110" t="s">
        <v>884</v>
      </c>
      <c r="L172" s="110" t="s">
        <v>885</v>
      </c>
      <c r="M172" s="147" t="s">
        <v>26</v>
      </c>
      <c r="N172" s="44" t="s">
        <v>886</v>
      </c>
      <c r="O172" s="148" t="s">
        <v>887</v>
      </c>
    </row>
    <row r="173" spans="1:15" ht="16.8" thickTop="1" thickBot="1" x14ac:dyDescent="0.35">
      <c r="A173" s="109"/>
      <c r="B173" s="141"/>
      <c r="C173" s="141"/>
      <c r="D173" s="141"/>
      <c r="E173" s="141"/>
      <c r="F173" s="133"/>
      <c r="G173" s="87"/>
      <c r="H173" s="127" t="s">
        <v>888</v>
      </c>
      <c r="I173" s="128" t="s">
        <v>889</v>
      </c>
      <c r="J173" s="146" t="s">
        <v>23</v>
      </c>
      <c r="K173" s="110" t="s">
        <v>890</v>
      </c>
      <c r="L173" s="110" t="s">
        <v>891</v>
      </c>
      <c r="M173" s="147" t="s">
        <v>26</v>
      </c>
      <c r="N173" s="44" t="s">
        <v>892</v>
      </c>
      <c r="O173" s="148" t="s">
        <v>893</v>
      </c>
    </row>
    <row r="174" spans="1:15" ht="16.8" thickTop="1" thickBot="1" x14ac:dyDescent="0.35">
      <c r="A174" s="109"/>
      <c r="B174" s="141"/>
      <c r="C174" s="141"/>
      <c r="D174" s="141"/>
      <c r="E174" s="141"/>
      <c r="F174" s="133"/>
      <c r="G174" s="87"/>
      <c r="H174" s="127" t="s">
        <v>206</v>
      </c>
      <c r="I174" s="128" t="s">
        <v>894</v>
      </c>
      <c r="J174" s="146" t="s">
        <v>23</v>
      </c>
      <c r="K174" s="110" t="s">
        <v>569</v>
      </c>
      <c r="L174" s="110" t="s">
        <v>895</v>
      </c>
      <c r="M174" s="147" t="s">
        <v>26</v>
      </c>
      <c r="N174" s="44" t="s">
        <v>896</v>
      </c>
      <c r="O174" s="148" t="s">
        <v>897</v>
      </c>
    </row>
    <row r="175" spans="1:15" ht="16.8" thickTop="1" thickBot="1" x14ac:dyDescent="0.35">
      <c r="A175" s="109"/>
      <c r="B175" s="141"/>
      <c r="C175" s="141"/>
      <c r="D175" s="141"/>
      <c r="E175" s="141"/>
      <c r="F175" s="133"/>
      <c r="G175" s="87"/>
      <c r="H175" s="127" t="s">
        <v>313</v>
      </c>
      <c r="I175" s="128" t="s">
        <v>898</v>
      </c>
      <c r="J175" s="146" t="s">
        <v>23</v>
      </c>
      <c r="K175" s="110" t="s">
        <v>545</v>
      </c>
      <c r="L175" s="110" t="s">
        <v>899</v>
      </c>
      <c r="M175" s="147" t="s">
        <v>26</v>
      </c>
      <c r="N175" s="44" t="s">
        <v>900</v>
      </c>
      <c r="O175" s="148" t="s">
        <v>901</v>
      </c>
    </row>
    <row r="176" spans="1:15" ht="16.8" thickTop="1" thickBot="1" x14ac:dyDescent="0.35">
      <c r="A176" s="109"/>
      <c r="B176" s="141"/>
      <c r="C176" s="141"/>
      <c r="D176" s="141"/>
      <c r="E176" s="141"/>
      <c r="F176" s="133"/>
      <c r="G176" s="87"/>
      <c r="H176" s="127" t="s">
        <v>902</v>
      </c>
      <c r="I176" s="128" t="s">
        <v>903</v>
      </c>
      <c r="J176" s="146" t="s">
        <v>23</v>
      </c>
      <c r="K176" s="110" t="s">
        <v>904</v>
      </c>
      <c r="L176" s="110" t="s">
        <v>905</v>
      </c>
      <c r="M176" s="147" t="s">
        <v>26</v>
      </c>
      <c r="N176" s="44" t="s">
        <v>400</v>
      </c>
      <c r="O176" s="148" t="s">
        <v>906</v>
      </c>
    </row>
    <row r="177" spans="1:15" ht="16.8" thickTop="1" thickBot="1" x14ac:dyDescent="0.35">
      <c r="A177" s="109"/>
      <c r="B177" s="141"/>
      <c r="C177" s="141"/>
      <c r="D177" s="141"/>
      <c r="E177" s="141"/>
      <c r="F177" s="133"/>
      <c r="G177" s="87" t="s">
        <v>907</v>
      </c>
      <c r="H177" s="127" t="s">
        <v>908</v>
      </c>
      <c r="I177" s="128" t="s">
        <v>909</v>
      </c>
      <c r="J177" s="146" t="s">
        <v>23</v>
      </c>
      <c r="K177" s="110" t="s">
        <v>648</v>
      </c>
      <c r="L177" s="110" t="s">
        <v>910</v>
      </c>
      <c r="M177" s="147" t="s">
        <v>26</v>
      </c>
      <c r="N177" s="44" t="s">
        <v>911</v>
      </c>
      <c r="O177" s="148" t="s">
        <v>912</v>
      </c>
    </row>
    <row r="178" spans="1:15" ht="16.8" thickTop="1" thickBot="1" x14ac:dyDescent="0.35">
      <c r="A178" s="109"/>
      <c r="B178" s="141"/>
      <c r="C178" s="141"/>
      <c r="D178" s="141"/>
      <c r="E178" s="141"/>
      <c r="F178" s="133"/>
      <c r="G178" s="87"/>
      <c r="H178" s="127" t="s">
        <v>913</v>
      </c>
      <c r="I178" s="128" t="s">
        <v>914</v>
      </c>
      <c r="J178" s="146" t="s">
        <v>23</v>
      </c>
      <c r="K178" s="110" t="s">
        <v>915</v>
      </c>
      <c r="L178" s="110" t="s">
        <v>916</v>
      </c>
      <c r="M178" s="147" t="s">
        <v>47</v>
      </c>
      <c r="N178" s="44" t="s">
        <v>917</v>
      </c>
      <c r="O178" s="148" t="s">
        <v>918</v>
      </c>
    </row>
    <row r="179" spans="1:15" ht="16.8" thickTop="1" thickBot="1" x14ac:dyDescent="0.35">
      <c r="A179" s="109"/>
      <c r="B179" s="141"/>
      <c r="C179" s="141"/>
      <c r="D179" s="141"/>
      <c r="E179" s="141"/>
      <c r="F179" s="133"/>
      <c r="G179" s="87"/>
      <c r="H179" s="127" t="s">
        <v>919</v>
      </c>
      <c r="I179" s="128" t="s">
        <v>920</v>
      </c>
      <c r="J179" s="146" t="s">
        <v>77</v>
      </c>
      <c r="K179" s="110" t="s">
        <v>921</v>
      </c>
      <c r="L179" s="110" t="s">
        <v>922</v>
      </c>
      <c r="M179" s="147" t="s">
        <v>26</v>
      </c>
      <c r="N179" s="44" t="s">
        <v>923</v>
      </c>
      <c r="O179" s="148" t="s">
        <v>924</v>
      </c>
    </row>
    <row r="180" spans="1:15" ht="16.8" thickTop="1" thickBot="1" x14ac:dyDescent="0.35">
      <c r="A180" s="109"/>
      <c r="B180" s="141"/>
      <c r="C180" s="141"/>
      <c r="D180" s="141"/>
      <c r="E180" s="141"/>
      <c r="F180" s="133"/>
      <c r="G180" s="87"/>
      <c r="H180" s="127" t="s">
        <v>925</v>
      </c>
      <c r="I180" s="128" t="s">
        <v>926</v>
      </c>
      <c r="J180" s="146" t="s">
        <v>23</v>
      </c>
      <c r="K180" s="110" t="s">
        <v>927</v>
      </c>
      <c r="L180" s="110" t="s">
        <v>928</v>
      </c>
      <c r="M180" s="147" t="s">
        <v>26</v>
      </c>
      <c r="N180" s="44" t="s">
        <v>929</v>
      </c>
      <c r="O180" s="148" t="s">
        <v>930</v>
      </c>
    </row>
    <row r="181" spans="1:15" ht="16.8" thickTop="1" thickBot="1" x14ac:dyDescent="0.35">
      <c r="A181" s="111"/>
      <c r="B181" s="143"/>
      <c r="C181" s="143"/>
      <c r="D181" s="143"/>
      <c r="E181" s="143"/>
      <c r="F181" s="137"/>
      <c r="G181" s="87"/>
      <c r="H181" s="127" t="s">
        <v>313</v>
      </c>
      <c r="I181" s="128" t="s">
        <v>931</v>
      </c>
      <c r="J181" s="146" t="s">
        <v>38</v>
      </c>
      <c r="K181" s="110" t="s">
        <v>545</v>
      </c>
      <c r="L181" s="110" t="s">
        <v>932</v>
      </c>
      <c r="M181" s="147" t="s">
        <v>33</v>
      </c>
      <c r="N181" s="44" t="s">
        <v>933</v>
      </c>
      <c r="O181" s="148" t="s">
        <v>934</v>
      </c>
    </row>
    <row r="182" spans="1:15" ht="16.8" thickTop="1" thickBot="1" x14ac:dyDescent="0.35">
      <c r="A182" s="107" t="s">
        <v>935</v>
      </c>
      <c r="B182" s="139"/>
      <c r="C182" s="139"/>
      <c r="D182" s="139"/>
      <c r="E182" s="139"/>
      <c r="F182" s="125" t="s">
        <v>936</v>
      </c>
      <c r="G182" s="87" t="s">
        <v>937</v>
      </c>
      <c r="H182" s="127" t="s">
        <v>938</v>
      </c>
      <c r="I182" s="128" t="s">
        <v>939</v>
      </c>
      <c r="J182" s="146" t="s">
        <v>23</v>
      </c>
      <c r="K182" s="110" t="s">
        <v>940</v>
      </c>
      <c r="L182" s="110" t="s">
        <v>941</v>
      </c>
      <c r="M182" s="147" t="s">
        <v>33</v>
      </c>
      <c r="N182" s="44" t="s">
        <v>942</v>
      </c>
      <c r="O182" s="148" t="s">
        <v>943</v>
      </c>
    </row>
    <row r="183" spans="1:15" ht="16.8" thickTop="1" thickBot="1" x14ac:dyDescent="0.35">
      <c r="A183" s="109"/>
      <c r="B183" s="141"/>
      <c r="C183" s="141"/>
      <c r="D183" s="141"/>
      <c r="E183" s="141"/>
      <c r="F183" s="133"/>
      <c r="G183" s="87"/>
      <c r="H183" s="127" t="s">
        <v>944</v>
      </c>
      <c r="I183" s="128" t="s">
        <v>945</v>
      </c>
      <c r="J183" s="146" t="s">
        <v>23</v>
      </c>
      <c r="K183" s="110" t="s">
        <v>946</v>
      </c>
      <c r="L183" s="110" t="s">
        <v>947</v>
      </c>
      <c r="M183" s="147" t="s">
        <v>26</v>
      </c>
      <c r="N183" s="44" t="s">
        <v>948</v>
      </c>
      <c r="O183" s="148" t="s">
        <v>949</v>
      </c>
    </row>
    <row r="184" spans="1:15" ht="16.8" thickTop="1" thickBot="1" x14ac:dyDescent="0.35">
      <c r="A184" s="109"/>
      <c r="B184" s="141"/>
      <c r="C184" s="141"/>
      <c r="D184" s="141"/>
      <c r="E184" s="141"/>
      <c r="F184" s="133"/>
      <c r="G184" s="87"/>
      <c r="H184" s="127" t="s">
        <v>950</v>
      </c>
      <c r="I184" s="128" t="s">
        <v>951</v>
      </c>
      <c r="J184" s="146" t="s">
        <v>77</v>
      </c>
      <c r="K184" s="110" t="s">
        <v>952</v>
      </c>
      <c r="L184" s="112" t="s">
        <v>953</v>
      </c>
      <c r="M184" s="147" t="s">
        <v>33</v>
      </c>
      <c r="N184" s="44" t="s">
        <v>954</v>
      </c>
      <c r="O184" s="148" t="s">
        <v>955</v>
      </c>
    </row>
    <row r="185" spans="1:15" ht="16.8" thickTop="1" thickBot="1" x14ac:dyDescent="0.35">
      <c r="A185" s="109"/>
      <c r="B185" s="141"/>
      <c r="C185" s="141"/>
      <c r="D185" s="141"/>
      <c r="E185" s="141"/>
      <c r="F185" s="133"/>
      <c r="G185" s="87"/>
      <c r="H185" s="127" t="s">
        <v>956</v>
      </c>
      <c r="I185" s="128" t="s">
        <v>957</v>
      </c>
      <c r="J185" s="146" t="s">
        <v>23</v>
      </c>
      <c r="K185" s="110" t="s">
        <v>958</v>
      </c>
      <c r="L185" s="110" t="s">
        <v>959</v>
      </c>
      <c r="M185" s="147" t="s">
        <v>26</v>
      </c>
      <c r="N185" s="44" t="s">
        <v>960</v>
      </c>
      <c r="O185" s="148" t="s">
        <v>961</v>
      </c>
    </row>
    <row r="186" spans="1:15" ht="16.8" thickTop="1" thickBot="1" x14ac:dyDescent="0.35">
      <c r="A186" s="109"/>
      <c r="B186" s="141"/>
      <c r="C186" s="141"/>
      <c r="D186" s="141"/>
      <c r="E186" s="141"/>
      <c r="F186" s="133"/>
      <c r="G186" s="87"/>
      <c r="H186" s="127" t="s">
        <v>206</v>
      </c>
      <c r="I186" s="128" t="s">
        <v>962</v>
      </c>
      <c r="J186" s="146" t="s">
        <v>23</v>
      </c>
      <c r="K186" s="110" t="s">
        <v>963</v>
      </c>
      <c r="L186" s="110" t="s">
        <v>964</v>
      </c>
      <c r="M186" s="147" t="s">
        <v>26</v>
      </c>
      <c r="N186" s="44" t="s">
        <v>965</v>
      </c>
      <c r="O186" s="148" t="s">
        <v>966</v>
      </c>
    </row>
    <row r="187" spans="1:15" ht="16.8" thickTop="1" thickBot="1" x14ac:dyDescent="0.35">
      <c r="A187" s="109"/>
      <c r="B187" s="141"/>
      <c r="C187" s="141"/>
      <c r="D187" s="141"/>
      <c r="E187" s="141"/>
      <c r="F187" s="133"/>
      <c r="G187" s="87" t="s">
        <v>967</v>
      </c>
      <c r="H187" s="127" t="s">
        <v>313</v>
      </c>
      <c r="I187" s="128" t="s">
        <v>968</v>
      </c>
      <c r="J187" s="146" t="s">
        <v>23</v>
      </c>
      <c r="K187" s="110" t="s">
        <v>969</v>
      </c>
      <c r="L187" s="110" t="s">
        <v>970</v>
      </c>
      <c r="M187" s="147" t="s">
        <v>26</v>
      </c>
      <c r="N187" s="44" t="s">
        <v>971</v>
      </c>
      <c r="O187" s="148" t="s">
        <v>972</v>
      </c>
    </row>
    <row r="188" spans="1:15" ht="16.8" thickTop="1" thickBot="1" x14ac:dyDescent="0.35">
      <c r="A188" s="109"/>
      <c r="B188" s="141"/>
      <c r="C188" s="141"/>
      <c r="D188" s="141"/>
      <c r="E188" s="141"/>
      <c r="F188" s="133"/>
      <c r="G188" s="87"/>
      <c r="H188" s="127" t="s">
        <v>973</v>
      </c>
      <c r="I188" s="128" t="s">
        <v>974</v>
      </c>
      <c r="J188" s="146" t="s">
        <v>23</v>
      </c>
      <c r="K188" s="110" t="s">
        <v>975</v>
      </c>
      <c r="L188" s="110" t="s">
        <v>976</v>
      </c>
      <c r="M188" s="147" t="s">
        <v>26</v>
      </c>
      <c r="N188" s="44" t="s">
        <v>977</v>
      </c>
      <c r="O188" s="148" t="s">
        <v>978</v>
      </c>
    </row>
    <row r="189" spans="1:15" ht="16.8" thickTop="1" thickBot="1" x14ac:dyDescent="0.35">
      <c r="A189" s="109"/>
      <c r="B189" s="141"/>
      <c r="C189" s="141"/>
      <c r="D189" s="141"/>
      <c r="E189" s="141"/>
      <c r="F189" s="133"/>
      <c r="G189" s="87"/>
      <c r="H189" s="127" t="s">
        <v>979</v>
      </c>
      <c r="I189" s="128" t="s">
        <v>980</v>
      </c>
      <c r="J189" s="146" t="s">
        <v>23</v>
      </c>
      <c r="K189" s="110" t="s">
        <v>981</v>
      </c>
      <c r="L189" s="110" t="s">
        <v>982</v>
      </c>
      <c r="M189" s="147" t="s">
        <v>33</v>
      </c>
      <c r="N189" s="44" t="s">
        <v>983</v>
      </c>
      <c r="O189" s="148" t="s">
        <v>984</v>
      </c>
    </row>
    <row r="190" spans="1:15" ht="16.8" thickTop="1" thickBot="1" x14ac:dyDescent="0.35">
      <c r="A190" s="109"/>
      <c r="B190" s="141"/>
      <c r="C190" s="141"/>
      <c r="D190" s="141"/>
      <c r="E190" s="141"/>
      <c r="F190" s="133"/>
      <c r="G190" s="87"/>
      <c r="H190" s="127" t="s">
        <v>985</v>
      </c>
      <c r="I190" s="128" t="s">
        <v>986</v>
      </c>
      <c r="J190" s="146" t="s">
        <v>38</v>
      </c>
      <c r="K190" s="110" t="s">
        <v>987</v>
      </c>
      <c r="L190" s="110" t="s">
        <v>988</v>
      </c>
      <c r="M190" s="147" t="s">
        <v>47</v>
      </c>
      <c r="N190" s="44" t="s">
        <v>989</v>
      </c>
      <c r="O190" s="148" t="s">
        <v>990</v>
      </c>
    </row>
    <row r="191" spans="1:15" ht="16.8" thickTop="1" thickBot="1" x14ac:dyDescent="0.35">
      <c r="A191" s="109"/>
      <c r="B191" s="141"/>
      <c r="C191" s="141"/>
      <c r="D191" s="141"/>
      <c r="E191" s="141"/>
      <c r="F191" s="133"/>
      <c r="G191" s="87"/>
      <c r="H191" s="127" t="s">
        <v>206</v>
      </c>
      <c r="I191" s="128" t="s">
        <v>991</v>
      </c>
      <c r="J191" s="146" t="s">
        <v>23</v>
      </c>
      <c r="K191" s="110" t="s">
        <v>569</v>
      </c>
      <c r="L191" s="110" t="s">
        <v>992</v>
      </c>
      <c r="M191" s="147" t="s">
        <v>26</v>
      </c>
      <c r="N191" s="44" t="s">
        <v>993</v>
      </c>
      <c r="O191" s="148" t="s">
        <v>994</v>
      </c>
    </row>
    <row r="192" spans="1:15" ht="16.8" thickTop="1" thickBot="1" x14ac:dyDescent="0.35">
      <c r="A192" s="109"/>
      <c r="B192" s="141"/>
      <c r="C192" s="141"/>
      <c r="D192" s="141"/>
      <c r="E192" s="141"/>
      <c r="F192" s="133"/>
      <c r="G192" s="87" t="s">
        <v>995</v>
      </c>
      <c r="H192" s="127" t="s">
        <v>996</v>
      </c>
      <c r="I192" s="128" t="s">
        <v>997</v>
      </c>
      <c r="J192" s="146" t="s">
        <v>23</v>
      </c>
      <c r="K192" s="110" t="s">
        <v>998</v>
      </c>
      <c r="L192" s="110" t="s">
        <v>999</v>
      </c>
      <c r="M192" s="147" t="s">
        <v>26</v>
      </c>
      <c r="N192" s="44" t="s">
        <v>1000</v>
      </c>
      <c r="O192" s="148" t="s">
        <v>1001</v>
      </c>
    </row>
    <row r="193" spans="1:15" ht="16.8" thickTop="1" thickBot="1" x14ac:dyDescent="0.35">
      <c r="A193" s="109"/>
      <c r="B193" s="141"/>
      <c r="C193" s="141"/>
      <c r="D193" s="141"/>
      <c r="E193" s="141"/>
      <c r="F193" s="133"/>
      <c r="G193" s="87"/>
      <c r="H193" s="127" t="s">
        <v>313</v>
      </c>
      <c r="I193" s="128" t="s">
        <v>1002</v>
      </c>
      <c r="J193" s="146" t="s">
        <v>23</v>
      </c>
      <c r="K193" s="110" t="s">
        <v>969</v>
      </c>
      <c r="L193" s="110" t="s">
        <v>1003</v>
      </c>
      <c r="M193" s="147" t="s">
        <v>26</v>
      </c>
      <c r="N193" s="44" t="s">
        <v>1004</v>
      </c>
      <c r="O193" s="148" t="s">
        <v>1005</v>
      </c>
    </row>
    <row r="194" spans="1:15" ht="16.8" thickTop="1" thickBot="1" x14ac:dyDescent="0.35">
      <c r="A194" s="109"/>
      <c r="B194" s="141"/>
      <c r="C194" s="141"/>
      <c r="D194" s="141"/>
      <c r="E194" s="141"/>
      <c r="F194" s="133"/>
      <c r="G194" s="87"/>
      <c r="H194" s="127" t="s">
        <v>1006</v>
      </c>
      <c r="I194" s="128" t="s">
        <v>1007</v>
      </c>
      <c r="J194" s="146" t="s">
        <v>23</v>
      </c>
      <c r="K194" s="110" t="s">
        <v>1008</v>
      </c>
      <c r="L194" s="110" t="s">
        <v>1009</v>
      </c>
      <c r="M194" s="147" t="s">
        <v>26</v>
      </c>
      <c r="N194" s="44" t="s">
        <v>1010</v>
      </c>
      <c r="O194" s="148" t="s">
        <v>1011</v>
      </c>
    </row>
    <row r="195" spans="1:15" ht="16.8" thickTop="1" thickBot="1" x14ac:dyDescent="0.35">
      <c r="A195" s="109"/>
      <c r="B195" s="141"/>
      <c r="C195" s="141"/>
      <c r="D195" s="141"/>
      <c r="E195" s="141"/>
      <c r="F195" s="133"/>
      <c r="G195" s="87"/>
      <c r="H195" s="127" t="s">
        <v>350</v>
      </c>
      <c r="I195" s="128" t="s">
        <v>1012</v>
      </c>
      <c r="J195" s="146" t="s">
        <v>23</v>
      </c>
      <c r="K195" s="110" t="s">
        <v>1013</v>
      </c>
      <c r="L195" s="110" t="s">
        <v>1014</v>
      </c>
      <c r="M195" s="147" t="s">
        <v>26</v>
      </c>
      <c r="N195" s="44" t="s">
        <v>1015</v>
      </c>
      <c r="O195" s="148" t="s">
        <v>1016</v>
      </c>
    </row>
    <row r="196" spans="1:15" ht="16.8" thickTop="1" thickBot="1" x14ac:dyDescent="0.35">
      <c r="A196" s="109"/>
      <c r="B196" s="141"/>
      <c r="C196" s="141"/>
      <c r="D196" s="141"/>
      <c r="E196" s="141"/>
      <c r="F196" s="133"/>
      <c r="G196" s="87"/>
      <c r="H196" s="127" t="s">
        <v>1017</v>
      </c>
      <c r="I196" s="128" t="s">
        <v>1018</v>
      </c>
      <c r="J196" s="146" t="s">
        <v>77</v>
      </c>
      <c r="K196" s="110" t="s">
        <v>1019</v>
      </c>
      <c r="L196" s="110" t="s">
        <v>1020</v>
      </c>
      <c r="M196" s="147" t="s">
        <v>33</v>
      </c>
      <c r="N196" s="44" t="s">
        <v>1021</v>
      </c>
      <c r="O196" s="148" t="s">
        <v>1022</v>
      </c>
    </row>
    <row r="197" spans="1:15" ht="16.8" thickTop="1" thickBot="1" x14ac:dyDescent="0.35">
      <c r="A197" s="109"/>
      <c r="B197" s="141"/>
      <c r="C197" s="141"/>
      <c r="D197" s="141"/>
      <c r="E197" s="141"/>
      <c r="F197" s="133"/>
      <c r="G197" s="87" t="s">
        <v>1023</v>
      </c>
      <c r="H197" s="127" t="s">
        <v>364</v>
      </c>
      <c r="I197" s="128" t="s">
        <v>365</v>
      </c>
      <c r="J197" s="146" t="s">
        <v>23</v>
      </c>
      <c r="K197" s="110" t="s">
        <v>1024</v>
      </c>
      <c r="L197" s="110" t="s">
        <v>1025</v>
      </c>
      <c r="M197" s="147" t="s">
        <v>47</v>
      </c>
      <c r="N197" s="44" t="s">
        <v>1026</v>
      </c>
      <c r="O197" s="148" t="s">
        <v>1027</v>
      </c>
    </row>
    <row r="198" spans="1:15" ht="16.8" thickTop="1" thickBot="1" x14ac:dyDescent="0.35">
      <c r="A198" s="109"/>
      <c r="B198" s="141"/>
      <c r="C198" s="141"/>
      <c r="D198" s="141"/>
      <c r="E198" s="141"/>
      <c r="F198" s="133"/>
      <c r="G198" s="87"/>
      <c r="H198" s="127" t="s">
        <v>206</v>
      </c>
      <c r="I198" s="128" t="s">
        <v>1028</v>
      </c>
      <c r="J198" s="146" t="s">
        <v>23</v>
      </c>
      <c r="K198" s="110" t="s">
        <v>569</v>
      </c>
      <c r="L198" s="110" t="s">
        <v>1029</v>
      </c>
      <c r="M198" s="147" t="s">
        <v>26</v>
      </c>
      <c r="N198" s="44" t="s">
        <v>1030</v>
      </c>
      <c r="O198" s="148" t="s">
        <v>1031</v>
      </c>
    </row>
    <row r="199" spans="1:15" ht="16.8" thickTop="1" thickBot="1" x14ac:dyDescent="0.35">
      <c r="A199" s="109"/>
      <c r="B199" s="141"/>
      <c r="C199" s="141"/>
      <c r="D199" s="141"/>
      <c r="E199" s="141"/>
      <c r="F199" s="133"/>
      <c r="G199" s="87"/>
      <c r="H199" s="127" t="s">
        <v>313</v>
      </c>
      <c r="I199" s="128" t="s">
        <v>1032</v>
      </c>
      <c r="J199" s="146" t="s">
        <v>23</v>
      </c>
      <c r="K199" s="110" t="s">
        <v>969</v>
      </c>
      <c r="L199" s="110" t="s">
        <v>1033</v>
      </c>
      <c r="M199" s="147" t="s">
        <v>26</v>
      </c>
      <c r="N199" s="44" t="s">
        <v>971</v>
      </c>
      <c r="O199" s="148" t="s">
        <v>1034</v>
      </c>
    </row>
    <row r="200" spans="1:15" ht="16.8" thickTop="1" thickBot="1" x14ac:dyDescent="0.35">
      <c r="A200" s="109"/>
      <c r="B200" s="141"/>
      <c r="C200" s="141"/>
      <c r="D200" s="141"/>
      <c r="E200" s="141"/>
      <c r="F200" s="133"/>
      <c r="G200" s="87"/>
      <c r="H200" s="127" t="s">
        <v>1035</v>
      </c>
      <c r="I200" s="128" t="s">
        <v>1036</v>
      </c>
      <c r="J200" s="146" t="s">
        <v>23</v>
      </c>
      <c r="K200" s="110" t="s">
        <v>1037</v>
      </c>
      <c r="L200" s="110" t="s">
        <v>1038</v>
      </c>
      <c r="M200" s="147" t="s">
        <v>26</v>
      </c>
      <c r="N200" s="44" t="s">
        <v>1039</v>
      </c>
      <c r="O200" s="148" t="s">
        <v>1040</v>
      </c>
    </row>
    <row r="201" spans="1:15" ht="16.8" thickTop="1" thickBot="1" x14ac:dyDescent="0.35">
      <c r="A201" s="109"/>
      <c r="B201" s="141"/>
      <c r="C201" s="141"/>
      <c r="D201" s="141"/>
      <c r="E201" s="141"/>
      <c r="F201" s="133"/>
      <c r="G201" s="87"/>
      <c r="H201" s="127" t="s">
        <v>1041</v>
      </c>
      <c r="I201" s="128" t="s">
        <v>1042</v>
      </c>
      <c r="J201" s="146" t="s">
        <v>23</v>
      </c>
      <c r="K201" s="110" t="s">
        <v>1043</v>
      </c>
      <c r="L201" s="110" t="s">
        <v>1044</v>
      </c>
      <c r="M201" s="147" t="s">
        <v>33</v>
      </c>
      <c r="N201" s="44" t="s">
        <v>1045</v>
      </c>
      <c r="O201" s="148" t="s">
        <v>1046</v>
      </c>
    </row>
    <row r="202" spans="1:15" ht="16.8" thickTop="1" thickBot="1" x14ac:dyDescent="0.35">
      <c r="A202" s="109"/>
      <c r="B202" s="141"/>
      <c r="C202" s="141"/>
      <c r="D202" s="141"/>
      <c r="E202" s="141"/>
      <c r="F202" s="133"/>
      <c r="G202" s="87" t="s">
        <v>1047</v>
      </c>
      <c r="H202" s="127" t="s">
        <v>1048</v>
      </c>
      <c r="I202" s="128" t="s">
        <v>1049</v>
      </c>
      <c r="J202" s="146" t="s">
        <v>38</v>
      </c>
      <c r="K202" s="110" t="s">
        <v>1050</v>
      </c>
      <c r="L202" s="110" t="s">
        <v>1051</v>
      </c>
      <c r="M202" s="147" t="s">
        <v>47</v>
      </c>
      <c r="N202" s="44" t="s">
        <v>1052</v>
      </c>
      <c r="O202" s="148" t="s">
        <v>1053</v>
      </c>
    </row>
    <row r="203" spans="1:15" ht="16.8" thickTop="1" thickBot="1" x14ac:dyDescent="0.35">
      <c r="A203" s="109"/>
      <c r="B203" s="141"/>
      <c r="C203" s="141"/>
      <c r="D203" s="141"/>
      <c r="E203" s="141"/>
      <c r="F203" s="133"/>
      <c r="G203" s="87"/>
      <c r="H203" s="127" t="s">
        <v>206</v>
      </c>
      <c r="I203" s="128" t="s">
        <v>1054</v>
      </c>
      <c r="J203" s="146" t="s">
        <v>23</v>
      </c>
      <c r="K203" s="110" t="s">
        <v>569</v>
      </c>
      <c r="L203" s="110" t="s">
        <v>1055</v>
      </c>
      <c r="M203" s="147" t="s">
        <v>26</v>
      </c>
      <c r="N203" s="44" t="s">
        <v>1056</v>
      </c>
      <c r="O203" s="148" t="s">
        <v>1057</v>
      </c>
    </row>
    <row r="204" spans="1:15" ht="16.8" thickTop="1" thickBot="1" x14ac:dyDescent="0.35">
      <c r="A204" s="109"/>
      <c r="B204" s="141"/>
      <c r="C204" s="141"/>
      <c r="D204" s="141"/>
      <c r="E204" s="141"/>
      <c r="F204" s="133"/>
      <c r="G204" s="87"/>
      <c r="H204" s="127" t="s">
        <v>1058</v>
      </c>
      <c r="I204" s="128" t="s">
        <v>1059</v>
      </c>
      <c r="J204" s="146" t="s">
        <v>23</v>
      </c>
      <c r="K204" s="110" t="s">
        <v>1060</v>
      </c>
      <c r="L204" s="110" t="s">
        <v>1061</v>
      </c>
      <c r="M204" s="147" t="s">
        <v>26</v>
      </c>
      <c r="N204" s="44" t="s">
        <v>1062</v>
      </c>
      <c r="O204" s="148" t="s">
        <v>1063</v>
      </c>
    </row>
    <row r="205" spans="1:15" ht="16.8" thickTop="1" thickBot="1" x14ac:dyDescent="0.35">
      <c r="A205" s="109"/>
      <c r="B205" s="141"/>
      <c r="C205" s="141"/>
      <c r="D205" s="141"/>
      <c r="E205" s="141"/>
      <c r="F205" s="133"/>
      <c r="G205" s="87"/>
      <c r="H205" s="127" t="s">
        <v>313</v>
      </c>
      <c r="I205" s="128" t="s">
        <v>1064</v>
      </c>
      <c r="J205" s="146" t="s">
        <v>23</v>
      </c>
      <c r="K205" s="110" t="s">
        <v>969</v>
      </c>
      <c r="L205" s="110" t="s">
        <v>1065</v>
      </c>
      <c r="M205" s="147" t="s">
        <v>26</v>
      </c>
      <c r="N205" s="44" t="s">
        <v>1066</v>
      </c>
      <c r="O205" s="148" t="s">
        <v>1067</v>
      </c>
    </row>
    <row r="206" spans="1:15" ht="16.8" thickTop="1" thickBot="1" x14ac:dyDescent="0.35">
      <c r="A206" s="109"/>
      <c r="B206" s="141"/>
      <c r="C206" s="141"/>
      <c r="D206" s="141"/>
      <c r="E206" s="141"/>
      <c r="F206" s="133"/>
      <c r="G206" s="87"/>
      <c r="H206" s="127" t="s">
        <v>1068</v>
      </c>
      <c r="I206" s="128" t="s">
        <v>1069</v>
      </c>
      <c r="J206" s="146" t="s">
        <v>23</v>
      </c>
      <c r="K206" s="110" t="s">
        <v>1070</v>
      </c>
      <c r="L206" s="110" t="s">
        <v>1071</v>
      </c>
      <c r="M206" s="147" t="s">
        <v>26</v>
      </c>
      <c r="N206" s="44" t="s">
        <v>1072</v>
      </c>
      <c r="O206" s="148" t="s">
        <v>1073</v>
      </c>
    </row>
    <row r="207" spans="1:15" ht="16.8" thickTop="1" thickBot="1" x14ac:dyDescent="0.35">
      <c r="A207" s="109"/>
      <c r="B207" s="141"/>
      <c r="C207" s="141"/>
      <c r="D207" s="141"/>
      <c r="E207" s="141"/>
      <c r="F207" s="133"/>
      <c r="G207" s="87" t="s">
        <v>1074</v>
      </c>
      <c r="H207" s="127" t="s">
        <v>1075</v>
      </c>
      <c r="I207" s="128" t="s">
        <v>1076</v>
      </c>
      <c r="J207" s="146" t="s">
        <v>23</v>
      </c>
      <c r="K207" s="110" t="s">
        <v>1077</v>
      </c>
      <c r="L207" s="110" t="s">
        <v>1078</v>
      </c>
      <c r="M207" s="147" t="s">
        <v>33</v>
      </c>
      <c r="N207" s="44" t="s">
        <v>1079</v>
      </c>
      <c r="O207" s="148" t="s">
        <v>1080</v>
      </c>
    </row>
    <row r="208" spans="1:15" ht="16.8" thickTop="1" thickBot="1" x14ac:dyDescent="0.35">
      <c r="A208" s="109"/>
      <c r="B208" s="141"/>
      <c r="C208" s="141"/>
      <c r="D208" s="141"/>
      <c r="E208" s="141"/>
      <c r="F208" s="133"/>
      <c r="G208" s="87"/>
      <c r="H208" s="127" t="s">
        <v>1081</v>
      </c>
      <c r="I208" s="128" t="s">
        <v>1082</v>
      </c>
      <c r="J208" s="146" t="s">
        <v>77</v>
      </c>
      <c r="K208" s="110" t="s">
        <v>1083</v>
      </c>
      <c r="L208" s="110" t="s">
        <v>1084</v>
      </c>
      <c r="M208" s="147" t="s">
        <v>47</v>
      </c>
      <c r="N208" s="44" t="s">
        <v>1085</v>
      </c>
      <c r="O208" s="148" t="s">
        <v>1086</v>
      </c>
    </row>
    <row r="209" spans="1:15" ht="16.8" thickTop="1" thickBot="1" x14ac:dyDescent="0.35">
      <c r="A209" s="109"/>
      <c r="B209" s="141"/>
      <c r="C209" s="141"/>
      <c r="D209" s="141"/>
      <c r="E209" s="141"/>
      <c r="F209" s="133"/>
      <c r="G209" s="87"/>
      <c r="H209" s="127" t="s">
        <v>1087</v>
      </c>
      <c r="I209" s="128" t="s">
        <v>1088</v>
      </c>
      <c r="J209" s="146" t="s">
        <v>23</v>
      </c>
      <c r="K209" s="110" t="s">
        <v>1089</v>
      </c>
      <c r="L209" s="110" t="s">
        <v>1090</v>
      </c>
      <c r="M209" s="147" t="s">
        <v>26</v>
      </c>
      <c r="N209" s="44" t="s">
        <v>1091</v>
      </c>
      <c r="O209" s="148" t="s">
        <v>1092</v>
      </c>
    </row>
    <row r="210" spans="1:15" ht="16.8" thickTop="1" thickBot="1" x14ac:dyDescent="0.35">
      <c r="A210" s="109"/>
      <c r="B210" s="141"/>
      <c r="C210" s="141"/>
      <c r="D210" s="141"/>
      <c r="E210" s="141"/>
      <c r="F210" s="133"/>
      <c r="G210" s="87"/>
      <c r="H210" s="127" t="s">
        <v>206</v>
      </c>
      <c r="I210" s="128" t="s">
        <v>1093</v>
      </c>
      <c r="J210" s="146" t="s">
        <v>23</v>
      </c>
      <c r="K210" s="110" t="s">
        <v>569</v>
      </c>
      <c r="L210" s="110" t="s">
        <v>1094</v>
      </c>
      <c r="M210" s="147" t="s">
        <v>26</v>
      </c>
      <c r="N210" s="44" t="s">
        <v>1095</v>
      </c>
      <c r="O210" s="148" t="s">
        <v>1096</v>
      </c>
    </row>
    <row r="211" spans="1:15" ht="16.8" thickTop="1" thickBot="1" x14ac:dyDescent="0.35">
      <c r="A211" s="109"/>
      <c r="B211" s="143"/>
      <c r="C211" s="143"/>
      <c r="D211" s="143"/>
      <c r="E211" s="143"/>
      <c r="F211" s="137"/>
      <c r="G211" s="87"/>
      <c r="H211" s="127" t="s">
        <v>313</v>
      </c>
      <c r="I211" s="128" t="s">
        <v>1097</v>
      </c>
      <c r="J211" s="146" t="s">
        <v>23</v>
      </c>
      <c r="K211" s="110" t="s">
        <v>969</v>
      </c>
      <c r="L211" s="110" t="s">
        <v>1098</v>
      </c>
      <c r="M211" s="147" t="s">
        <v>26</v>
      </c>
      <c r="N211" s="44" t="s">
        <v>1099</v>
      </c>
      <c r="O211" s="148" t="s">
        <v>1100</v>
      </c>
    </row>
    <row r="212" spans="1:15" ht="16.8" thickTop="1" thickBot="1" x14ac:dyDescent="0.35">
      <c r="A212" s="109"/>
      <c r="B212" s="139"/>
      <c r="C212" s="139"/>
      <c r="D212" s="139"/>
      <c r="E212" s="139"/>
      <c r="F212" s="125" t="s">
        <v>1101</v>
      </c>
      <c r="G212" s="87" t="s">
        <v>1102</v>
      </c>
      <c r="H212" s="127" t="s">
        <v>1103</v>
      </c>
      <c r="I212" s="128" t="s">
        <v>1104</v>
      </c>
      <c r="J212" s="146" t="s">
        <v>23</v>
      </c>
      <c r="K212" s="110" t="s">
        <v>1105</v>
      </c>
      <c r="L212" s="110" t="s">
        <v>1106</v>
      </c>
      <c r="M212" s="147" t="s">
        <v>26</v>
      </c>
      <c r="N212" s="44" t="s">
        <v>1107</v>
      </c>
      <c r="O212" s="148" t="s">
        <v>1108</v>
      </c>
    </row>
    <row r="213" spans="1:15" ht="16.8" thickTop="1" thickBot="1" x14ac:dyDescent="0.35">
      <c r="A213" s="109"/>
      <c r="B213" s="141"/>
      <c r="C213" s="141"/>
      <c r="D213" s="141"/>
      <c r="E213" s="141"/>
      <c r="F213" s="133"/>
      <c r="G213" s="87"/>
      <c r="H213" s="127" t="s">
        <v>1109</v>
      </c>
      <c r="I213" s="128" t="s">
        <v>1110</v>
      </c>
      <c r="J213" s="146" t="s">
        <v>38</v>
      </c>
      <c r="K213" s="110" t="s">
        <v>1111</v>
      </c>
      <c r="L213" s="110" t="s">
        <v>1112</v>
      </c>
      <c r="M213" s="147" t="s">
        <v>26</v>
      </c>
      <c r="N213" s="44" t="s">
        <v>1113</v>
      </c>
      <c r="O213" s="148" t="s">
        <v>1114</v>
      </c>
    </row>
    <row r="214" spans="1:15" ht="16.8" thickTop="1" thickBot="1" x14ac:dyDescent="0.35">
      <c r="A214" s="109"/>
      <c r="B214" s="141"/>
      <c r="C214" s="141"/>
      <c r="D214" s="141"/>
      <c r="E214" s="141"/>
      <c r="F214" s="133"/>
      <c r="G214" s="87"/>
      <c r="H214" s="127" t="s">
        <v>1115</v>
      </c>
      <c r="I214" s="128" t="s">
        <v>1116</v>
      </c>
      <c r="J214" s="146" t="s">
        <v>23</v>
      </c>
      <c r="K214" s="110" t="s">
        <v>1117</v>
      </c>
      <c r="L214" s="110" t="s">
        <v>1118</v>
      </c>
      <c r="M214" s="147" t="s">
        <v>26</v>
      </c>
      <c r="N214" s="44" t="s">
        <v>1119</v>
      </c>
      <c r="O214" s="148" t="s">
        <v>1120</v>
      </c>
    </row>
    <row r="215" spans="1:15" ht="16.8" thickTop="1" thickBot="1" x14ac:dyDescent="0.35">
      <c r="A215" s="109"/>
      <c r="B215" s="141"/>
      <c r="C215" s="141"/>
      <c r="D215" s="141"/>
      <c r="E215" s="141"/>
      <c r="F215" s="133"/>
      <c r="G215" s="87"/>
      <c r="H215" s="127" t="s">
        <v>206</v>
      </c>
      <c r="I215" s="128" t="s">
        <v>1121</v>
      </c>
      <c r="J215" s="146" t="s">
        <v>23</v>
      </c>
      <c r="K215" s="110" t="s">
        <v>569</v>
      </c>
      <c r="L215" s="110" t="s">
        <v>1122</v>
      </c>
      <c r="M215" s="147" t="s">
        <v>26</v>
      </c>
      <c r="N215" s="44" t="s">
        <v>1030</v>
      </c>
      <c r="O215" s="148" t="s">
        <v>1123</v>
      </c>
    </row>
    <row r="216" spans="1:15" ht="16.8" thickTop="1" thickBot="1" x14ac:dyDescent="0.35">
      <c r="A216" s="109"/>
      <c r="B216" s="141"/>
      <c r="C216" s="141"/>
      <c r="D216" s="141"/>
      <c r="E216" s="141"/>
      <c r="F216" s="133"/>
      <c r="G216" s="87"/>
      <c r="H216" s="127" t="s">
        <v>592</v>
      </c>
      <c r="I216" s="128" t="s">
        <v>1124</v>
      </c>
      <c r="J216" s="146" t="s">
        <v>23</v>
      </c>
      <c r="K216" s="110" t="s">
        <v>594</v>
      </c>
      <c r="L216" s="110" t="s">
        <v>1125</v>
      </c>
      <c r="M216" s="147" t="s">
        <v>26</v>
      </c>
      <c r="N216" s="44" t="s">
        <v>1126</v>
      </c>
      <c r="O216" s="148" t="s">
        <v>1127</v>
      </c>
    </row>
    <row r="217" spans="1:15" ht="16.8" thickTop="1" thickBot="1" x14ac:dyDescent="0.35">
      <c r="A217" s="109"/>
      <c r="B217" s="141"/>
      <c r="C217" s="141"/>
      <c r="D217" s="141"/>
      <c r="E217" s="141"/>
      <c r="F217" s="133"/>
      <c r="G217" s="87" t="s">
        <v>967</v>
      </c>
      <c r="H217" s="127" t="s">
        <v>313</v>
      </c>
      <c r="I217" s="128" t="s">
        <v>596</v>
      </c>
      <c r="J217" s="146" t="s">
        <v>23</v>
      </c>
      <c r="K217" s="110" t="s">
        <v>969</v>
      </c>
      <c r="L217" s="110" t="s">
        <v>1128</v>
      </c>
      <c r="M217" s="147" t="s">
        <v>33</v>
      </c>
      <c r="N217" s="44" t="s">
        <v>1129</v>
      </c>
      <c r="O217" s="148" t="s">
        <v>1130</v>
      </c>
    </row>
    <row r="218" spans="1:15" ht="16.8" thickTop="1" thickBot="1" x14ac:dyDescent="0.35">
      <c r="A218" s="109"/>
      <c r="B218" s="141"/>
      <c r="C218" s="141"/>
      <c r="D218" s="141"/>
      <c r="E218" s="141"/>
      <c r="F218" s="133"/>
      <c r="G218" s="87"/>
      <c r="H218" s="127" t="s">
        <v>1131</v>
      </c>
      <c r="I218" s="128" t="s">
        <v>1132</v>
      </c>
      <c r="J218" s="146" t="s">
        <v>23</v>
      </c>
      <c r="K218" s="110" t="s">
        <v>1133</v>
      </c>
      <c r="L218" s="110" t="s">
        <v>1134</v>
      </c>
      <c r="M218" s="147" t="s">
        <v>47</v>
      </c>
      <c r="N218" s="113" t="s">
        <v>1135</v>
      </c>
      <c r="O218" s="148" t="s">
        <v>1136</v>
      </c>
    </row>
    <row r="219" spans="1:15" ht="16.8" thickTop="1" thickBot="1" x14ac:dyDescent="0.35">
      <c r="A219" s="109"/>
      <c r="B219" s="141"/>
      <c r="C219" s="141"/>
      <c r="D219" s="141"/>
      <c r="E219" s="141"/>
      <c r="F219" s="133"/>
      <c r="G219" s="87"/>
      <c r="H219" s="127" t="s">
        <v>1137</v>
      </c>
      <c r="I219" s="128" t="s">
        <v>1138</v>
      </c>
      <c r="J219" s="146" t="s">
        <v>77</v>
      </c>
      <c r="K219" s="110" t="s">
        <v>1139</v>
      </c>
      <c r="L219" s="110" t="s">
        <v>1140</v>
      </c>
      <c r="M219" s="147" t="s">
        <v>26</v>
      </c>
      <c r="N219" s="44" t="s">
        <v>1141</v>
      </c>
      <c r="O219" s="148" t="s">
        <v>1142</v>
      </c>
    </row>
    <row r="220" spans="1:15" ht="16.8" thickTop="1" thickBot="1" x14ac:dyDescent="0.35">
      <c r="A220" s="109"/>
      <c r="B220" s="141"/>
      <c r="C220" s="141"/>
      <c r="D220" s="141"/>
      <c r="E220" s="141"/>
      <c r="F220" s="133"/>
      <c r="G220" s="87"/>
      <c r="H220" s="127" t="s">
        <v>1143</v>
      </c>
      <c r="I220" s="128" t="s">
        <v>1144</v>
      </c>
      <c r="J220" s="146" t="s">
        <v>23</v>
      </c>
      <c r="K220" s="110" t="s">
        <v>1145</v>
      </c>
      <c r="L220" s="110" t="s">
        <v>1146</v>
      </c>
      <c r="M220" s="147" t="s">
        <v>26</v>
      </c>
      <c r="N220" s="44" t="s">
        <v>1147</v>
      </c>
      <c r="O220" s="148" t="s">
        <v>1148</v>
      </c>
    </row>
    <row r="221" spans="1:15" ht="16.8" thickTop="1" thickBot="1" x14ac:dyDescent="0.35">
      <c r="A221" s="109"/>
      <c r="B221" s="141"/>
      <c r="C221" s="141"/>
      <c r="D221" s="141"/>
      <c r="E221" s="141"/>
      <c r="F221" s="133"/>
      <c r="G221" s="87"/>
      <c r="H221" s="127" t="s">
        <v>206</v>
      </c>
      <c r="I221" s="128" t="s">
        <v>1149</v>
      </c>
      <c r="J221" s="146" t="s">
        <v>23</v>
      </c>
      <c r="K221" s="110" t="s">
        <v>569</v>
      </c>
      <c r="L221" s="110" t="s">
        <v>1150</v>
      </c>
      <c r="M221" s="147" t="s">
        <v>33</v>
      </c>
      <c r="N221" s="44" t="s">
        <v>1151</v>
      </c>
      <c r="O221" s="148" t="s">
        <v>1152</v>
      </c>
    </row>
    <row r="222" spans="1:15" ht="16.8" thickTop="1" thickBot="1" x14ac:dyDescent="0.35">
      <c r="A222" s="109"/>
      <c r="B222" s="141"/>
      <c r="C222" s="141"/>
      <c r="D222" s="141"/>
      <c r="E222" s="141"/>
      <c r="F222" s="133"/>
      <c r="G222" s="87" t="s">
        <v>995</v>
      </c>
      <c r="H222" s="127" t="s">
        <v>369</v>
      </c>
      <c r="I222" s="128" t="s">
        <v>1153</v>
      </c>
      <c r="J222" s="146" t="s">
        <v>23</v>
      </c>
      <c r="K222" s="110" t="s">
        <v>542</v>
      </c>
      <c r="L222" s="110" t="s">
        <v>1154</v>
      </c>
      <c r="M222" s="147" t="s">
        <v>26</v>
      </c>
      <c r="N222" s="44" t="s">
        <v>1155</v>
      </c>
      <c r="O222" s="148" t="s">
        <v>1156</v>
      </c>
    </row>
    <row r="223" spans="1:15" ht="16.8" thickTop="1" thickBot="1" x14ac:dyDescent="0.35">
      <c r="A223" s="109"/>
      <c r="B223" s="141"/>
      <c r="C223" s="141"/>
      <c r="D223" s="141"/>
      <c r="E223" s="141"/>
      <c r="F223" s="133"/>
      <c r="G223" s="87"/>
      <c r="H223" s="127" t="s">
        <v>313</v>
      </c>
      <c r="I223" s="128" t="s">
        <v>1157</v>
      </c>
      <c r="J223" s="146" t="s">
        <v>23</v>
      </c>
      <c r="K223" s="110" t="s">
        <v>969</v>
      </c>
      <c r="L223" s="110" t="s">
        <v>1158</v>
      </c>
      <c r="M223" s="147" t="s">
        <v>26</v>
      </c>
      <c r="N223" s="44" t="s">
        <v>1159</v>
      </c>
      <c r="O223" s="148" t="s">
        <v>1160</v>
      </c>
    </row>
    <row r="224" spans="1:15" ht="16.8" thickTop="1" thickBot="1" x14ac:dyDescent="0.35">
      <c r="A224" s="109"/>
      <c r="B224" s="141"/>
      <c r="C224" s="141"/>
      <c r="D224" s="141"/>
      <c r="E224" s="141"/>
      <c r="F224" s="133"/>
      <c r="G224" s="87"/>
      <c r="H224" s="127" t="s">
        <v>1161</v>
      </c>
      <c r="I224" s="128" t="s">
        <v>1162</v>
      </c>
      <c r="J224" s="146" t="s">
        <v>23</v>
      </c>
      <c r="K224" s="110" t="s">
        <v>1163</v>
      </c>
      <c r="L224" s="110" t="s">
        <v>1164</v>
      </c>
      <c r="M224" s="147" t="s">
        <v>26</v>
      </c>
      <c r="N224" s="44" t="s">
        <v>1165</v>
      </c>
      <c r="O224" s="148" t="s">
        <v>1166</v>
      </c>
    </row>
    <row r="225" spans="1:15" ht="16.8" thickTop="1" thickBot="1" x14ac:dyDescent="0.35">
      <c r="A225" s="109"/>
      <c r="B225" s="141"/>
      <c r="C225" s="141"/>
      <c r="D225" s="141"/>
      <c r="E225" s="141"/>
      <c r="F225" s="133"/>
      <c r="G225" s="87"/>
      <c r="H225" s="127" t="s">
        <v>350</v>
      </c>
      <c r="I225" s="128" t="s">
        <v>1167</v>
      </c>
      <c r="J225" s="146" t="s">
        <v>38</v>
      </c>
      <c r="K225" s="110" t="s">
        <v>1168</v>
      </c>
      <c r="L225" s="110" t="s">
        <v>1169</v>
      </c>
      <c r="M225" s="147" t="s">
        <v>26</v>
      </c>
      <c r="N225" s="44" t="s">
        <v>1170</v>
      </c>
      <c r="O225" s="148" t="s">
        <v>1171</v>
      </c>
    </row>
    <row r="226" spans="1:15" ht="16.8" thickTop="1" thickBot="1" x14ac:dyDescent="0.35">
      <c r="A226" s="109"/>
      <c r="B226" s="141"/>
      <c r="C226" s="141"/>
      <c r="D226" s="141"/>
      <c r="E226" s="141"/>
      <c r="F226" s="133"/>
      <c r="G226" s="87"/>
      <c r="H226" s="127" t="s">
        <v>360</v>
      </c>
      <c r="I226" s="128" t="s">
        <v>1172</v>
      </c>
      <c r="J226" s="146" t="s">
        <v>23</v>
      </c>
      <c r="K226" s="110" t="s">
        <v>1173</v>
      </c>
      <c r="L226" s="110" t="s">
        <v>1174</v>
      </c>
      <c r="M226" s="147" t="s">
        <v>26</v>
      </c>
      <c r="N226" s="44" t="s">
        <v>1175</v>
      </c>
      <c r="O226" s="148" t="s">
        <v>1176</v>
      </c>
    </row>
    <row r="227" spans="1:15" ht="16.8" thickTop="1" thickBot="1" x14ac:dyDescent="0.35">
      <c r="A227" s="109"/>
      <c r="B227" s="141"/>
      <c r="C227" s="141"/>
      <c r="D227" s="141"/>
      <c r="E227" s="141"/>
      <c r="F227" s="133"/>
      <c r="G227" s="87" t="s">
        <v>1023</v>
      </c>
      <c r="H227" s="127" t="s">
        <v>364</v>
      </c>
      <c r="I227" s="128" t="s">
        <v>1177</v>
      </c>
      <c r="J227" s="146" t="s">
        <v>23</v>
      </c>
      <c r="K227" s="110" t="s">
        <v>1024</v>
      </c>
      <c r="L227" s="110" t="s">
        <v>1178</v>
      </c>
      <c r="M227" s="147" t="s">
        <v>26</v>
      </c>
      <c r="N227" s="44" t="s">
        <v>1179</v>
      </c>
      <c r="O227" s="148" t="s">
        <v>1180</v>
      </c>
    </row>
    <row r="228" spans="1:15" ht="16.8" thickTop="1" thickBot="1" x14ac:dyDescent="0.35">
      <c r="A228" s="109"/>
      <c r="B228" s="141"/>
      <c r="C228" s="141"/>
      <c r="D228" s="141"/>
      <c r="E228" s="141"/>
      <c r="F228" s="133"/>
      <c r="G228" s="87"/>
      <c r="H228" s="127" t="s">
        <v>206</v>
      </c>
      <c r="I228" s="128" t="s">
        <v>1028</v>
      </c>
      <c r="J228" s="146" t="s">
        <v>23</v>
      </c>
      <c r="K228" s="110" t="s">
        <v>569</v>
      </c>
      <c r="L228" s="110" t="s">
        <v>1181</v>
      </c>
      <c r="M228" s="147" t="s">
        <v>26</v>
      </c>
      <c r="N228" s="44" t="s">
        <v>1030</v>
      </c>
      <c r="O228" s="148" t="s">
        <v>1182</v>
      </c>
    </row>
    <row r="229" spans="1:15" ht="16.8" thickTop="1" thickBot="1" x14ac:dyDescent="0.35">
      <c r="A229" s="109"/>
      <c r="B229" s="141"/>
      <c r="C229" s="141"/>
      <c r="D229" s="141"/>
      <c r="E229" s="141"/>
      <c r="F229" s="133"/>
      <c r="G229" s="87"/>
      <c r="H229" s="127" t="s">
        <v>313</v>
      </c>
      <c r="I229" s="128" t="s">
        <v>1183</v>
      </c>
      <c r="J229" s="146" t="s">
        <v>23</v>
      </c>
      <c r="K229" s="110" t="s">
        <v>969</v>
      </c>
      <c r="L229" s="110" t="s">
        <v>1184</v>
      </c>
      <c r="M229" s="147" t="s">
        <v>26</v>
      </c>
      <c r="N229" s="44" t="s">
        <v>1185</v>
      </c>
      <c r="O229" s="148" t="s">
        <v>1186</v>
      </c>
    </row>
    <row r="230" spans="1:15" ht="16.8" thickTop="1" thickBot="1" x14ac:dyDescent="0.35">
      <c r="A230" s="109"/>
      <c r="B230" s="141"/>
      <c r="C230" s="141"/>
      <c r="D230" s="141"/>
      <c r="E230" s="141"/>
      <c r="F230" s="133"/>
      <c r="G230" s="87"/>
      <c r="H230" s="127" t="s">
        <v>319</v>
      </c>
      <c r="I230" s="128" t="s">
        <v>1187</v>
      </c>
      <c r="J230" s="146" t="s">
        <v>23</v>
      </c>
      <c r="K230" s="110" t="s">
        <v>1188</v>
      </c>
      <c r="L230" s="110" t="s">
        <v>1189</v>
      </c>
      <c r="M230" s="147" t="s">
        <v>26</v>
      </c>
      <c r="N230" s="44" t="s">
        <v>1010</v>
      </c>
      <c r="O230" s="148" t="s">
        <v>1190</v>
      </c>
    </row>
    <row r="231" spans="1:15" ht="16.8" thickTop="1" thickBot="1" x14ac:dyDescent="0.35">
      <c r="A231" s="109"/>
      <c r="B231" s="141"/>
      <c r="C231" s="141"/>
      <c r="D231" s="141"/>
      <c r="E231" s="141"/>
      <c r="F231" s="133"/>
      <c r="G231" s="87"/>
      <c r="H231" s="127" t="s">
        <v>325</v>
      </c>
      <c r="I231" s="128" t="s">
        <v>1191</v>
      </c>
      <c r="J231" s="146" t="s">
        <v>77</v>
      </c>
      <c r="K231" s="110" t="s">
        <v>1192</v>
      </c>
      <c r="L231" s="110" t="s">
        <v>1193</v>
      </c>
      <c r="M231" s="147" t="s">
        <v>33</v>
      </c>
      <c r="N231" s="44" t="s">
        <v>1194</v>
      </c>
      <c r="O231" s="148" t="s">
        <v>1195</v>
      </c>
    </row>
    <row r="232" spans="1:15" ht="16.8" thickTop="1" thickBot="1" x14ac:dyDescent="0.35">
      <c r="A232" s="109"/>
      <c r="B232" s="141"/>
      <c r="C232" s="141"/>
      <c r="D232" s="141"/>
      <c r="E232" s="141"/>
      <c r="F232" s="133"/>
      <c r="G232" s="87" t="s">
        <v>1074</v>
      </c>
      <c r="H232" s="127" t="s">
        <v>331</v>
      </c>
      <c r="I232" s="128" t="s">
        <v>332</v>
      </c>
      <c r="J232" s="146" t="s">
        <v>23</v>
      </c>
      <c r="K232" s="110" t="s">
        <v>1196</v>
      </c>
      <c r="L232" s="110" t="s">
        <v>1197</v>
      </c>
      <c r="M232" s="147" t="s">
        <v>26</v>
      </c>
      <c r="N232" s="44" t="s">
        <v>1198</v>
      </c>
      <c r="O232" s="148" t="s">
        <v>1199</v>
      </c>
    </row>
    <row r="233" spans="1:15" ht="16.8" thickTop="1" thickBot="1" x14ac:dyDescent="0.35">
      <c r="A233" s="109"/>
      <c r="B233" s="141"/>
      <c r="C233" s="141"/>
      <c r="D233" s="141"/>
      <c r="E233" s="141"/>
      <c r="F233" s="133"/>
      <c r="G233" s="87"/>
      <c r="H233" s="127" t="s">
        <v>337</v>
      </c>
      <c r="I233" s="128" t="s">
        <v>338</v>
      </c>
      <c r="J233" s="146" t="s">
        <v>23</v>
      </c>
      <c r="K233" s="110" t="s">
        <v>1200</v>
      </c>
      <c r="L233" s="110" t="s">
        <v>1201</v>
      </c>
      <c r="M233" s="147" t="s">
        <v>26</v>
      </c>
      <c r="N233" s="44" t="s">
        <v>1202</v>
      </c>
      <c r="O233" s="148" t="s">
        <v>1203</v>
      </c>
    </row>
    <row r="234" spans="1:15" ht="16.8" thickTop="1" thickBot="1" x14ac:dyDescent="0.35">
      <c r="A234" s="109"/>
      <c r="B234" s="141"/>
      <c r="C234" s="141"/>
      <c r="D234" s="141"/>
      <c r="E234" s="141"/>
      <c r="F234" s="133"/>
      <c r="G234" s="87"/>
      <c r="H234" s="127" t="s">
        <v>342</v>
      </c>
      <c r="I234" s="128" t="s">
        <v>343</v>
      </c>
      <c r="J234" s="146" t="s">
        <v>23</v>
      </c>
      <c r="K234" s="110" t="s">
        <v>1204</v>
      </c>
      <c r="L234" s="110" t="s">
        <v>1205</v>
      </c>
      <c r="M234" s="147" t="s">
        <v>26</v>
      </c>
      <c r="N234" s="44" t="s">
        <v>1206</v>
      </c>
      <c r="O234" s="148" t="s">
        <v>1207</v>
      </c>
    </row>
    <row r="235" spans="1:15" ht="16.8" thickTop="1" thickBot="1" x14ac:dyDescent="0.35">
      <c r="A235" s="109"/>
      <c r="B235" s="141"/>
      <c r="C235" s="141"/>
      <c r="D235" s="141"/>
      <c r="E235" s="141"/>
      <c r="F235" s="133"/>
      <c r="G235" s="87"/>
      <c r="H235" s="127" t="s">
        <v>313</v>
      </c>
      <c r="I235" s="128" t="s">
        <v>1208</v>
      </c>
      <c r="J235" s="146" t="s">
        <v>77</v>
      </c>
      <c r="K235" s="110" t="s">
        <v>969</v>
      </c>
      <c r="L235" s="110" t="s">
        <v>1209</v>
      </c>
      <c r="M235" s="147" t="s">
        <v>26</v>
      </c>
      <c r="N235" s="44" t="s">
        <v>1210</v>
      </c>
      <c r="O235" s="148" t="s">
        <v>1211</v>
      </c>
    </row>
    <row r="236" spans="1:15" ht="16.8" thickTop="1" thickBot="1" x14ac:dyDescent="0.35">
      <c r="A236" s="109"/>
      <c r="B236" s="141"/>
      <c r="C236" s="141"/>
      <c r="D236" s="141"/>
      <c r="E236" s="141"/>
      <c r="F236" s="133"/>
      <c r="G236" s="87"/>
      <c r="H236" s="127" t="s">
        <v>1212</v>
      </c>
      <c r="I236" s="128" t="s">
        <v>1213</v>
      </c>
      <c r="J236" s="146" t="s">
        <v>38</v>
      </c>
      <c r="K236" s="110" t="s">
        <v>1214</v>
      </c>
      <c r="L236" s="110" t="s">
        <v>1215</v>
      </c>
      <c r="M236" s="147" t="s">
        <v>26</v>
      </c>
      <c r="N236" s="44" t="s">
        <v>1107</v>
      </c>
      <c r="O236" s="148" t="s">
        <v>1216</v>
      </c>
    </row>
    <row r="237" spans="1:15" ht="16.8" thickTop="1" thickBot="1" x14ac:dyDescent="0.35">
      <c r="A237" s="109"/>
      <c r="B237" s="141"/>
      <c r="C237" s="141"/>
      <c r="D237" s="141"/>
      <c r="E237" s="141"/>
      <c r="F237" s="133"/>
      <c r="G237" s="87" t="s">
        <v>1047</v>
      </c>
      <c r="H237" s="127" t="s">
        <v>769</v>
      </c>
      <c r="I237" s="128" t="s">
        <v>83</v>
      </c>
      <c r="J237" s="146" t="s">
        <v>23</v>
      </c>
      <c r="K237" s="110" t="s">
        <v>1217</v>
      </c>
      <c r="L237" s="110" t="s">
        <v>1218</v>
      </c>
      <c r="M237" s="147" t="s">
        <v>26</v>
      </c>
      <c r="N237" s="44" t="s">
        <v>1219</v>
      </c>
      <c r="O237" s="148" t="s">
        <v>1220</v>
      </c>
    </row>
    <row r="238" spans="1:15" ht="16.8" thickTop="1" thickBot="1" x14ac:dyDescent="0.35">
      <c r="A238" s="109"/>
      <c r="B238" s="141"/>
      <c r="C238" s="141"/>
      <c r="D238" s="141"/>
      <c r="E238" s="141"/>
      <c r="F238" s="133"/>
      <c r="G238" s="87"/>
      <c r="H238" s="127" t="s">
        <v>1221</v>
      </c>
      <c r="I238" s="128" t="s">
        <v>1222</v>
      </c>
      <c r="J238" s="146" t="s">
        <v>23</v>
      </c>
      <c r="K238" s="110" t="s">
        <v>1223</v>
      </c>
      <c r="L238" s="110" t="s">
        <v>1224</v>
      </c>
      <c r="M238" s="147" t="s">
        <v>26</v>
      </c>
      <c r="N238" s="44" t="s">
        <v>1225</v>
      </c>
      <c r="O238" s="148" t="s">
        <v>1226</v>
      </c>
    </row>
    <row r="239" spans="1:15" ht="16.8" thickTop="1" thickBot="1" x14ac:dyDescent="0.35">
      <c r="A239" s="109"/>
      <c r="B239" s="141"/>
      <c r="C239" s="141"/>
      <c r="D239" s="141"/>
      <c r="E239" s="141"/>
      <c r="F239" s="133"/>
      <c r="G239" s="87"/>
      <c r="H239" s="127" t="s">
        <v>268</v>
      </c>
      <c r="I239" s="128" t="s">
        <v>1227</v>
      </c>
      <c r="J239" s="146" t="s">
        <v>23</v>
      </c>
      <c r="K239" s="110" t="s">
        <v>1228</v>
      </c>
      <c r="L239" s="110" t="s">
        <v>1229</v>
      </c>
      <c r="M239" s="147" t="s">
        <v>26</v>
      </c>
      <c r="N239" s="44" t="s">
        <v>1230</v>
      </c>
      <c r="O239" s="148" t="s">
        <v>1231</v>
      </c>
    </row>
    <row r="240" spans="1:15" ht="16.8" thickTop="1" thickBot="1" x14ac:dyDescent="0.35">
      <c r="A240" s="109"/>
      <c r="B240" s="141"/>
      <c r="C240" s="141"/>
      <c r="D240" s="141"/>
      <c r="E240" s="141"/>
      <c r="F240" s="133"/>
      <c r="G240" s="87"/>
      <c r="H240" s="127" t="s">
        <v>275</v>
      </c>
      <c r="I240" s="128" t="s">
        <v>754</v>
      </c>
      <c r="J240" s="146" t="s">
        <v>38</v>
      </c>
      <c r="K240" s="110" t="s">
        <v>1232</v>
      </c>
      <c r="L240" s="110" t="s">
        <v>1233</v>
      </c>
      <c r="M240" s="147" t="s">
        <v>26</v>
      </c>
      <c r="N240" s="44" t="s">
        <v>1234</v>
      </c>
      <c r="O240" s="148" t="s">
        <v>1235</v>
      </c>
    </row>
    <row r="241" spans="1:15" ht="16.8" thickTop="1" thickBot="1" x14ac:dyDescent="0.35">
      <c r="A241" s="109"/>
      <c r="B241" s="143"/>
      <c r="C241" s="143"/>
      <c r="D241" s="143"/>
      <c r="E241" s="143"/>
      <c r="F241" s="137"/>
      <c r="G241" s="87"/>
      <c r="H241" s="127" t="s">
        <v>313</v>
      </c>
      <c r="I241" s="128" t="s">
        <v>759</v>
      </c>
      <c r="J241" s="146" t="s">
        <v>23</v>
      </c>
      <c r="K241" s="110" t="s">
        <v>1236</v>
      </c>
      <c r="L241" s="110" t="s">
        <v>1237</v>
      </c>
      <c r="M241" s="147" t="s">
        <v>33</v>
      </c>
      <c r="N241" s="44" t="s">
        <v>1099</v>
      </c>
      <c r="O241" s="148" t="s">
        <v>1238</v>
      </c>
    </row>
    <row r="242" spans="1:15" ht="16.8" thickTop="1" thickBot="1" x14ac:dyDescent="0.35">
      <c r="A242" s="109"/>
      <c r="B242" s="139"/>
      <c r="C242" s="139"/>
      <c r="D242" s="139"/>
      <c r="E242" s="139"/>
      <c r="F242" s="125" t="s">
        <v>1239</v>
      </c>
      <c r="G242" s="87" t="s">
        <v>1240</v>
      </c>
      <c r="H242" s="127" t="s">
        <v>1241</v>
      </c>
      <c r="I242" s="128" t="s">
        <v>1242</v>
      </c>
      <c r="J242" s="146" t="s">
        <v>23</v>
      </c>
      <c r="K242" s="110" t="s">
        <v>1243</v>
      </c>
      <c r="L242" s="110" t="s">
        <v>1244</v>
      </c>
      <c r="M242" s="147" t="s">
        <v>26</v>
      </c>
      <c r="N242" s="44" t="s">
        <v>1107</v>
      </c>
      <c r="O242" s="148" t="s">
        <v>1245</v>
      </c>
    </row>
    <row r="243" spans="1:15" ht="16.8" thickTop="1" thickBot="1" x14ac:dyDescent="0.35">
      <c r="A243" s="109"/>
      <c r="B243" s="141"/>
      <c r="C243" s="141"/>
      <c r="D243" s="141"/>
      <c r="E243" s="141"/>
      <c r="F243" s="133"/>
      <c r="G243" s="87"/>
      <c r="H243" s="127" t="s">
        <v>1246</v>
      </c>
      <c r="I243" s="128" t="s">
        <v>1247</v>
      </c>
      <c r="J243" s="146" t="s">
        <v>23</v>
      </c>
      <c r="K243" s="110" t="s">
        <v>1248</v>
      </c>
      <c r="L243" s="110" t="s">
        <v>1249</v>
      </c>
      <c r="M243" s="147" t="s">
        <v>26</v>
      </c>
      <c r="N243" s="44" t="s">
        <v>1250</v>
      </c>
      <c r="O243" s="148" t="s">
        <v>1251</v>
      </c>
    </row>
    <row r="244" spans="1:15" ht="16.8" thickTop="1" thickBot="1" x14ac:dyDescent="0.35">
      <c r="A244" s="109"/>
      <c r="B244" s="141"/>
      <c r="C244" s="141"/>
      <c r="D244" s="141"/>
      <c r="E244" s="141"/>
      <c r="F244" s="133"/>
      <c r="G244" s="87"/>
      <c r="H244" s="127" t="s">
        <v>1252</v>
      </c>
      <c r="I244" s="128" t="s">
        <v>1253</v>
      </c>
      <c r="J244" s="146" t="s">
        <v>77</v>
      </c>
      <c r="K244" s="110" t="s">
        <v>1254</v>
      </c>
      <c r="L244" s="110" t="s">
        <v>1255</v>
      </c>
      <c r="M244" s="147" t="s">
        <v>26</v>
      </c>
      <c r="N244" s="44" t="s">
        <v>1256</v>
      </c>
      <c r="O244" s="148" t="s">
        <v>1257</v>
      </c>
    </row>
    <row r="245" spans="1:15" ht="16.8" thickTop="1" thickBot="1" x14ac:dyDescent="0.35">
      <c r="A245" s="109"/>
      <c r="B245" s="141"/>
      <c r="C245" s="141"/>
      <c r="D245" s="141"/>
      <c r="E245" s="141"/>
      <c r="F245" s="133"/>
      <c r="G245" s="87"/>
      <c r="H245" s="127" t="s">
        <v>1258</v>
      </c>
      <c r="I245" s="128" t="s">
        <v>1259</v>
      </c>
      <c r="J245" s="146" t="s">
        <v>23</v>
      </c>
      <c r="K245" s="110" t="s">
        <v>1260</v>
      </c>
      <c r="L245" s="110" t="s">
        <v>1261</v>
      </c>
      <c r="M245" s="147" t="s">
        <v>26</v>
      </c>
      <c r="N245" s="44" t="s">
        <v>1262</v>
      </c>
      <c r="O245" s="148" t="s">
        <v>1263</v>
      </c>
    </row>
    <row r="246" spans="1:15" ht="16.8" thickTop="1" thickBot="1" x14ac:dyDescent="0.35">
      <c r="A246" s="109"/>
      <c r="B246" s="141"/>
      <c r="C246" s="141"/>
      <c r="D246" s="141"/>
      <c r="E246" s="141"/>
      <c r="F246" s="133"/>
      <c r="G246" s="87"/>
      <c r="H246" s="127" t="s">
        <v>206</v>
      </c>
      <c r="I246" s="128" t="s">
        <v>1264</v>
      </c>
      <c r="J246" s="146" t="s">
        <v>23</v>
      </c>
      <c r="K246" s="110" t="s">
        <v>569</v>
      </c>
      <c r="L246" s="110" t="s">
        <v>1265</v>
      </c>
      <c r="M246" s="147" t="s">
        <v>26</v>
      </c>
      <c r="N246" s="44" t="s">
        <v>1266</v>
      </c>
      <c r="O246" s="148" t="s">
        <v>1267</v>
      </c>
    </row>
    <row r="247" spans="1:15" ht="16.8" thickTop="1" thickBot="1" x14ac:dyDescent="0.35">
      <c r="A247" s="109"/>
      <c r="B247" s="141"/>
      <c r="C247" s="141"/>
      <c r="D247" s="141"/>
      <c r="E247" s="141"/>
      <c r="F247" s="133"/>
      <c r="G247" s="87" t="s">
        <v>1268</v>
      </c>
      <c r="H247" s="127" t="s">
        <v>313</v>
      </c>
      <c r="I247" s="128" t="s">
        <v>527</v>
      </c>
      <c r="J247" s="146" t="s">
        <v>23</v>
      </c>
      <c r="K247" s="110" t="s">
        <v>969</v>
      </c>
      <c r="L247" s="110" t="s">
        <v>1269</v>
      </c>
      <c r="M247" s="147" t="s">
        <v>26</v>
      </c>
      <c r="N247" s="44" t="s">
        <v>1270</v>
      </c>
      <c r="O247" s="148" t="s">
        <v>1271</v>
      </c>
    </row>
    <row r="248" spans="1:15" ht="16.8" thickTop="1" thickBot="1" x14ac:dyDescent="0.35">
      <c r="A248" s="109"/>
      <c r="B248" s="141"/>
      <c r="C248" s="141"/>
      <c r="D248" s="141"/>
      <c r="E248" s="141"/>
      <c r="F248" s="133"/>
      <c r="G248" s="87"/>
      <c r="H248" s="127" t="s">
        <v>1272</v>
      </c>
      <c r="I248" s="128" t="s">
        <v>1273</v>
      </c>
      <c r="J248" s="146" t="s">
        <v>23</v>
      </c>
      <c r="K248" s="110" t="s">
        <v>1274</v>
      </c>
      <c r="L248" s="110" t="s">
        <v>1275</v>
      </c>
      <c r="M248" s="147" t="s">
        <v>26</v>
      </c>
      <c r="N248" s="44" t="s">
        <v>1198</v>
      </c>
      <c r="O248" s="148" t="s">
        <v>1276</v>
      </c>
    </row>
    <row r="249" spans="1:15" ht="16.8" thickTop="1" thickBot="1" x14ac:dyDescent="0.35">
      <c r="A249" s="109"/>
      <c r="B249" s="141"/>
      <c r="C249" s="141"/>
      <c r="D249" s="141"/>
      <c r="E249" s="141"/>
      <c r="F249" s="133"/>
      <c r="G249" s="87"/>
      <c r="H249" s="127" t="s">
        <v>1277</v>
      </c>
      <c r="I249" s="128" t="s">
        <v>1278</v>
      </c>
      <c r="J249" s="146" t="s">
        <v>23</v>
      </c>
      <c r="K249" s="110" t="s">
        <v>1279</v>
      </c>
      <c r="L249" s="110" t="s">
        <v>1280</v>
      </c>
      <c r="M249" s="147" t="s">
        <v>26</v>
      </c>
      <c r="N249" s="44" t="s">
        <v>1281</v>
      </c>
      <c r="O249" s="148" t="s">
        <v>1282</v>
      </c>
    </row>
    <row r="250" spans="1:15" ht="16.8" thickTop="1" thickBot="1" x14ac:dyDescent="0.35">
      <c r="A250" s="109"/>
      <c r="B250" s="141"/>
      <c r="C250" s="141"/>
      <c r="D250" s="141"/>
      <c r="E250" s="141"/>
      <c r="F250" s="133"/>
      <c r="G250" s="87"/>
      <c r="H250" s="127" t="s">
        <v>1283</v>
      </c>
      <c r="I250" s="128" t="s">
        <v>1284</v>
      </c>
      <c r="J250" s="146" t="s">
        <v>38</v>
      </c>
      <c r="K250" s="110" t="s">
        <v>1285</v>
      </c>
      <c r="L250" s="110" t="s">
        <v>1286</v>
      </c>
      <c r="M250" s="147" t="s">
        <v>26</v>
      </c>
      <c r="N250" s="44" t="s">
        <v>1287</v>
      </c>
      <c r="O250" s="148" t="s">
        <v>1288</v>
      </c>
    </row>
    <row r="251" spans="1:15" ht="16.8" thickTop="1" thickBot="1" x14ac:dyDescent="0.35">
      <c r="A251" s="109"/>
      <c r="B251" s="141"/>
      <c r="C251" s="141"/>
      <c r="D251" s="141"/>
      <c r="E251" s="141"/>
      <c r="F251" s="133"/>
      <c r="G251" s="87"/>
      <c r="H251" s="127" t="s">
        <v>200</v>
      </c>
      <c r="I251" s="128" t="s">
        <v>1289</v>
      </c>
      <c r="J251" s="146" t="s">
        <v>23</v>
      </c>
      <c r="K251" s="110" t="s">
        <v>1290</v>
      </c>
      <c r="L251" s="110" t="s">
        <v>1291</v>
      </c>
      <c r="M251" s="147" t="s">
        <v>26</v>
      </c>
      <c r="N251" s="44" t="s">
        <v>1292</v>
      </c>
      <c r="O251" s="148" t="s">
        <v>1293</v>
      </c>
    </row>
    <row r="252" spans="1:15" ht="16.8" thickTop="1" thickBot="1" x14ac:dyDescent="0.35">
      <c r="A252" s="109"/>
      <c r="B252" s="141"/>
      <c r="C252" s="141"/>
      <c r="D252" s="141"/>
      <c r="E252" s="141"/>
      <c r="F252" s="133"/>
      <c r="G252" s="87" t="s">
        <v>1294</v>
      </c>
      <c r="H252" s="127" t="s">
        <v>206</v>
      </c>
      <c r="I252" s="128" t="s">
        <v>207</v>
      </c>
      <c r="J252" s="146" t="s">
        <v>23</v>
      </c>
      <c r="K252" s="110" t="s">
        <v>569</v>
      </c>
      <c r="L252" s="110" t="s">
        <v>1295</v>
      </c>
      <c r="M252" s="147" t="s">
        <v>26</v>
      </c>
      <c r="N252" s="44" t="s">
        <v>1296</v>
      </c>
      <c r="O252" s="148" t="s">
        <v>1297</v>
      </c>
    </row>
    <row r="253" spans="1:15" ht="16.8" thickTop="1" thickBot="1" x14ac:dyDescent="0.35">
      <c r="A253" s="109"/>
      <c r="B253" s="141"/>
      <c r="C253" s="141"/>
      <c r="D253" s="141"/>
      <c r="E253" s="141"/>
      <c r="F253" s="133"/>
      <c r="G253" s="87"/>
      <c r="H253" s="127" t="s">
        <v>313</v>
      </c>
      <c r="I253" s="128" t="s">
        <v>1298</v>
      </c>
      <c r="J253" s="146" t="s">
        <v>23</v>
      </c>
      <c r="K253" s="110" t="s">
        <v>969</v>
      </c>
      <c r="L253" s="110" t="s">
        <v>1299</v>
      </c>
      <c r="M253" s="147" t="s">
        <v>26</v>
      </c>
      <c r="N253" s="44" t="s">
        <v>1300</v>
      </c>
      <c r="O253" s="148" t="s">
        <v>1301</v>
      </c>
    </row>
    <row r="254" spans="1:15" ht="16.8" thickTop="1" thickBot="1" x14ac:dyDescent="0.35">
      <c r="A254" s="109"/>
      <c r="B254" s="141"/>
      <c r="C254" s="141"/>
      <c r="D254" s="141"/>
      <c r="E254" s="141"/>
      <c r="F254" s="133"/>
      <c r="G254" s="87"/>
      <c r="H254" s="127" t="s">
        <v>1131</v>
      </c>
      <c r="I254" s="128" t="s">
        <v>1302</v>
      </c>
      <c r="J254" s="146" t="s">
        <v>23</v>
      </c>
      <c r="K254" s="110" t="s">
        <v>1133</v>
      </c>
      <c r="L254" s="110" t="s">
        <v>1303</v>
      </c>
      <c r="M254" s="147" t="s">
        <v>26</v>
      </c>
      <c r="N254" s="44" t="s">
        <v>1304</v>
      </c>
      <c r="O254" s="148" t="s">
        <v>1305</v>
      </c>
    </row>
    <row r="255" spans="1:15" ht="16.8" thickTop="1" thickBot="1" x14ac:dyDescent="0.35">
      <c r="A255" s="109"/>
      <c r="B255" s="141"/>
      <c r="C255" s="141"/>
      <c r="D255" s="141"/>
      <c r="E255" s="141"/>
      <c r="F255" s="133"/>
      <c r="G255" s="87"/>
      <c r="H255" s="127" t="s">
        <v>1137</v>
      </c>
      <c r="I255" s="128" t="s">
        <v>1306</v>
      </c>
      <c r="J255" s="146" t="s">
        <v>23</v>
      </c>
      <c r="K255" s="110" t="s">
        <v>1139</v>
      </c>
      <c r="L255" s="110" t="s">
        <v>1307</v>
      </c>
      <c r="M255" s="147" t="s">
        <v>26</v>
      </c>
      <c r="N255" s="44" t="s">
        <v>1308</v>
      </c>
      <c r="O255" s="148" t="s">
        <v>1309</v>
      </c>
    </row>
    <row r="256" spans="1:15" ht="16.8" thickTop="1" thickBot="1" x14ac:dyDescent="0.35">
      <c r="A256" s="109"/>
      <c r="B256" s="141"/>
      <c r="C256" s="141"/>
      <c r="D256" s="141"/>
      <c r="E256" s="141"/>
      <c r="F256" s="133"/>
      <c r="G256" s="87"/>
      <c r="H256" s="127" t="s">
        <v>1143</v>
      </c>
      <c r="I256" s="128" t="s">
        <v>1310</v>
      </c>
      <c r="J256" s="146" t="s">
        <v>77</v>
      </c>
      <c r="K256" s="110" t="s">
        <v>1145</v>
      </c>
      <c r="L256" s="110" t="s">
        <v>1311</v>
      </c>
      <c r="M256" s="147" t="s">
        <v>26</v>
      </c>
      <c r="N256" s="44" t="s">
        <v>1312</v>
      </c>
      <c r="O256" s="148" t="s">
        <v>1313</v>
      </c>
    </row>
    <row r="257" spans="1:15" ht="16.8" thickTop="1" thickBot="1" x14ac:dyDescent="0.35">
      <c r="A257" s="109"/>
      <c r="B257" s="141"/>
      <c r="C257" s="141"/>
      <c r="D257" s="141"/>
      <c r="E257" s="141"/>
      <c r="F257" s="133"/>
      <c r="G257" s="87" t="s">
        <v>1314</v>
      </c>
      <c r="H257" s="127" t="s">
        <v>206</v>
      </c>
      <c r="I257" s="128" t="s">
        <v>1315</v>
      </c>
      <c r="J257" s="146" t="s">
        <v>23</v>
      </c>
      <c r="K257" s="110" t="s">
        <v>569</v>
      </c>
      <c r="L257" s="110" t="s">
        <v>1316</v>
      </c>
      <c r="M257" s="147" t="s">
        <v>26</v>
      </c>
      <c r="N257" s="44" t="s">
        <v>1317</v>
      </c>
      <c r="O257" s="148" t="s">
        <v>1318</v>
      </c>
    </row>
    <row r="258" spans="1:15" ht="16.8" thickTop="1" thickBot="1" x14ac:dyDescent="0.35">
      <c r="A258" s="109"/>
      <c r="B258" s="141"/>
      <c r="C258" s="141"/>
      <c r="D258" s="141"/>
      <c r="E258" s="141"/>
      <c r="F258" s="133"/>
      <c r="G258" s="87"/>
      <c r="H258" s="127" t="s">
        <v>369</v>
      </c>
      <c r="I258" s="128" t="s">
        <v>1319</v>
      </c>
      <c r="J258" s="146" t="s">
        <v>23</v>
      </c>
      <c r="K258" s="110" t="s">
        <v>542</v>
      </c>
      <c r="L258" s="110" t="s">
        <v>1320</v>
      </c>
      <c r="M258" s="147" t="s">
        <v>26</v>
      </c>
      <c r="N258" s="44" t="s">
        <v>1321</v>
      </c>
      <c r="O258" s="148" t="s">
        <v>1322</v>
      </c>
    </row>
    <row r="259" spans="1:15" ht="16.8" thickTop="1" thickBot="1" x14ac:dyDescent="0.35">
      <c r="A259" s="109"/>
      <c r="B259" s="141"/>
      <c r="C259" s="141"/>
      <c r="D259" s="141"/>
      <c r="E259" s="141"/>
      <c r="F259" s="133"/>
      <c r="G259" s="87"/>
      <c r="H259" s="127" t="s">
        <v>313</v>
      </c>
      <c r="I259" s="128" t="s">
        <v>1323</v>
      </c>
      <c r="J259" s="146" t="s">
        <v>23</v>
      </c>
      <c r="K259" s="110" t="s">
        <v>969</v>
      </c>
      <c r="L259" s="110" t="s">
        <v>1324</v>
      </c>
      <c r="M259" s="147" t="s">
        <v>26</v>
      </c>
      <c r="N259" s="44" t="s">
        <v>1325</v>
      </c>
      <c r="O259" s="148" t="s">
        <v>1326</v>
      </c>
    </row>
    <row r="260" spans="1:15" ht="16.8" thickTop="1" thickBot="1" x14ac:dyDescent="0.35">
      <c r="A260" s="109"/>
      <c r="B260" s="141"/>
      <c r="C260" s="141"/>
      <c r="D260" s="141"/>
      <c r="E260" s="141"/>
      <c r="F260" s="133"/>
      <c r="G260" s="87"/>
      <c r="H260" s="127" t="s">
        <v>1327</v>
      </c>
      <c r="I260" s="128" t="s">
        <v>1328</v>
      </c>
      <c r="J260" s="146" t="s">
        <v>23</v>
      </c>
      <c r="K260" s="110" t="s">
        <v>1329</v>
      </c>
      <c r="L260" s="110" t="s">
        <v>1330</v>
      </c>
      <c r="M260" s="147" t="s">
        <v>26</v>
      </c>
      <c r="N260" s="44" t="s">
        <v>1331</v>
      </c>
      <c r="O260" s="148" t="s">
        <v>1332</v>
      </c>
    </row>
    <row r="261" spans="1:15" ht="16.8" thickTop="1" thickBot="1" x14ac:dyDescent="0.35">
      <c r="A261" s="109"/>
      <c r="B261" s="141"/>
      <c r="C261" s="141"/>
      <c r="D261" s="141"/>
      <c r="E261" s="141"/>
      <c r="F261" s="133"/>
      <c r="G261" s="87"/>
      <c r="H261" s="127" t="s">
        <v>350</v>
      </c>
      <c r="I261" s="128" t="s">
        <v>1333</v>
      </c>
      <c r="J261" s="146" t="s">
        <v>23</v>
      </c>
      <c r="K261" s="110" t="s">
        <v>1168</v>
      </c>
      <c r="L261" s="110" t="s">
        <v>1334</v>
      </c>
      <c r="M261" s="147" t="s">
        <v>26</v>
      </c>
      <c r="N261" s="44" t="s">
        <v>1335</v>
      </c>
      <c r="O261" s="148" t="s">
        <v>1336</v>
      </c>
    </row>
    <row r="262" spans="1:15" ht="16.8" thickTop="1" thickBot="1" x14ac:dyDescent="0.35">
      <c r="A262" s="109"/>
      <c r="B262" s="141"/>
      <c r="C262" s="141"/>
      <c r="D262" s="141"/>
      <c r="E262" s="141"/>
      <c r="F262" s="133"/>
      <c r="G262" s="87" t="s">
        <v>1337</v>
      </c>
      <c r="H262" s="127" t="s">
        <v>360</v>
      </c>
      <c r="I262" s="128" t="s">
        <v>1338</v>
      </c>
      <c r="J262" s="146" t="s">
        <v>38</v>
      </c>
      <c r="K262" s="110" t="s">
        <v>1173</v>
      </c>
      <c r="L262" s="110" t="s">
        <v>1339</v>
      </c>
      <c r="M262" s="147" t="s">
        <v>26</v>
      </c>
      <c r="N262" s="44" t="s">
        <v>1340</v>
      </c>
      <c r="O262" s="148" t="s">
        <v>1341</v>
      </c>
    </row>
    <row r="263" spans="1:15" ht="16.8" thickTop="1" thickBot="1" x14ac:dyDescent="0.35">
      <c r="A263" s="109"/>
      <c r="B263" s="141"/>
      <c r="C263" s="141"/>
      <c r="D263" s="141"/>
      <c r="E263" s="141"/>
      <c r="F263" s="133"/>
      <c r="G263" s="87"/>
      <c r="H263" s="127" t="s">
        <v>364</v>
      </c>
      <c r="I263" s="128" t="s">
        <v>1342</v>
      </c>
      <c r="J263" s="146" t="s">
        <v>23</v>
      </c>
      <c r="K263" s="110" t="s">
        <v>1024</v>
      </c>
      <c r="L263" s="110" t="s">
        <v>1343</v>
      </c>
      <c r="M263" s="147" t="s">
        <v>26</v>
      </c>
      <c r="N263" s="44" t="s">
        <v>1344</v>
      </c>
      <c r="O263" s="148" t="s">
        <v>1345</v>
      </c>
    </row>
    <row r="264" spans="1:15" ht="16.8" thickTop="1" thickBot="1" x14ac:dyDescent="0.35">
      <c r="A264" s="109"/>
      <c r="B264" s="141"/>
      <c r="C264" s="141"/>
      <c r="D264" s="141"/>
      <c r="E264" s="141"/>
      <c r="F264" s="133"/>
      <c r="G264" s="87"/>
      <c r="H264" s="127" t="s">
        <v>206</v>
      </c>
      <c r="I264" s="128" t="s">
        <v>1028</v>
      </c>
      <c r="J264" s="146" t="s">
        <v>23</v>
      </c>
      <c r="K264" s="110" t="s">
        <v>569</v>
      </c>
      <c r="L264" s="110" t="s">
        <v>1346</v>
      </c>
      <c r="M264" s="147" t="s">
        <v>26</v>
      </c>
      <c r="N264" s="44" t="s">
        <v>1347</v>
      </c>
      <c r="O264" s="148" t="s">
        <v>1348</v>
      </c>
    </row>
    <row r="265" spans="1:15" ht="16.8" thickTop="1" thickBot="1" x14ac:dyDescent="0.35">
      <c r="A265" s="109"/>
      <c r="B265" s="141"/>
      <c r="C265" s="141"/>
      <c r="D265" s="141"/>
      <c r="E265" s="141"/>
      <c r="F265" s="133"/>
      <c r="G265" s="87"/>
      <c r="H265" s="127" t="s">
        <v>313</v>
      </c>
      <c r="I265" s="128" t="s">
        <v>1349</v>
      </c>
      <c r="J265" s="146" t="s">
        <v>23</v>
      </c>
      <c r="K265" s="110" t="s">
        <v>969</v>
      </c>
      <c r="L265" s="110" t="s">
        <v>353</v>
      </c>
      <c r="M265" s="147" t="s">
        <v>26</v>
      </c>
      <c r="N265" s="44" t="s">
        <v>1350</v>
      </c>
      <c r="O265" s="148" t="s">
        <v>1351</v>
      </c>
    </row>
    <row r="266" spans="1:15" ht="16.8" thickTop="1" thickBot="1" x14ac:dyDescent="0.35">
      <c r="A266" s="109"/>
      <c r="B266" s="141"/>
      <c r="C266" s="141"/>
      <c r="D266" s="141"/>
      <c r="E266" s="141"/>
      <c r="F266" s="133"/>
      <c r="G266" s="87"/>
      <c r="H266" s="127" t="s">
        <v>319</v>
      </c>
      <c r="I266" s="128" t="s">
        <v>1352</v>
      </c>
      <c r="J266" s="146" t="s">
        <v>23</v>
      </c>
      <c r="K266" s="110" t="s">
        <v>1188</v>
      </c>
      <c r="L266" s="110" t="s">
        <v>322</v>
      </c>
      <c r="M266" s="147" t="s">
        <v>26</v>
      </c>
      <c r="N266" s="44" t="s">
        <v>1353</v>
      </c>
      <c r="O266" s="148" t="s">
        <v>1354</v>
      </c>
    </row>
    <row r="267" spans="1:15" ht="16.8" thickTop="1" thickBot="1" x14ac:dyDescent="0.35">
      <c r="A267" s="109"/>
      <c r="B267" s="141"/>
      <c r="C267" s="141"/>
      <c r="D267" s="141"/>
      <c r="E267" s="141"/>
      <c r="F267" s="133"/>
      <c r="G267" s="87" t="s">
        <v>1355</v>
      </c>
      <c r="H267" s="127" t="s">
        <v>325</v>
      </c>
      <c r="I267" s="128" t="s">
        <v>1356</v>
      </c>
      <c r="J267" s="146" t="s">
        <v>23</v>
      </c>
      <c r="K267" s="110" t="s">
        <v>1192</v>
      </c>
      <c r="L267" s="110" t="s">
        <v>327</v>
      </c>
      <c r="M267" s="147" t="s">
        <v>26</v>
      </c>
      <c r="N267" s="44" t="s">
        <v>1357</v>
      </c>
      <c r="O267" s="148" t="s">
        <v>1358</v>
      </c>
    </row>
    <row r="268" spans="1:15" ht="16.8" thickTop="1" thickBot="1" x14ac:dyDescent="0.35">
      <c r="A268" s="109"/>
      <c r="B268" s="141"/>
      <c r="C268" s="141"/>
      <c r="D268" s="141"/>
      <c r="E268" s="141"/>
      <c r="F268" s="133"/>
      <c r="G268" s="87"/>
      <c r="H268" s="127" t="s">
        <v>331</v>
      </c>
      <c r="I268" s="128" t="s">
        <v>332</v>
      </c>
      <c r="J268" s="146" t="s">
        <v>77</v>
      </c>
      <c r="K268" s="110" t="s">
        <v>1196</v>
      </c>
      <c r="L268" s="110" t="s">
        <v>334</v>
      </c>
      <c r="M268" s="147" t="s">
        <v>33</v>
      </c>
      <c r="N268" s="44" t="s">
        <v>1359</v>
      </c>
      <c r="O268" s="148" t="s">
        <v>1360</v>
      </c>
    </row>
    <row r="269" spans="1:15" ht="16.8" thickTop="1" thickBot="1" x14ac:dyDescent="0.35">
      <c r="A269" s="109"/>
      <c r="B269" s="141"/>
      <c r="C269" s="141"/>
      <c r="D269" s="141"/>
      <c r="E269" s="141"/>
      <c r="F269" s="133"/>
      <c r="G269" s="87"/>
      <c r="H269" s="127" t="s">
        <v>337</v>
      </c>
      <c r="I269" s="128" t="s">
        <v>338</v>
      </c>
      <c r="J269" s="146" t="s">
        <v>23</v>
      </c>
      <c r="K269" s="110" t="s">
        <v>1200</v>
      </c>
      <c r="L269" s="110" t="s">
        <v>339</v>
      </c>
      <c r="M269" s="147" t="s">
        <v>26</v>
      </c>
      <c r="N269" s="44" t="s">
        <v>1361</v>
      </c>
      <c r="O269" s="148" t="s">
        <v>1362</v>
      </c>
    </row>
    <row r="270" spans="1:15" ht="16.8" thickTop="1" thickBot="1" x14ac:dyDescent="0.35">
      <c r="A270" s="109"/>
      <c r="B270" s="141"/>
      <c r="C270" s="141"/>
      <c r="D270" s="141"/>
      <c r="E270" s="141"/>
      <c r="F270" s="133"/>
      <c r="G270" s="87"/>
      <c r="H270" s="127" t="s">
        <v>342</v>
      </c>
      <c r="I270" s="128" t="s">
        <v>343</v>
      </c>
      <c r="J270" s="146" t="s">
        <v>23</v>
      </c>
      <c r="K270" s="110" t="s">
        <v>1204</v>
      </c>
      <c r="L270" s="110" t="s">
        <v>345</v>
      </c>
      <c r="M270" s="147" t="s">
        <v>26</v>
      </c>
      <c r="N270" s="44" t="s">
        <v>1363</v>
      </c>
      <c r="O270" s="148" t="s">
        <v>1364</v>
      </c>
    </row>
    <row r="271" spans="1:15" ht="16.8" thickTop="1" thickBot="1" x14ac:dyDescent="0.35">
      <c r="A271" s="109"/>
      <c r="B271" s="143"/>
      <c r="C271" s="143"/>
      <c r="D271" s="143"/>
      <c r="E271" s="143"/>
      <c r="F271" s="137"/>
      <c r="G271" s="87"/>
      <c r="H271" s="127" t="s">
        <v>313</v>
      </c>
      <c r="I271" s="128" t="s">
        <v>1365</v>
      </c>
      <c r="J271" s="146" t="s">
        <v>23</v>
      </c>
      <c r="K271" s="110" t="s">
        <v>969</v>
      </c>
      <c r="L271" s="110" t="s">
        <v>1366</v>
      </c>
      <c r="M271" s="147" t="s">
        <v>26</v>
      </c>
      <c r="N271" s="44" t="s">
        <v>1367</v>
      </c>
      <c r="O271" s="148" t="s">
        <v>1368</v>
      </c>
    </row>
    <row r="272" spans="1:15" ht="16.8" thickTop="1" thickBot="1" x14ac:dyDescent="0.35">
      <c r="A272" s="109"/>
      <c r="B272" s="139"/>
      <c r="C272" s="139"/>
      <c r="D272" s="139"/>
      <c r="E272" s="139"/>
      <c r="F272" s="125" t="s">
        <v>1369</v>
      </c>
      <c r="G272" s="87" t="s">
        <v>1370</v>
      </c>
      <c r="H272" s="127" t="s">
        <v>1212</v>
      </c>
      <c r="I272" s="128" t="s">
        <v>1371</v>
      </c>
      <c r="J272" s="146" t="s">
        <v>23</v>
      </c>
      <c r="K272" s="110" t="s">
        <v>1214</v>
      </c>
      <c r="L272" s="110" t="s">
        <v>357</v>
      </c>
      <c r="M272" s="147" t="s">
        <v>26</v>
      </c>
      <c r="N272" s="44" t="s">
        <v>1372</v>
      </c>
      <c r="O272" s="148" t="s">
        <v>1373</v>
      </c>
    </row>
    <row r="273" spans="1:15" ht="16.8" thickTop="1" thickBot="1" x14ac:dyDescent="0.35">
      <c r="A273" s="109"/>
      <c r="B273" s="141"/>
      <c r="C273" s="141"/>
      <c r="D273" s="141"/>
      <c r="E273" s="141"/>
      <c r="F273" s="133"/>
      <c r="G273" s="87"/>
      <c r="H273" s="127" t="s">
        <v>769</v>
      </c>
      <c r="I273" s="128" t="s">
        <v>83</v>
      </c>
      <c r="J273" s="146" t="s">
        <v>38</v>
      </c>
      <c r="K273" s="110" t="s">
        <v>1217</v>
      </c>
      <c r="L273" s="110" t="s">
        <v>361</v>
      </c>
      <c r="M273" s="147" t="s">
        <v>26</v>
      </c>
      <c r="N273" s="44" t="s">
        <v>1374</v>
      </c>
      <c r="O273" s="148" t="s">
        <v>1375</v>
      </c>
    </row>
    <row r="274" spans="1:15" ht="16.8" thickTop="1" thickBot="1" x14ac:dyDescent="0.35">
      <c r="A274" s="109"/>
      <c r="B274" s="141"/>
      <c r="C274" s="141"/>
      <c r="D274" s="141"/>
      <c r="E274" s="141"/>
      <c r="F274" s="133"/>
      <c r="G274" s="87"/>
      <c r="H274" s="127" t="s">
        <v>1221</v>
      </c>
      <c r="I274" s="128" t="s">
        <v>1376</v>
      </c>
      <c r="J274" s="146" t="s">
        <v>23</v>
      </c>
      <c r="K274" s="110" t="s">
        <v>1223</v>
      </c>
      <c r="L274" s="110" t="s">
        <v>366</v>
      </c>
      <c r="M274" s="147" t="s">
        <v>26</v>
      </c>
      <c r="N274" s="44" t="s">
        <v>1377</v>
      </c>
      <c r="O274" s="148" t="s">
        <v>1378</v>
      </c>
    </row>
    <row r="275" spans="1:15" ht="16.8" thickTop="1" thickBot="1" x14ac:dyDescent="0.35">
      <c r="A275" s="109"/>
      <c r="B275" s="141"/>
      <c r="C275" s="141"/>
      <c r="D275" s="141"/>
      <c r="E275" s="141"/>
      <c r="F275" s="133"/>
      <c r="G275" s="87"/>
      <c r="H275" s="127" t="s">
        <v>268</v>
      </c>
      <c r="I275" s="128" t="s">
        <v>1379</v>
      </c>
      <c r="J275" s="146" t="s">
        <v>23</v>
      </c>
      <c r="K275" s="110" t="s">
        <v>1228</v>
      </c>
      <c r="L275" s="110" t="s">
        <v>371</v>
      </c>
      <c r="M275" s="147" t="s">
        <v>26</v>
      </c>
      <c r="N275" s="44" t="s">
        <v>1380</v>
      </c>
      <c r="O275" s="148" t="s">
        <v>1381</v>
      </c>
    </row>
    <row r="276" spans="1:15" ht="16.8" thickTop="1" thickBot="1" x14ac:dyDescent="0.35">
      <c r="A276" s="109"/>
      <c r="B276" s="141"/>
      <c r="C276" s="141"/>
      <c r="D276" s="141"/>
      <c r="E276" s="141"/>
      <c r="F276" s="133"/>
      <c r="G276" s="87"/>
      <c r="H276" s="127" t="s">
        <v>275</v>
      </c>
      <c r="I276" s="128" t="s">
        <v>754</v>
      </c>
      <c r="J276" s="146" t="s">
        <v>23</v>
      </c>
      <c r="K276" s="110" t="s">
        <v>1232</v>
      </c>
      <c r="L276" s="110" t="s">
        <v>375</v>
      </c>
      <c r="M276" s="147" t="s">
        <v>26</v>
      </c>
      <c r="N276" s="44" t="s">
        <v>1382</v>
      </c>
      <c r="O276" s="148" t="s">
        <v>1383</v>
      </c>
    </row>
    <row r="277" spans="1:15" ht="16.8" thickTop="1" thickBot="1" x14ac:dyDescent="0.35">
      <c r="A277" s="109"/>
      <c r="B277" s="141"/>
      <c r="C277" s="141"/>
      <c r="D277" s="141"/>
      <c r="E277" s="141"/>
      <c r="F277" s="133"/>
      <c r="G277" s="87" t="s">
        <v>1384</v>
      </c>
      <c r="H277" s="127" t="s">
        <v>313</v>
      </c>
      <c r="I277" s="128" t="s">
        <v>759</v>
      </c>
      <c r="J277" s="146" t="s">
        <v>23</v>
      </c>
      <c r="K277" s="110" t="s">
        <v>1236</v>
      </c>
      <c r="L277" s="110" t="s">
        <v>383</v>
      </c>
      <c r="M277" s="147" t="s">
        <v>26</v>
      </c>
      <c r="N277" s="44" t="s">
        <v>1385</v>
      </c>
      <c r="O277" s="148" t="s">
        <v>1386</v>
      </c>
    </row>
    <row r="278" spans="1:15" ht="16.8" thickTop="1" thickBot="1" x14ac:dyDescent="0.35">
      <c r="A278" s="109"/>
      <c r="B278" s="141"/>
      <c r="C278" s="141"/>
      <c r="D278" s="141"/>
      <c r="E278" s="141"/>
      <c r="F278" s="133"/>
      <c r="G278" s="87"/>
      <c r="H278" s="127" t="s">
        <v>1272</v>
      </c>
      <c r="I278" s="128" t="s">
        <v>1387</v>
      </c>
      <c r="J278" s="146" t="s">
        <v>23</v>
      </c>
      <c r="K278" s="110" t="s">
        <v>1274</v>
      </c>
      <c r="L278" s="110" t="s">
        <v>388</v>
      </c>
      <c r="M278" s="147" t="s">
        <v>33</v>
      </c>
      <c r="N278" s="44" t="s">
        <v>1388</v>
      </c>
      <c r="O278" s="148" t="s">
        <v>1389</v>
      </c>
    </row>
    <row r="279" spans="1:15" ht="16.8" thickTop="1" thickBot="1" x14ac:dyDescent="0.35">
      <c r="A279" s="109"/>
      <c r="B279" s="141"/>
      <c r="C279" s="141"/>
      <c r="D279" s="141"/>
      <c r="E279" s="141"/>
      <c r="F279" s="133"/>
      <c r="G279" s="87"/>
      <c r="H279" s="127" t="s">
        <v>1277</v>
      </c>
      <c r="I279" s="128" t="s">
        <v>1390</v>
      </c>
      <c r="J279" s="146" t="s">
        <v>77</v>
      </c>
      <c r="K279" s="110" t="s">
        <v>1279</v>
      </c>
      <c r="L279" s="110" t="s">
        <v>394</v>
      </c>
      <c r="M279" s="147" t="s">
        <v>26</v>
      </c>
      <c r="N279" s="44" t="s">
        <v>1391</v>
      </c>
      <c r="O279" s="148" t="s">
        <v>1392</v>
      </c>
    </row>
    <row r="280" spans="1:15" ht="16.8" thickTop="1" thickBot="1" x14ac:dyDescent="0.35">
      <c r="A280" s="109"/>
      <c r="B280" s="141"/>
      <c r="C280" s="141"/>
      <c r="D280" s="141"/>
      <c r="E280" s="141"/>
      <c r="F280" s="133"/>
      <c r="G280" s="87"/>
      <c r="H280" s="127" t="s">
        <v>1283</v>
      </c>
      <c r="I280" s="128" t="s">
        <v>1393</v>
      </c>
      <c r="J280" s="146" t="s">
        <v>23</v>
      </c>
      <c r="K280" s="110" t="s">
        <v>1285</v>
      </c>
      <c r="L280" s="110" t="s">
        <v>398</v>
      </c>
      <c r="M280" s="147" t="s">
        <v>26</v>
      </c>
      <c r="N280" s="44" t="s">
        <v>1394</v>
      </c>
      <c r="O280" s="148" t="s">
        <v>1395</v>
      </c>
    </row>
    <row r="281" spans="1:15" ht="16.8" thickTop="1" thickBot="1" x14ac:dyDescent="0.35">
      <c r="A281" s="109"/>
      <c r="B281" s="141"/>
      <c r="C281" s="141"/>
      <c r="D281" s="141"/>
      <c r="E281" s="141"/>
      <c r="F281" s="133"/>
      <c r="G281" s="87"/>
      <c r="H281" s="127" t="s">
        <v>200</v>
      </c>
      <c r="I281" s="128" t="s">
        <v>1396</v>
      </c>
      <c r="J281" s="146" t="s">
        <v>23</v>
      </c>
      <c r="K281" s="110" t="s">
        <v>1290</v>
      </c>
      <c r="L281" s="110" t="s">
        <v>400</v>
      </c>
      <c r="M281" s="147" t="s">
        <v>26</v>
      </c>
      <c r="N281" s="44" t="s">
        <v>1397</v>
      </c>
      <c r="O281" s="148" t="s">
        <v>1398</v>
      </c>
    </row>
    <row r="282" spans="1:15" ht="16.8" thickTop="1" thickBot="1" x14ac:dyDescent="0.35">
      <c r="A282" s="109"/>
      <c r="B282" s="141"/>
      <c r="C282" s="141"/>
      <c r="D282" s="141"/>
      <c r="E282" s="141"/>
      <c r="F282" s="133"/>
      <c r="G282" s="87" t="s">
        <v>1399</v>
      </c>
      <c r="H282" s="127" t="s">
        <v>206</v>
      </c>
      <c r="I282" s="128" t="s">
        <v>207</v>
      </c>
      <c r="J282" s="146" t="s">
        <v>23</v>
      </c>
      <c r="K282" s="110" t="s">
        <v>569</v>
      </c>
      <c r="L282" s="110" t="s">
        <v>404</v>
      </c>
      <c r="M282" s="147" t="s">
        <v>26</v>
      </c>
      <c r="N282" s="44" t="s">
        <v>1400</v>
      </c>
      <c r="O282" s="148" t="s">
        <v>1401</v>
      </c>
    </row>
    <row r="283" spans="1:15" ht="16.8" thickTop="1" thickBot="1" x14ac:dyDescent="0.35">
      <c r="A283" s="109"/>
      <c r="B283" s="141"/>
      <c r="C283" s="141"/>
      <c r="D283" s="141"/>
      <c r="E283" s="141"/>
      <c r="F283" s="133"/>
      <c r="G283" s="87"/>
      <c r="H283" s="127" t="s">
        <v>313</v>
      </c>
      <c r="I283" s="128" t="s">
        <v>1298</v>
      </c>
      <c r="J283" s="146" t="s">
        <v>23</v>
      </c>
      <c r="K283" s="110" t="s">
        <v>969</v>
      </c>
      <c r="L283" s="110" t="s">
        <v>410</v>
      </c>
      <c r="M283" s="147" t="s">
        <v>26</v>
      </c>
      <c r="N283" s="44" t="s">
        <v>1402</v>
      </c>
      <c r="O283" s="148" t="s">
        <v>1403</v>
      </c>
    </row>
    <row r="284" spans="1:15" ht="16.8" thickTop="1" thickBot="1" x14ac:dyDescent="0.35">
      <c r="A284" s="109"/>
      <c r="B284" s="141"/>
      <c r="C284" s="141"/>
      <c r="D284" s="141"/>
      <c r="E284" s="141"/>
      <c r="F284" s="133"/>
      <c r="G284" s="87"/>
      <c r="H284" s="127" t="s">
        <v>1241</v>
      </c>
      <c r="I284" s="128" t="s">
        <v>1404</v>
      </c>
      <c r="J284" s="146" t="s">
        <v>23</v>
      </c>
      <c r="K284" s="110" t="s">
        <v>1243</v>
      </c>
      <c r="L284" s="110" t="s">
        <v>416</v>
      </c>
      <c r="M284" s="147" t="s">
        <v>26</v>
      </c>
      <c r="N284" s="44" t="s">
        <v>1405</v>
      </c>
      <c r="O284" s="148" t="s">
        <v>1406</v>
      </c>
    </row>
    <row r="285" spans="1:15" ht="16.8" thickTop="1" thickBot="1" x14ac:dyDescent="0.35">
      <c r="A285" s="109"/>
      <c r="B285" s="141"/>
      <c r="C285" s="141"/>
      <c r="D285" s="141"/>
      <c r="E285" s="141"/>
      <c r="F285" s="133"/>
      <c r="G285" s="87"/>
      <c r="H285" s="127" t="s">
        <v>1246</v>
      </c>
      <c r="I285" s="128" t="s">
        <v>1247</v>
      </c>
      <c r="J285" s="146" t="s">
        <v>38</v>
      </c>
      <c r="K285" s="110" t="s">
        <v>1248</v>
      </c>
      <c r="L285" s="110" t="s">
        <v>421</v>
      </c>
      <c r="M285" s="147" t="s">
        <v>26</v>
      </c>
      <c r="N285" s="44" t="s">
        <v>1407</v>
      </c>
      <c r="O285" s="148" t="s">
        <v>1408</v>
      </c>
    </row>
    <row r="286" spans="1:15" ht="16.8" thickTop="1" thickBot="1" x14ac:dyDescent="0.35">
      <c r="A286" s="109"/>
      <c r="B286" s="141"/>
      <c r="C286" s="141"/>
      <c r="D286" s="141"/>
      <c r="E286" s="141"/>
      <c r="F286" s="133"/>
      <c r="G286" s="87"/>
      <c r="H286" s="127" t="s">
        <v>1252</v>
      </c>
      <c r="I286" s="128" t="s">
        <v>1253</v>
      </c>
      <c r="J286" s="146" t="s">
        <v>23</v>
      </c>
      <c r="K286" s="110" t="s">
        <v>1254</v>
      </c>
      <c r="L286" s="110" t="s">
        <v>1409</v>
      </c>
      <c r="M286" s="147" t="s">
        <v>26</v>
      </c>
      <c r="N286" s="44" t="s">
        <v>1410</v>
      </c>
      <c r="O286" s="148" t="s">
        <v>1411</v>
      </c>
    </row>
    <row r="287" spans="1:15" ht="16.8" thickTop="1" thickBot="1" x14ac:dyDescent="0.35">
      <c r="A287" s="109"/>
      <c r="B287" s="141"/>
      <c r="C287" s="141"/>
      <c r="D287" s="141"/>
      <c r="E287" s="141"/>
      <c r="F287" s="133"/>
      <c r="G287" s="87" t="s">
        <v>1412</v>
      </c>
      <c r="H287" s="127" t="s">
        <v>1258</v>
      </c>
      <c r="I287" s="128" t="s">
        <v>1413</v>
      </c>
      <c r="J287" s="146" t="s">
        <v>23</v>
      </c>
      <c r="K287" s="110" t="s">
        <v>1260</v>
      </c>
      <c r="L287" s="110" t="s">
        <v>431</v>
      </c>
      <c r="M287" s="147" t="s">
        <v>26</v>
      </c>
      <c r="N287" s="44" t="s">
        <v>1414</v>
      </c>
      <c r="O287" s="148" t="s">
        <v>1415</v>
      </c>
    </row>
    <row r="288" spans="1:15" ht="16.8" thickTop="1" thickBot="1" x14ac:dyDescent="0.35">
      <c r="A288" s="109"/>
      <c r="B288" s="141"/>
      <c r="C288" s="141"/>
      <c r="D288" s="141"/>
      <c r="E288" s="141"/>
      <c r="F288" s="133"/>
      <c r="G288" s="87"/>
      <c r="H288" s="127" t="s">
        <v>206</v>
      </c>
      <c r="I288" s="128" t="s">
        <v>1264</v>
      </c>
      <c r="J288" s="146" t="s">
        <v>23</v>
      </c>
      <c r="K288" s="110" t="s">
        <v>569</v>
      </c>
      <c r="L288" s="110" t="s">
        <v>435</v>
      </c>
      <c r="M288" s="147" t="s">
        <v>26</v>
      </c>
      <c r="N288" s="44" t="s">
        <v>1416</v>
      </c>
      <c r="O288" s="148" t="s">
        <v>1417</v>
      </c>
    </row>
    <row r="289" spans="1:15" ht="16.8" thickTop="1" thickBot="1" x14ac:dyDescent="0.35">
      <c r="A289" s="109"/>
      <c r="B289" s="141"/>
      <c r="C289" s="141"/>
      <c r="D289" s="141"/>
      <c r="E289" s="141"/>
      <c r="F289" s="133"/>
      <c r="G289" s="87"/>
      <c r="H289" s="127" t="s">
        <v>313</v>
      </c>
      <c r="I289" s="128" t="s">
        <v>527</v>
      </c>
      <c r="J289" s="146" t="s">
        <v>23</v>
      </c>
      <c r="K289" s="110" t="s">
        <v>969</v>
      </c>
      <c r="L289" s="110" t="s">
        <v>441</v>
      </c>
      <c r="M289" s="147" t="s">
        <v>26</v>
      </c>
      <c r="N289" s="44" t="s">
        <v>1418</v>
      </c>
      <c r="O289" s="148" t="s">
        <v>1419</v>
      </c>
    </row>
    <row r="290" spans="1:15" ht="16.8" thickTop="1" thickBot="1" x14ac:dyDescent="0.35">
      <c r="A290" s="109"/>
      <c r="B290" s="141"/>
      <c r="C290" s="141"/>
      <c r="D290" s="141"/>
      <c r="E290" s="141"/>
      <c r="F290" s="133"/>
      <c r="G290" s="87"/>
      <c r="H290" s="127" t="s">
        <v>438</v>
      </c>
      <c r="I290" s="128" t="s">
        <v>1420</v>
      </c>
      <c r="J290" s="146" t="s">
        <v>23</v>
      </c>
      <c r="K290" s="110" t="s">
        <v>1421</v>
      </c>
      <c r="L290" s="110" t="s">
        <v>1422</v>
      </c>
      <c r="M290" s="147" t="s">
        <v>26</v>
      </c>
      <c r="N290" s="44" t="s">
        <v>1423</v>
      </c>
      <c r="O290" s="148" t="s">
        <v>1424</v>
      </c>
    </row>
    <row r="291" spans="1:15" ht="16.8" thickTop="1" thickBot="1" x14ac:dyDescent="0.35">
      <c r="A291" s="109"/>
      <c r="B291" s="141"/>
      <c r="C291" s="141"/>
      <c r="D291" s="141"/>
      <c r="E291" s="141"/>
      <c r="F291" s="133"/>
      <c r="G291" s="87"/>
      <c r="H291" s="127" t="s">
        <v>444</v>
      </c>
      <c r="I291" s="128" t="s">
        <v>1425</v>
      </c>
      <c r="J291" s="146" t="s">
        <v>77</v>
      </c>
      <c r="K291" s="110" t="s">
        <v>1426</v>
      </c>
      <c r="L291" s="110" t="s">
        <v>453</v>
      </c>
      <c r="M291" s="147" t="s">
        <v>26</v>
      </c>
      <c r="N291" s="44" t="s">
        <v>1427</v>
      </c>
      <c r="O291" s="148" t="s">
        <v>1428</v>
      </c>
    </row>
    <row r="292" spans="1:15" ht="16.8" thickTop="1" thickBot="1" x14ac:dyDescent="0.35">
      <c r="A292" s="109"/>
      <c r="B292" s="141"/>
      <c r="C292" s="141"/>
      <c r="D292" s="141"/>
      <c r="E292" s="141"/>
      <c r="F292" s="133"/>
      <c r="G292" s="87" t="s">
        <v>1429</v>
      </c>
      <c r="H292" s="127" t="s">
        <v>450</v>
      </c>
      <c r="I292" s="128" t="s">
        <v>1430</v>
      </c>
      <c r="J292" s="146" t="s">
        <v>23</v>
      </c>
      <c r="K292" s="110" t="s">
        <v>1285</v>
      </c>
      <c r="L292" s="110" t="s">
        <v>459</v>
      </c>
      <c r="M292" s="147" t="s">
        <v>26</v>
      </c>
      <c r="N292" s="44" t="s">
        <v>1431</v>
      </c>
      <c r="O292" s="148" t="s">
        <v>1432</v>
      </c>
    </row>
    <row r="293" spans="1:15" ht="16.8" thickTop="1" thickBot="1" x14ac:dyDescent="0.35">
      <c r="A293" s="109"/>
      <c r="B293" s="141"/>
      <c r="C293" s="141"/>
      <c r="D293" s="141"/>
      <c r="E293" s="141"/>
      <c r="F293" s="133"/>
      <c r="G293" s="87"/>
      <c r="H293" s="127" t="s">
        <v>457</v>
      </c>
      <c r="I293" s="128" t="s">
        <v>1433</v>
      </c>
      <c r="J293" s="146" t="s">
        <v>23</v>
      </c>
      <c r="K293" s="110" t="s">
        <v>1434</v>
      </c>
      <c r="L293" s="110" t="s">
        <v>463</v>
      </c>
      <c r="M293" s="147" t="s">
        <v>26</v>
      </c>
      <c r="N293" s="44" t="s">
        <v>1435</v>
      </c>
      <c r="O293" s="148" t="s">
        <v>1436</v>
      </c>
    </row>
    <row r="294" spans="1:15" ht="16.8" thickTop="1" thickBot="1" x14ac:dyDescent="0.35">
      <c r="A294" s="109"/>
      <c r="B294" s="141"/>
      <c r="C294" s="141"/>
      <c r="D294" s="141"/>
      <c r="E294" s="141"/>
      <c r="F294" s="133"/>
      <c r="G294" s="87"/>
      <c r="H294" s="127" t="s">
        <v>206</v>
      </c>
      <c r="I294" s="128" t="s">
        <v>462</v>
      </c>
      <c r="J294" s="146" t="s">
        <v>23</v>
      </c>
      <c r="K294" s="110" t="s">
        <v>569</v>
      </c>
      <c r="L294" s="110" t="s">
        <v>466</v>
      </c>
      <c r="M294" s="147" t="s">
        <v>26</v>
      </c>
      <c r="N294" s="44" t="s">
        <v>254</v>
      </c>
      <c r="O294" s="148" t="s">
        <v>1437</v>
      </c>
    </row>
    <row r="295" spans="1:15" ht="16.8" thickTop="1" thickBot="1" x14ac:dyDescent="0.35">
      <c r="A295" s="109"/>
      <c r="B295" s="141"/>
      <c r="C295" s="141"/>
      <c r="D295" s="141"/>
      <c r="E295" s="141"/>
      <c r="F295" s="133"/>
      <c r="G295" s="87"/>
      <c r="H295" s="127" t="s">
        <v>313</v>
      </c>
      <c r="I295" s="128" t="s">
        <v>1438</v>
      </c>
      <c r="J295" s="146" t="s">
        <v>77</v>
      </c>
      <c r="K295" s="110" t="s">
        <v>969</v>
      </c>
      <c r="L295" s="110" t="s">
        <v>1439</v>
      </c>
      <c r="M295" s="147" t="s">
        <v>26</v>
      </c>
      <c r="N295" s="44" t="s">
        <v>1440</v>
      </c>
      <c r="O295" s="148" t="s">
        <v>261</v>
      </c>
    </row>
    <row r="296" spans="1:15" ht="16.8" thickTop="1" thickBot="1" x14ac:dyDescent="0.35">
      <c r="A296" s="109"/>
      <c r="B296" s="141"/>
      <c r="C296" s="141"/>
      <c r="D296" s="141"/>
      <c r="E296" s="141"/>
      <c r="F296" s="133"/>
      <c r="G296" s="87"/>
      <c r="H296" s="127" t="s">
        <v>938</v>
      </c>
      <c r="I296" s="128" t="s">
        <v>1441</v>
      </c>
      <c r="J296" s="146" t="s">
        <v>38</v>
      </c>
      <c r="K296" s="110" t="s">
        <v>940</v>
      </c>
      <c r="L296" s="110" t="s">
        <v>477</v>
      </c>
      <c r="M296" s="147" t="s">
        <v>26</v>
      </c>
      <c r="N296" s="44" t="s">
        <v>1442</v>
      </c>
      <c r="O296" s="148" t="s">
        <v>1443</v>
      </c>
    </row>
    <row r="297" spans="1:15" ht="16.8" thickTop="1" thickBot="1" x14ac:dyDescent="0.35">
      <c r="A297" s="109"/>
      <c r="B297" s="141"/>
      <c r="C297" s="141"/>
      <c r="D297" s="141"/>
      <c r="E297" s="141"/>
      <c r="F297" s="133"/>
      <c r="G297" s="87" t="s">
        <v>1444</v>
      </c>
      <c r="H297" s="127" t="s">
        <v>944</v>
      </c>
      <c r="I297" s="128" t="s">
        <v>1445</v>
      </c>
      <c r="J297" s="146" t="s">
        <v>23</v>
      </c>
      <c r="K297" s="110" t="s">
        <v>946</v>
      </c>
      <c r="L297" s="110" t="s">
        <v>489</v>
      </c>
      <c r="M297" s="147" t="s">
        <v>26</v>
      </c>
      <c r="N297" s="44" t="s">
        <v>1446</v>
      </c>
      <c r="O297" s="148" t="s">
        <v>1447</v>
      </c>
    </row>
    <row r="298" spans="1:15" ht="16.8" thickTop="1" thickBot="1" x14ac:dyDescent="0.35">
      <c r="A298" s="109"/>
      <c r="B298" s="141"/>
      <c r="C298" s="141"/>
      <c r="D298" s="141"/>
      <c r="E298" s="141"/>
      <c r="F298" s="133"/>
      <c r="G298" s="87"/>
      <c r="H298" s="127" t="s">
        <v>950</v>
      </c>
      <c r="I298" s="128" t="s">
        <v>951</v>
      </c>
      <c r="J298" s="146" t="s">
        <v>23</v>
      </c>
      <c r="K298" s="110" t="s">
        <v>952</v>
      </c>
      <c r="L298" s="110" t="s">
        <v>494</v>
      </c>
      <c r="M298" s="147" t="s">
        <v>33</v>
      </c>
      <c r="N298" s="44" t="s">
        <v>278</v>
      </c>
      <c r="O298" s="148" t="s">
        <v>1448</v>
      </c>
    </row>
    <row r="299" spans="1:15" ht="16.8" thickTop="1" thickBot="1" x14ac:dyDescent="0.35">
      <c r="A299" s="109"/>
      <c r="B299" s="141"/>
      <c r="C299" s="141"/>
      <c r="D299" s="141"/>
      <c r="E299" s="141"/>
      <c r="F299" s="133"/>
      <c r="G299" s="87"/>
      <c r="H299" s="127" t="s">
        <v>956</v>
      </c>
      <c r="I299" s="128" t="s">
        <v>957</v>
      </c>
      <c r="J299" s="146" t="s">
        <v>23</v>
      </c>
      <c r="K299" s="110" t="s">
        <v>958</v>
      </c>
      <c r="L299" s="110" t="s">
        <v>497</v>
      </c>
      <c r="M299" s="147" t="s">
        <v>26</v>
      </c>
      <c r="N299" s="44" t="s">
        <v>283</v>
      </c>
      <c r="O299" s="148" t="s">
        <v>284</v>
      </c>
    </row>
    <row r="300" spans="1:15" ht="16.8" thickTop="1" thickBot="1" x14ac:dyDescent="0.35">
      <c r="A300" s="109"/>
      <c r="B300" s="141"/>
      <c r="C300" s="141"/>
      <c r="D300" s="141"/>
      <c r="E300" s="141"/>
      <c r="F300" s="133"/>
      <c r="G300" s="87"/>
      <c r="H300" s="127" t="s">
        <v>206</v>
      </c>
      <c r="I300" s="128" t="s">
        <v>962</v>
      </c>
      <c r="J300" s="146" t="s">
        <v>38</v>
      </c>
      <c r="K300" s="110" t="s">
        <v>963</v>
      </c>
      <c r="L300" s="110" t="s">
        <v>503</v>
      </c>
      <c r="M300" s="147" t="s">
        <v>26</v>
      </c>
      <c r="N300" s="44" t="s">
        <v>289</v>
      </c>
      <c r="O300" s="148" t="s">
        <v>290</v>
      </c>
    </row>
    <row r="301" spans="1:15" ht="16.8" thickTop="1" thickBot="1" x14ac:dyDescent="0.35">
      <c r="A301" s="111"/>
      <c r="B301" s="143"/>
      <c r="C301" s="143"/>
      <c r="D301" s="143"/>
      <c r="E301" s="143"/>
      <c r="F301" s="137"/>
      <c r="G301" s="87"/>
      <c r="H301" s="127" t="s">
        <v>313</v>
      </c>
      <c r="I301" s="128" t="s">
        <v>968</v>
      </c>
      <c r="J301" s="146" t="s">
        <v>23</v>
      </c>
      <c r="K301" s="110" t="s">
        <v>969</v>
      </c>
      <c r="L301" s="110" t="s">
        <v>1449</v>
      </c>
      <c r="M301" s="147" t="s">
        <v>26</v>
      </c>
      <c r="N301" s="44" t="s">
        <v>1450</v>
      </c>
      <c r="O301" s="148" t="s">
        <v>296</v>
      </c>
    </row>
    <row r="302" spans="1:15" ht="16.8" thickTop="1" thickBot="1" x14ac:dyDescent="0.35">
      <c r="A302" s="107" t="s">
        <v>1451</v>
      </c>
      <c r="B302" s="139"/>
      <c r="C302" s="139"/>
      <c r="D302" s="139"/>
      <c r="E302" s="139"/>
      <c r="F302" s="125" t="s">
        <v>1452</v>
      </c>
      <c r="G302" s="87" t="s">
        <v>1453</v>
      </c>
      <c r="H302" s="127" t="s">
        <v>1454</v>
      </c>
      <c r="I302" s="128" t="s">
        <v>1455</v>
      </c>
      <c r="J302" s="146" t="s">
        <v>23</v>
      </c>
      <c r="K302" s="110" t="s">
        <v>1456</v>
      </c>
      <c r="L302" s="110" t="s">
        <v>516</v>
      </c>
      <c r="M302" s="147" t="s">
        <v>26</v>
      </c>
      <c r="N302" s="44" t="s">
        <v>294</v>
      </c>
      <c r="O302" s="148" t="s">
        <v>302</v>
      </c>
    </row>
    <row r="303" spans="1:15" ht="16.8" thickTop="1" thickBot="1" x14ac:dyDescent="0.35">
      <c r="A303" s="109"/>
      <c r="B303" s="141"/>
      <c r="C303" s="141"/>
      <c r="D303" s="141"/>
      <c r="E303" s="141"/>
      <c r="F303" s="133"/>
      <c r="G303" s="87"/>
      <c r="H303" s="127" t="s">
        <v>513</v>
      </c>
      <c r="I303" s="128" t="s">
        <v>1457</v>
      </c>
      <c r="J303" s="146" t="s">
        <v>23</v>
      </c>
      <c r="K303" s="110" t="s">
        <v>1458</v>
      </c>
      <c r="L303" s="110" t="s">
        <v>339</v>
      </c>
      <c r="M303" s="147" t="s">
        <v>33</v>
      </c>
      <c r="N303" s="44" t="s">
        <v>301</v>
      </c>
      <c r="O303" s="148" t="s">
        <v>307</v>
      </c>
    </row>
    <row r="304" spans="1:15" ht="16.8" thickTop="1" thickBot="1" x14ac:dyDescent="0.35">
      <c r="A304" s="109"/>
      <c r="B304" s="141"/>
      <c r="C304" s="141"/>
      <c r="D304" s="141"/>
      <c r="E304" s="141"/>
      <c r="F304" s="133"/>
      <c r="G304" s="87"/>
      <c r="H304" s="127" t="s">
        <v>1459</v>
      </c>
      <c r="I304" s="128" t="s">
        <v>1460</v>
      </c>
      <c r="J304" s="146" t="s">
        <v>77</v>
      </c>
      <c r="K304" s="110" t="s">
        <v>1461</v>
      </c>
      <c r="L304" s="110" t="s">
        <v>345</v>
      </c>
      <c r="M304" s="147" t="s">
        <v>33</v>
      </c>
      <c r="N304" s="44" t="s">
        <v>311</v>
      </c>
      <c r="O304" s="148" t="s">
        <v>312</v>
      </c>
    </row>
    <row r="305" spans="1:15" ht="16.8" thickTop="1" thickBot="1" x14ac:dyDescent="0.35">
      <c r="A305" s="109"/>
      <c r="B305" s="141"/>
      <c r="C305" s="141"/>
      <c r="D305" s="141"/>
      <c r="E305" s="141"/>
      <c r="F305" s="133"/>
      <c r="G305" s="87"/>
      <c r="H305" s="127" t="s">
        <v>1462</v>
      </c>
      <c r="I305" s="128" t="s">
        <v>1463</v>
      </c>
      <c r="J305" s="146" t="s">
        <v>23</v>
      </c>
      <c r="K305" s="110" t="s">
        <v>1464</v>
      </c>
      <c r="L305" s="110" t="s">
        <v>123</v>
      </c>
      <c r="M305" s="147" t="s">
        <v>47</v>
      </c>
      <c r="N305" s="44" t="s">
        <v>317</v>
      </c>
      <c r="O305" s="148" t="s">
        <v>1465</v>
      </c>
    </row>
    <row r="306" spans="1:15" ht="16.8" thickTop="1" thickBot="1" x14ac:dyDescent="0.35">
      <c r="A306" s="109"/>
      <c r="B306" s="141"/>
      <c r="C306" s="141"/>
      <c r="D306" s="141"/>
      <c r="E306" s="141"/>
      <c r="F306" s="133"/>
      <c r="G306" s="87"/>
      <c r="H306" s="127" t="s">
        <v>206</v>
      </c>
      <c r="I306" s="128" t="s">
        <v>1466</v>
      </c>
      <c r="J306" s="146" t="s">
        <v>23</v>
      </c>
      <c r="K306" s="110" t="s">
        <v>963</v>
      </c>
      <c r="L306" s="110" t="s">
        <v>528</v>
      </c>
      <c r="M306" s="147" t="s">
        <v>26</v>
      </c>
      <c r="N306" s="44" t="s">
        <v>323</v>
      </c>
      <c r="O306" s="148" t="s">
        <v>1467</v>
      </c>
    </row>
    <row r="307" spans="1:15" ht="16.8" thickTop="1" thickBot="1" x14ac:dyDescent="0.35">
      <c r="A307" s="109"/>
      <c r="B307" s="141"/>
      <c r="C307" s="141"/>
      <c r="D307" s="141"/>
      <c r="E307" s="141"/>
      <c r="F307" s="133"/>
      <c r="G307" s="87" t="s">
        <v>1468</v>
      </c>
      <c r="H307" s="127" t="s">
        <v>313</v>
      </c>
      <c r="I307" s="128" t="s">
        <v>1469</v>
      </c>
      <c r="J307" s="146" t="s">
        <v>23</v>
      </c>
      <c r="K307" s="110" t="s">
        <v>1470</v>
      </c>
      <c r="L307" s="110" t="s">
        <v>353</v>
      </c>
      <c r="M307" s="147" t="s">
        <v>26</v>
      </c>
      <c r="N307" s="44" t="s">
        <v>328</v>
      </c>
      <c r="O307" s="148" t="s">
        <v>1471</v>
      </c>
    </row>
    <row r="308" spans="1:15" ht="16.8" thickTop="1" thickBot="1" x14ac:dyDescent="0.35">
      <c r="A308" s="109"/>
      <c r="B308" s="141"/>
      <c r="C308" s="141"/>
      <c r="D308" s="141"/>
      <c r="E308" s="141"/>
      <c r="F308" s="133"/>
      <c r="G308" s="87"/>
      <c r="H308" s="127" t="s">
        <v>1472</v>
      </c>
      <c r="I308" s="128" t="s">
        <v>1473</v>
      </c>
      <c r="J308" s="146" t="s">
        <v>23</v>
      </c>
      <c r="K308" s="110" t="s">
        <v>1474</v>
      </c>
      <c r="L308" s="110" t="s">
        <v>357</v>
      </c>
      <c r="M308" s="147" t="s">
        <v>33</v>
      </c>
      <c r="N308" s="44" t="s">
        <v>335</v>
      </c>
      <c r="O308" s="148" t="s">
        <v>1475</v>
      </c>
    </row>
    <row r="309" spans="1:15" ht="16.8" thickTop="1" thickBot="1" x14ac:dyDescent="0.35">
      <c r="A309" s="109"/>
      <c r="B309" s="141"/>
      <c r="C309" s="141"/>
      <c r="D309" s="141"/>
      <c r="E309" s="141"/>
      <c r="F309" s="133"/>
      <c r="G309" s="87"/>
      <c r="H309" s="127" t="s">
        <v>1476</v>
      </c>
      <c r="I309" s="128" t="s">
        <v>1477</v>
      </c>
      <c r="J309" s="146" t="s">
        <v>23</v>
      </c>
      <c r="K309" s="110" t="s">
        <v>1478</v>
      </c>
      <c r="L309" s="110" t="s">
        <v>361</v>
      </c>
      <c r="M309" s="147" t="s">
        <v>33</v>
      </c>
      <c r="N309" s="44" t="s">
        <v>1479</v>
      </c>
      <c r="O309" s="148" t="s">
        <v>1480</v>
      </c>
    </row>
    <row r="310" spans="1:15" ht="16.8" thickTop="1" thickBot="1" x14ac:dyDescent="0.35">
      <c r="A310" s="109"/>
      <c r="B310" s="141"/>
      <c r="C310" s="141"/>
      <c r="D310" s="141"/>
      <c r="E310" s="141"/>
      <c r="F310" s="133"/>
      <c r="G310" s="87"/>
      <c r="H310" s="127" t="s">
        <v>584</v>
      </c>
      <c r="I310" s="128" t="s">
        <v>1481</v>
      </c>
      <c r="J310" s="146" t="s">
        <v>23</v>
      </c>
      <c r="K310" s="110" t="s">
        <v>1482</v>
      </c>
      <c r="L310" s="110" t="s">
        <v>366</v>
      </c>
      <c r="M310" s="147" t="s">
        <v>47</v>
      </c>
      <c r="N310" s="44" t="s">
        <v>1483</v>
      </c>
      <c r="O310" s="148" t="s">
        <v>1484</v>
      </c>
    </row>
    <row r="311" spans="1:15" ht="16.8" thickTop="1" thickBot="1" x14ac:dyDescent="0.35">
      <c r="A311" s="109"/>
      <c r="B311" s="141"/>
      <c r="C311" s="141"/>
      <c r="D311" s="141"/>
      <c r="E311" s="141"/>
      <c r="F311" s="133"/>
      <c r="G311" s="87"/>
      <c r="H311" s="127" t="s">
        <v>206</v>
      </c>
      <c r="I311" s="128" t="s">
        <v>720</v>
      </c>
      <c r="J311" s="146" t="s">
        <v>23</v>
      </c>
      <c r="K311" s="110" t="s">
        <v>569</v>
      </c>
      <c r="L311" s="110" t="s">
        <v>371</v>
      </c>
      <c r="M311" s="147" t="s">
        <v>26</v>
      </c>
      <c r="N311" s="44" t="s">
        <v>1485</v>
      </c>
      <c r="O311" s="148" t="s">
        <v>1486</v>
      </c>
    </row>
    <row r="312" spans="1:15" ht="16.8" thickTop="1" thickBot="1" x14ac:dyDescent="0.35">
      <c r="A312" s="109"/>
      <c r="B312" s="141"/>
      <c r="C312" s="141"/>
      <c r="D312" s="141"/>
      <c r="E312" s="141"/>
      <c r="F312" s="133"/>
      <c r="G312" s="87" t="s">
        <v>1487</v>
      </c>
      <c r="H312" s="127" t="s">
        <v>592</v>
      </c>
      <c r="I312" s="128" t="s">
        <v>724</v>
      </c>
      <c r="J312" s="146" t="s">
        <v>23</v>
      </c>
      <c r="K312" s="110" t="s">
        <v>1488</v>
      </c>
      <c r="L312" s="110" t="s">
        <v>376</v>
      </c>
      <c r="M312" s="147" t="s">
        <v>26</v>
      </c>
      <c r="N312" s="44" t="s">
        <v>1489</v>
      </c>
      <c r="O312" s="148" t="s">
        <v>1490</v>
      </c>
    </row>
    <row r="313" spans="1:15" ht="16.8" thickTop="1" thickBot="1" x14ac:dyDescent="0.35">
      <c r="A313" s="109"/>
      <c r="B313" s="141"/>
      <c r="C313" s="141"/>
      <c r="D313" s="141"/>
      <c r="E313" s="141"/>
      <c r="F313" s="133"/>
      <c r="G313" s="87"/>
      <c r="H313" s="127" t="s">
        <v>313</v>
      </c>
      <c r="I313" s="128" t="s">
        <v>596</v>
      </c>
      <c r="J313" s="146" t="s">
        <v>23</v>
      </c>
      <c r="K313" s="110" t="s">
        <v>1491</v>
      </c>
      <c r="L313" s="110" t="s">
        <v>383</v>
      </c>
      <c r="M313" s="147" t="s">
        <v>26</v>
      </c>
      <c r="N313" s="44" t="s">
        <v>1492</v>
      </c>
      <c r="O313" s="148" t="s">
        <v>1493</v>
      </c>
    </row>
    <row r="314" spans="1:15" ht="16.8" thickTop="1" thickBot="1" x14ac:dyDescent="0.35">
      <c r="A314" s="109"/>
      <c r="B314" s="141"/>
      <c r="C314" s="141"/>
      <c r="D314" s="141"/>
      <c r="E314" s="141"/>
      <c r="F314" s="133"/>
      <c r="G314" s="87"/>
      <c r="H314" s="127" t="s">
        <v>1494</v>
      </c>
      <c r="I314" s="128" t="s">
        <v>1495</v>
      </c>
      <c r="J314" s="146" t="s">
        <v>23</v>
      </c>
      <c r="K314" s="110" t="s">
        <v>1496</v>
      </c>
      <c r="L314" s="110" t="s">
        <v>1497</v>
      </c>
      <c r="M314" s="147" t="s">
        <v>33</v>
      </c>
      <c r="N314" s="44" t="s">
        <v>1498</v>
      </c>
      <c r="O314" s="148" t="s">
        <v>1499</v>
      </c>
    </row>
    <row r="315" spans="1:15" ht="16.8" thickTop="1" thickBot="1" x14ac:dyDescent="0.35">
      <c r="A315" s="109"/>
      <c r="B315" s="141"/>
      <c r="C315" s="141"/>
      <c r="D315" s="141"/>
      <c r="E315" s="141"/>
      <c r="F315" s="133"/>
      <c r="G315" s="87"/>
      <c r="H315" s="127" t="s">
        <v>1500</v>
      </c>
      <c r="I315" s="128" t="s">
        <v>1501</v>
      </c>
      <c r="J315" s="146" t="s">
        <v>23</v>
      </c>
      <c r="K315" s="110" t="s">
        <v>1502</v>
      </c>
      <c r="L315" s="110" t="s">
        <v>394</v>
      </c>
      <c r="M315" s="147" t="s">
        <v>33</v>
      </c>
      <c r="N315" s="44" t="s">
        <v>1503</v>
      </c>
      <c r="O315" s="148" t="s">
        <v>1504</v>
      </c>
    </row>
    <row r="316" spans="1:15" ht="16.8" thickTop="1" thickBot="1" x14ac:dyDescent="0.35">
      <c r="A316" s="109"/>
      <c r="B316" s="141"/>
      <c r="C316" s="141"/>
      <c r="D316" s="141"/>
      <c r="E316" s="141"/>
      <c r="F316" s="133"/>
      <c r="G316" s="87"/>
      <c r="H316" s="127" t="s">
        <v>1505</v>
      </c>
      <c r="I316" s="128" t="s">
        <v>1506</v>
      </c>
      <c r="J316" s="146" t="s">
        <v>77</v>
      </c>
      <c r="K316" s="110" t="s">
        <v>1507</v>
      </c>
      <c r="L316" s="110" t="s">
        <v>398</v>
      </c>
      <c r="M316" s="147" t="s">
        <v>33</v>
      </c>
      <c r="N316" s="44" t="s">
        <v>1508</v>
      </c>
      <c r="O316" s="148" t="s">
        <v>601</v>
      </c>
    </row>
    <row r="317" spans="1:15" ht="16.8" thickTop="1" thickBot="1" x14ac:dyDescent="0.35">
      <c r="A317" s="109"/>
      <c r="B317" s="141"/>
      <c r="C317" s="141"/>
      <c r="D317" s="141"/>
      <c r="E317" s="141"/>
      <c r="F317" s="133"/>
      <c r="G317" s="87" t="s">
        <v>1509</v>
      </c>
      <c r="H317" s="127" t="s">
        <v>1510</v>
      </c>
      <c r="I317" s="128" t="s">
        <v>1511</v>
      </c>
      <c r="J317" s="146" t="s">
        <v>23</v>
      </c>
      <c r="K317" s="110" t="s">
        <v>1512</v>
      </c>
      <c r="L317" s="110" t="s">
        <v>400</v>
      </c>
      <c r="M317" s="147" t="s">
        <v>47</v>
      </c>
      <c r="N317" s="44" t="s">
        <v>1513</v>
      </c>
      <c r="O317" s="148" t="s">
        <v>605</v>
      </c>
    </row>
    <row r="318" spans="1:15" ht="16.8" thickTop="1" thickBot="1" x14ac:dyDescent="0.35">
      <c r="A318" s="109"/>
      <c r="B318" s="141"/>
      <c r="C318" s="141"/>
      <c r="D318" s="141"/>
      <c r="E318" s="141"/>
      <c r="F318" s="133"/>
      <c r="G318" s="87"/>
      <c r="H318" s="127" t="s">
        <v>206</v>
      </c>
      <c r="I318" s="128" t="s">
        <v>1514</v>
      </c>
      <c r="J318" s="146" t="s">
        <v>23</v>
      </c>
      <c r="K318" s="110" t="s">
        <v>963</v>
      </c>
      <c r="L318" s="110" t="s">
        <v>404</v>
      </c>
      <c r="M318" s="147" t="s">
        <v>26</v>
      </c>
      <c r="N318" s="44" t="s">
        <v>1515</v>
      </c>
      <c r="O318" s="148" t="s">
        <v>1516</v>
      </c>
    </row>
    <row r="319" spans="1:15" ht="16.8" thickTop="1" thickBot="1" x14ac:dyDescent="0.35">
      <c r="A319" s="109"/>
      <c r="B319" s="141"/>
      <c r="C319" s="141"/>
      <c r="D319" s="141"/>
      <c r="E319" s="141"/>
      <c r="F319" s="133"/>
      <c r="G319" s="87"/>
      <c r="H319" s="127" t="s">
        <v>313</v>
      </c>
      <c r="I319" s="128" t="s">
        <v>1517</v>
      </c>
      <c r="J319" s="146" t="s">
        <v>23</v>
      </c>
      <c r="K319" s="110" t="s">
        <v>1518</v>
      </c>
      <c r="L319" s="110" t="s">
        <v>410</v>
      </c>
      <c r="M319" s="147" t="s">
        <v>26</v>
      </c>
      <c r="N319" s="44" t="s">
        <v>1519</v>
      </c>
      <c r="O319" s="148" t="s">
        <v>615</v>
      </c>
    </row>
    <row r="320" spans="1:15" ht="16.8" thickTop="1" thickBot="1" x14ac:dyDescent="0.35">
      <c r="A320" s="109"/>
      <c r="B320" s="141"/>
      <c r="C320" s="141"/>
      <c r="D320" s="141"/>
      <c r="E320" s="141"/>
      <c r="F320" s="133"/>
      <c r="G320" s="87"/>
      <c r="H320" s="127" t="s">
        <v>1520</v>
      </c>
      <c r="I320" s="128" t="s">
        <v>1521</v>
      </c>
      <c r="J320" s="146" t="s">
        <v>23</v>
      </c>
      <c r="K320" s="110" t="s">
        <v>1522</v>
      </c>
      <c r="L320" s="110" t="s">
        <v>416</v>
      </c>
      <c r="M320" s="147" t="s">
        <v>26</v>
      </c>
      <c r="N320" s="44" t="s">
        <v>1523</v>
      </c>
      <c r="O320" s="148" t="s">
        <v>617</v>
      </c>
    </row>
    <row r="321" spans="1:15" ht="16.8" thickTop="1" thickBot="1" x14ac:dyDescent="0.35">
      <c r="A321" s="109"/>
      <c r="B321" s="141"/>
      <c r="C321" s="141"/>
      <c r="D321" s="141"/>
      <c r="E321" s="141"/>
      <c r="F321" s="133"/>
      <c r="G321" s="87"/>
      <c r="H321" s="127" t="s">
        <v>677</v>
      </c>
      <c r="I321" s="128" t="s">
        <v>1524</v>
      </c>
      <c r="J321" s="146" t="s">
        <v>23</v>
      </c>
      <c r="K321" s="110" t="s">
        <v>1525</v>
      </c>
      <c r="L321" s="110" t="s">
        <v>453</v>
      </c>
      <c r="M321" s="147" t="s">
        <v>26</v>
      </c>
      <c r="N321" s="44" t="s">
        <v>1526</v>
      </c>
      <c r="O321" s="148" t="s">
        <v>619</v>
      </c>
    </row>
    <row r="322" spans="1:15" ht="16.8" thickTop="1" thickBot="1" x14ac:dyDescent="0.35">
      <c r="A322" s="109"/>
      <c r="B322" s="141"/>
      <c r="C322" s="141"/>
      <c r="D322" s="141"/>
      <c r="E322" s="141"/>
      <c r="F322" s="133"/>
      <c r="G322" s="87" t="s">
        <v>1527</v>
      </c>
      <c r="H322" s="127" t="s">
        <v>682</v>
      </c>
      <c r="I322" s="128" t="s">
        <v>1528</v>
      </c>
      <c r="J322" s="146" t="s">
        <v>77</v>
      </c>
      <c r="K322" s="110" t="s">
        <v>1529</v>
      </c>
      <c r="L322" s="110" t="s">
        <v>459</v>
      </c>
      <c r="M322" s="147" t="s">
        <v>33</v>
      </c>
      <c r="N322" s="44" t="s">
        <v>1530</v>
      </c>
      <c r="O322" s="148" t="s">
        <v>622</v>
      </c>
    </row>
    <row r="323" spans="1:15" ht="16.8" thickTop="1" thickBot="1" x14ac:dyDescent="0.35">
      <c r="A323" s="109"/>
      <c r="B323" s="141"/>
      <c r="C323" s="141"/>
      <c r="D323" s="141"/>
      <c r="E323" s="141"/>
      <c r="F323" s="133"/>
      <c r="G323" s="87"/>
      <c r="H323" s="127" t="s">
        <v>364</v>
      </c>
      <c r="I323" s="128" t="s">
        <v>688</v>
      </c>
      <c r="J323" s="146" t="s">
        <v>23</v>
      </c>
      <c r="K323" s="110" t="s">
        <v>1531</v>
      </c>
      <c r="L323" s="110" t="s">
        <v>463</v>
      </c>
      <c r="M323" s="147" t="s">
        <v>47</v>
      </c>
      <c r="N323" s="44" t="s">
        <v>1532</v>
      </c>
      <c r="O323" s="148" t="s">
        <v>627</v>
      </c>
    </row>
    <row r="324" spans="1:15" ht="16.8" thickTop="1" thickBot="1" x14ac:dyDescent="0.35">
      <c r="A324" s="109"/>
      <c r="B324" s="141"/>
      <c r="C324" s="141"/>
      <c r="D324" s="141"/>
      <c r="E324" s="141"/>
      <c r="F324" s="133"/>
      <c r="G324" s="87"/>
      <c r="H324" s="127" t="s">
        <v>206</v>
      </c>
      <c r="I324" s="128" t="s">
        <v>693</v>
      </c>
      <c r="J324" s="146" t="s">
        <v>23</v>
      </c>
      <c r="K324" s="110" t="s">
        <v>963</v>
      </c>
      <c r="L324" s="110" t="s">
        <v>466</v>
      </c>
      <c r="M324" s="147" t="s">
        <v>26</v>
      </c>
      <c r="N324" s="44" t="s">
        <v>1533</v>
      </c>
      <c r="O324" s="148" t="s">
        <v>630</v>
      </c>
    </row>
    <row r="325" spans="1:15" ht="16.8" thickTop="1" thickBot="1" x14ac:dyDescent="0.35">
      <c r="A325" s="109"/>
      <c r="B325" s="141"/>
      <c r="C325" s="141"/>
      <c r="D325" s="141"/>
      <c r="E325" s="141"/>
      <c r="F325" s="133"/>
      <c r="G325" s="87"/>
      <c r="H325" s="127" t="s">
        <v>313</v>
      </c>
      <c r="I325" s="128" t="s">
        <v>697</v>
      </c>
      <c r="J325" s="146" t="s">
        <v>23</v>
      </c>
      <c r="K325" s="110" t="s">
        <v>1518</v>
      </c>
      <c r="L325" s="110" t="s">
        <v>472</v>
      </c>
      <c r="M325" s="147" t="s">
        <v>26</v>
      </c>
      <c r="N325" s="44" t="s">
        <v>1534</v>
      </c>
      <c r="O325" s="148" t="s">
        <v>633</v>
      </c>
    </row>
    <row r="326" spans="1:15" ht="16.8" thickTop="1" thickBot="1" x14ac:dyDescent="0.35">
      <c r="A326" s="109"/>
      <c r="B326" s="141"/>
      <c r="C326" s="141"/>
      <c r="D326" s="141"/>
      <c r="E326" s="141"/>
      <c r="F326" s="133"/>
      <c r="G326" s="87"/>
      <c r="H326" s="127" t="s">
        <v>1535</v>
      </c>
      <c r="I326" s="128" t="s">
        <v>1536</v>
      </c>
      <c r="J326" s="146" t="s">
        <v>23</v>
      </c>
      <c r="K326" s="110" t="s">
        <v>1537</v>
      </c>
      <c r="L326" s="110" t="s">
        <v>477</v>
      </c>
      <c r="M326" s="147" t="s">
        <v>33</v>
      </c>
      <c r="N326" s="44" t="s">
        <v>1538</v>
      </c>
      <c r="O326" s="148" t="s">
        <v>718</v>
      </c>
    </row>
    <row r="327" spans="1:15" ht="16.8" thickTop="1" thickBot="1" x14ac:dyDescent="0.35">
      <c r="A327" s="109"/>
      <c r="B327" s="141"/>
      <c r="C327" s="141"/>
      <c r="D327" s="141"/>
      <c r="E327" s="141"/>
      <c r="F327" s="133"/>
      <c r="G327" s="87" t="s">
        <v>1539</v>
      </c>
      <c r="H327" s="127" t="s">
        <v>1500</v>
      </c>
      <c r="I327" s="128" t="s">
        <v>1540</v>
      </c>
      <c r="J327" s="146" t="s">
        <v>23</v>
      </c>
      <c r="K327" s="110" t="s">
        <v>1541</v>
      </c>
      <c r="L327" s="110" t="s">
        <v>489</v>
      </c>
      <c r="M327" s="147" t="s">
        <v>33</v>
      </c>
      <c r="N327" s="44" t="s">
        <v>1542</v>
      </c>
      <c r="O327" s="148" t="s">
        <v>636</v>
      </c>
    </row>
    <row r="328" spans="1:15" ht="16.8" thickTop="1" thickBot="1" x14ac:dyDescent="0.35">
      <c r="A328" s="109"/>
      <c r="B328" s="141"/>
      <c r="C328" s="141"/>
      <c r="D328" s="141"/>
      <c r="E328" s="141"/>
      <c r="F328" s="133"/>
      <c r="G328" s="87"/>
      <c r="H328" s="127" t="s">
        <v>1543</v>
      </c>
      <c r="I328" s="128" t="s">
        <v>1544</v>
      </c>
      <c r="J328" s="146" t="s">
        <v>77</v>
      </c>
      <c r="K328" s="110" t="s">
        <v>1545</v>
      </c>
      <c r="L328" s="110" t="s">
        <v>494</v>
      </c>
      <c r="M328" s="147" t="s">
        <v>33</v>
      </c>
      <c r="N328" s="44" t="s">
        <v>1546</v>
      </c>
      <c r="O328" s="148" t="s">
        <v>1547</v>
      </c>
    </row>
    <row r="329" spans="1:15" ht="16.8" thickTop="1" thickBot="1" x14ac:dyDescent="0.35">
      <c r="A329" s="109"/>
      <c r="B329" s="141"/>
      <c r="C329" s="141"/>
      <c r="D329" s="141"/>
      <c r="E329" s="141"/>
      <c r="F329" s="133"/>
      <c r="G329" s="87"/>
      <c r="H329" s="127" t="s">
        <v>364</v>
      </c>
      <c r="I329" s="128" t="s">
        <v>1548</v>
      </c>
      <c r="J329" s="146" t="s">
        <v>23</v>
      </c>
      <c r="K329" s="110" t="s">
        <v>1549</v>
      </c>
      <c r="L329" s="110" t="s">
        <v>497</v>
      </c>
      <c r="M329" s="147" t="s">
        <v>47</v>
      </c>
      <c r="N329" s="44" t="s">
        <v>1550</v>
      </c>
      <c r="O329" s="148" t="s">
        <v>1551</v>
      </c>
    </row>
    <row r="330" spans="1:15" ht="16.8" thickTop="1" thickBot="1" x14ac:dyDescent="0.35">
      <c r="A330" s="109"/>
      <c r="B330" s="141"/>
      <c r="C330" s="141"/>
      <c r="D330" s="141"/>
      <c r="E330" s="141"/>
      <c r="F330" s="133"/>
      <c r="G330" s="87"/>
      <c r="H330" s="127" t="s">
        <v>206</v>
      </c>
      <c r="I330" s="128" t="s">
        <v>1028</v>
      </c>
      <c r="J330" s="146" t="s">
        <v>23</v>
      </c>
      <c r="K330" s="110" t="s">
        <v>963</v>
      </c>
      <c r="L330" s="110" t="s">
        <v>503</v>
      </c>
      <c r="M330" s="147" t="s">
        <v>26</v>
      </c>
      <c r="N330" s="44" t="s">
        <v>1552</v>
      </c>
      <c r="O330" s="148" t="s">
        <v>1553</v>
      </c>
    </row>
    <row r="331" spans="1:15" ht="16.8" thickTop="1" thickBot="1" x14ac:dyDescent="0.35">
      <c r="A331" s="109"/>
      <c r="B331" s="143"/>
      <c r="C331" s="143"/>
      <c r="D331" s="143"/>
      <c r="E331" s="143"/>
      <c r="F331" s="137"/>
      <c r="G331" s="87"/>
      <c r="H331" s="127" t="s">
        <v>313</v>
      </c>
      <c r="I331" s="128" t="s">
        <v>465</v>
      </c>
      <c r="J331" s="146" t="s">
        <v>23</v>
      </c>
      <c r="K331" s="110" t="s">
        <v>1518</v>
      </c>
      <c r="L331" s="110" t="s">
        <v>1554</v>
      </c>
      <c r="M331" s="147" t="s">
        <v>26</v>
      </c>
      <c r="N331" s="44" t="s">
        <v>1555</v>
      </c>
      <c r="O331" s="148" t="s">
        <v>1556</v>
      </c>
    </row>
    <row r="332" spans="1:15" ht="16.8" thickTop="1" thickBot="1" x14ac:dyDescent="0.35">
      <c r="A332" s="109"/>
      <c r="B332" s="139"/>
      <c r="C332" s="139"/>
      <c r="D332" s="139"/>
      <c r="E332" s="139"/>
      <c r="F332" s="125" t="s">
        <v>1557</v>
      </c>
      <c r="G332" s="87" t="s">
        <v>1558</v>
      </c>
      <c r="H332" s="127" t="s">
        <v>1559</v>
      </c>
      <c r="I332" s="128" t="s">
        <v>1560</v>
      </c>
      <c r="J332" s="146" t="s">
        <v>23</v>
      </c>
      <c r="K332" s="110" t="s">
        <v>1561</v>
      </c>
      <c r="L332" s="110" t="s">
        <v>516</v>
      </c>
      <c r="M332" s="147" t="s">
        <v>33</v>
      </c>
      <c r="N332" s="44" t="s">
        <v>1562</v>
      </c>
      <c r="O332" s="148" t="s">
        <v>1563</v>
      </c>
    </row>
    <row r="333" spans="1:15" ht="16.8" thickTop="1" thickBot="1" x14ac:dyDescent="0.35">
      <c r="A333" s="109"/>
      <c r="B333" s="141"/>
      <c r="C333" s="141"/>
      <c r="D333" s="141"/>
      <c r="E333" s="141"/>
      <c r="F333" s="133"/>
      <c r="G333" s="87"/>
      <c r="H333" s="127" t="s">
        <v>1564</v>
      </c>
      <c r="I333" s="128" t="s">
        <v>1565</v>
      </c>
      <c r="J333" s="146" t="s">
        <v>23</v>
      </c>
      <c r="K333" s="110" t="s">
        <v>1566</v>
      </c>
      <c r="L333" s="110" t="s">
        <v>659</v>
      </c>
      <c r="M333" s="147" t="s">
        <v>33</v>
      </c>
      <c r="N333" s="44" t="s">
        <v>1567</v>
      </c>
      <c r="O333" s="148" t="s">
        <v>1568</v>
      </c>
    </row>
    <row r="334" spans="1:15" ht="16.8" thickTop="1" thickBot="1" x14ac:dyDescent="0.35">
      <c r="A334" s="109"/>
      <c r="B334" s="141"/>
      <c r="C334" s="141"/>
      <c r="D334" s="141"/>
      <c r="E334" s="141"/>
      <c r="F334" s="133"/>
      <c r="G334" s="87"/>
      <c r="H334" s="127" t="s">
        <v>1569</v>
      </c>
      <c r="I334" s="128" t="s">
        <v>1570</v>
      </c>
      <c r="J334" s="146" t="s">
        <v>77</v>
      </c>
      <c r="K334" s="110" t="s">
        <v>1571</v>
      </c>
      <c r="L334" s="110" t="s">
        <v>663</v>
      </c>
      <c r="M334" s="147" t="s">
        <v>33</v>
      </c>
      <c r="N334" s="44" t="s">
        <v>1572</v>
      </c>
      <c r="O334" s="148" t="s">
        <v>1573</v>
      </c>
    </row>
    <row r="335" spans="1:15" ht="16.8" thickTop="1" thickBot="1" x14ac:dyDescent="0.35">
      <c r="A335" s="109"/>
      <c r="B335" s="141"/>
      <c r="C335" s="141"/>
      <c r="D335" s="141"/>
      <c r="E335" s="141"/>
      <c r="F335" s="133"/>
      <c r="G335" s="87"/>
      <c r="H335" s="127" t="s">
        <v>1574</v>
      </c>
      <c r="I335" s="128" t="s">
        <v>1575</v>
      </c>
      <c r="J335" s="146" t="s">
        <v>23</v>
      </c>
      <c r="K335" s="110" t="s">
        <v>1576</v>
      </c>
      <c r="L335" s="110" t="s">
        <v>668</v>
      </c>
      <c r="M335" s="147" t="s">
        <v>47</v>
      </c>
      <c r="N335" s="44" t="s">
        <v>1577</v>
      </c>
      <c r="O335" s="148" t="s">
        <v>1578</v>
      </c>
    </row>
    <row r="336" spans="1:15" ht="16.8" thickTop="1" thickBot="1" x14ac:dyDescent="0.35">
      <c r="A336" s="109"/>
      <c r="B336" s="141"/>
      <c r="C336" s="141"/>
      <c r="D336" s="141"/>
      <c r="E336" s="141"/>
      <c r="F336" s="133"/>
      <c r="G336" s="87"/>
      <c r="H336" s="127" t="s">
        <v>206</v>
      </c>
      <c r="I336" s="128" t="s">
        <v>1579</v>
      </c>
      <c r="J336" s="146" t="s">
        <v>23</v>
      </c>
      <c r="K336" s="110" t="s">
        <v>963</v>
      </c>
      <c r="L336" s="110" t="s">
        <v>674</v>
      </c>
      <c r="M336" s="147" t="s">
        <v>26</v>
      </c>
      <c r="N336" s="44" t="s">
        <v>1580</v>
      </c>
      <c r="O336" s="148" t="s">
        <v>1581</v>
      </c>
    </row>
    <row r="337" spans="1:15" ht="16.8" thickTop="1" thickBot="1" x14ac:dyDescent="0.35">
      <c r="A337" s="109"/>
      <c r="B337" s="141"/>
      <c r="C337" s="141"/>
      <c r="D337" s="141"/>
      <c r="E337" s="141"/>
      <c r="F337" s="133"/>
      <c r="G337" s="87" t="s">
        <v>1582</v>
      </c>
      <c r="H337" s="127" t="s">
        <v>313</v>
      </c>
      <c r="I337" s="128" t="s">
        <v>1583</v>
      </c>
      <c r="J337" s="146" t="s">
        <v>23</v>
      </c>
      <c r="K337" s="110" t="s">
        <v>1518</v>
      </c>
      <c r="L337" s="110" t="s">
        <v>680</v>
      </c>
      <c r="M337" s="147" t="s">
        <v>26</v>
      </c>
      <c r="N337" s="44" t="s">
        <v>1584</v>
      </c>
      <c r="O337" s="148" t="s">
        <v>650</v>
      </c>
    </row>
    <row r="338" spans="1:15" ht="16.8" thickTop="1" thickBot="1" x14ac:dyDescent="0.35">
      <c r="A338" s="109"/>
      <c r="B338" s="141"/>
      <c r="C338" s="141"/>
      <c r="D338" s="141"/>
      <c r="E338" s="141"/>
      <c r="F338" s="133"/>
      <c r="G338" s="87"/>
      <c r="H338" s="127" t="s">
        <v>1585</v>
      </c>
      <c r="I338" s="128" t="s">
        <v>1586</v>
      </c>
      <c r="J338" s="146" t="s">
        <v>23</v>
      </c>
      <c r="K338" s="110" t="s">
        <v>1587</v>
      </c>
      <c r="L338" s="110" t="s">
        <v>685</v>
      </c>
      <c r="M338" s="147" t="s">
        <v>26</v>
      </c>
      <c r="N338" s="44" t="s">
        <v>1588</v>
      </c>
      <c r="O338" s="148" t="s">
        <v>1589</v>
      </c>
    </row>
    <row r="339" spans="1:15" ht="16.8" thickTop="1" thickBot="1" x14ac:dyDescent="0.35">
      <c r="A339" s="109"/>
      <c r="B339" s="141"/>
      <c r="C339" s="141"/>
      <c r="D339" s="141"/>
      <c r="E339" s="141"/>
      <c r="F339" s="133"/>
      <c r="G339" s="87"/>
      <c r="H339" s="127" t="s">
        <v>1590</v>
      </c>
      <c r="I339" s="128" t="s">
        <v>1591</v>
      </c>
      <c r="J339" s="146" t="s">
        <v>23</v>
      </c>
      <c r="K339" s="110" t="s">
        <v>1592</v>
      </c>
      <c r="L339" s="110" t="s">
        <v>689</v>
      </c>
      <c r="M339" s="147" t="s">
        <v>26</v>
      </c>
      <c r="N339" s="44" t="s">
        <v>1593</v>
      </c>
      <c r="O339" s="148" t="s">
        <v>1594</v>
      </c>
    </row>
    <row r="340" spans="1:15" ht="16.8" thickTop="1" thickBot="1" x14ac:dyDescent="0.35">
      <c r="A340" s="109"/>
      <c r="B340" s="141"/>
      <c r="C340" s="141"/>
      <c r="D340" s="141"/>
      <c r="E340" s="141"/>
      <c r="F340" s="133"/>
      <c r="G340" s="87"/>
      <c r="H340" s="127" t="s">
        <v>1595</v>
      </c>
      <c r="I340" s="128" t="s">
        <v>1596</v>
      </c>
      <c r="J340" s="146" t="s">
        <v>77</v>
      </c>
      <c r="K340" s="110" t="s">
        <v>1597</v>
      </c>
      <c r="L340" s="110" t="s">
        <v>694</v>
      </c>
      <c r="M340" s="147" t="s">
        <v>33</v>
      </c>
      <c r="N340" s="44" t="s">
        <v>1598</v>
      </c>
      <c r="O340" s="148" t="s">
        <v>1599</v>
      </c>
    </row>
    <row r="341" spans="1:15" ht="16.8" thickTop="1" thickBot="1" x14ac:dyDescent="0.35">
      <c r="A341" s="109"/>
      <c r="B341" s="141"/>
      <c r="C341" s="141"/>
      <c r="D341" s="141"/>
      <c r="E341" s="141"/>
      <c r="F341" s="133"/>
      <c r="G341" s="87"/>
      <c r="H341" s="127" t="s">
        <v>364</v>
      </c>
      <c r="I341" s="128" t="s">
        <v>1600</v>
      </c>
      <c r="J341" s="146" t="s">
        <v>23</v>
      </c>
      <c r="K341" s="110" t="s">
        <v>1549</v>
      </c>
      <c r="L341" s="110" t="s">
        <v>698</v>
      </c>
      <c r="M341" s="147" t="s">
        <v>47</v>
      </c>
      <c r="N341" s="44" t="s">
        <v>1601</v>
      </c>
      <c r="O341" s="148" t="s">
        <v>1602</v>
      </c>
    </row>
    <row r="342" spans="1:15" ht="16.8" thickTop="1" thickBot="1" x14ac:dyDescent="0.35">
      <c r="A342" s="109"/>
      <c r="B342" s="141"/>
      <c r="C342" s="141"/>
      <c r="D342" s="141"/>
      <c r="E342" s="141"/>
      <c r="F342" s="133"/>
      <c r="G342" s="87" t="s">
        <v>1603</v>
      </c>
      <c r="H342" s="127" t="s">
        <v>206</v>
      </c>
      <c r="I342" s="128" t="s">
        <v>1028</v>
      </c>
      <c r="J342" s="146" t="s">
        <v>23</v>
      </c>
      <c r="K342" s="110" t="s">
        <v>963</v>
      </c>
      <c r="L342" s="110" t="s">
        <v>704</v>
      </c>
      <c r="M342" s="147" t="s">
        <v>26</v>
      </c>
      <c r="N342" s="44" t="s">
        <v>1604</v>
      </c>
      <c r="O342" s="148" t="s">
        <v>1605</v>
      </c>
    </row>
    <row r="343" spans="1:15" ht="16.8" thickTop="1" thickBot="1" x14ac:dyDescent="0.35">
      <c r="A343" s="109"/>
      <c r="B343" s="141"/>
      <c r="C343" s="141"/>
      <c r="D343" s="141"/>
      <c r="E343" s="141"/>
      <c r="F343" s="133"/>
      <c r="G343" s="87"/>
      <c r="H343" s="127" t="s">
        <v>313</v>
      </c>
      <c r="I343" s="128" t="s">
        <v>1032</v>
      </c>
      <c r="J343" s="146" t="s">
        <v>23</v>
      </c>
      <c r="K343" s="110" t="s">
        <v>1518</v>
      </c>
      <c r="L343" s="110" t="s">
        <v>710</v>
      </c>
      <c r="M343" s="147" t="s">
        <v>26</v>
      </c>
      <c r="N343" s="44" t="s">
        <v>660</v>
      </c>
      <c r="O343" s="148" t="s">
        <v>1606</v>
      </c>
    </row>
    <row r="344" spans="1:15" ht="16.8" thickTop="1" thickBot="1" x14ac:dyDescent="0.35">
      <c r="A344" s="109"/>
      <c r="B344" s="141"/>
      <c r="C344" s="141"/>
      <c r="D344" s="141"/>
      <c r="E344" s="141"/>
      <c r="F344" s="133"/>
      <c r="G344" s="87"/>
      <c r="H344" s="127" t="s">
        <v>1607</v>
      </c>
      <c r="I344" s="128" t="s">
        <v>1608</v>
      </c>
      <c r="J344" s="146" t="s">
        <v>23</v>
      </c>
      <c r="K344" s="110" t="s">
        <v>1609</v>
      </c>
      <c r="L344" s="110" t="s">
        <v>716</v>
      </c>
      <c r="M344" s="147" t="s">
        <v>33</v>
      </c>
      <c r="N344" s="44" t="s">
        <v>1610</v>
      </c>
      <c r="O344" s="148" t="s">
        <v>1611</v>
      </c>
    </row>
    <row r="345" spans="1:15" ht="16.8" thickTop="1" thickBot="1" x14ac:dyDescent="0.35">
      <c r="A345" s="109"/>
      <c r="B345" s="141"/>
      <c r="C345" s="141"/>
      <c r="D345" s="141"/>
      <c r="E345" s="141"/>
      <c r="F345" s="133"/>
      <c r="G345" s="87"/>
      <c r="H345" s="127" t="s">
        <v>1612</v>
      </c>
      <c r="I345" s="128" t="s">
        <v>1613</v>
      </c>
      <c r="J345" s="146" t="s">
        <v>23</v>
      </c>
      <c r="K345" s="110" t="s">
        <v>1614</v>
      </c>
      <c r="L345" s="110" t="s">
        <v>721</v>
      </c>
      <c r="M345" s="147" t="s">
        <v>33</v>
      </c>
      <c r="N345" s="44" t="s">
        <v>1615</v>
      </c>
      <c r="O345" s="148" t="s">
        <v>1616</v>
      </c>
    </row>
    <row r="346" spans="1:15" ht="16.8" thickTop="1" thickBot="1" x14ac:dyDescent="0.35">
      <c r="A346" s="109"/>
      <c r="B346" s="141"/>
      <c r="C346" s="141"/>
      <c r="D346" s="141"/>
      <c r="E346" s="141"/>
      <c r="F346" s="133"/>
      <c r="G346" s="87"/>
      <c r="H346" s="127" t="s">
        <v>1617</v>
      </c>
      <c r="I346" s="128" t="s">
        <v>1618</v>
      </c>
      <c r="J346" s="146" t="s">
        <v>77</v>
      </c>
      <c r="K346" s="110" t="s">
        <v>1619</v>
      </c>
      <c r="L346" s="110" t="s">
        <v>725</v>
      </c>
      <c r="M346" s="147" t="s">
        <v>33</v>
      </c>
      <c r="N346" s="44" t="s">
        <v>1620</v>
      </c>
      <c r="O346" s="148" t="s">
        <v>1621</v>
      </c>
    </row>
    <row r="347" spans="1:15" ht="16.8" thickTop="1" thickBot="1" x14ac:dyDescent="0.35">
      <c r="A347" s="109"/>
      <c r="B347" s="141"/>
      <c r="C347" s="141"/>
      <c r="D347" s="141"/>
      <c r="E347" s="141"/>
      <c r="F347" s="133"/>
      <c r="G347" s="87" t="s">
        <v>1622</v>
      </c>
      <c r="H347" s="127" t="s">
        <v>805</v>
      </c>
      <c r="I347" s="128" t="s">
        <v>563</v>
      </c>
      <c r="J347" s="146" t="s">
        <v>23</v>
      </c>
      <c r="K347" s="110" t="s">
        <v>1623</v>
      </c>
      <c r="L347" s="110" t="s">
        <v>728</v>
      </c>
      <c r="M347" s="147" t="s">
        <v>47</v>
      </c>
      <c r="N347" s="44" t="s">
        <v>1624</v>
      </c>
      <c r="O347" s="148" t="s">
        <v>1625</v>
      </c>
    </row>
    <row r="348" spans="1:15" ht="16.8" thickTop="1" thickBot="1" x14ac:dyDescent="0.35">
      <c r="A348" s="109"/>
      <c r="B348" s="141"/>
      <c r="C348" s="141"/>
      <c r="D348" s="141"/>
      <c r="E348" s="141"/>
      <c r="F348" s="133"/>
      <c r="G348" s="87"/>
      <c r="H348" s="127" t="s">
        <v>206</v>
      </c>
      <c r="I348" s="128" t="s">
        <v>1626</v>
      </c>
      <c r="J348" s="146" t="s">
        <v>23</v>
      </c>
      <c r="K348" s="110" t="s">
        <v>963</v>
      </c>
      <c r="L348" s="110" t="s">
        <v>734</v>
      </c>
      <c r="M348" s="147" t="s">
        <v>26</v>
      </c>
      <c r="N348" s="44" t="s">
        <v>1627</v>
      </c>
      <c r="O348" s="148" t="s">
        <v>1628</v>
      </c>
    </row>
    <row r="349" spans="1:15" ht="16.8" thickTop="1" thickBot="1" x14ac:dyDescent="0.35">
      <c r="A349" s="109"/>
      <c r="B349" s="141"/>
      <c r="C349" s="141"/>
      <c r="D349" s="141"/>
      <c r="E349" s="141"/>
      <c r="F349" s="133"/>
      <c r="G349" s="87"/>
      <c r="H349" s="127" t="s">
        <v>313</v>
      </c>
      <c r="I349" s="128" t="s">
        <v>572</v>
      </c>
      <c r="J349" s="146" t="s">
        <v>23</v>
      </c>
      <c r="K349" s="110" t="s">
        <v>1518</v>
      </c>
      <c r="L349" s="110" t="s">
        <v>739</v>
      </c>
      <c r="M349" s="147" t="s">
        <v>26</v>
      </c>
      <c r="N349" s="44" t="s">
        <v>1629</v>
      </c>
      <c r="O349" s="148" t="s">
        <v>1630</v>
      </c>
    </row>
    <row r="350" spans="1:15" ht="16.8" thickTop="1" thickBot="1" x14ac:dyDescent="0.35">
      <c r="A350" s="109"/>
      <c r="B350" s="141"/>
      <c r="C350" s="141"/>
      <c r="D350" s="141"/>
      <c r="E350" s="141"/>
      <c r="F350" s="133"/>
      <c r="G350" s="87"/>
      <c r="H350" s="127" t="s">
        <v>1631</v>
      </c>
      <c r="I350" s="128" t="s">
        <v>1632</v>
      </c>
      <c r="J350" s="146" t="s">
        <v>23</v>
      </c>
      <c r="K350" s="110" t="s">
        <v>1633</v>
      </c>
      <c r="L350" s="110" t="s">
        <v>746</v>
      </c>
      <c r="M350" s="147" t="s">
        <v>33</v>
      </c>
      <c r="N350" s="44" t="s">
        <v>1634</v>
      </c>
      <c r="O350" s="148" t="s">
        <v>1635</v>
      </c>
    </row>
    <row r="351" spans="1:15" ht="16.8" thickTop="1" thickBot="1" x14ac:dyDescent="0.35">
      <c r="A351" s="109"/>
      <c r="B351" s="141"/>
      <c r="C351" s="141"/>
      <c r="D351" s="141"/>
      <c r="E351" s="141"/>
      <c r="F351" s="133"/>
      <c r="G351" s="87"/>
      <c r="H351" s="127" t="s">
        <v>1636</v>
      </c>
      <c r="I351" s="128" t="s">
        <v>1637</v>
      </c>
      <c r="J351" s="146" t="s">
        <v>23</v>
      </c>
      <c r="K351" s="110" t="s">
        <v>1638</v>
      </c>
      <c r="L351" s="110" t="s">
        <v>751</v>
      </c>
      <c r="M351" s="147" t="s">
        <v>33</v>
      </c>
      <c r="N351" s="44" t="s">
        <v>1639</v>
      </c>
      <c r="O351" s="148" t="s">
        <v>1640</v>
      </c>
    </row>
    <row r="352" spans="1:15" ht="16.8" thickTop="1" thickBot="1" x14ac:dyDescent="0.35">
      <c r="A352" s="109"/>
      <c r="B352" s="141"/>
      <c r="C352" s="141"/>
      <c r="D352" s="141"/>
      <c r="E352" s="141"/>
      <c r="F352" s="133"/>
      <c r="G352" s="87" t="s">
        <v>1641</v>
      </c>
      <c r="H352" s="127" t="s">
        <v>1642</v>
      </c>
      <c r="I352" s="128" t="s">
        <v>1643</v>
      </c>
      <c r="J352" s="146" t="s">
        <v>77</v>
      </c>
      <c r="K352" s="110" t="s">
        <v>1644</v>
      </c>
      <c r="L352" s="110" t="s">
        <v>756</v>
      </c>
      <c r="M352" s="147" t="s">
        <v>33</v>
      </c>
      <c r="N352" s="44" t="s">
        <v>1331</v>
      </c>
      <c r="O352" s="148" t="s">
        <v>1645</v>
      </c>
    </row>
    <row r="353" spans="1:15" ht="16.8" thickTop="1" thickBot="1" x14ac:dyDescent="0.35">
      <c r="A353" s="109"/>
      <c r="B353" s="141"/>
      <c r="C353" s="141"/>
      <c r="D353" s="141"/>
      <c r="E353" s="141"/>
      <c r="F353" s="133"/>
      <c r="G353" s="87"/>
      <c r="H353" s="127" t="s">
        <v>1646</v>
      </c>
      <c r="I353" s="128" t="s">
        <v>1647</v>
      </c>
      <c r="J353" s="146" t="s">
        <v>23</v>
      </c>
      <c r="K353" s="110" t="s">
        <v>1648</v>
      </c>
      <c r="L353" s="110" t="s">
        <v>760</v>
      </c>
      <c r="M353" s="147" t="s">
        <v>47</v>
      </c>
      <c r="N353" s="44" t="s">
        <v>1649</v>
      </c>
      <c r="O353" s="148" t="s">
        <v>1650</v>
      </c>
    </row>
    <row r="354" spans="1:15" ht="16.8" thickTop="1" thickBot="1" x14ac:dyDescent="0.35">
      <c r="A354" s="109"/>
      <c r="B354" s="141"/>
      <c r="C354" s="141"/>
      <c r="D354" s="141"/>
      <c r="E354" s="141"/>
      <c r="F354" s="133"/>
      <c r="G354" s="87"/>
      <c r="H354" s="127" t="s">
        <v>206</v>
      </c>
      <c r="I354" s="128" t="s">
        <v>1651</v>
      </c>
      <c r="J354" s="146" t="s">
        <v>23</v>
      </c>
      <c r="K354" s="110" t="s">
        <v>963</v>
      </c>
      <c r="L354" s="110" t="s">
        <v>185</v>
      </c>
      <c r="M354" s="147" t="s">
        <v>26</v>
      </c>
      <c r="N354" s="44" t="s">
        <v>1652</v>
      </c>
      <c r="O354" s="148" t="s">
        <v>1653</v>
      </c>
    </row>
    <row r="355" spans="1:15" ht="16.8" thickTop="1" thickBot="1" x14ac:dyDescent="0.35">
      <c r="A355" s="109"/>
      <c r="B355" s="141"/>
      <c r="C355" s="141"/>
      <c r="D355" s="141"/>
      <c r="E355" s="141"/>
      <c r="F355" s="133"/>
      <c r="G355" s="87"/>
      <c r="H355" s="127" t="s">
        <v>313</v>
      </c>
      <c r="I355" s="128" t="s">
        <v>1654</v>
      </c>
      <c r="J355" s="146" t="s">
        <v>23</v>
      </c>
      <c r="K355" s="110" t="s">
        <v>1518</v>
      </c>
      <c r="L355" s="110" t="s">
        <v>771</v>
      </c>
      <c r="M355" s="147" t="s">
        <v>26</v>
      </c>
      <c r="N355" s="44" t="s">
        <v>1655</v>
      </c>
      <c r="O355" s="148" t="s">
        <v>1656</v>
      </c>
    </row>
    <row r="356" spans="1:15" ht="16.8" thickTop="1" thickBot="1" x14ac:dyDescent="0.35">
      <c r="A356" s="109"/>
      <c r="B356" s="141"/>
      <c r="C356" s="141"/>
      <c r="D356" s="141"/>
      <c r="E356" s="141"/>
      <c r="F356" s="133"/>
      <c r="G356" s="87"/>
      <c r="H356" s="127" t="s">
        <v>438</v>
      </c>
      <c r="I356" s="128" t="s">
        <v>1657</v>
      </c>
      <c r="J356" s="146" t="s">
        <v>23</v>
      </c>
      <c r="K356" s="110" t="s">
        <v>1658</v>
      </c>
      <c r="L356" s="110" t="s">
        <v>216</v>
      </c>
      <c r="M356" s="147" t="s">
        <v>33</v>
      </c>
      <c r="N356" s="44" t="s">
        <v>1659</v>
      </c>
      <c r="O356" s="148" t="s">
        <v>1660</v>
      </c>
    </row>
    <row r="357" spans="1:15" ht="16.8" thickTop="1" thickBot="1" x14ac:dyDescent="0.35">
      <c r="A357" s="109"/>
      <c r="B357" s="141"/>
      <c r="C357" s="141"/>
      <c r="D357" s="141"/>
      <c r="E357" s="141"/>
      <c r="F357" s="133"/>
      <c r="G357" s="87" t="s">
        <v>1661</v>
      </c>
      <c r="H357" s="127" t="s">
        <v>444</v>
      </c>
      <c r="I357" s="128" t="s">
        <v>1662</v>
      </c>
      <c r="J357" s="146" t="s">
        <v>23</v>
      </c>
      <c r="K357" s="110" t="s">
        <v>1614</v>
      </c>
      <c r="L357" s="110" t="s">
        <v>637</v>
      </c>
      <c r="M357" s="147" t="s">
        <v>33</v>
      </c>
      <c r="N357" s="44" t="s">
        <v>1663</v>
      </c>
      <c r="O357" s="148" t="s">
        <v>1664</v>
      </c>
    </row>
    <row r="358" spans="1:15" ht="16.8" thickTop="1" thickBot="1" x14ac:dyDescent="0.35">
      <c r="A358" s="109"/>
      <c r="B358" s="141"/>
      <c r="C358" s="141"/>
      <c r="D358" s="141"/>
      <c r="E358" s="141"/>
      <c r="F358" s="133"/>
      <c r="G358" s="87"/>
      <c r="H358" s="127" t="s">
        <v>450</v>
      </c>
      <c r="I358" s="128" t="s">
        <v>1665</v>
      </c>
      <c r="J358" s="146" t="s">
        <v>77</v>
      </c>
      <c r="K358" s="110" t="s">
        <v>1666</v>
      </c>
      <c r="L358" s="110" t="s">
        <v>781</v>
      </c>
      <c r="M358" s="147" t="s">
        <v>33</v>
      </c>
      <c r="N358" s="44" t="s">
        <v>1667</v>
      </c>
      <c r="O358" s="148" t="s">
        <v>1668</v>
      </c>
    </row>
    <row r="359" spans="1:15" ht="16.8" thickTop="1" thickBot="1" x14ac:dyDescent="0.35">
      <c r="A359" s="109"/>
      <c r="B359" s="141"/>
      <c r="C359" s="141"/>
      <c r="D359" s="141"/>
      <c r="E359" s="141"/>
      <c r="F359" s="133"/>
      <c r="G359" s="87"/>
      <c r="H359" s="127" t="s">
        <v>457</v>
      </c>
      <c r="I359" s="128" t="s">
        <v>1669</v>
      </c>
      <c r="J359" s="146" t="s">
        <v>23</v>
      </c>
      <c r="K359" s="110" t="s">
        <v>1670</v>
      </c>
      <c r="L359" s="110" t="s">
        <v>185</v>
      </c>
      <c r="M359" s="147" t="s">
        <v>47</v>
      </c>
      <c r="N359" s="44" t="s">
        <v>1671</v>
      </c>
      <c r="O359" s="148" t="s">
        <v>1672</v>
      </c>
    </row>
    <row r="360" spans="1:15" ht="16.8" thickTop="1" thickBot="1" x14ac:dyDescent="0.35">
      <c r="A360" s="109"/>
      <c r="B360" s="141"/>
      <c r="C360" s="141"/>
      <c r="D360" s="141"/>
      <c r="E360" s="141"/>
      <c r="F360" s="133"/>
      <c r="G360" s="87"/>
      <c r="H360" s="127" t="s">
        <v>206</v>
      </c>
      <c r="I360" s="128" t="s">
        <v>462</v>
      </c>
      <c r="J360" s="146" t="s">
        <v>23</v>
      </c>
      <c r="K360" s="110" t="s">
        <v>963</v>
      </c>
      <c r="L360" s="110" t="s">
        <v>771</v>
      </c>
      <c r="M360" s="147" t="s">
        <v>26</v>
      </c>
      <c r="N360" s="44" t="s">
        <v>1673</v>
      </c>
      <c r="O360" s="148" t="s">
        <v>1674</v>
      </c>
    </row>
    <row r="361" spans="1:15" ht="16.8" thickTop="1" thickBot="1" x14ac:dyDescent="0.35">
      <c r="A361" s="109"/>
      <c r="B361" s="143"/>
      <c r="C361" s="143"/>
      <c r="D361" s="143"/>
      <c r="E361" s="143"/>
      <c r="F361" s="137"/>
      <c r="G361" s="87"/>
      <c r="H361" s="127" t="s">
        <v>313</v>
      </c>
      <c r="I361" s="128" t="s">
        <v>1675</v>
      </c>
      <c r="J361" s="146" t="s">
        <v>23</v>
      </c>
      <c r="K361" s="110" t="s">
        <v>1518</v>
      </c>
      <c r="L361" s="110" t="s">
        <v>1676</v>
      </c>
      <c r="M361" s="147" t="s">
        <v>26</v>
      </c>
      <c r="N361" s="44" t="s">
        <v>1677</v>
      </c>
      <c r="O361" s="148" t="s">
        <v>1678</v>
      </c>
    </row>
    <row r="362" spans="1:15" ht="16.8" thickTop="1" thickBot="1" x14ac:dyDescent="0.35">
      <c r="A362" s="109"/>
      <c r="B362" s="139"/>
      <c r="C362" s="139"/>
      <c r="D362" s="139"/>
      <c r="E362" s="139"/>
      <c r="F362" s="125" t="s">
        <v>1679</v>
      </c>
      <c r="G362" s="87" t="s">
        <v>1680</v>
      </c>
      <c r="H362" s="127" t="s">
        <v>1681</v>
      </c>
      <c r="I362" s="128" t="s">
        <v>1682</v>
      </c>
      <c r="J362" s="146" t="s">
        <v>23</v>
      </c>
      <c r="K362" s="110" t="s">
        <v>1683</v>
      </c>
      <c r="L362" s="110" t="s">
        <v>796</v>
      </c>
      <c r="M362" s="147" t="s">
        <v>33</v>
      </c>
      <c r="N362" s="44" t="s">
        <v>1684</v>
      </c>
      <c r="O362" s="148" t="s">
        <v>1685</v>
      </c>
    </row>
    <row r="363" spans="1:15" ht="16.8" thickTop="1" thickBot="1" x14ac:dyDescent="0.35">
      <c r="A363" s="109"/>
      <c r="B363" s="141"/>
      <c r="C363" s="141"/>
      <c r="D363" s="141"/>
      <c r="E363" s="141"/>
      <c r="F363" s="133"/>
      <c r="G363" s="87"/>
      <c r="H363" s="127" t="s">
        <v>350</v>
      </c>
      <c r="I363" s="128" t="s">
        <v>1012</v>
      </c>
      <c r="J363" s="146" t="s">
        <v>23</v>
      </c>
      <c r="K363" s="110" t="s">
        <v>1541</v>
      </c>
      <c r="L363" s="110" t="s">
        <v>802</v>
      </c>
      <c r="M363" s="147" t="s">
        <v>33</v>
      </c>
      <c r="N363" s="44" t="s">
        <v>1686</v>
      </c>
      <c r="O363" s="148" t="s">
        <v>1687</v>
      </c>
    </row>
    <row r="364" spans="1:15" ht="16.8" thickTop="1" thickBot="1" x14ac:dyDescent="0.35">
      <c r="A364" s="109"/>
      <c r="B364" s="141"/>
      <c r="C364" s="141"/>
      <c r="D364" s="141"/>
      <c r="E364" s="141"/>
      <c r="F364" s="133"/>
      <c r="G364" s="87"/>
      <c r="H364" s="127" t="s">
        <v>360</v>
      </c>
      <c r="I364" s="128" t="s">
        <v>1688</v>
      </c>
      <c r="J364" s="146" t="s">
        <v>77</v>
      </c>
      <c r="K364" s="110" t="s">
        <v>1545</v>
      </c>
      <c r="L364" s="110" t="s">
        <v>808</v>
      </c>
      <c r="M364" s="147" t="s">
        <v>33</v>
      </c>
      <c r="N364" s="44" t="s">
        <v>1689</v>
      </c>
      <c r="O364" s="148" t="s">
        <v>1690</v>
      </c>
    </row>
    <row r="365" spans="1:15" ht="16.8" thickTop="1" thickBot="1" x14ac:dyDescent="0.35">
      <c r="A365" s="109"/>
      <c r="B365" s="141"/>
      <c r="C365" s="141"/>
      <c r="D365" s="141"/>
      <c r="E365" s="141"/>
      <c r="F365" s="133"/>
      <c r="G365" s="87"/>
      <c r="H365" s="127" t="s">
        <v>364</v>
      </c>
      <c r="I365" s="128" t="s">
        <v>365</v>
      </c>
      <c r="J365" s="146" t="s">
        <v>23</v>
      </c>
      <c r="K365" s="110" t="s">
        <v>1549</v>
      </c>
      <c r="L365" s="110" t="s">
        <v>812</v>
      </c>
      <c r="M365" s="147" t="s">
        <v>47</v>
      </c>
      <c r="N365" s="44" t="s">
        <v>1691</v>
      </c>
      <c r="O365" s="148" t="s">
        <v>1692</v>
      </c>
    </row>
    <row r="366" spans="1:15" ht="16.8" thickTop="1" thickBot="1" x14ac:dyDescent="0.35">
      <c r="A366" s="109"/>
      <c r="B366" s="141"/>
      <c r="C366" s="141"/>
      <c r="D366" s="141"/>
      <c r="E366" s="141"/>
      <c r="F366" s="133"/>
      <c r="G366" s="87"/>
      <c r="H366" s="127" t="s">
        <v>206</v>
      </c>
      <c r="I366" s="128" t="s">
        <v>1028</v>
      </c>
      <c r="J366" s="146" t="s">
        <v>23</v>
      </c>
      <c r="K366" s="110" t="s">
        <v>963</v>
      </c>
      <c r="L366" s="110" t="s">
        <v>817</v>
      </c>
      <c r="M366" s="147" t="s">
        <v>26</v>
      </c>
      <c r="N366" s="44" t="s">
        <v>1693</v>
      </c>
      <c r="O366" s="148" t="s">
        <v>1694</v>
      </c>
    </row>
    <row r="367" spans="1:15" ht="16.8" thickTop="1" thickBot="1" x14ac:dyDescent="0.35">
      <c r="A367" s="109"/>
      <c r="B367" s="141"/>
      <c r="C367" s="141"/>
      <c r="D367" s="141"/>
      <c r="E367" s="141"/>
      <c r="F367" s="133"/>
      <c r="G367" s="87" t="s">
        <v>1695</v>
      </c>
      <c r="H367" s="127" t="s">
        <v>313</v>
      </c>
      <c r="I367" s="128" t="s">
        <v>1032</v>
      </c>
      <c r="J367" s="146" t="s">
        <v>23</v>
      </c>
      <c r="K367" s="110" t="s">
        <v>1518</v>
      </c>
      <c r="L367" s="110" t="s">
        <v>823</v>
      </c>
      <c r="M367" s="147" t="s">
        <v>26</v>
      </c>
      <c r="N367" s="44" t="s">
        <v>1696</v>
      </c>
      <c r="O367" s="148" t="s">
        <v>1697</v>
      </c>
    </row>
    <row r="368" spans="1:15" ht="16.8" thickTop="1" thickBot="1" x14ac:dyDescent="0.35">
      <c r="A368" s="109"/>
      <c r="B368" s="141"/>
      <c r="C368" s="141"/>
      <c r="D368" s="141"/>
      <c r="E368" s="141"/>
      <c r="F368" s="133"/>
      <c r="G368" s="87"/>
      <c r="H368" s="127" t="s">
        <v>1698</v>
      </c>
      <c r="I368" s="128" t="s">
        <v>1699</v>
      </c>
      <c r="J368" s="146" t="s">
        <v>23</v>
      </c>
      <c r="K368" s="110" t="s">
        <v>1700</v>
      </c>
      <c r="L368" s="110" t="s">
        <v>828</v>
      </c>
      <c r="M368" s="147" t="s">
        <v>33</v>
      </c>
      <c r="N368" s="44" t="s">
        <v>1701</v>
      </c>
      <c r="O368" s="148" t="s">
        <v>1702</v>
      </c>
    </row>
    <row r="369" spans="1:15" ht="16.8" thickTop="1" thickBot="1" x14ac:dyDescent="0.35">
      <c r="A369" s="109"/>
      <c r="B369" s="141"/>
      <c r="C369" s="141"/>
      <c r="D369" s="141"/>
      <c r="E369" s="141"/>
      <c r="F369" s="133"/>
      <c r="G369" s="87"/>
      <c r="H369" s="127" t="s">
        <v>1703</v>
      </c>
      <c r="I369" s="128" t="s">
        <v>1704</v>
      </c>
      <c r="J369" s="146" t="s">
        <v>23</v>
      </c>
      <c r="K369" s="110" t="s">
        <v>1525</v>
      </c>
      <c r="L369" s="110" t="s">
        <v>833</v>
      </c>
      <c r="M369" s="147" t="s">
        <v>33</v>
      </c>
      <c r="N369" s="44" t="s">
        <v>1705</v>
      </c>
      <c r="O369" s="148" t="s">
        <v>1706</v>
      </c>
    </row>
    <row r="370" spans="1:15" ht="16.8" thickTop="1" thickBot="1" x14ac:dyDescent="0.35">
      <c r="A370" s="109"/>
      <c r="B370" s="141"/>
      <c r="C370" s="141"/>
      <c r="D370" s="141"/>
      <c r="E370" s="141"/>
      <c r="F370" s="133"/>
      <c r="G370" s="87"/>
      <c r="H370" s="127" t="s">
        <v>1707</v>
      </c>
      <c r="I370" s="128" t="s">
        <v>1708</v>
      </c>
      <c r="J370" s="146" t="s">
        <v>77</v>
      </c>
      <c r="K370" s="110" t="s">
        <v>1709</v>
      </c>
      <c r="L370" s="110" t="s">
        <v>839</v>
      </c>
      <c r="M370" s="147" t="s">
        <v>33</v>
      </c>
      <c r="N370" s="44" t="s">
        <v>1710</v>
      </c>
      <c r="O370" s="148" t="s">
        <v>1711</v>
      </c>
    </row>
    <row r="371" spans="1:15" ht="16.8" thickTop="1" thickBot="1" x14ac:dyDescent="0.35">
      <c r="A371" s="109"/>
      <c r="B371" s="141"/>
      <c r="C371" s="141"/>
      <c r="D371" s="141"/>
      <c r="E371" s="141"/>
      <c r="F371" s="133"/>
      <c r="G371" s="87"/>
      <c r="H371" s="127" t="s">
        <v>1712</v>
      </c>
      <c r="I371" s="128" t="s">
        <v>1713</v>
      </c>
      <c r="J371" s="146" t="s">
        <v>23</v>
      </c>
      <c r="K371" s="110" t="s">
        <v>1714</v>
      </c>
      <c r="L371" s="110" t="s">
        <v>844</v>
      </c>
      <c r="M371" s="147" t="s">
        <v>47</v>
      </c>
      <c r="N371" s="44" t="s">
        <v>1715</v>
      </c>
      <c r="O371" s="148" t="s">
        <v>1716</v>
      </c>
    </row>
    <row r="372" spans="1:15" ht="16.8" thickTop="1" thickBot="1" x14ac:dyDescent="0.35">
      <c r="A372" s="109"/>
      <c r="B372" s="141"/>
      <c r="C372" s="141"/>
      <c r="D372" s="141"/>
      <c r="E372" s="141"/>
      <c r="F372" s="133"/>
      <c r="G372" s="87" t="s">
        <v>1717</v>
      </c>
      <c r="H372" s="127" t="s">
        <v>206</v>
      </c>
      <c r="I372" s="128" t="s">
        <v>1718</v>
      </c>
      <c r="J372" s="146" t="s">
        <v>23</v>
      </c>
      <c r="K372" s="110" t="s">
        <v>963</v>
      </c>
      <c r="L372" s="110" t="s">
        <v>847</v>
      </c>
      <c r="M372" s="147" t="s">
        <v>26</v>
      </c>
      <c r="N372" s="44" t="s">
        <v>1719</v>
      </c>
      <c r="O372" s="148" t="s">
        <v>1720</v>
      </c>
    </row>
    <row r="373" spans="1:15" ht="16.8" thickTop="1" thickBot="1" x14ac:dyDescent="0.35">
      <c r="A373" s="109"/>
      <c r="B373" s="141"/>
      <c r="C373" s="141"/>
      <c r="D373" s="141"/>
      <c r="E373" s="141"/>
      <c r="F373" s="133"/>
      <c r="G373" s="87"/>
      <c r="H373" s="127" t="s">
        <v>313</v>
      </c>
      <c r="I373" s="128" t="s">
        <v>1721</v>
      </c>
      <c r="J373" s="146" t="s">
        <v>23</v>
      </c>
      <c r="K373" s="110" t="s">
        <v>1518</v>
      </c>
      <c r="L373" s="110" t="s">
        <v>850</v>
      </c>
      <c r="M373" s="147" t="s">
        <v>26</v>
      </c>
      <c r="N373" s="44" t="s">
        <v>1722</v>
      </c>
      <c r="O373" s="148" t="s">
        <v>1723</v>
      </c>
    </row>
    <row r="374" spans="1:15" ht="16.8" thickTop="1" thickBot="1" x14ac:dyDescent="0.35">
      <c r="A374" s="109"/>
      <c r="B374" s="141"/>
      <c r="C374" s="141"/>
      <c r="D374" s="141"/>
      <c r="E374" s="141"/>
      <c r="F374" s="133"/>
      <c r="G374" s="87"/>
      <c r="H374" s="127" t="s">
        <v>1724</v>
      </c>
      <c r="I374" s="128" t="s">
        <v>1725</v>
      </c>
      <c r="J374" s="146" t="s">
        <v>23</v>
      </c>
      <c r="K374" s="110" t="s">
        <v>1726</v>
      </c>
      <c r="L374" s="110" t="s">
        <v>853</v>
      </c>
      <c r="M374" s="147" t="s">
        <v>33</v>
      </c>
      <c r="N374" s="44" t="s">
        <v>1727</v>
      </c>
      <c r="O374" s="148" t="s">
        <v>1728</v>
      </c>
    </row>
    <row r="375" spans="1:15" ht="16.8" thickTop="1" thickBot="1" x14ac:dyDescent="0.35">
      <c r="A375" s="109"/>
      <c r="B375" s="141"/>
      <c r="C375" s="141"/>
      <c r="D375" s="141"/>
      <c r="E375" s="141"/>
      <c r="F375" s="133"/>
      <c r="G375" s="87"/>
      <c r="H375" s="127" t="s">
        <v>325</v>
      </c>
      <c r="I375" s="128" t="s">
        <v>1729</v>
      </c>
      <c r="J375" s="146" t="s">
        <v>23</v>
      </c>
      <c r="K375" s="110" t="s">
        <v>1730</v>
      </c>
      <c r="L375" s="110" t="s">
        <v>856</v>
      </c>
      <c r="M375" s="147" t="s">
        <v>33</v>
      </c>
      <c r="N375" s="44" t="s">
        <v>1731</v>
      </c>
      <c r="O375" s="148" t="s">
        <v>994</v>
      </c>
    </row>
    <row r="376" spans="1:15" ht="16.8" thickTop="1" thickBot="1" x14ac:dyDescent="0.35">
      <c r="A376" s="109"/>
      <c r="B376" s="141"/>
      <c r="C376" s="141"/>
      <c r="D376" s="141"/>
      <c r="E376" s="141"/>
      <c r="F376" s="133"/>
      <c r="G376" s="87"/>
      <c r="H376" s="127" t="s">
        <v>319</v>
      </c>
      <c r="I376" s="128" t="s">
        <v>1732</v>
      </c>
      <c r="J376" s="146" t="s">
        <v>77</v>
      </c>
      <c r="K376" s="110" t="s">
        <v>1733</v>
      </c>
      <c r="L376" s="110" t="s">
        <v>860</v>
      </c>
      <c r="M376" s="147" t="s">
        <v>33</v>
      </c>
      <c r="N376" s="44" t="s">
        <v>1734</v>
      </c>
      <c r="O376" s="148" t="s">
        <v>1735</v>
      </c>
    </row>
    <row r="377" spans="1:15" ht="16.8" thickTop="1" thickBot="1" x14ac:dyDescent="0.35">
      <c r="A377" s="109"/>
      <c r="B377" s="141"/>
      <c r="C377" s="141"/>
      <c r="D377" s="141"/>
      <c r="E377" s="141"/>
      <c r="F377" s="133"/>
      <c r="G377" s="87" t="s">
        <v>1736</v>
      </c>
      <c r="H377" s="127" t="s">
        <v>1737</v>
      </c>
      <c r="I377" s="128" t="s">
        <v>1738</v>
      </c>
      <c r="J377" s="146" t="s">
        <v>23</v>
      </c>
      <c r="K377" s="110" t="s">
        <v>1739</v>
      </c>
      <c r="L377" s="110" t="s">
        <v>863</v>
      </c>
      <c r="M377" s="147" t="s">
        <v>47</v>
      </c>
      <c r="N377" s="44" t="s">
        <v>1740</v>
      </c>
      <c r="O377" s="148" t="s">
        <v>1741</v>
      </c>
    </row>
    <row r="378" spans="1:15" ht="16.8" thickTop="1" thickBot="1" x14ac:dyDescent="0.35">
      <c r="A378" s="109"/>
      <c r="B378" s="141"/>
      <c r="C378" s="141"/>
      <c r="D378" s="141"/>
      <c r="E378" s="141"/>
      <c r="F378" s="133"/>
      <c r="G378" s="87"/>
      <c r="H378" s="127" t="s">
        <v>206</v>
      </c>
      <c r="I378" s="128" t="s">
        <v>1742</v>
      </c>
      <c r="J378" s="146" t="s">
        <v>23</v>
      </c>
      <c r="K378" s="110" t="s">
        <v>963</v>
      </c>
      <c r="L378" s="110" t="s">
        <v>1743</v>
      </c>
      <c r="M378" s="147" t="s">
        <v>26</v>
      </c>
      <c r="N378" s="44" t="s">
        <v>1744</v>
      </c>
      <c r="O378" s="148" t="s">
        <v>1745</v>
      </c>
    </row>
    <row r="379" spans="1:15" ht="16.8" thickTop="1" thickBot="1" x14ac:dyDescent="0.35">
      <c r="A379" s="109"/>
      <c r="B379" s="141"/>
      <c r="C379" s="141"/>
      <c r="D379" s="141"/>
      <c r="E379" s="141"/>
      <c r="F379" s="133"/>
      <c r="G379" s="87"/>
      <c r="H379" s="127" t="s">
        <v>313</v>
      </c>
      <c r="I379" s="128" t="s">
        <v>1746</v>
      </c>
      <c r="J379" s="146" t="s">
        <v>23</v>
      </c>
      <c r="K379" s="110" t="s">
        <v>1518</v>
      </c>
      <c r="L379" s="110" t="s">
        <v>872</v>
      </c>
      <c r="M379" s="147" t="s">
        <v>26</v>
      </c>
      <c r="N379" s="44" t="s">
        <v>1747</v>
      </c>
      <c r="O379" s="148" t="s">
        <v>1748</v>
      </c>
    </row>
    <row r="380" spans="1:15" ht="16.8" thickTop="1" thickBot="1" x14ac:dyDescent="0.35">
      <c r="A380" s="109"/>
      <c r="B380" s="141"/>
      <c r="C380" s="141"/>
      <c r="D380" s="141"/>
      <c r="E380" s="141"/>
      <c r="F380" s="133"/>
      <c r="G380" s="87"/>
      <c r="H380" s="127" t="s">
        <v>1749</v>
      </c>
      <c r="I380" s="128" t="s">
        <v>1750</v>
      </c>
      <c r="J380" s="146" t="s">
        <v>23</v>
      </c>
      <c r="K380" s="110" t="s">
        <v>1751</v>
      </c>
      <c r="L380" s="110" t="s">
        <v>878</v>
      </c>
      <c r="M380" s="147" t="s">
        <v>33</v>
      </c>
      <c r="N380" s="44" t="s">
        <v>1752</v>
      </c>
      <c r="O380" s="148" t="s">
        <v>1753</v>
      </c>
    </row>
    <row r="381" spans="1:15" ht="16.8" thickTop="1" thickBot="1" x14ac:dyDescent="0.35">
      <c r="A381" s="109"/>
      <c r="B381" s="141"/>
      <c r="C381" s="141"/>
      <c r="D381" s="141"/>
      <c r="E381" s="141"/>
      <c r="F381" s="133"/>
      <c r="G381" s="87"/>
      <c r="H381" s="127" t="s">
        <v>1754</v>
      </c>
      <c r="I381" s="128" t="s">
        <v>1755</v>
      </c>
      <c r="J381" s="146" t="s">
        <v>23</v>
      </c>
      <c r="K381" s="110" t="s">
        <v>1730</v>
      </c>
      <c r="L381" s="110" t="s">
        <v>885</v>
      </c>
      <c r="M381" s="147" t="s">
        <v>33</v>
      </c>
      <c r="N381" s="44" t="s">
        <v>1526</v>
      </c>
      <c r="O381" s="148" t="s">
        <v>1756</v>
      </c>
    </row>
    <row r="382" spans="1:15" ht="16.8" thickTop="1" thickBot="1" x14ac:dyDescent="0.35">
      <c r="A382" s="109"/>
      <c r="B382" s="141"/>
      <c r="C382" s="141"/>
      <c r="D382" s="141"/>
      <c r="E382" s="141"/>
      <c r="F382" s="133"/>
      <c r="G382" s="87" t="s">
        <v>1757</v>
      </c>
      <c r="H382" s="127" t="s">
        <v>1758</v>
      </c>
      <c r="I382" s="128" t="s">
        <v>1759</v>
      </c>
      <c r="J382" s="146" t="s">
        <v>77</v>
      </c>
      <c r="K382" s="110" t="s">
        <v>1760</v>
      </c>
      <c r="L382" s="110" t="s">
        <v>891</v>
      </c>
      <c r="M382" s="147" t="s">
        <v>33</v>
      </c>
      <c r="N382" s="44" t="s">
        <v>1761</v>
      </c>
      <c r="O382" s="148" t="s">
        <v>1762</v>
      </c>
    </row>
    <row r="383" spans="1:15" ht="16.8" thickTop="1" thickBot="1" x14ac:dyDescent="0.35">
      <c r="A383" s="109"/>
      <c r="B383" s="141"/>
      <c r="C383" s="141"/>
      <c r="D383" s="141"/>
      <c r="E383" s="141"/>
      <c r="F383" s="133"/>
      <c r="G383" s="87"/>
      <c r="H383" s="127" t="s">
        <v>1763</v>
      </c>
      <c r="I383" s="128" t="s">
        <v>1764</v>
      </c>
      <c r="J383" s="146" t="s">
        <v>23</v>
      </c>
      <c r="K383" s="110" t="s">
        <v>1765</v>
      </c>
      <c r="L383" s="110" t="s">
        <v>895</v>
      </c>
      <c r="M383" s="147" t="s">
        <v>47</v>
      </c>
      <c r="N383" s="44" t="s">
        <v>1577</v>
      </c>
      <c r="O383" s="148" t="s">
        <v>1766</v>
      </c>
    </row>
    <row r="384" spans="1:15" ht="16.8" thickTop="1" thickBot="1" x14ac:dyDescent="0.35">
      <c r="A384" s="109"/>
      <c r="B384" s="141"/>
      <c r="C384" s="141"/>
      <c r="D384" s="141"/>
      <c r="E384" s="141"/>
      <c r="F384" s="133"/>
      <c r="G384" s="87"/>
      <c r="H384" s="127" t="s">
        <v>206</v>
      </c>
      <c r="I384" s="128" t="s">
        <v>1767</v>
      </c>
      <c r="J384" s="146" t="s">
        <v>23</v>
      </c>
      <c r="K384" s="110" t="s">
        <v>963</v>
      </c>
      <c r="L384" s="110" t="s">
        <v>899</v>
      </c>
      <c r="M384" s="147" t="s">
        <v>26</v>
      </c>
      <c r="N384" s="44" t="s">
        <v>1768</v>
      </c>
      <c r="O384" s="148" t="s">
        <v>1769</v>
      </c>
    </row>
    <row r="385" spans="1:15" ht="16.8" thickTop="1" thickBot="1" x14ac:dyDescent="0.35">
      <c r="A385" s="109"/>
      <c r="B385" s="141"/>
      <c r="C385" s="141"/>
      <c r="D385" s="141"/>
      <c r="E385" s="141"/>
      <c r="F385" s="133"/>
      <c r="G385" s="87"/>
      <c r="H385" s="127" t="s">
        <v>313</v>
      </c>
      <c r="I385" s="128" t="s">
        <v>1770</v>
      </c>
      <c r="J385" s="146" t="s">
        <v>23</v>
      </c>
      <c r="K385" s="110" t="s">
        <v>1518</v>
      </c>
      <c r="L385" s="110" t="s">
        <v>905</v>
      </c>
      <c r="M385" s="147" t="s">
        <v>26</v>
      </c>
      <c r="N385" s="44" t="s">
        <v>1771</v>
      </c>
      <c r="O385" s="148" t="s">
        <v>1772</v>
      </c>
    </row>
    <row r="386" spans="1:15" ht="16.8" thickTop="1" thickBot="1" x14ac:dyDescent="0.35">
      <c r="A386" s="109"/>
      <c r="B386" s="141"/>
      <c r="C386" s="141"/>
      <c r="D386" s="141"/>
      <c r="E386" s="141"/>
      <c r="F386" s="133"/>
      <c r="G386" s="87"/>
      <c r="H386" s="127" t="s">
        <v>1773</v>
      </c>
      <c r="I386" s="128" t="s">
        <v>1774</v>
      </c>
      <c r="J386" s="146" t="s">
        <v>23</v>
      </c>
      <c r="K386" s="110" t="s">
        <v>1775</v>
      </c>
      <c r="L386" s="110" t="s">
        <v>910</v>
      </c>
      <c r="M386" s="147" t="s">
        <v>26</v>
      </c>
      <c r="N386" s="44" t="s">
        <v>1498</v>
      </c>
      <c r="O386" s="148" t="s">
        <v>1776</v>
      </c>
    </row>
    <row r="387" spans="1:15" ht="16.8" thickTop="1" thickBot="1" x14ac:dyDescent="0.35">
      <c r="A387" s="109"/>
      <c r="B387" s="141"/>
      <c r="C387" s="141"/>
      <c r="D387" s="141"/>
      <c r="E387" s="141"/>
      <c r="F387" s="133"/>
      <c r="G387" s="87" t="s">
        <v>1777</v>
      </c>
      <c r="H387" s="127" t="s">
        <v>1778</v>
      </c>
      <c r="I387" s="128" t="s">
        <v>1779</v>
      </c>
      <c r="J387" s="146" t="s">
        <v>23</v>
      </c>
      <c r="K387" s="110" t="s">
        <v>1614</v>
      </c>
      <c r="L387" s="110" t="s">
        <v>916</v>
      </c>
      <c r="M387" s="147" t="s">
        <v>26</v>
      </c>
      <c r="N387" s="44" t="s">
        <v>1780</v>
      </c>
      <c r="O387" s="148" t="s">
        <v>1781</v>
      </c>
    </row>
    <row r="388" spans="1:15" ht="16.8" thickTop="1" thickBot="1" x14ac:dyDescent="0.35">
      <c r="A388" s="109"/>
      <c r="B388" s="141"/>
      <c r="C388" s="141"/>
      <c r="D388" s="141"/>
      <c r="E388" s="141"/>
      <c r="F388" s="133"/>
      <c r="G388" s="87"/>
      <c r="H388" s="127" t="s">
        <v>1782</v>
      </c>
      <c r="I388" s="128" t="s">
        <v>1783</v>
      </c>
      <c r="J388" s="146" t="s">
        <v>77</v>
      </c>
      <c r="K388" s="110" t="s">
        <v>1784</v>
      </c>
      <c r="L388" s="110" t="s">
        <v>922</v>
      </c>
      <c r="M388" s="147" t="s">
        <v>47</v>
      </c>
      <c r="N388" s="44" t="s">
        <v>1785</v>
      </c>
      <c r="O388" s="148" t="s">
        <v>1786</v>
      </c>
    </row>
    <row r="389" spans="1:15" ht="16.8" thickTop="1" thickBot="1" x14ac:dyDescent="0.35">
      <c r="A389" s="109"/>
      <c r="B389" s="141"/>
      <c r="C389" s="141"/>
      <c r="D389" s="141"/>
      <c r="E389" s="141"/>
      <c r="F389" s="133"/>
      <c r="G389" s="87"/>
      <c r="H389" s="127" t="s">
        <v>1787</v>
      </c>
      <c r="I389" s="128" t="s">
        <v>1788</v>
      </c>
      <c r="J389" s="146" t="s">
        <v>23</v>
      </c>
      <c r="K389" s="110" t="s">
        <v>1789</v>
      </c>
      <c r="L389" s="110" t="s">
        <v>1790</v>
      </c>
      <c r="M389" s="147" t="s">
        <v>26</v>
      </c>
      <c r="N389" s="44" t="s">
        <v>1791</v>
      </c>
      <c r="O389" s="148" t="s">
        <v>1792</v>
      </c>
    </row>
    <row r="390" spans="1:15" ht="16.8" thickTop="1" thickBot="1" x14ac:dyDescent="0.35">
      <c r="A390" s="109"/>
      <c r="B390" s="141"/>
      <c r="C390" s="141"/>
      <c r="D390" s="141"/>
      <c r="E390" s="141"/>
      <c r="F390" s="133"/>
      <c r="G390" s="87"/>
      <c r="H390" s="127" t="s">
        <v>206</v>
      </c>
      <c r="I390" s="128" t="s">
        <v>1793</v>
      </c>
      <c r="J390" s="146" t="s">
        <v>23</v>
      </c>
      <c r="K390" s="110" t="s">
        <v>963</v>
      </c>
      <c r="L390" s="110" t="s">
        <v>932</v>
      </c>
      <c r="M390" s="147" t="s">
        <v>26</v>
      </c>
      <c r="N390" s="44" t="s">
        <v>1794</v>
      </c>
      <c r="O390" s="148" t="s">
        <v>1795</v>
      </c>
    </row>
    <row r="391" spans="1:15" ht="16.8" thickTop="1" thickBot="1" x14ac:dyDescent="0.35">
      <c r="A391" s="111"/>
      <c r="B391" s="143"/>
      <c r="C391" s="143"/>
      <c r="D391" s="143"/>
      <c r="E391" s="143"/>
      <c r="F391" s="137"/>
      <c r="G391" s="87"/>
      <c r="H391" s="127" t="s">
        <v>313</v>
      </c>
      <c r="I391" s="128" t="s">
        <v>1796</v>
      </c>
      <c r="J391" s="146" t="s">
        <v>23</v>
      </c>
      <c r="K391" s="110" t="s">
        <v>1518</v>
      </c>
      <c r="L391" s="110" t="s">
        <v>1797</v>
      </c>
      <c r="M391" s="147" t="s">
        <v>33</v>
      </c>
      <c r="N391" s="44" t="s">
        <v>1798</v>
      </c>
      <c r="O391" s="148" t="s">
        <v>1799</v>
      </c>
    </row>
    <row r="392" spans="1:15" ht="16.8" thickTop="1" thickBot="1" x14ac:dyDescent="0.35">
      <c r="A392" s="99" t="s">
        <v>1800</v>
      </c>
      <c r="B392" s="139"/>
      <c r="C392" s="139"/>
      <c r="D392" s="139"/>
      <c r="E392" s="139"/>
      <c r="F392" s="125" t="s">
        <v>1801</v>
      </c>
      <c r="G392" s="87" t="s">
        <v>1802</v>
      </c>
      <c r="H392" s="127" t="s">
        <v>1803</v>
      </c>
      <c r="I392" s="128" t="s">
        <v>1804</v>
      </c>
      <c r="J392" s="146" t="s">
        <v>23</v>
      </c>
      <c r="K392" s="110" t="s">
        <v>1805</v>
      </c>
      <c r="L392" s="110" t="s">
        <v>947</v>
      </c>
      <c r="M392" s="147" t="s">
        <v>33</v>
      </c>
      <c r="N392" s="44" t="s">
        <v>1806</v>
      </c>
      <c r="O392" s="148" t="s">
        <v>1807</v>
      </c>
    </row>
    <row r="393" spans="1:15" ht="16.8" thickTop="1" thickBot="1" x14ac:dyDescent="0.35">
      <c r="A393" s="103"/>
      <c r="B393" s="141"/>
      <c r="C393" s="141"/>
      <c r="D393" s="141"/>
      <c r="E393" s="141"/>
      <c r="F393" s="133"/>
      <c r="G393" s="87"/>
      <c r="H393" s="127" t="s">
        <v>350</v>
      </c>
      <c r="I393" s="128" t="s">
        <v>1808</v>
      </c>
      <c r="J393" s="146" t="s">
        <v>23</v>
      </c>
      <c r="K393" s="110" t="s">
        <v>1809</v>
      </c>
      <c r="L393" s="110" t="s">
        <v>953</v>
      </c>
      <c r="M393" s="147" t="s">
        <v>33</v>
      </c>
      <c r="N393" s="44" t="s">
        <v>1810</v>
      </c>
      <c r="O393" s="148" t="s">
        <v>1811</v>
      </c>
    </row>
    <row r="394" spans="1:15" ht="16.8" thickTop="1" thickBot="1" x14ac:dyDescent="0.35">
      <c r="A394" s="103"/>
      <c r="B394" s="141"/>
      <c r="C394" s="141"/>
      <c r="D394" s="141"/>
      <c r="E394" s="141"/>
      <c r="F394" s="133"/>
      <c r="G394" s="87"/>
      <c r="H394" s="127" t="s">
        <v>1812</v>
      </c>
      <c r="I394" s="128" t="s">
        <v>1813</v>
      </c>
      <c r="J394" s="146" t="s">
        <v>23</v>
      </c>
      <c r="K394" s="110" t="s">
        <v>1814</v>
      </c>
      <c r="L394" s="110" t="s">
        <v>959</v>
      </c>
      <c r="M394" s="147" t="s">
        <v>33</v>
      </c>
      <c r="N394" s="44" t="s">
        <v>1815</v>
      </c>
      <c r="O394" s="148" t="s">
        <v>1816</v>
      </c>
    </row>
    <row r="395" spans="1:15" ht="16.8" thickTop="1" thickBot="1" x14ac:dyDescent="0.35">
      <c r="A395" s="103"/>
      <c r="B395" s="141"/>
      <c r="C395" s="141"/>
      <c r="D395" s="141"/>
      <c r="E395" s="141"/>
      <c r="F395" s="133"/>
      <c r="G395" s="87"/>
      <c r="H395" s="127" t="s">
        <v>805</v>
      </c>
      <c r="I395" s="128" t="s">
        <v>1817</v>
      </c>
      <c r="J395" s="146" t="s">
        <v>23</v>
      </c>
      <c r="K395" s="110" t="s">
        <v>1623</v>
      </c>
      <c r="L395" s="110" t="s">
        <v>964</v>
      </c>
      <c r="M395" s="147" t="s">
        <v>47</v>
      </c>
      <c r="N395" s="44" t="s">
        <v>1620</v>
      </c>
      <c r="O395" s="148" t="s">
        <v>1818</v>
      </c>
    </row>
    <row r="396" spans="1:15" ht="16.8" thickTop="1" thickBot="1" x14ac:dyDescent="0.35">
      <c r="A396" s="103"/>
      <c r="B396" s="141"/>
      <c r="C396" s="141"/>
      <c r="D396" s="141"/>
      <c r="E396" s="141"/>
      <c r="F396" s="133"/>
      <c r="G396" s="87"/>
      <c r="H396" s="127" t="s">
        <v>206</v>
      </c>
      <c r="I396" s="128" t="s">
        <v>1819</v>
      </c>
      <c r="J396" s="146" t="s">
        <v>23</v>
      </c>
      <c r="K396" s="110" t="s">
        <v>963</v>
      </c>
      <c r="L396" s="110" t="s">
        <v>970</v>
      </c>
      <c r="M396" s="147" t="s">
        <v>26</v>
      </c>
      <c r="N396" s="44" t="s">
        <v>1820</v>
      </c>
      <c r="O396" s="148" t="s">
        <v>1821</v>
      </c>
    </row>
    <row r="397" spans="1:15" ht="16.8" thickTop="1" thickBot="1" x14ac:dyDescent="0.35">
      <c r="A397" s="103"/>
      <c r="B397" s="141"/>
      <c r="C397" s="141"/>
      <c r="D397" s="141"/>
      <c r="E397" s="141"/>
      <c r="F397" s="133"/>
      <c r="G397" s="87" t="s">
        <v>1822</v>
      </c>
      <c r="H397" s="127" t="s">
        <v>313</v>
      </c>
      <c r="I397" s="128" t="s">
        <v>1823</v>
      </c>
      <c r="J397" s="146" t="s">
        <v>23</v>
      </c>
      <c r="K397" s="110" t="s">
        <v>1824</v>
      </c>
      <c r="L397" s="110" t="s">
        <v>976</v>
      </c>
      <c r="M397" s="147" t="s">
        <v>26</v>
      </c>
      <c r="N397" s="44" t="s">
        <v>1825</v>
      </c>
      <c r="O397" s="148" t="s">
        <v>1826</v>
      </c>
    </row>
    <row r="398" spans="1:15" ht="16.8" thickTop="1" thickBot="1" x14ac:dyDescent="0.35">
      <c r="A398" s="103"/>
      <c r="B398" s="141"/>
      <c r="C398" s="141"/>
      <c r="D398" s="141"/>
      <c r="E398" s="141"/>
      <c r="F398" s="133"/>
      <c r="G398" s="87"/>
      <c r="H398" s="127" t="s">
        <v>1827</v>
      </c>
      <c r="I398" s="128" t="s">
        <v>1828</v>
      </c>
      <c r="J398" s="146" t="s">
        <v>23</v>
      </c>
      <c r="K398" s="110" t="s">
        <v>1829</v>
      </c>
      <c r="L398" s="110" t="s">
        <v>982</v>
      </c>
      <c r="M398" s="147" t="s">
        <v>33</v>
      </c>
      <c r="N398" s="44" t="s">
        <v>1830</v>
      </c>
      <c r="O398" s="148" t="s">
        <v>1831</v>
      </c>
    </row>
    <row r="399" spans="1:15" ht="16.8" thickTop="1" thickBot="1" x14ac:dyDescent="0.35">
      <c r="A399" s="103"/>
      <c r="B399" s="141"/>
      <c r="C399" s="141"/>
      <c r="D399" s="141"/>
      <c r="E399" s="141"/>
      <c r="F399" s="133"/>
      <c r="G399" s="87"/>
      <c r="H399" s="127" t="s">
        <v>1832</v>
      </c>
      <c r="I399" s="128" t="s">
        <v>1833</v>
      </c>
      <c r="J399" s="146" t="s">
        <v>23</v>
      </c>
      <c r="K399" s="110" t="s">
        <v>1834</v>
      </c>
      <c r="L399" s="110" t="s">
        <v>988</v>
      </c>
      <c r="M399" s="147" t="s">
        <v>33</v>
      </c>
      <c r="N399" s="44" t="s">
        <v>1526</v>
      </c>
      <c r="O399" s="148" t="s">
        <v>1835</v>
      </c>
    </row>
    <row r="400" spans="1:15" ht="16.8" thickTop="1" thickBot="1" x14ac:dyDescent="0.35">
      <c r="A400" s="103"/>
      <c r="B400" s="141"/>
      <c r="C400" s="141"/>
      <c r="D400" s="141"/>
      <c r="E400" s="141"/>
      <c r="F400" s="133"/>
      <c r="G400" s="87"/>
      <c r="H400" s="127" t="s">
        <v>1836</v>
      </c>
      <c r="I400" s="128" t="s">
        <v>1837</v>
      </c>
      <c r="J400" s="146" t="s">
        <v>77</v>
      </c>
      <c r="K400" s="110" t="s">
        <v>1838</v>
      </c>
      <c r="L400" s="110" t="s">
        <v>1839</v>
      </c>
      <c r="M400" s="147" t="s">
        <v>33</v>
      </c>
      <c r="N400" s="44" t="s">
        <v>1840</v>
      </c>
      <c r="O400" s="148" t="s">
        <v>1841</v>
      </c>
    </row>
    <row r="401" spans="1:15" ht="16.8" thickTop="1" thickBot="1" x14ac:dyDescent="0.35">
      <c r="A401" s="103"/>
      <c r="B401" s="141"/>
      <c r="C401" s="141"/>
      <c r="D401" s="141"/>
      <c r="E401" s="141"/>
      <c r="F401" s="133"/>
      <c r="G401" s="87"/>
      <c r="H401" s="127" t="s">
        <v>1842</v>
      </c>
      <c r="I401" s="128" t="s">
        <v>1843</v>
      </c>
      <c r="J401" s="146" t="s">
        <v>23</v>
      </c>
      <c r="K401" s="110" t="s">
        <v>1844</v>
      </c>
      <c r="L401" s="110" t="s">
        <v>999</v>
      </c>
      <c r="M401" s="147" t="s">
        <v>47</v>
      </c>
      <c r="N401" s="44" t="s">
        <v>1845</v>
      </c>
      <c r="O401" s="148" t="s">
        <v>1846</v>
      </c>
    </row>
    <row r="402" spans="1:15" ht="16.8" thickTop="1" thickBot="1" x14ac:dyDescent="0.35">
      <c r="A402" s="103"/>
      <c r="B402" s="141"/>
      <c r="C402" s="141"/>
      <c r="D402" s="141"/>
      <c r="E402" s="141"/>
      <c r="F402" s="133"/>
      <c r="G402" s="87" t="s">
        <v>1847</v>
      </c>
      <c r="H402" s="127" t="s">
        <v>206</v>
      </c>
      <c r="I402" s="128" t="s">
        <v>1848</v>
      </c>
      <c r="J402" s="146" t="s">
        <v>23</v>
      </c>
      <c r="K402" s="110" t="s">
        <v>963</v>
      </c>
      <c r="L402" s="110" t="s">
        <v>1003</v>
      </c>
      <c r="M402" s="147" t="s">
        <v>26</v>
      </c>
      <c r="N402" s="44" t="s">
        <v>1849</v>
      </c>
      <c r="O402" s="148" t="s">
        <v>1850</v>
      </c>
    </row>
    <row r="403" spans="1:15" ht="16.8" thickTop="1" thickBot="1" x14ac:dyDescent="0.35">
      <c r="A403" s="103"/>
      <c r="B403" s="141"/>
      <c r="C403" s="141"/>
      <c r="D403" s="141"/>
      <c r="E403" s="141"/>
      <c r="F403" s="133"/>
      <c r="G403" s="87"/>
      <c r="H403" s="127" t="s">
        <v>313</v>
      </c>
      <c r="I403" s="128" t="s">
        <v>1851</v>
      </c>
      <c r="J403" s="146" t="s">
        <v>23</v>
      </c>
      <c r="K403" s="110" t="s">
        <v>1824</v>
      </c>
      <c r="L403" s="110" t="s">
        <v>1009</v>
      </c>
      <c r="M403" s="147" t="s">
        <v>26</v>
      </c>
      <c r="N403" s="44" t="s">
        <v>1852</v>
      </c>
      <c r="O403" s="148" t="s">
        <v>1853</v>
      </c>
    </row>
    <row r="404" spans="1:15" ht="16.8" thickTop="1" thickBot="1" x14ac:dyDescent="0.35">
      <c r="A404" s="103"/>
      <c r="B404" s="141"/>
      <c r="C404" s="141"/>
      <c r="D404" s="141"/>
      <c r="E404" s="141"/>
      <c r="F404" s="133"/>
      <c r="G404" s="87"/>
      <c r="H404" s="127" t="s">
        <v>1854</v>
      </c>
      <c r="I404" s="128" t="s">
        <v>1855</v>
      </c>
      <c r="J404" s="146" t="s">
        <v>23</v>
      </c>
      <c r="K404" s="110" t="s">
        <v>1856</v>
      </c>
      <c r="L404" s="110" t="s">
        <v>1014</v>
      </c>
      <c r="M404" s="147" t="s">
        <v>33</v>
      </c>
      <c r="N404" s="44" t="s">
        <v>1857</v>
      </c>
      <c r="O404" s="148" t="s">
        <v>1858</v>
      </c>
    </row>
    <row r="405" spans="1:15" ht="16.8" thickTop="1" thickBot="1" x14ac:dyDescent="0.35">
      <c r="A405" s="103"/>
      <c r="B405" s="141"/>
      <c r="C405" s="141"/>
      <c r="D405" s="141"/>
      <c r="E405" s="141"/>
      <c r="F405" s="133"/>
      <c r="G405" s="87"/>
      <c r="H405" s="127" t="s">
        <v>1859</v>
      </c>
      <c r="I405" s="128" t="s">
        <v>1860</v>
      </c>
      <c r="J405" s="146" t="s">
        <v>23</v>
      </c>
      <c r="K405" s="110" t="s">
        <v>1525</v>
      </c>
      <c r="L405" s="110" t="s">
        <v>1020</v>
      </c>
      <c r="M405" s="147" t="s">
        <v>33</v>
      </c>
      <c r="N405" s="44" t="s">
        <v>1861</v>
      </c>
      <c r="O405" s="148" t="s">
        <v>1862</v>
      </c>
    </row>
    <row r="406" spans="1:15" ht="16.8" thickTop="1" thickBot="1" x14ac:dyDescent="0.35">
      <c r="A406" s="103"/>
      <c r="B406" s="141"/>
      <c r="C406" s="141"/>
      <c r="D406" s="141"/>
      <c r="E406" s="141"/>
      <c r="F406" s="133"/>
      <c r="G406" s="87"/>
      <c r="H406" s="127" t="s">
        <v>1595</v>
      </c>
      <c r="I406" s="128" t="s">
        <v>1863</v>
      </c>
      <c r="J406" s="146" t="s">
        <v>77</v>
      </c>
      <c r="K406" s="110" t="s">
        <v>1597</v>
      </c>
      <c r="L406" s="110" t="s">
        <v>1025</v>
      </c>
      <c r="M406" s="147" t="s">
        <v>33</v>
      </c>
      <c r="N406" s="44" t="s">
        <v>1572</v>
      </c>
      <c r="O406" s="148" t="s">
        <v>1864</v>
      </c>
    </row>
    <row r="407" spans="1:15" ht="16.8" thickTop="1" thickBot="1" x14ac:dyDescent="0.35">
      <c r="A407" s="103"/>
      <c r="B407" s="141"/>
      <c r="C407" s="141"/>
      <c r="D407" s="141"/>
      <c r="E407" s="141"/>
      <c r="F407" s="133"/>
      <c r="G407" s="87" t="s">
        <v>1865</v>
      </c>
      <c r="H407" s="127" t="s">
        <v>364</v>
      </c>
      <c r="I407" s="128" t="s">
        <v>1866</v>
      </c>
      <c r="J407" s="146" t="s">
        <v>23</v>
      </c>
      <c r="K407" s="110" t="s">
        <v>1531</v>
      </c>
      <c r="L407" s="110" t="s">
        <v>1029</v>
      </c>
      <c r="M407" s="147" t="s">
        <v>47</v>
      </c>
      <c r="N407" s="44" t="s">
        <v>1620</v>
      </c>
      <c r="O407" s="148" t="s">
        <v>1867</v>
      </c>
    </row>
    <row r="408" spans="1:15" ht="16.8" thickTop="1" thickBot="1" x14ac:dyDescent="0.35">
      <c r="A408" s="103"/>
      <c r="B408" s="141"/>
      <c r="C408" s="141"/>
      <c r="D408" s="141"/>
      <c r="E408" s="141"/>
      <c r="F408" s="133"/>
      <c r="G408" s="87"/>
      <c r="H408" s="127" t="s">
        <v>206</v>
      </c>
      <c r="I408" s="128" t="s">
        <v>1028</v>
      </c>
      <c r="J408" s="146" t="s">
        <v>23</v>
      </c>
      <c r="K408" s="110" t="s">
        <v>963</v>
      </c>
      <c r="L408" s="110" t="s">
        <v>1033</v>
      </c>
      <c r="M408" s="147" t="s">
        <v>26</v>
      </c>
      <c r="N408" s="44" t="s">
        <v>1868</v>
      </c>
      <c r="O408" s="148" t="s">
        <v>1869</v>
      </c>
    </row>
    <row r="409" spans="1:15" ht="16.8" thickTop="1" thickBot="1" x14ac:dyDescent="0.35">
      <c r="A409" s="103"/>
      <c r="B409" s="141"/>
      <c r="C409" s="141"/>
      <c r="D409" s="141"/>
      <c r="E409" s="141"/>
      <c r="F409" s="133"/>
      <c r="G409" s="87"/>
      <c r="H409" s="127" t="s">
        <v>313</v>
      </c>
      <c r="I409" s="128" t="s">
        <v>1032</v>
      </c>
      <c r="J409" s="146" t="s">
        <v>23</v>
      </c>
      <c r="K409" s="110" t="s">
        <v>1824</v>
      </c>
      <c r="L409" s="110" t="s">
        <v>1038</v>
      </c>
      <c r="M409" s="147" t="s">
        <v>26</v>
      </c>
      <c r="N409" s="44" t="s">
        <v>1870</v>
      </c>
      <c r="O409" s="148" t="s">
        <v>1871</v>
      </c>
    </row>
    <row r="410" spans="1:15" ht="16.8" thickTop="1" thickBot="1" x14ac:dyDescent="0.35">
      <c r="A410" s="103"/>
      <c r="B410" s="141"/>
      <c r="C410" s="141"/>
      <c r="D410" s="141"/>
      <c r="E410" s="141"/>
      <c r="F410" s="133"/>
      <c r="G410" s="87"/>
      <c r="H410" s="127" t="s">
        <v>1872</v>
      </c>
      <c r="I410" s="128" t="s">
        <v>1873</v>
      </c>
      <c r="J410" s="146" t="s">
        <v>23</v>
      </c>
      <c r="K410" s="110" t="s">
        <v>1874</v>
      </c>
      <c r="L410" s="110" t="s">
        <v>1044</v>
      </c>
      <c r="M410" s="147" t="s">
        <v>33</v>
      </c>
      <c r="N410" s="44" t="s">
        <v>1875</v>
      </c>
      <c r="O410" s="148" t="s">
        <v>1876</v>
      </c>
    </row>
    <row r="411" spans="1:15" ht="16.8" thickTop="1" thickBot="1" x14ac:dyDescent="0.35">
      <c r="A411" s="103"/>
      <c r="B411" s="141"/>
      <c r="C411" s="141"/>
      <c r="D411" s="141"/>
      <c r="E411" s="141"/>
      <c r="F411" s="133"/>
      <c r="G411" s="87"/>
      <c r="H411" s="127" t="s">
        <v>1877</v>
      </c>
      <c r="I411" s="128" t="s">
        <v>1878</v>
      </c>
      <c r="J411" s="146" t="s">
        <v>23</v>
      </c>
      <c r="K411" s="110" t="s">
        <v>1541</v>
      </c>
      <c r="L411" s="110" t="s">
        <v>1051</v>
      </c>
      <c r="M411" s="147" t="s">
        <v>33</v>
      </c>
      <c r="N411" s="44" t="s">
        <v>1538</v>
      </c>
      <c r="O411" s="148" t="s">
        <v>1879</v>
      </c>
    </row>
    <row r="412" spans="1:15" ht="16.8" thickTop="1" thickBot="1" x14ac:dyDescent="0.35">
      <c r="A412" s="103"/>
      <c r="B412" s="141"/>
      <c r="C412" s="141"/>
      <c r="D412" s="141"/>
      <c r="E412" s="141"/>
      <c r="F412" s="133"/>
      <c r="G412" s="87" t="s">
        <v>1880</v>
      </c>
      <c r="H412" s="127" t="s">
        <v>1881</v>
      </c>
      <c r="I412" s="128" t="s">
        <v>1882</v>
      </c>
      <c r="J412" s="146" t="s">
        <v>77</v>
      </c>
      <c r="K412" s="110" t="s">
        <v>1545</v>
      </c>
      <c r="L412" s="110" t="s">
        <v>1055</v>
      </c>
      <c r="M412" s="147" t="s">
        <v>33</v>
      </c>
      <c r="N412" s="44" t="s">
        <v>1883</v>
      </c>
      <c r="O412" s="148" t="s">
        <v>1884</v>
      </c>
    </row>
    <row r="413" spans="1:15" ht="16.8" thickTop="1" thickBot="1" x14ac:dyDescent="0.35">
      <c r="A413" s="103"/>
      <c r="B413" s="141"/>
      <c r="C413" s="141"/>
      <c r="D413" s="141"/>
      <c r="E413" s="141"/>
      <c r="F413" s="133"/>
      <c r="G413" s="87"/>
      <c r="H413" s="127" t="s">
        <v>1646</v>
      </c>
      <c r="I413" s="128" t="s">
        <v>1885</v>
      </c>
      <c r="J413" s="146" t="s">
        <v>23</v>
      </c>
      <c r="K413" s="110" t="s">
        <v>1648</v>
      </c>
      <c r="L413" s="110" t="s">
        <v>1061</v>
      </c>
      <c r="M413" s="147" t="s">
        <v>47</v>
      </c>
      <c r="N413" s="44" t="s">
        <v>1886</v>
      </c>
      <c r="O413" s="148" t="s">
        <v>1887</v>
      </c>
    </row>
    <row r="414" spans="1:15" ht="16.8" thickTop="1" thickBot="1" x14ac:dyDescent="0.35">
      <c r="A414" s="103"/>
      <c r="B414" s="141"/>
      <c r="C414" s="141"/>
      <c r="D414" s="141"/>
      <c r="E414" s="141"/>
      <c r="F414" s="133"/>
      <c r="G414" s="87"/>
      <c r="H414" s="127" t="s">
        <v>206</v>
      </c>
      <c r="I414" s="128" t="s">
        <v>1888</v>
      </c>
      <c r="J414" s="146" t="s">
        <v>23</v>
      </c>
      <c r="K414" s="110" t="s">
        <v>963</v>
      </c>
      <c r="L414" s="112" t="s">
        <v>1065</v>
      </c>
      <c r="M414" s="147" t="s">
        <v>26</v>
      </c>
      <c r="N414" s="44" t="s">
        <v>1889</v>
      </c>
      <c r="O414" s="148" t="s">
        <v>1890</v>
      </c>
    </row>
    <row r="415" spans="1:15" ht="16.8" thickTop="1" thickBot="1" x14ac:dyDescent="0.35">
      <c r="A415" s="103"/>
      <c r="B415" s="141"/>
      <c r="C415" s="141"/>
      <c r="D415" s="141"/>
      <c r="E415" s="141"/>
      <c r="F415" s="133"/>
      <c r="G415" s="87"/>
      <c r="H415" s="127" t="s">
        <v>313</v>
      </c>
      <c r="I415" s="128" t="s">
        <v>1654</v>
      </c>
      <c r="J415" s="146" t="s">
        <v>23</v>
      </c>
      <c r="K415" s="110" t="s">
        <v>1824</v>
      </c>
      <c r="L415" s="110" t="s">
        <v>1071</v>
      </c>
      <c r="M415" s="147" t="s">
        <v>26</v>
      </c>
      <c r="N415" s="44" t="s">
        <v>1891</v>
      </c>
      <c r="O415" s="148" t="s">
        <v>1892</v>
      </c>
    </row>
    <row r="416" spans="1:15" ht="16.8" thickTop="1" thickBot="1" x14ac:dyDescent="0.35">
      <c r="A416" s="103"/>
      <c r="B416" s="141"/>
      <c r="C416" s="141"/>
      <c r="D416" s="141"/>
      <c r="E416" s="141"/>
      <c r="F416" s="133"/>
      <c r="G416" s="87"/>
      <c r="H416" s="127" t="s">
        <v>1893</v>
      </c>
      <c r="I416" s="128" t="s">
        <v>1894</v>
      </c>
      <c r="J416" s="146" t="s">
        <v>23</v>
      </c>
      <c r="K416" s="110" t="s">
        <v>1895</v>
      </c>
      <c r="L416" s="110" t="s">
        <v>1078</v>
      </c>
      <c r="M416" s="147" t="s">
        <v>33</v>
      </c>
      <c r="N416" s="44" t="s">
        <v>1896</v>
      </c>
      <c r="O416" s="148" t="s">
        <v>1897</v>
      </c>
    </row>
    <row r="417" spans="1:15" ht="16.8" thickTop="1" thickBot="1" x14ac:dyDescent="0.35">
      <c r="A417" s="103"/>
      <c r="B417" s="141"/>
      <c r="C417" s="141"/>
      <c r="D417" s="141"/>
      <c r="E417" s="141"/>
      <c r="F417" s="133"/>
      <c r="G417" s="87" t="s">
        <v>1898</v>
      </c>
      <c r="H417" s="127" t="s">
        <v>602</v>
      </c>
      <c r="I417" s="128" t="s">
        <v>1899</v>
      </c>
      <c r="J417" s="146" t="s">
        <v>23</v>
      </c>
      <c r="K417" s="110" t="s">
        <v>1900</v>
      </c>
      <c r="L417" s="110" t="s">
        <v>1084</v>
      </c>
      <c r="M417" s="147" t="s">
        <v>33</v>
      </c>
      <c r="N417" s="44" t="s">
        <v>1639</v>
      </c>
      <c r="O417" s="148" t="s">
        <v>1901</v>
      </c>
    </row>
    <row r="418" spans="1:15" ht="16.8" thickTop="1" thickBot="1" x14ac:dyDescent="0.35">
      <c r="A418" s="103"/>
      <c r="B418" s="141"/>
      <c r="C418" s="141"/>
      <c r="D418" s="141"/>
      <c r="E418" s="141"/>
      <c r="F418" s="133"/>
      <c r="G418" s="87"/>
      <c r="H418" s="127" t="s">
        <v>1902</v>
      </c>
      <c r="I418" s="128" t="s">
        <v>1903</v>
      </c>
      <c r="J418" s="146" t="s">
        <v>77</v>
      </c>
      <c r="K418" s="110" t="s">
        <v>1904</v>
      </c>
      <c r="L418" s="110" t="s">
        <v>1084</v>
      </c>
      <c r="M418" s="147" t="s">
        <v>33</v>
      </c>
      <c r="N418" s="44" t="s">
        <v>1905</v>
      </c>
      <c r="O418" s="148" t="s">
        <v>1906</v>
      </c>
    </row>
    <row r="419" spans="1:15" ht="16.8" thickTop="1" thickBot="1" x14ac:dyDescent="0.35">
      <c r="A419" s="103"/>
      <c r="B419" s="141"/>
      <c r="C419" s="141"/>
      <c r="D419" s="141"/>
      <c r="E419" s="141"/>
      <c r="F419" s="133"/>
      <c r="G419" s="87"/>
      <c r="H419" s="127" t="s">
        <v>612</v>
      </c>
      <c r="I419" s="128" t="s">
        <v>1907</v>
      </c>
      <c r="J419" s="146" t="s">
        <v>23</v>
      </c>
      <c r="K419" s="110" t="s">
        <v>1908</v>
      </c>
      <c r="L419" s="110" t="s">
        <v>1094</v>
      </c>
      <c r="M419" s="147" t="s">
        <v>47</v>
      </c>
      <c r="N419" s="44" t="s">
        <v>1909</v>
      </c>
      <c r="O419" s="148" t="s">
        <v>1910</v>
      </c>
    </row>
    <row r="420" spans="1:15" ht="16.8" thickTop="1" thickBot="1" x14ac:dyDescent="0.35">
      <c r="A420" s="103"/>
      <c r="B420" s="141"/>
      <c r="C420" s="141"/>
      <c r="D420" s="141"/>
      <c r="E420" s="141"/>
      <c r="F420" s="133"/>
      <c r="G420" s="87"/>
      <c r="H420" s="127" t="s">
        <v>206</v>
      </c>
      <c r="I420" s="128" t="s">
        <v>616</v>
      </c>
      <c r="J420" s="146" t="s">
        <v>23</v>
      </c>
      <c r="K420" s="110" t="s">
        <v>963</v>
      </c>
      <c r="L420" s="110" t="s">
        <v>1098</v>
      </c>
      <c r="M420" s="147" t="s">
        <v>26</v>
      </c>
      <c r="N420" s="44" t="s">
        <v>1498</v>
      </c>
      <c r="O420" s="148" t="s">
        <v>1911</v>
      </c>
    </row>
    <row r="421" spans="1:15" ht="16.8" thickTop="1" thickBot="1" x14ac:dyDescent="0.35">
      <c r="A421" s="103"/>
      <c r="B421" s="143"/>
      <c r="C421" s="143"/>
      <c r="D421" s="143"/>
      <c r="E421" s="143"/>
      <c r="F421" s="137"/>
      <c r="G421" s="87"/>
      <c r="H421" s="127" t="s">
        <v>313</v>
      </c>
      <c r="I421" s="128" t="s">
        <v>618</v>
      </c>
      <c r="J421" s="146" t="s">
        <v>23</v>
      </c>
      <c r="K421" s="110" t="s">
        <v>1824</v>
      </c>
      <c r="L421" s="110" t="s">
        <v>1912</v>
      </c>
      <c r="M421" s="147" t="s">
        <v>26</v>
      </c>
      <c r="N421" s="44" t="s">
        <v>1913</v>
      </c>
      <c r="O421" s="148" t="s">
        <v>1914</v>
      </c>
    </row>
    <row r="422" spans="1:15" ht="16.8" thickTop="1" thickBot="1" x14ac:dyDescent="0.35">
      <c r="A422" s="103"/>
      <c r="B422" s="139"/>
      <c r="C422" s="139"/>
      <c r="D422" s="139"/>
      <c r="E422" s="139"/>
      <c r="F422" s="125" t="s">
        <v>1915</v>
      </c>
      <c r="G422" s="87" t="s">
        <v>1558</v>
      </c>
      <c r="H422" s="127" t="s">
        <v>1916</v>
      </c>
      <c r="I422" s="128" t="s">
        <v>1917</v>
      </c>
      <c r="J422" s="146" t="s">
        <v>23</v>
      </c>
      <c r="K422" s="110" t="s">
        <v>1918</v>
      </c>
      <c r="L422" s="110" t="s">
        <v>1106</v>
      </c>
      <c r="M422" s="147" t="s">
        <v>33</v>
      </c>
      <c r="N422" s="44" t="s">
        <v>1624</v>
      </c>
      <c r="O422" s="148" t="s">
        <v>1919</v>
      </c>
    </row>
    <row r="423" spans="1:15" ht="16.8" thickTop="1" thickBot="1" x14ac:dyDescent="0.35">
      <c r="A423" s="103"/>
      <c r="B423" s="141"/>
      <c r="C423" s="141"/>
      <c r="D423" s="141"/>
      <c r="E423" s="141"/>
      <c r="F423" s="133"/>
      <c r="G423" s="87"/>
      <c r="H423" s="127" t="s">
        <v>1920</v>
      </c>
      <c r="I423" s="128" t="s">
        <v>1921</v>
      </c>
      <c r="J423" s="146" t="s">
        <v>23</v>
      </c>
      <c r="K423" s="110" t="s">
        <v>1922</v>
      </c>
      <c r="L423" s="110" t="s">
        <v>1112</v>
      </c>
      <c r="M423" s="147" t="s">
        <v>33</v>
      </c>
      <c r="N423" s="44" t="s">
        <v>1577</v>
      </c>
      <c r="O423" s="148" t="s">
        <v>1923</v>
      </c>
    </row>
    <row r="424" spans="1:15" ht="16.8" thickTop="1" thickBot="1" x14ac:dyDescent="0.35">
      <c r="A424" s="103"/>
      <c r="B424" s="141"/>
      <c r="C424" s="141"/>
      <c r="D424" s="141"/>
      <c r="E424" s="141"/>
      <c r="F424" s="133"/>
      <c r="G424" s="87"/>
      <c r="H424" s="127" t="s">
        <v>1924</v>
      </c>
      <c r="I424" s="128" t="s">
        <v>1925</v>
      </c>
      <c r="J424" s="146" t="s">
        <v>77</v>
      </c>
      <c r="K424" s="110" t="s">
        <v>1926</v>
      </c>
      <c r="L424" s="110" t="s">
        <v>1118</v>
      </c>
      <c r="M424" s="147" t="s">
        <v>33</v>
      </c>
      <c r="N424" s="44" t="s">
        <v>1927</v>
      </c>
      <c r="O424" s="148" t="s">
        <v>1928</v>
      </c>
    </row>
    <row r="425" spans="1:15" ht="16.8" thickTop="1" thickBot="1" x14ac:dyDescent="0.35">
      <c r="A425" s="103"/>
      <c r="B425" s="141"/>
      <c r="C425" s="141"/>
      <c r="D425" s="141"/>
      <c r="E425" s="141"/>
      <c r="F425" s="133"/>
      <c r="G425" s="87"/>
      <c r="H425" s="127" t="s">
        <v>1929</v>
      </c>
      <c r="I425" s="128" t="s">
        <v>1930</v>
      </c>
      <c r="J425" s="146" t="s">
        <v>23</v>
      </c>
      <c r="K425" s="110" t="s">
        <v>1931</v>
      </c>
      <c r="L425" s="110" t="s">
        <v>1122</v>
      </c>
      <c r="M425" s="147" t="s">
        <v>47</v>
      </c>
      <c r="N425" s="44" t="s">
        <v>1932</v>
      </c>
      <c r="O425" s="148" t="s">
        <v>1933</v>
      </c>
    </row>
    <row r="426" spans="1:15" ht="16.8" thickTop="1" thickBot="1" x14ac:dyDescent="0.35">
      <c r="A426" s="103"/>
      <c r="B426" s="141"/>
      <c r="C426" s="141"/>
      <c r="D426" s="141"/>
      <c r="E426" s="141"/>
      <c r="F426" s="133"/>
      <c r="G426" s="87"/>
      <c r="H426" s="127" t="s">
        <v>206</v>
      </c>
      <c r="I426" s="128" t="s">
        <v>1934</v>
      </c>
      <c r="J426" s="146" t="s">
        <v>23</v>
      </c>
      <c r="K426" s="110" t="s">
        <v>963</v>
      </c>
      <c r="L426" s="110" t="s">
        <v>1125</v>
      </c>
      <c r="M426" s="147" t="s">
        <v>26</v>
      </c>
      <c r="N426" s="44" t="s">
        <v>1935</v>
      </c>
      <c r="O426" s="148" t="s">
        <v>1936</v>
      </c>
    </row>
    <row r="427" spans="1:15" ht="16.8" thickTop="1" thickBot="1" x14ac:dyDescent="0.35">
      <c r="A427" s="103"/>
      <c r="B427" s="141"/>
      <c r="C427" s="141"/>
      <c r="D427" s="141"/>
      <c r="E427" s="141"/>
      <c r="F427" s="133"/>
      <c r="G427" s="87" t="s">
        <v>1937</v>
      </c>
      <c r="H427" s="127" t="s">
        <v>313</v>
      </c>
      <c r="I427" s="128" t="s">
        <v>1938</v>
      </c>
      <c r="J427" s="146" t="s">
        <v>23</v>
      </c>
      <c r="K427" s="110" t="s">
        <v>1824</v>
      </c>
      <c r="L427" s="110" t="s">
        <v>1128</v>
      </c>
      <c r="M427" s="147" t="s">
        <v>26</v>
      </c>
      <c r="N427" s="44" t="s">
        <v>1538</v>
      </c>
      <c r="O427" s="148" t="s">
        <v>1939</v>
      </c>
    </row>
    <row r="428" spans="1:15" ht="16.8" thickTop="1" thickBot="1" x14ac:dyDescent="0.35">
      <c r="A428" s="103"/>
      <c r="B428" s="141"/>
      <c r="C428" s="141"/>
      <c r="D428" s="141"/>
      <c r="E428" s="141"/>
      <c r="F428" s="133"/>
      <c r="G428" s="87"/>
      <c r="H428" s="127" t="s">
        <v>1940</v>
      </c>
      <c r="I428" s="128" t="s">
        <v>1941</v>
      </c>
      <c r="J428" s="146" t="s">
        <v>23</v>
      </c>
      <c r="K428" s="110" t="s">
        <v>1942</v>
      </c>
      <c r="L428" s="110" t="s">
        <v>1134</v>
      </c>
      <c r="M428" s="147" t="s">
        <v>33</v>
      </c>
      <c r="N428" s="44" t="s">
        <v>1943</v>
      </c>
      <c r="O428" s="148" t="s">
        <v>1944</v>
      </c>
    </row>
    <row r="429" spans="1:15" ht="16.8" thickTop="1" thickBot="1" x14ac:dyDescent="0.35">
      <c r="A429" s="103"/>
      <c r="B429" s="141"/>
      <c r="C429" s="141"/>
      <c r="D429" s="141"/>
      <c r="E429" s="141"/>
      <c r="F429" s="133"/>
      <c r="G429" s="87"/>
      <c r="H429" s="127" t="s">
        <v>769</v>
      </c>
      <c r="I429" s="128" t="s">
        <v>1945</v>
      </c>
      <c r="J429" s="146" t="s">
        <v>23</v>
      </c>
      <c r="K429" s="110" t="s">
        <v>1946</v>
      </c>
      <c r="L429" s="110" t="s">
        <v>1140</v>
      </c>
      <c r="M429" s="147" t="s">
        <v>33</v>
      </c>
      <c r="N429" s="44" t="s">
        <v>1331</v>
      </c>
      <c r="O429" s="148" t="s">
        <v>1947</v>
      </c>
    </row>
    <row r="430" spans="1:15" ht="16.8" thickTop="1" thickBot="1" x14ac:dyDescent="0.35">
      <c r="A430" s="103"/>
      <c r="B430" s="141"/>
      <c r="C430" s="141"/>
      <c r="D430" s="141"/>
      <c r="E430" s="141"/>
      <c r="F430" s="133"/>
      <c r="G430" s="87"/>
      <c r="H430" s="127" t="s">
        <v>1948</v>
      </c>
      <c r="I430" s="128" t="s">
        <v>1949</v>
      </c>
      <c r="J430" s="146" t="s">
        <v>77</v>
      </c>
      <c r="K430" s="110" t="s">
        <v>1950</v>
      </c>
      <c r="L430" s="110" t="s">
        <v>1146</v>
      </c>
      <c r="M430" s="147" t="s">
        <v>33</v>
      </c>
      <c r="N430" s="44" t="s">
        <v>1951</v>
      </c>
      <c r="O430" s="148" t="s">
        <v>1952</v>
      </c>
    </row>
    <row r="431" spans="1:15" ht="16.8" thickTop="1" thickBot="1" x14ac:dyDescent="0.35">
      <c r="A431" s="103"/>
      <c r="B431" s="141"/>
      <c r="C431" s="141"/>
      <c r="D431" s="141"/>
      <c r="E431" s="141"/>
      <c r="F431" s="133"/>
      <c r="G431" s="87"/>
      <c r="H431" s="127" t="s">
        <v>268</v>
      </c>
      <c r="I431" s="128" t="s">
        <v>1953</v>
      </c>
      <c r="J431" s="146" t="s">
        <v>23</v>
      </c>
      <c r="K431" s="110" t="s">
        <v>1954</v>
      </c>
      <c r="L431" s="110" t="s">
        <v>1150</v>
      </c>
      <c r="M431" s="147" t="s">
        <v>47</v>
      </c>
      <c r="N431" s="44" t="s">
        <v>1955</v>
      </c>
      <c r="O431" s="148" t="s">
        <v>1956</v>
      </c>
    </row>
    <row r="432" spans="1:15" ht="16.8" thickTop="1" thickBot="1" x14ac:dyDescent="0.35">
      <c r="A432" s="103"/>
      <c r="B432" s="141"/>
      <c r="C432" s="141"/>
      <c r="D432" s="141"/>
      <c r="E432" s="141"/>
      <c r="F432" s="133"/>
      <c r="G432" s="87" t="s">
        <v>1957</v>
      </c>
      <c r="H432" s="127" t="s">
        <v>275</v>
      </c>
      <c r="I432" s="128" t="s">
        <v>754</v>
      </c>
      <c r="J432" s="146" t="s">
        <v>23</v>
      </c>
      <c r="K432" s="110" t="s">
        <v>1958</v>
      </c>
      <c r="L432" s="110" t="s">
        <v>1154</v>
      </c>
      <c r="M432" s="147" t="s">
        <v>26</v>
      </c>
      <c r="N432" s="44" t="s">
        <v>1875</v>
      </c>
      <c r="O432" s="148" t="s">
        <v>1959</v>
      </c>
    </row>
    <row r="433" spans="1:15" ht="16.8" thickTop="1" thickBot="1" x14ac:dyDescent="0.35">
      <c r="A433" s="103"/>
      <c r="B433" s="141"/>
      <c r="C433" s="141"/>
      <c r="D433" s="141"/>
      <c r="E433" s="141"/>
      <c r="F433" s="133"/>
      <c r="G433" s="87"/>
      <c r="H433" s="127" t="s">
        <v>313</v>
      </c>
      <c r="I433" s="128" t="s">
        <v>759</v>
      </c>
      <c r="J433" s="146" t="s">
        <v>23</v>
      </c>
      <c r="K433" s="110" t="s">
        <v>545</v>
      </c>
      <c r="L433" s="110" t="s">
        <v>1158</v>
      </c>
      <c r="M433" s="147" t="s">
        <v>26</v>
      </c>
      <c r="N433" s="44" t="s">
        <v>1960</v>
      </c>
      <c r="O433" s="148" t="s">
        <v>1961</v>
      </c>
    </row>
    <row r="434" spans="1:15" ht="16.8" thickTop="1" thickBot="1" x14ac:dyDescent="0.35">
      <c r="A434" s="103"/>
      <c r="B434" s="141"/>
      <c r="C434" s="141"/>
      <c r="D434" s="141"/>
      <c r="E434" s="141"/>
      <c r="F434" s="133"/>
      <c r="G434" s="87"/>
      <c r="H434" s="127" t="s">
        <v>1962</v>
      </c>
      <c r="I434" s="128" t="s">
        <v>1963</v>
      </c>
      <c r="J434" s="146" t="s">
        <v>23</v>
      </c>
      <c r="K434" s="110" t="s">
        <v>1964</v>
      </c>
      <c r="L434" s="110" t="s">
        <v>1164</v>
      </c>
      <c r="M434" s="147" t="s">
        <v>33</v>
      </c>
      <c r="N434" s="44" t="s">
        <v>1572</v>
      </c>
      <c r="O434" s="148" t="s">
        <v>1965</v>
      </c>
    </row>
    <row r="435" spans="1:15" ht="16.8" thickTop="1" thickBot="1" x14ac:dyDescent="0.35">
      <c r="A435" s="103"/>
      <c r="B435" s="141"/>
      <c r="C435" s="141"/>
      <c r="D435" s="141"/>
      <c r="E435" s="141"/>
      <c r="F435" s="133"/>
      <c r="G435" s="87"/>
      <c r="H435" s="127" t="s">
        <v>1966</v>
      </c>
      <c r="I435" s="128" t="s">
        <v>1967</v>
      </c>
      <c r="J435" s="146" t="s">
        <v>23</v>
      </c>
      <c r="K435" s="110" t="s">
        <v>1525</v>
      </c>
      <c r="L435" s="110" t="s">
        <v>1169</v>
      </c>
      <c r="M435" s="147" t="s">
        <v>33</v>
      </c>
      <c r="N435" s="44" t="s">
        <v>1620</v>
      </c>
      <c r="O435" s="148" t="s">
        <v>1968</v>
      </c>
    </row>
    <row r="436" spans="1:15" ht="16.8" thickTop="1" thickBot="1" x14ac:dyDescent="0.35">
      <c r="A436" s="103"/>
      <c r="B436" s="141"/>
      <c r="C436" s="141"/>
      <c r="D436" s="141"/>
      <c r="E436" s="141"/>
      <c r="F436" s="133"/>
      <c r="G436" s="87"/>
      <c r="H436" s="127" t="s">
        <v>1969</v>
      </c>
      <c r="I436" s="128" t="s">
        <v>1970</v>
      </c>
      <c r="J436" s="146" t="s">
        <v>77</v>
      </c>
      <c r="K436" s="110" t="s">
        <v>1971</v>
      </c>
      <c r="L436" s="110" t="s">
        <v>1174</v>
      </c>
      <c r="M436" s="147" t="s">
        <v>33</v>
      </c>
      <c r="N436" s="44" t="s">
        <v>1972</v>
      </c>
      <c r="O436" s="148" t="s">
        <v>1973</v>
      </c>
    </row>
    <row r="437" spans="1:15" ht="16.8" thickTop="1" thickBot="1" x14ac:dyDescent="0.35">
      <c r="A437" s="103"/>
      <c r="B437" s="141"/>
      <c r="C437" s="141"/>
      <c r="D437" s="141"/>
      <c r="E437" s="141"/>
      <c r="F437" s="133"/>
      <c r="G437" s="87" t="s">
        <v>1622</v>
      </c>
      <c r="H437" s="127" t="s">
        <v>364</v>
      </c>
      <c r="I437" s="128" t="s">
        <v>1974</v>
      </c>
      <c r="J437" s="146" t="s">
        <v>23</v>
      </c>
      <c r="K437" s="110" t="s">
        <v>1549</v>
      </c>
      <c r="L437" s="110" t="s">
        <v>1178</v>
      </c>
      <c r="M437" s="147" t="s">
        <v>47</v>
      </c>
      <c r="N437" s="44" t="s">
        <v>1975</v>
      </c>
      <c r="O437" s="148" t="s">
        <v>1976</v>
      </c>
    </row>
    <row r="438" spans="1:15" ht="16.8" thickTop="1" thickBot="1" x14ac:dyDescent="0.35">
      <c r="A438" s="103"/>
      <c r="B438" s="141"/>
      <c r="C438" s="141"/>
      <c r="D438" s="141"/>
      <c r="E438" s="141"/>
      <c r="F438" s="133"/>
      <c r="G438" s="87"/>
      <c r="H438" s="127" t="s">
        <v>206</v>
      </c>
      <c r="I438" s="128" t="s">
        <v>1028</v>
      </c>
      <c r="J438" s="146" t="s">
        <v>23</v>
      </c>
      <c r="K438" s="110" t="s">
        <v>963</v>
      </c>
      <c r="L438" s="110" t="s">
        <v>1181</v>
      </c>
      <c r="M438" s="147" t="s">
        <v>26</v>
      </c>
      <c r="N438" s="44" t="s">
        <v>1771</v>
      </c>
      <c r="O438" s="148" t="s">
        <v>1977</v>
      </c>
    </row>
    <row r="439" spans="1:15" ht="16.8" thickTop="1" thickBot="1" x14ac:dyDescent="0.35">
      <c r="A439" s="103"/>
      <c r="B439" s="141"/>
      <c r="C439" s="141"/>
      <c r="D439" s="141"/>
      <c r="E439" s="141"/>
      <c r="F439" s="133"/>
      <c r="G439" s="87"/>
      <c r="H439" s="127" t="s">
        <v>313</v>
      </c>
      <c r="I439" s="128" t="s">
        <v>1032</v>
      </c>
      <c r="J439" s="146" t="s">
        <v>23</v>
      </c>
      <c r="K439" s="110" t="s">
        <v>1824</v>
      </c>
      <c r="L439" s="110" t="s">
        <v>1184</v>
      </c>
      <c r="M439" s="147" t="s">
        <v>26</v>
      </c>
      <c r="N439" s="44" t="s">
        <v>1780</v>
      </c>
      <c r="O439" s="148" t="s">
        <v>1978</v>
      </c>
    </row>
    <row r="440" spans="1:15" ht="16.8" thickTop="1" thickBot="1" x14ac:dyDescent="0.35">
      <c r="A440" s="103"/>
      <c r="B440" s="141"/>
      <c r="C440" s="141"/>
      <c r="D440" s="141"/>
      <c r="E440" s="141"/>
      <c r="F440" s="133"/>
      <c r="G440" s="87"/>
      <c r="H440" s="127" t="s">
        <v>1979</v>
      </c>
      <c r="I440" s="128" t="s">
        <v>1980</v>
      </c>
      <c r="J440" s="146" t="s">
        <v>23</v>
      </c>
      <c r="K440" s="110" t="s">
        <v>1942</v>
      </c>
      <c r="L440" s="110" t="s">
        <v>1189</v>
      </c>
      <c r="M440" s="147" t="s">
        <v>33</v>
      </c>
      <c r="N440" s="44" t="s">
        <v>1981</v>
      </c>
      <c r="O440" s="148" t="s">
        <v>1982</v>
      </c>
    </row>
    <row r="441" spans="1:15" ht="16.8" thickTop="1" thickBot="1" x14ac:dyDescent="0.35">
      <c r="A441" s="103"/>
      <c r="B441" s="141"/>
      <c r="C441" s="141"/>
      <c r="D441" s="141"/>
      <c r="E441" s="141"/>
      <c r="F441" s="133"/>
      <c r="G441" s="87"/>
      <c r="H441" s="127" t="s">
        <v>769</v>
      </c>
      <c r="I441" s="128" t="s">
        <v>1983</v>
      </c>
      <c r="J441" s="146" t="s">
        <v>23</v>
      </c>
      <c r="K441" s="110" t="s">
        <v>1946</v>
      </c>
      <c r="L441" s="110" t="s">
        <v>1193</v>
      </c>
      <c r="M441" s="147" t="s">
        <v>33</v>
      </c>
      <c r="N441" s="44" t="s">
        <v>1984</v>
      </c>
      <c r="O441" s="148" t="s">
        <v>1985</v>
      </c>
    </row>
    <row r="442" spans="1:15" ht="16.8" thickTop="1" thickBot="1" x14ac:dyDescent="0.35">
      <c r="A442" s="103"/>
      <c r="B442" s="141"/>
      <c r="C442" s="141"/>
      <c r="D442" s="141"/>
      <c r="E442" s="141"/>
      <c r="F442" s="133"/>
      <c r="G442" s="87" t="s">
        <v>1533</v>
      </c>
      <c r="H442" s="127" t="s">
        <v>1986</v>
      </c>
      <c r="I442" s="128" t="s">
        <v>1987</v>
      </c>
      <c r="J442" s="146" t="s">
        <v>77</v>
      </c>
      <c r="K442" s="110" t="s">
        <v>1988</v>
      </c>
      <c r="L442" s="110" t="s">
        <v>1197</v>
      </c>
      <c r="M442" s="147" t="s">
        <v>33</v>
      </c>
      <c r="N442" s="44" t="s">
        <v>1374</v>
      </c>
      <c r="O442" s="148" t="s">
        <v>1989</v>
      </c>
    </row>
    <row r="443" spans="1:15" ht="16.8" thickTop="1" thickBot="1" x14ac:dyDescent="0.35">
      <c r="A443" s="103"/>
      <c r="B443" s="141"/>
      <c r="C443" s="141"/>
      <c r="D443" s="141"/>
      <c r="E443" s="141"/>
      <c r="F443" s="133"/>
      <c r="G443" s="87"/>
      <c r="H443" s="127" t="s">
        <v>268</v>
      </c>
      <c r="I443" s="128" t="s">
        <v>1990</v>
      </c>
      <c r="J443" s="146" t="s">
        <v>23</v>
      </c>
      <c r="K443" s="110" t="s">
        <v>1954</v>
      </c>
      <c r="L443" s="110" t="s">
        <v>1201</v>
      </c>
      <c r="M443" s="147" t="s">
        <v>47</v>
      </c>
      <c r="N443" s="44" t="s">
        <v>1991</v>
      </c>
      <c r="O443" s="148" t="s">
        <v>1992</v>
      </c>
    </row>
    <row r="444" spans="1:15" ht="16.8" thickTop="1" thickBot="1" x14ac:dyDescent="0.35">
      <c r="A444" s="103"/>
      <c r="B444" s="141"/>
      <c r="C444" s="141"/>
      <c r="D444" s="141"/>
      <c r="E444" s="141"/>
      <c r="F444" s="133"/>
      <c r="G444" s="87"/>
      <c r="H444" s="127" t="s">
        <v>275</v>
      </c>
      <c r="I444" s="128" t="s">
        <v>754</v>
      </c>
      <c r="J444" s="146" t="s">
        <v>23</v>
      </c>
      <c r="K444" s="110" t="s">
        <v>1958</v>
      </c>
      <c r="L444" s="110" t="s">
        <v>1205</v>
      </c>
      <c r="M444" s="147" t="s">
        <v>26</v>
      </c>
      <c r="N444" s="44" t="s">
        <v>1993</v>
      </c>
      <c r="O444" s="148" t="s">
        <v>1994</v>
      </c>
    </row>
    <row r="445" spans="1:15" ht="16.8" thickTop="1" thickBot="1" x14ac:dyDescent="0.35">
      <c r="A445" s="103"/>
      <c r="B445" s="141"/>
      <c r="C445" s="141"/>
      <c r="D445" s="141"/>
      <c r="E445" s="141"/>
      <c r="F445" s="133"/>
      <c r="G445" s="87"/>
      <c r="H445" s="127" t="s">
        <v>313</v>
      </c>
      <c r="I445" s="128" t="s">
        <v>759</v>
      </c>
      <c r="J445" s="146" t="s">
        <v>23</v>
      </c>
      <c r="K445" s="110" t="s">
        <v>545</v>
      </c>
      <c r="L445" s="110" t="s">
        <v>1209</v>
      </c>
      <c r="M445" s="147" t="s">
        <v>26</v>
      </c>
      <c r="N445" s="44" t="s">
        <v>1995</v>
      </c>
      <c r="O445" s="148" t="s">
        <v>1996</v>
      </c>
    </row>
    <row r="446" spans="1:15" ht="16.8" thickTop="1" thickBot="1" x14ac:dyDescent="0.35">
      <c r="A446" s="103"/>
      <c r="B446" s="141"/>
      <c r="C446" s="141"/>
      <c r="D446" s="141"/>
      <c r="E446" s="141"/>
      <c r="F446" s="133"/>
      <c r="G446" s="87"/>
      <c r="H446" s="127" t="s">
        <v>1997</v>
      </c>
      <c r="I446" s="128" t="s">
        <v>1998</v>
      </c>
      <c r="J446" s="146" t="s">
        <v>23</v>
      </c>
      <c r="K446" s="110" t="s">
        <v>1999</v>
      </c>
      <c r="L446" s="110" t="s">
        <v>1215</v>
      </c>
      <c r="M446" s="147" t="s">
        <v>33</v>
      </c>
      <c r="N446" s="44" t="s">
        <v>2000</v>
      </c>
      <c r="O446" s="148" t="s">
        <v>2001</v>
      </c>
    </row>
    <row r="447" spans="1:15" ht="16.8" thickTop="1" thickBot="1" x14ac:dyDescent="0.35">
      <c r="A447" s="103"/>
      <c r="B447" s="141"/>
      <c r="C447" s="141"/>
      <c r="D447" s="141"/>
      <c r="E447" s="141"/>
      <c r="F447" s="133"/>
      <c r="G447" s="87" t="s">
        <v>2002</v>
      </c>
      <c r="H447" s="127" t="s">
        <v>2003</v>
      </c>
      <c r="I447" s="128" t="s">
        <v>2004</v>
      </c>
      <c r="J447" s="146" t="s">
        <v>23</v>
      </c>
      <c r="K447" s="110" t="s">
        <v>1922</v>
      </c>
      <c r="L447" s="110" t="s">
        <v>1218</v>
      </c>
      <c r="M447" s="147" t="s">
        <v>33</v>
      </c>
      <c r="N447" s="44" t="s">
        <v>1891</v>
      </c>
      <c r="O447" s="148" t="s">
        <v>2005</v>
      </c>
    </row>
    <row r="448" spans="1:15" ht="16.8" thickTop="1" thickBot="1" x14ac:dyDescent="0.35">
      <c r="A448" s="103"/>
      <c r="B448" s="141"/>
      <c r="C448" s="141"/>
      <c r="D448" s="141"/>
      <c r="E448" s="141"/>
      <c r="F448" s="133"/>
      <c r="G448" s="87"/>
      <c r="H448" s="127" t="s">
        <v>2006</v>
      </c>
      <c r="I448" s="128" t="s">
        <v>2007</v>
      </c>
      <c r="J448" s="146" t="s">
        <v>77</v>
      </c>
      <c r="K448" s="110" t="s">
        <v>2008</v>
      </c>
      <c r="L448" s="110" t="s">
        <v>1224</v>
      </c>
      <c r="M448" s="147" t="s">
        <v>33</v>
      </c>
      <c r="N448" s="44" t="s">
        <v>2009</v>
      </c>
      <c r="O448" s="148" t="s">
        <v>2010</v>
      </c>
    </row>
    <row r="449" spans="1:15" ht="16.8" thickTop="1" thickBot="1" x14ac:dyDescent="0.35">
      <c r="A449" s="103"/>
      <c r="B449" s="141"/>
      <c r="C449" s="141"/>
      <c r="D449" s="141"/>
      <c r="E449" s="141"/>
      <c r="F449" s="133"/>
      <c r="G449" s="87"/>
      <c r="H449" s="127" t="s">
        <v>2011</v>
      </c>
      <c r="I449" s="128" t="s">
        <v>2012</v>
      </c>
      <c r="J449" s="146" t="s">
        <v>23</v>
      </c>
      <c r="K449" s="110" t="s">
        <v>2013</v>
      </c>
      <c r="L449" s="110" t="s">
        <v>1229</v>
      </c>
      <c r="M449" s="147" t="s">
        <v>47</v>
      </c>
      <c r="N449" s="44" t="s">
        <v>2014</v>
      </c>
      <c r="O449" s="148" t="s">
        <v>2015</v>
      </c>
    </row>
    <row r="450" spans="1:15" ht="16.8" thickTop="1" thickBot="1" x14ac:dyDescent="0.35">
      <c r="A450" s="103"/>
      <c r="B450" s="141"/>
      <c r="C450" s="141"/>
      <c r="D450" s="141"/>
      <c r="E450" s="141"/>
      <c r="F450" s="133"/>
      <c r="G450" s="87"/>
      <c r="H450" s="127" t="s">
        <v>206</v>
      </c>
      <c r="I450" s="128" t="s">
        <v>2016</v>
      </c>
      <c r="J450" s="146" t="s">
        <v>23</v>
      </c>
      <c r="K450" s="110" t="s">
        <v>963</v>
      </c>
      <c r="L450" s="110" t="s">
        <v>1233</v>
      </c>
      <c r="M450" s="147" t="s">
        <v>26</v>
      </c>
      <c r="N450" s="44" t="s">
        <v>2017</v>
      </c>
      <c r="O450" s="148" t="s">
        <v>2018</v>
      </c>
    </row>
    <row r="451" spans="1:15" ht="16.8" thickTop="1" thickBot="1" x14ac:dyDescent="0.35">
      <c r="A451" s="106"/>
      <c r="B451" s="143"/>
      <c r="C451" s="143"/>
      <c r="D451" s="143"/>
      <c r="E451" s="143"/>
      <c r="F451" s="137"/>
      <c r="G451" s="87"/>
      <c r="H451" s="127" t="s">
        <v>313</v>
      </c>
      <c r="I451" s="128" t="s">
        <v>2019</v>
      </c>
      <c r="J451" s="146" t="s">
        <v>23</v>
      </c>
      <c r="K451" s="110" t="s">
        <v>1824</v>
      </c>
      <c r="L451" s="110" t="s">
        <v>2020</v>
      </c>
      <c r="M451" s="147" t="s">
        <v>26</v>
      </c>
      <c r="N451" s="44" t="s">
        <v>2021</v>
      </c>
      <c r="O451" s="148" t="s">
        <v>2022</v>
      </c>
    </row>
    <row r="452" spans="1:15" ht="16.8" thickTop="1" thickBot="1" x14ac:dyDescent="0.35">
      <c r="A452" s="107" t="s">
        <v>2023</v>
      </c>
      <c r="B452" s="139"/>
      <c r="C452" s="139"/>
      <c r="D452" s="139"/>
      <c r="E452" s="139"/>
      <c r="F452" s="125" t="s">
        <v>2024</v>
      </c>
      <c r="G452" s="87" t="s">
        <v>1681</v>
      </c>
      <c r="H452" s="127" t="s">
        <v>938</v>
      </c>
      <c r="I452" s="128" t="s">
        <v>2025</v>
      </c>
      <c r="J452" s="146" t="s">
        <v>23</v>
      </c>
      <c r="K452" s="110" t="s">
        <v>940</v>
      </c>
      <c r="L452" s="110" t="s">
        <v>1099</v>
      </c>
      <c r="M452" s="147" t="s">
        <v>26</v>
      </c>
      <c r="N452" s="44" t="s">
        <v>2026</v>
      </c>
      <c r="O452" s="148" t="s">
        <v>2027</v>
      </c>
    </row>
    <row r="453" spans="1:15" ht="16.8" thickTop="1" thickBot="1" x14ac:dyDescent="0.35">
      <c r="A453" s="109"/>
      <c r="B453" s="141"/>
      <c r="C453" s="141"/>
      <c r="D453" s="141"/>
      <c r="E453" s="141"/>
      <c r="F453" s="133"/>
      <c r="G453" s="87"/>
      <c r="H453" s="127" t="s">
        <v>944</v>
      </c>
      <c r="I453" s="128" t="s">
        <v>1445</v>
      </c>
      <c r="J453" s="146" t="s">
        <v>23</v>
      </c>
      <c r="K453" s="110" t="s">
        <v>2028</v>
      </c>
      <c r="L453" s="110" t="s">
        <v>1244</v>
      </c>
      <c r="M453" s="147" t="s">
        <v>33</v>
      </c>
      <c r="N453" s="44" t="s">
        <v>2029</v>
      </c>
      <c r="O453" s="148" t="s">
        <v>2030</v>
      </c>
    </row>
    <row r="454" spans="1:15" ht="16.8" thickTop="1" thickBot="1" x14ac:dyDescent="0.35">
      <c r="A454" s="109"/>
      <c r="B454" s="141"/>
      <c r="C454" s="141"/>
      <c r="D454" s="141"/>
      <c r="E454" s="141"/>
      <c r="F454" s="133"/>
      <c r="G454" s="87"/>
      <c r="H454" s="127" t="s">
        <v>950</v>
      </c>
      <c r="I454" s="128" t="s">
        <v>951</v>
      </c>
      <c r="J454" s="146" t="s">
        <v>77</v>
      </c>
      <c r="K454" s="110" t="s">
        <v>2031</v>
      </c>
      <c r="L454" s="110" t="s">
        <v>1249</v>
      </c>
      <c r="M454" s="147" t="s">
        <v>33</v>
      </c>
      <c r="N454" s="44" t="s">
        <v>2032</v>
      </c>
      <c r="O454" s="148" t="s">
        <v>2033</v>
      </c>
    </row>
    <row r="455" spans="1:15" ht="16.8" thickTop="1" thickBot="1" x14ac:dyDescent="0.35">
      <c r="A455" s="109"/>
      <c r="B455" s="141"/>
      <c r="C455" s="141"/>
      <c r="D455" s="141"/>
      <c r="E455" s="141"/>
      <c r="F455" s="133"/>
      <c r="G455" s="87"/>
      <c r="H455" s="127" t="s">
        <v>956</v>
      </c>
      <c r="I455" s="128" t="s">
        <v>957</v>
      </c>
      <c r="J455" s="146" t="s">
        <v>23</v>
      </c>
      <c r="K455" s="110" t="s">
        <v>2034</v>
      </c>
      <c r="L455" s="110" t="s">
        <v>1255</v>
      </c>
      <c r="M455" s="147" t="s">
        <v>47</v>
      </c>
      <c r="N455" s="44" t="s">
        <v>2035</v>
      </c>
      <c r="O455" s="148" t="s">
        <v>2036</v>
      </c>
    </row>
    <row r="456" spans="1:15" ht="16.8" thickTop="1" thickBot="1" x14ac:dyDescent="0.35">
      <c r="A456" s="109"/>
      <c r="B456" s="141"/>
      <c r="C456" s="141"/>
      <c r="D456" s="141"/>
      <c r="E456" s="141"/>
      <c r="F456" s="133"/>
      <c r="G456" s="87"/>
      <c r="H456" s="127" t="s">
        <v>206</v>
      </c>
      <c r="I456" s="128" t="s">
        <v>962</v>
      </c>
      <c r="J456" s="146" t="s">
        <v>23</v>
      </c>
      <c r="K456" s="110" t="s">
        <v>963</v>
      </c>
      <c r="L456" s="110" t="s">
        <v>1261</v>
      </c>
      <c r="M456" s="147" t="s">
        <v>26</v>
      </c>
      <c r="N456" s="44" t="s">
        <v>644</v>
      </c>
      <c r="O456" s="148" t="s">
        <v>2037</v>
      </c>
    </row>
    <row r="457" spans="1:15" ht="16.8" thickTop="1" thickBot="1" x14ac:dyDescent="0.35">
      <c r="A457" s="109"/>
      <c r="B457" s="141"/>
      <c r="C457" s="141"/>
      <c r="D457" s="141"/>
      <c r="E457" s="141"/>
      <c r="F457" s="133"/>
      <c r="G457" s="87" t="s">
        <v>2038</v>
      </c>
      <c r="H457" s="127" t="s">
        <v>313</v>
      </c>
      <c r="I457" s="128" t="s">
        <v>968</v>
      </c>
      <c r="J457" s="146" t="s">
        <v>23</v>
      </c>
      <c r="K457" s="110" t="s">
        <v>1470</v>
      </c>
      <c r="L457" s="110" t="s">
        <v>1265</v>
      </c>
      <c r="M457" s="147" t="s">
        <v>26</v>
      </c>
      <c r="N457" s="44" t="s">
        <v>896</v>
      </c>
      <c r="O457" s="148" t="s">
        <v>2039</v>
      </c>
    </row>
    <row r="458" spans="1:15" ht="16.8" thickTop="1" thickBot="1" x14ac:dyDescent="0.35">
      <c r="A458" s="109"/>
      <c r="B458" s="141"/>
      <c r="C458" s="141"/>
      <c r="D458" s="141"/>
      <c r="E458" s="141"/>
      <c r="F458" s="133"/>
      <c r="G458" s="87"/>
      <c r="H458" s="127" t="s">
        <v>2040</v>
      </c>
      <c r="I458" s="128" t="s">
        <v>2041</v>
      </c>
      <c r="J458" s="146" t="s">
        <v>23</v>
      </c>
      <c r="K458" s="110" t="s">
        <v>2042</v>
      </c>
      <c r="L458" s="110" t="s">
        <v>1269</v>
      </c>
      <c r="M458" s="147" t="s">
        <v>33</v>
      </c>
      <c r="N458" s="44" t="s">
        <v>2043</v>
      </c>
      <c r="O458" s="148" t="s">
        <v>2044</v>
      </c>
    </row>
    <row r="459" spans="1:15" ht="16.8" thickTop="1" thickBot="1" x14ac:dyDescent="0.35">
      <c r="A459" s="109"/>
      <c r="B459" s="141"/>
      <c r="C459" s="141"/>
      <c r="D459" s="141"/>
      <c r="E459" s="141"/>
      <c r="F459" s="133"/>
      <c r="G459" s="87"/>
      <c r="H459" s="127" t="s">
        <v>2045</v>
      </c>
      <c r="I459" s="128" t="s">
        <v>2046</v>
      </c>
      <c r="J459" s="146" t="s">
        <v>23</v>
      </c>
      <c r="K459" s="110" t="s">
        <v>2047</v>
      </c>
      <c r="L459" s="110" t="s">
        <v>2048</v>
      </c>
      <c r="M459" s="147" t="s">
        <v>33</v>
      </c>
      <c r="N459" s="44" t="s">
        <v>772</v>
      </c>
      <c r="O459" s="148" t="s">
        <v>2049</v>
      </c>
    </row>
    <row r="460" spans="1:15" ht="16.8" thickTop="1" thickBot="1" x14ac:dyDescent="0.35">
      <c r="A460" s="109"/>
      <c r="B460" s="141"/>
      <c r="C460" s="141"/>
      <c r="D460" s="141"/>
      <c r="E460" s="141"/>
      <c r="F460" s="133"/>
      <c r="G460" s="87"/>
      <c r="H460" s="127" t="s">
        <v>2050</v>
      </c>
      <c r="I460" s="128" t="s">
        <v>2051</v>
      </c>
      <c r="J460" s="146" t="s">
        <v>38</v>
      </c>
      <c r="K460" s="110" t="s">
        <v>2052</v>
      </c>
      <c r="L460" s="110" t="s">
        <v>1280</v>
      </c>
      <c r="M460" s="147" t="s">
        <v>33</v>
      </c>
      <c r="N460" s="44" t="s">
        <v>2053</v>
      </c>
      <c r="O460" s="148" t="s">
        <v>2054</v>
      </c>
    </row>
    <row r="461" spans="1:15" ht="16.8" thickTop="1" thickBot="1" x14ac:dyDescent="0.35">
      <c r="A461" s="109"/>
      <c r="B461" s="141"/>
      <c r="C461" s="141"/>
      <c r="D461" s="141"/>
      <c r="E461" s="141"/>
      <c r="F461" s="133"/>
      <c r="G461" s="87"/>
      <c r="H461" s="127" t="s">
        <v>1737</v>
      </c>
      <c r="I461" s="128" t="s">
        <v>2055</v>
      </c>
      <c r="J461" s="146" t="s">
        <v>23</v>
      </c>
      <c r="K461" s="110" t="s">
        <v>2056</v>
      </c>
      <c r="L461" s="110" t="s">
        <v>1286</v>
      </c>
      <c r="M461" s="147" t="s">
        <v>47</v>
      </c>
      <c r="N461" s="44" t="s">
        <v>2057</v>
      </c>
      <c r="O461" s="148" t="s">
        <v>2058</v>
      </c>
    </row>
    <row r="462" spans="1:15" ht="16.8" thickTop="1" thickBot="1" x14ac:dyDescent="0.35">
      <c r="A462" s="109"/>
      <c r="B462" s="141"/>
      <c r="C462" s="141"/>
      <c r="D462" s="141"/>
      <c r="E462" s="141"/>
      <c r="F462" s="133"/>
      <c r="G462" s="87" t="s">
        <v>2059</v>
      </c>
      <c r="H462" s="127" t="s">
        <v>206</v>
      </c>
      <c r="I462" s="128" t="s">
        <v>1742</v>
      </c>
      <c r="J462" s="146" t="s">
        <v>23</v>
      </c>
      <c r="K462" s="110" t="s">
        <v>963</v>
      </c>
      <c r="L462" s="110" t="s">
        <v>1291</v>
      </c>
      <c r="M462" s="147" t="s">
        <v>26</v>
      </c>
      <c r="N462" s="44" t="s">
        <v>2060</v>
      </c>
      <c r="O462" s="148" t="s">
        <v>2061</v>
      </c>
    </row>
    <row r="463" spans="1:15" ht="16.8" thickTop="1" thickBot="1" x14ac:dyDescent="0.35">
      <c r="A463" s="109"/>
      <c r="B463" s="141"/>
      <c r="C463" s="141"/>
      <c r="D463" s="141"/>
      <c r="E463" s="141"/>
      <c r="F463" s="133"/>
      <c r="G463" s="87"/>
      <c r="H463" s="127" t="s">
        <v>313</v>
      </c>
      <c r="I463" s="128" t="s">
        <v>2062</v>
      </c>
      <c r="J463" s="146" t="s">
        <v>23</v>
      </c>
      <c r="K463" s="110" t="s">
        <v>1518</v>
      </c>
      <c r="L463" s="110" t="s">
        <v>1295</v>
      </c>
      <c r="M463" s="147" t="s">
        <v>26</v>
      </c>
      <c r="N463" s="44" t="s">
        <v>2063</v>
      </c>
      <c r="O463" s="148" t="s">
        <v>2064</v>
      </c>
    </row>
    <row r="464" spans="1:15" ht="16.8" thickTop="1" thickBot="1" x14ac:dyDescent="0.35">
      <c r="A464" s="109"/>
      <c r="B464" s="141"/>
      <c r="C464" s="141"/>
      <c r="D464" s="141"/>
      <c r="E464" s="141"/>
      <c r="F464" s="133"/>
      <c r="G464" s="87"/>
      <c r="H464" s="127" t="s">
        <v>2065</v>
      </c>
      <c r="I464" s="128" t="s">
        <v>2066</v>
      </c>
      <c r="J464" s="146" t="s">
        <v>23</v>
      </c>
      <c r="K464" s="110" t="s">
        <v>2067</v>
      </c>
      <c r="L464" s="110" t="s">
        <v>1299</v>
      </c>
      <c r="M464" s="147" t="s">
        <v>33</v>
      </c>
      <c r="N464" s="44" t="s">
        <v>2068</v>
      </c>
      <c r="O464" s="148" t="s">
        <v>2069</v>
      </c>
    </row>
    <row r="465" spans="1:15" ht="16.8" thickTop="1" thickBot="1" x14ac:dyDescent="0.35">
      <c r="A465" s="109"/>
      <c r="B465" s="141"/>
      <c r="C465" s="141"/>
      <c r="D465" s="141"/>
      <c r="E465" s="141"/>
      <c r="F465" s="133"/>
      <c r="G465" s="87"/>
      <c r="H465" s="127" t="s">
        <v>350</v>
      </c>
      <c r="I465" s="128" t="s">
        <v>2070</v>
      </c>
      <c r="J465" s="146" t="s">
        <v>23</v>
      </c>
      <c r="K465" s="110" t="s">
        <v>2071</v>
      </c>
      <c r="L465" s="110" t="s">
        <v>1303</v>
      </c>
      <c r="M465" s="147" t="s">
        <v>33</v>
      </c>
      <c r="N465" s="44" t="s">
        <v>2072</v>
      </c>
      <c r="O465" s="148" t="s">
        <v>2073</v>
      </c>
    </row>
    <row r="466" spans="1:15" ht="16.8" thickTop="1" thickBot="1" x14ac:dyDescent="0.35">
      <c r="A466" s="109"/>
      <c r="B466" s="141"/>
      <c r="C466" s="141"/>
      <c r="D466" s="141"/>
      <c r="E466" s="141"/>
      <c r="F466" s="133"/>
      <c r="G466" s="87"/>
      <c r="H466" s="127" t="s">
        <v>2074</v>
      </c>
      <c r="I466" s="128" t="s">
        <v>2075</v>
      </c>
      <c r="J466" s="146" t="s">
        <v>77</v>
      </c>
      <c r="K466" s="110" t="s">
        <v>2076</v>
      </c>
      <c r="L466" s="110" t="s">
        <v>1307</v>
      </c>
      <c r="M466" s="147" t="s">
        <v>33</v>
      </c>
      <c r="N466" s="44" t="s">
        <v>2077</v>
      </c>
      <c r="O466" s="148" t="s">
        <v>2078</v>
      </c>
    </row>
    <row r="467" spans="1:15" ht="16.8" thickTop="1" thickBot="1" x14ac:dyDescent="0.35">
      <c r="A467" s="109"/>
      <c r="B467" s="141"/>
      <c r="C467" s="141"/>
      <c r="D467" s="141"/>
      <c r="E467" s="141"/>
      <c r="F467" s="133"/>
      <c r="G467" s="149" t="s">
        <v>2079</v>
      </c>
      <c r="H467" s="127" t="s">
        <v>612</v>
      </c>
      <c r="I467" s="128" t="s">
        <v>2080</v>
      </c>
      <c r="J467" s="146" t="s">
        <v>23</v>
      </c>
      <c r="K467" s="110" t="s">
        <v>2081</v>
      </c>
      <c r="L467" s="110" t="s">
        <v>1311</v>
      </c>
      <c r="M467" s="147" t="s">
        <v>47</v>
      </c>
      <c r="N467" s="44" t="s">
        <v>2082</v>
      </c>
      <c r="O467" s="148" t="s">
        <v>2083</v>
      </c>
    </row>
    <row r="468" spans="1:15" ht="16.8" thickTop="1" thickBot="1" x14ac:dyDescent="0.35">
      <c r="A468" s="109"/>
      <c r="B468" s="141"/>
      <c r="C468" s="141"/>
      <c r="D468" s="141"/>
      <c r="E468" s="141"/>
      <c r="F468" s="133"/>
      <c r="G468" s="149"/>
      <c r="H468" s="127" t="s">
        <v>206</v>
      </c>
      <c r="I468" s="128" t="s">
        <v>616</v>
      </c>
      <c r="J468" s="146" t="s">
        <v>23</v>
      </c>
      <c r="K468" s="110" t="s">
        <v>963</v>
      </c>
      <c r="L468" s="110" t="s">
        <v>1316</v>
      </c>
      <c r="M468" s="147" t="s">
        <v>26</v>
      </c>
      <c r="N468" s="44" t="s">
        <v>2084</v>
      </c>
      <c r="O468" s="148" t="s">
        <v>2085</v>
      </c>
    </row>
    <row r="469" spans="1:15" ht="16.8" thickTop="1" thickBot="1" x14ac:dyDescent="0.35">
      <c r="A469" s="109"/>
      <c r="B469" s="141"/>
      <c r="C469" s="141"/>
      <c r="D469" s="141"/>
      <c r="E469" s="141"/>
      <c r="F469" s="133"/>
      <c r="G469" s="149"/>
      <c r="H469" s="127" t="s">
        <v>313</v>
      </c>
      <c r="I469" s="128" t="s">
        <v>618</v>
      </c>
      <c r="J469" s="146" t="s">
        <v>23</v>
      </c>
      <c r="K469" s="110" t="s">
        <v>1518</v>
      </c>
      <c r="L469" s="110" t="s">
        <v>1320</v>
      </c>
      <c r="M469" s="147" t="s">
        <v>26</v>
      </c>
      <c r="N469" s="44" t="s">
        <v>2086</v>
      </c>
      <c r="O469" s="148" t="s">
        <v>2087</v>
      </c>
    </row>
    <row r="470" spans="1:15" ht="16.8" thickTop="1" thickBot="1" x14ac:dyDescent="0.35">
      <c r="A470" s="109"/>
      <c r="B470" s="141"/>
      <c r="C470" s="141"/>
      <c r="D470" s="141"/>
      <c r="E470" s="141"/>
      <c r="F470" s="133"/>
      <c r="G470" s="149"/>
      <c r="H470" s="127" t="s">
        <v>2088</v>
      </c>
      <c r="I470" s="128" t="s">
        <v>2089</v>
      </c>
      <c r="J470" s="146" t="s">
        <v>23</v>
      </c>
      <c r="K470" s="110" t="s">
        <v>2090</v>
      </c>
      <c r="L470" s="110" t="s">
        <v>1324</v>
      </c>
      <c r="M470" s="147" t="s">
        <v>33</v>
      </c>
      <c r="N470" s="44" t="s">
        <v>2091</v>
      </c>
      <c r="O470" s="148" t="s">
        <v>2092</v>
      </c>
    </row>
    <row r="471" spans="1:15" ht="16.8" thickTop="1" thickBot="1" x14ac:dyDescent="0.35">
      <c r="A471" s="109"/>
      <c r="B471" s="141"/>
      <c r="C471" s="141"/>
      <c r="D471" s="141"/>
      <c r="E471" s="141"/>
      <c r="F471" s="133"/>
      <c r="G471" s="149"/>
      <c r="H471" s="127" t="s">
        <v>2093</v>
      </c>
      <c r="I471" s="128" t="s">
        <v>2094</v>
      </c>
      <c r="J471" s="146" t="s">
        <v>23</v>
      </c>
      <c r="K471" s="110" t="s">
        <v>2071</v>
      </c>
      <c r="L471" s="110" t="s">
        <v>1330</v>
      </c>
      <c r="M471" s="147" t="s">
        <v>33</v>
      </c>
      <c r="N471" s="44" t="s">
        <v>2095</v>
      </c>
      <c r="O471" s="148" t="s">
        <v>2096</v>
      </c>
    </row>
    <row r="472" spans="1:15" ht="16.8" thickTop="1" thickBot="1" x14ac:dyDescent="0.35">
      <c r="A472" s="109"/>
      <c r="B472" s="141"/>
      <c r="C472" s="141"/>
      <c r="D472" s="141"/>
      <c r="E472" s="141"/>
      <c r="F472" s="133"/>
      <c r="G472" s="87" t="s">
        <v>2097</v>
      </c>
      <c r="H472" s="127" t="s">
        <v>2098</v>
      </c>
      <c r="I472" s="128" t="s">
        <v>2099</v>
      </c>
      <c r="J472" s="146" t="s">
        <v>77</v>
      </c>
      <c r="K472" s="110" t="s">
        <v>2076</v>
      </c>
      <c r="L472" s="110" t="s">
        <v>1334</v>
      </c>
      <c r="M472" s="147" t="s">
        <v>33</v>
      </c>
      <c r="N472" s="44" t="s">
        <v>2100</v>
      </c>
      <c r="O472" s="148" t="s">
        <v>2101</v>
      </c>
    </row>
    <row r="473" spans="1:15" ht="16.8" thickTop="1" thickBot="1" x14ac:dyDescent="0.35">
      <c r="A473" s="109"/>
      <c r="B473" s="141"/>
      <c r="C473" s="141"/>
      <c r="D473" s="141"/>
      <c r="E473" s="141"/>
      <c r="F473" s="133"/>
      <c r="G473" s="87"/>
      <c r="H473" s="127" t="s">
        <v>364</v>
      </c>
      <c r="I473" s="128" t="s">
        <v>2102</v>
      </c>
      <c r="J473" s="146" t="s">
        <v>23</v>
      </c>
      <c r="K473" s="110" t="s">
        <v>2103</v>
      </c>
      <c r="L473" s="110" t="s">
        <v>1339</v>
      </c>
      <c r="M473" s="147" t="s">
        <v>47</v>
      </c>
      <c r="N473" s="44" t="s">
        <v>2104</v>
      </c>
      <c r="O473" s="148" t="s">
        <v>2105</v>
      </c>
    </row>
    <row r="474" spans="1:15" ht="16.8" thickTop="1" thickBot="1" x14ac:dyDescent="0.35">
      <c r="A474" s="109"/>
      <c r="B474" s="141"/>
      <c r="C474" s="141"/>
      <c r="D474" s="141"/>
      <c r="E474" s="141"/>
      <c r="F474" s="133"/>
      <c r="G474" s="87"/>
      <c r="H474" s="127" t="s">
        <v>206</v>
      </c>
      <c r="I474" s="128" t="s">
        <v>1028</v>
      </c>
      <c r="J474" s="146" t="s">
        <v>23</v>
      </c>
      <c r="K474" s="110" t="s">
        <v>963</v>
      </c>
      <c r="L474" s="110" t="s">
        <v>1343</v>
      </c>
      <c r="M474" s="147" t="s">
        <v>26</v>
      </c>
      <c r="N474" s="44" t="s">
        <v>2106</v>
      </c>
      <c r="O474" s="148" t="s">
        <v>2107</v>
      </c>
    </row>
    <row r="475" spans="1:15" ht="16.8" thickTop="1" thickBot="1" x14ac:dyDescent="0.35">
      <c r="A475" s="109"/>
      <c r="B475" s="141"/>
      <c r="C475" s="141"/>
      <c r="D475" s="141"/>
      <c r="E475" s="141"/>
      <c r="F475" s="133"/>
      <c r="G475" s="87"/>
      <c r="H475" s="127" t="s">
        <v>313</v>
      </c>
      <c r="I475" s="128" t="s">
        <v>1032</v>
      </c>
      <c r="J475" s="146" t="s">
        <v>23</v>
      </c>
      <c r="K475" s="110" t="s">
        <v>1518</v>
      </c>
      <c r="L475" s="110" t="s">
        <v>1346</v>
      </c>
      <c r="M475" s="147" t="s">
        <v>26</v>
      </c>
      <c r="N475" s="44" t="s">
        <v>2108</v>
      </c>
      <c r="O475" s="44" t="s">
        <v>2109</v>
      </c>
    </row>
    <row r="476" spans="1:15" ht="16.8" thickTop="1" thickBot="1" x14ac:dyDescent="0.35">
      <c r="A476" s="109"/>
      <c r="B476" s="141"/>
      <c r="C476" s="141"/>
      <c r="D476" s="141"/>
      <c r="E476" s="141"/>
      <c r="F476" s="133"/>
      <c r="G476" s="87"/>
      <c r="H476" s="127" t="s">
        <v>575</v>
      </c>
      <c r="I476" s="128" t="s">
        <v>2110</v>
      </c>
      <c r="J476" s="146" t="s">
        <v>23</v>
      </c>
      <c r="K476" s="110" t="s">
        <v>2111</v>
      </c>
      <c r="L476" s="110" t="s">
        <v>2112</v>
      </c>
      <c r="M476" s="147" t="s">
        <v>33</v>
      </c>
      <c r="N476" s="44" t="s">
        <v>2113</v>
      </c>
      <c r="O476" s="44" t="s">
        <v>2114</v>
      </c>
    </row>
    <row r="477" spans="1:15" ht="16.8" thickTop="1" thickBot="1" x14ac:dyDescent="0.35">
      <c r="A477" s="109"/>
      <c r="B477" s="141"/>
      <c r="C477" s="141"/>
      <c r="D477" s="141"/>
      <c r="E477" s="141"/>
      <c r="F477" s="133"/>
      <c r="G477" s="87" t="s">
        <v>2115</v>
      </c>
      <c r="H477" s="127" t="s">
        <v>2116</v>
      </c>
      <c r="I477" s="128" t="s">
        <v>2117</v>
      </c>
      <c r="J477" s="146" t="s">
        <v>23</v>
      </c>
      <c r="K477" s="110" t="s">
        <v>2118</v>
      </c>
      <c r="L477" s="110" t="s">
        <v>2119</v>
      </c>
      <c r="M477" s="147" t="s">
        <v>33</v>
      </c>
      <c r="N477" s="44" t="s">
        <v>2120</v>
      </c>
      <c r="O477" s="44" t="s">
        <v>2121</v>
      </c>
    </row>
    <row r="478" spans="1:15" ht="16.8" thickTop="1" thickBot="1" x14ac:dyDescent="0.35">
      <c r="A478" s="109"/>
      <c r="B478" s="141"/>
      <c r="C478" s="141"/>
      <c r="D478" s="141"/>
      <c r="E478" s="141"/>
      <c r="F478" s="133"/>
      <c r="G478" s="87"/>
      <c r="H478" s="127" t="s">
        <v>2122</v>
      </c>
      <c r="I478" s="128" t="s">
        <v>2123</v>
      </c>
      <c r="J478" s="146" t="s">
        <v>77</v>
      </c>
      <c r="K478" s="110" t="s">
        <v>2124</v>
      </c>
      <c r="L478" s="110" t="s">
        <v>2125</v>
      </c>
      <c r="M478" s="147" t="s">
        <v>33</v>
      </c>
      <c r="N478" s="44" t="s">
        <v>2126</v>
      </c>
      <c r="O478" s="44" t="s">
        <v>2127</v>
      </c>
    </row>
    <row r="479" spans="1:15" ht="16.8" thickTop="1" thickBot="1" x14ac:dyDescent="0.35">
      <c r="A479" s="109"/>
      <c r="B479" s="141"/>
      <c r="C479" s="141"/>
      <c r="D479" s="141"/>
      <c r="E479" s="141"/>
      <c r="F479" s="133"/>
      <c r="G479" s="87"/>
      <c r="H479" s="127" t="s">
        <v>2128</v>
      </c>
      <c r="I479" s="128" t="s">
        <v>2129</v>
      </c>
      <c r="J479" s="146" t="s">
        <v>23</v>
      </c>
      <c r="K479" s="110" t="s">
        <v>2130</v>
      </c>
      <c r="L479" s="110" t="s">
        <v>2131</v>
      </c>
      <c r="M479" s="147" t="s">
        <v>47</v>
      </c>
      <c r="N479" s="44" t="s">
        <v>2132</v>
      </c>
      <c r="O479" s="44" t="s">
        <v>2133</v>
      </c>
    </row>
    <row r="480" spans="1:15" ht="16.8" thickTop="1" thickBot="1" x14ac:dyDescent="0.35">
      <c r="A480" s="109"/>
      <c r="B480" s="141"/>
      <c r="C480" s="141"/>
      <c r="D480" s="141"/>
      <c r="E480" s="141"/>
      <c r="F480" s="133"/>
      <c r="G480" s="87"/>
      <c r="H480" s="127" t="s">
        <v>206</v>
      </c>
      <c r="I480" s="128" t="s">
        <v>2134</v>
      </c>
      <c r="J480" s="146" t="s">
        <v>23</v>
      </c>
      <c r="K480" s="110" t="s">
        <v>963</v>
      </c>
      <c r="L480" s="110" t="s">
        <v>2135</v>
      </c>
      <c r="M480" s="147" t="s">
        <v>26</v>
      </c>
      <c r="N480" s="44" t="s">
        <v>2136</v>
      </c>
      <c r="O480" s="44" t="s">
        <v>2137</v>
      </c>
    </row>
    <row r="481" spans="1:15" ht="16.8" thickTop="1" thickBot="1" x14ac:dyDescent="0.35">
      <c r="A481" s="109"/>
      <c r="B481" s="143"/>
      <c r="C481" s="143"/>
      <c r="D481" s="143"/>
      <c r="E481" s="143"/>
      <c r="F481" s="137"/>
      <c r="G481" s="87"/>
      <c r="H481" s="127" t="s">
        <v>313</v>
      </c>
      <c r="I481" s="128" t="s">
        <v>2138</v>
      </c>
      <c r="J481" s="146" t="s">
        <v>23</v>
      </c>
      <c r="K481" s="110" t="s">
        <v>1518</v>
      </c>
      <c r="L481" s="110" t="s">
        <v>2139</v>
      </c>
      <c r="M481" s="147" t="s">
        <v>26</v>
      </c>
      <c r="N481" s="44" t="s">
        <v>2140</v>
      </c>
      <c r="O481" s="44" t="s">
        <v>2141</v>
      </c>
    </row>
    <row r="482" spans="1:15" ht="16.8" thickTop="1" thickBot="1" x14ac:dyDescent="0.35">
      <c r="A482" s="109"/>
      <c r="B482" s="139"/>
      <c r="C482" s="139"/>
      <c r="D482" s="139"/>
      <c r="E482" s="139"/>
      <c r="F482" s="125" t="s">
        <v>2142</v>
      </c>
      <c r="G482" s="87" t="s">
        <v>2143</v>
      </c>
      <c r="H482" s="127" t="s">
        <v>2144</v>
      </c>
      <c r="I482" s="128" t="s">
        <v>2145</v>
      </c>
      <c r="J482" s="146" t="s">
        <v>23</v>
      </c>
      <c r="K482" s="110" t="s">
        <v>1658</v>
      </c>
      <c r="L482" s="110" t="s">
        <v>2146</v>
      </c>
      <c r="M482" s="147" t="s">
        <v>33</v>
      </c>
      <c r="N482" s="44" t="s">
        <v>2147</v>
      </c>
      <c r="O482" s="44" t="s">
        <v>2148</v>
      </c>
    </row>
    <row r="483" spans="1:15" ht="16.8" thickTop="1" thickBot="1" x14ac:dyDescent="0.35">
      <c r="A483" s="109"/>
      <c r="B483" s="141"/>
      <c r="C483" s="141"/>
      <c r="D483" s="141"/>
      <c r="E483" s="141"/>
      <c r="F483" s="133"/>
      <c r="G483" s="87"/>
      <c r="H483" s="127" t="s">
        <v>2149</v>
      </c>
      <c r="I483" s="128" t="s">
        <v>2150</v>
      </c>
      <c r="J483" s="146" t="s">
        <v>23</v>
      </c>
      <c r="K483" s="110" t="s">
        <v>1614</v>
      </c>
      <c r="L483" s="110" t="s">
        <v>2151</v>
      </c>
      <c r="M483" s="147" t="s">
        <v>33</v>
      </c>
      <c r="N483" s="44" t="s">
        <v>2152</v>
      </c>
      <c r="O483" s="44" t="s">
        <v>2153</v>
      </c>
    </row>
    <row r="484" spans="1:15" ht="16.8" thickTop="1" thickBot="1" x14ac:dyDescent="0.35">
      <c r="A484" s="109"/>
      <c r="B484" s="141"/>
      <c r="C484" s="141"/>
      <c r="D484" s="141"/>
      <c r="E484" s="141"/>
      <c r="F484" s="133"/>
      <c r="G484" s="87"/>
      <c r="H484" s="127" t="s">
        <v>2154</v>
      </c>
      <c r="I484" s="128" t="s">
        <v>2155</v>
      </c>
      <c r="J484" s="146" t="s">
        <v>77</v>
      </c>
      <c r="K484" s="110" t="s">
        <v>2156</v>
      </c>
      <c r="L484" s="110" t="s">
        <v>2157</v>
      </c>
      <c r="M484" s="147" t="s">
        <v>33</v>
      </c>
      <c r="N484" s="44" t="s">
        <v>2158</v>
      </c>
      <c r="O484" s="44" t="s">
        <v>2159</v>
      </c>
    </row>
    <row r="485" spans="1:15" ht="16.8" thickTop="1" thickBot="1" x14ac:dyDescent="0.35">
      <c r="A485" s="109"/>
      <c r="B485" s="141"/>
      <c r="C485" s="141"/>
      <c r="D485" s="141"/>
      <c r="E485" s="141"/>
      <c r="F485" s="133"/>
      <c r="G485" s="87"/>
      <c r="H485" s="127" t="s">
        <v>457</v>
      </c>
      <c r="I485" s="128" t="s">
        <v>2160</v>
      </c>
      <c r="J485" s="146" t="s">
        <v>23</v>
      </c>
      <c r="K485" s="110" t="s">
        <v>2161</v>
      </c>
      <c r="L485" s="110" t="s">
        <v>2162</v>
      </c>
      <c r="M485" s="147" t="s">
        <v>47</v>
      </c>
      <c r="N485" s="44" t="s">
        <v>2163</v>
      </c>
      <c r="O485" s="44" t="s">
        <v>2164</v>
      </c>
    </row>
    <row r="486" spans="1:15" ht="16.8" thickTop="1" thickBot="1" x14ac:dyDescent="0.35">
      <c r="A486" s="109"/>
      <c r="B486" s="141"/>
      <c r="C486" s="141"/>
      <c r="D486" s="141"/>
      <c r="E486" s="141"/>
      <c r="F486" s="133"/>
      <c r="G486" s="87"/>
      <c r="H486" s="127" t="s">
        <v>206</v>
      </c>
      <c r="I486" s="128" t="s">
        <v>462</v>
      </c>
      <c r="J486" s="146" t="s">
        <v>23</v>
      </c>
      <c r="K486" s="110" t="s">
        <v>963</v>
      </c>
      <c r="L486" s="110" t="s">
        <v>2165</v>
      </c>
      <c r="M486" s="147" t="s">
        <v>26</v>
      </c>
      <c r="N486" s="44" t="s">
        <v>2166</v>
      </c>
      <c r="O486" s="44" t="s">
        <v>2167</v>
      </c>
    </row>
    <row r="487" spans="1:15" ht="16.8" thickTop="1" thickBot="1" x14ac:dyDescent="0.35">
      <c r="A487" s="109"/>
      <c r="B487" s="141"/>
      <c r="C487" s="141"/>
      <c r="D487" s="141"/>
      <c r="E487" s="141"/>
      <c r="F487" s="133"/>
      <c r="G487" s="87" t="s">
        <v>2168</v>
      </c>
      <c r="H487" s="127" t="s">
        <v>313</v>
      </c>
      <c r="I487" s="128" t="s">
        <v>2169</v>
      </c>
      <c r="J487" s="146" t="s">
        <v>23</v>
      </c>
      <c r="K487" s="110" t="s">
        <v>1518</v>
      </c>
      <c r="L487" s="110" t="s">
        <v>2170</v>
      </c>
      <c r="M487" s="147" t="s">
        <v>26</v>
      </c>
      <c r="N487" s="44" t="s">
        <v>2171</v>
      </c>
      <c r="O487" s="44" t="s">
        <v>2172</v>
      </c>
    </row>
    <row r="488" spans="1:15" ht="16.8" thickTop="1" thickBot="1" x14ac:dyDescent="0.35">
      <c r="A488" s="109"/>
      <c r="B488" s="141"/>
      <c r="C488" s="141"/>
      <c r="D488" s="141"/>
      <c r="E488" s="141"/>
      <c r="F488" s="133"/>
      <c r="G488" s="87"/>
      <c r="H488" s="127" t="s">
        <v>2173</v>
      </c>
      <c r="I488" s="128" t="s">
        <v>2174</v>
      </c>
      <c r="J488" s="146" t="s">
        <v>23</v>
      </c>
      <c r="K488" s="110" t="s">
        <v>2175</v>
      </c>
      <c r="L488" s="110" t="s">
        <v>2176</v>
      </c>
      <c r="M488" s="147" t="s">
        <v>33</v>
      </c>
      <c r="N488" s="44" t="s">
        <v>2177</v>
      </c>
      <c r="O488" s="44" t="s">
        <v>2178</v>
      </c>
    </row>
    <row r="489" spans="1:15" ht="16.8" thickTop="1" thickBot="1" x14ac:dyDescent="0.35">
      <c r="A489" s="109"/>
      <c r="B489" s="141"/>
      <c r="C489" s="141"/>
      <c r="D489" s="141"/>
      <c r="E489" s="141"/>
      <c r="F489" s="133"/>
      <c r="G489" s="87"/>
      <c r="H489" s="127" t="s">
        <v>2179</v>
      </c>
      <c r="I489" s="128" t="s">
        <v>2180</v>
      </c>
      <c r="J489" s="146" t="s">
        <v>23</v>
      </c>
      <c r="K489" s="110" t="s">
        <v>2181</v>
      </c>
      <c r="L489" s="110" t="s">
        <v>2182</v>
      </c>
      <c r="M489" s="147" t="s">
        <v>33</v>
      </c>
      <c r="N489" s="44" t="s">
        <v>2183</v>
      </c>
      <c r="O489" s="44" t="s">
        <v>2184</v>
      </c>
    </row>
    <row r="490" spans="1:15" ht="16.8" thickTop="1" thickBot="1" x14ac:dyDescent="0.35">
      <c r="A490" s="109"/>
      <c r="B490" s="141"/>
      <c r="C490" s="141"/>
      <c r="D490" s="141"/>
      <c r="E490" s="141"/>
      <c r="F490" s="133"/>
      <c r="G490" s="87"/>
      <c r="H490" s="127" t="s">
        <v>2185</v>
      </c>
      <c r="I490" s="128" t="s">
        <v>2186</v>
      </c>
      <c r="J490" s="146" t="s">
        <v>77</v>
      </c>
      <c r="K490" s="110" t="s">
        <v>2187</v>
      </c>
      <c r="L490" s="110" t="s">
        <v>2188</v>
      </c>
      <c r="M490" s="147" t="s">
        <v>33</v>
      </c>
      <c r="N490" s="44" t="s">
        <v>2189</v>
      </c>
      <c r="O490" s="44" t="s">
        <v>2190</v>
      </c>
    </row>
    <row r="491" spans="1:15" ht="16.8" thickTop="1" thickBot="1" x14ac:dyDescent="0.35">
      <c r="A491" s="109"/>
      <c r="B491" s="141"/>
      <c r="C491" s="141"/>
      <c r="D491" s="141"/>
      <c r="E491" s="141"/>
      <c r="F491" s="133"/>
      <c r="G491" s="87"/>
      <c r="H491" s="127" t="s">
        <v>364</v>
      </c>
      <c r="I491" s="128" t="s">
        <v>2191</v>
      </c>
      <c r="J491" s="146" t="s">
        <v>23</v>
      </c>
      <c r="K491" s="110" t="s">
        <v>2103</v>
      </c>
      <c r="L491" s="110" t="s">
        <v>2192</v>
      </c>
      <c r="M491" s="147" t="s">
        <v>47</v>
      </c>
      <c r="N491" s="44" t="s">
        <v>2193</v>
      </c>
      <c r="O491" s="44" t="s">
        <v>2194</v>
      </c>
    </row>
    <row r="492" spans="1:15" ht="16.8" thickTop="1" thickBot="1" x14ac:dyDescent="0.35">
      <c r="A492" s="109"/>
      <c r="B492" s="141"/>
      <c r="C492" s="141"/>
      <c r="D492" s="141"/>
      <c r="E492" s="141"/>
      <c r="F492" s="133"/>
      <c r="G492" s="87" t="s">
        <v>2195</v>
      </c>
      <c r="H492" s="127" t="s">
        <v>206</v>
      </c>
      <c r="I492" s="128" t="s">
        <v>1028</v>
      </c>
      <c r="J492" s="146" t="s">
        <v>23</v>
      </c>
      <c r="K492" s="110" t="s">
        <v>963</v>
      </c>
      <c r="L492" s="110" t="s">
        <v>2196</v>
      </c>
      <c r="M492" s="147" t="s">
        <v>26</v>
      </c>
      <c r="N492" s="44" t="s">
        <v>2197</v>
      </c>
      <c r="O492" s="44" t="s">
        <v>2198</v>
      </c>
    </row>
    <row r="493" spans="1:15" ht="16.8" thickTop="1" thickBot="1" x14ac:dyDescent="0.35">
      <c r="A493" s="109"/>
      <c r="B493" s="141"/>
      <c r="C493" s="141"/>
      <c r="D493" s="141"/>
      <c r="E493" s="141"/>
      <c r="F493" s="133"/>
      <c r="G493" s="87"/>
      <c r="H493" s="127" t="s">
        <v>313</v>
      </c>
      <c r="I493" s="128" t="s">
        <v>1032</v>
      </c>
      <c r="J493" s="146" t="s">
        <v>23</v>
      </c>
      <c r="K493" s="110" t="s">
        <v>1518</v>
      </c>
      <c r="L493" s="110" t="s">
        <v>2199</v>
      </c>
      <c r="M493" s="147" t="s">
        <v>26</v>
      </c>
      <c r="N493" s="44" t="s">
        <v>2200</v>
      </c>
      <c r="O493" s="44" t="s">
        <v>2201</v>
      </c>
    </row>
    <row r="494" spans="1:15" ht="16.8" thickTop="1" thickBot="1" x14ac:dyDescent="0.35">
      <c r="A494" s="109"/>
      <c r="B494" s="141"/>
      <c r="C494" s="141"/>
      <c r="D494" s="141"/>
      <c r="E494" s="141"/>
      <c r="F494" s="133"/>
      <c r="G494" s="87"/>
      <c r="H494" s="127" t="s">
        <v>2202</v>
      </c>
      <c r="I494" s="128" t="s">
        <v>2203</v>
      </c>
      <c r="J494" s="146" t="s">
        <v>38</v>
      </c>
      <c r="K494" s="110" t="s">
        <v>2204</v>
      </c>
      <c r="L494" s="110" t="s">
        <v>2205</v>
      </c>
      <c r="M494" s="147" t="s">
        <v>47</v>
      </c>
      <c r="N494" s="44" t="s">
        <v>2206</v>
      </c>
      <c r="O494" s="44" t="s">
        <v>2207</v>
      </c>
    </row>
    <row r="495" spans="1:15" ht="16.8" thickTop="1" thickBot="1" x14ac:dyDescent="0.35">
      <c r="A495" s="109"/>
      <c r="B495" s="141"/>
      <c r="C495" s="141"/>
      <c r="D495" s="141"/>
      <c r="E495" s="141"/>
      <c r="F495" s="133"/>
      <c r="G495" s="87"/>
      <c r="H495" s="127" t="s">
        <v>2208</v>
      </c>
      <c r="I495" s="128" t="s">
        <v>2209</v>
      </c>
      <c r="J495" s="146" t="s">
        <v>23</v>
      </c>
      <c r="K495" s="110" t="s">
        <v>1614</v>
      </c>
      <c r="L495" s="110" t="s">
        <v>2210</v>
      </c>
      <c r="M495" s="147" t="s">
        <v>26</v>
      </c>
      <c r="N495" s="44" t="s">
        <v>2211</v>
      </c>
      <c r="O495" s="44" t="s">
        <v>2212</v>
      </c>
    </row>
    <row r="496" spans="1:15" ht="16.8" thickTop="1" thickBot="1" x14ac:dyDescent="0.35">
      <c r="A496" s="109"/>
      <c r="B496" s="141"/>
      <c r="C496" s="141"/>
      <c r="D496" s="141"/>
      <c r="E496" s="141"/>
      <c r="F496" s="133"/>
      <c r="G496" s="87"/>
      <c r="H496" s="127" t="s">
        <v>2213</v>
      </c>
      <c r="I496" s="128" t="s">
        <v>2214</v>
      </c>
      <c r="J496" s="146" t="s">
        <v>23</v>
      </c>
      <c r="K496" s="110" t="s">
        <v>2215</v>
      </c>
      <c r="L496" s="110" t="s">
        <v>2216</v>
      </c>
      <c r="M496" s="147" t="s">
        <v>26</v>
      </c>
      <c r="N496" s="44" t="s">
        <v>2217</v>
      </c>
      <c r="O496" s="44" t="s">
        <v>2218</v>
      </c>
    </row>
    <row r="497" spans="1:15" ht="16.8" thickTop="1" thickBot="1" x14ac:dyDescent="0.35">
      <c r="A497" s="109"/>
      <c r="B497" s="141"/>
      <c r="C497" s="141"/>
      <c r="D497" s="141"/>
      <c r="E497" s="141"/>
      <c r="F497" s="133"/>
      <c r="G497" s="87" t="s">
        <v>2219</v>
      </c>
      <c r="H497" s="127" t="s">
        <v>206</v>
      </c>
      <c r="I497" s="128" t="s">
        <v>2220</v>
      </c>
      <c r="J497" s="146" t="s">
        <v>23</v>
      </c>
      <c r="K497" s="110" t="s">
        <v>963</v>
      </c>
      <c r="L497" s="110" t="s">
        <v>2221</v>
      </c>
      <c r="M497" s="147" t="s">
        <v>33</v>
      </c>
      <c r="N497" s="44" t="s">
        <v>2222</v>
      </c>
      <c r="O497" s="44" t="s">
        <v>2223</v>
      </c>
    </row>
    <row r="498" spans="1:15" ht="16.8" thickTop="1" thickBot="1" x14ac:dyDescent="0.35">
      <c r="A498" s="109"/>
      <c r="B498" s="141"/>
      <c r="C498" s="141"/>
      <c r="D498" s="141"/>
      <c r="E498" s="141"/>
      <c r="F498" s="133"/>
      <c r="G498" s="87"/>
      <c r="H498" s="127" t="s">
        <v>2224</v>
      </c>
      <c r="I498" s="128" t="s">
        <v>2225</v>
      </c>
      <c r="J498" s="146" t="s">
        <v>23</v>
      </c>
      <c r="K498" s="110" t="s">
        <v>2226</v>
      </c>
      <c r="L498" s="110" t="s">
        <v>2227</v>
      </c>
      <c r="M498" s="147" t="s">
        <v>33</v>
      </c>
      <c r="N498" s="44" t="s">
        <v>2228</v>
      </c>
      <c r="O498" s="44" t="s">
        <v>2229</v>
      </c>
    </row>
    <row r="499" spans="1:15" ht="16.8" thickTop="1" thickBot="1" x14ac:dyDescent="0.35">
      <c r="A499" s="109"/>
      <c r="B499" s="141"/>
      <c r="C499" s="141"/>
      <c r="D499" s="141"/>
      <c r="E499" s="141"/>
      <c r="F499" s="133"/>
      <c r="G499" s="87"/>
      <c r="H499" s="127" t="s">
        <v>313</v>
      </c>
      <c r="I499" s="128" t="s">
        <v>2230</v>
      </c>
      <c r="J499" s="146" t="s">
        <v>77</v>
      </c>
      <c r="K499" s="110" t="s">
        <v>1491</v>
      </c>
      <c r="L499" s="110" t="s">
        <v>2231</v>
      </c>
      <c r="M499" s="147" t="s">
        <v>33</v>
      </c>
      <c r="N499" s="44" t="s">
        <v>2232</v>
      </c>
      <c r="O499" s="44" t="s">
        <v>2233</v>
      </c>
    </row>
    <row r="500" spans="1:15" ht="16.8" thickTop="1" thickBot="1" x14ac:dyDescent="0.35">
      <c r="A500" s="109"/>
      <c r="B500" s="141"/>
      <c r="C500" s="141"/>
      <c r="D500" s="141"/>
      <c r="E500" s="141"/>
      <c r="F500" s="133"/>
      <c r="G500" s="87"/>
      <c r="H500" s="127" t="s">
        <v>2234</v>
      </c>
      <c r="I500" s="128" t="s">
        <v>2235</v>
      </c>
      <c r="J500" s="146" t="s">
        <v>23</v>
      </c>
      <c r="K500" s="110" t="s">
        <v>2236</v>
      </c>
      <c r="L500" s="110" t="s">
        <v>2237</v>
      </c>
      <c r="M500" s="147" t="s">
        <v>47</v>
      </c>
      <c r="N500" s="44" t="s">
        <v>2238</v>
      </c>
      <c r="O500" s="44" t="s">
        <v>2239</v>
      </c>
    </row>
    <row r="501" spans="1:15" ht="16.8" thickTop="1" thickBot="1" x14ac:dyDescent="0.35">
      <c r="A501" s="109"/>
      <c r="B501" s="141"/>
      <c r="C501" s="141"/>
      <c r="D501" s="141"/>
      <c r="E501" s="141"/>
      <c r="F501" s="133"/>
      <c r="G501" s="87"/>
      <c r="H501" s="127" t="s">
        <v>2240</v>
      </c>
      <c r="I501" s="128" t="s">
        <v>2241</v>
      </c>
      <c r="J501" s="146" t="s">
        <v>23</v>
      </c>
      <c r="K501" s="110" t="s">
        <v>1614</v>
      </c>
      <c r="L501" s="110" t="s">
        <v>2242</v>
      </c>
      <c r="M501" s="147" t="s">
        <v>26</v>
      </c>
      <c r="N501" s="44" t="s">
        <v>2243</v>
      </c>
      <c r="O501" s="44" t="s">
        <v>2244</v>
      </c>
    </row>
    <row r="502" spans="1:15" ht="16.8" thickTop="1" thickBot="1" x14ac:dyDescent="0.35">
      <c r="A502" s="109"/>
      <c r="B502" s="141"/>
      <c r="C502" s="141"/>
      <c r="D502" s="141"/>
      <c r="E502" s="141"/>
      <c r="F502" s="133"/>
      <c r="G502" s="87" t="s">
        <v>2245</v>
      </c>
      <c r="H502" s="127" t="s">
        <v>2246</v>
      </c>
      <c r="I502" s="128" t="s">
        <v>2247</v>
      </c>
      <c r="J502" s="146" t="s">
        <v>23</v>
      </c>
      <c r="K502" s="110" t="s">
        <v>2156</v>
      </c>
      <c r="L502" s="110" t="s">
        <v>2248</v>
      </c>
      <c r="M502" s="147" t="s">
        <v>26</v>
      </c>
      <c r="N502" s="44" t="s">
        <v>2249</v>
      </c>
      <c r="O502" s="44" t="s">
        <v>2250</v>
      </c>
    </row>
    <row r="503" spans="1:15" ht="16.8" thickTop="1" thickBot="1" x14ac:dyDescent="0.35">
      <c r="A503" s="109"/>
      <c r="B503" s="141"/>
      <c r="C503" s="141"/>
      <c r="D503" s="141"/>
      <c r="E503" s="141"/>
      <c r="F503" s="133"/>
      <c r="G503" s="87"/>
      <c r="H503" s="127" t="s">
        <v>2251</v>
      </c>
      <c r="I503" s="128" t="s">
        <v>2252</v>
      </c>
      <c r="J503" s="146" t="s">
        <v>23</v>
      </c>
      <c r="K503" s="110" t="s">
        <v>2253</v>
      </c>
      <c r="L503" s="110" t="s">
        <v>2254</v>
      </c>
      <c r="M503" s="147" t="s">
        <v>33</v>
      </c>
      <c r="N503" s="44" t="s">
        <v>2255</v>
      </c>
      <c r="O503" s="44" t="s">
        <v>2256</v>
      </c>
    </row>
    <row r="504" spans="1:15" ht="16.8" thickTop="1" thickBot="1" x14ac:dyDescent="0.35">
      <c r="A504" s="109"/>
      <c r="B504" s="141"/>
      <c r="C504" s="141"/>
      <c r="D504" s="141"/>
      <c r="E504" s="141"/>
      <c r="F504" s="133"/>
      <c r="G504" s="87"/>
      <c r="H504" s="127" t="s">
        <v>206</v>
      </c>
      <c r="I504" s="128" t="s">
        <v>2257</v>
      </c>
      <c r="J504" s="146" t="s">
        <v>23</v>
      </c>
      <c r="K504" s="110" t="s">
        <v>963</v>
      </c>
      <c r="L504" s="110" t="s">
        <v>2258</v>
      </c>
      <c r="M504" s="147" t="s">
        <v>33</v>
      </c>
      <c r="N504" s="44" t="s">
        <v>2259</v>
      </c>
      <c r="O504" s="44" t="s">
        <v>2260</v>
      </c>
    </row>
    <row r="505" spans="1:15" ht="16.8" thickTop="1" thickBot="1" x14ac:dyDescent="0.35">
      <c r="A505" s="109"/>
      <c r="B505" s="141"/>
      <c r="C505" s="141"/>
      <c r="D505" s="141"/>
      <c r="E505" s="141"/>
      <c r="F505" s="133"/>
      <c r="G505" s="87"/>
      <c r="H505" s="127" t="s">
        <v>313</v>
      </c>
      <c r="I505" s="128" t="s">
        <v>2261</v>
      </c>
      <c r="J505" s="146" t="s">
        <v>77</v>
      </c>
      <c r="K505" s="110" t="s">
        <v>1518</v>
      </c>
      <c r="L505" s="110" t="s">
        <v>2262</v>
      </c>
      <c r="M505" s="147" t="s">
        <v>33</v>
      </c>
      <c r="N505" s="44" t="s">
        <v>2263</v>
      </c>
      <c r="O505" s="44" t="s">
        <v>2264</v>
      </c>
    </row>
    <row r="506" spans="1:15" ht="16.8" thickTop="1" thickBot="1" x14ac:dyDescent="0.35">
      <c r="A506" s="109"/>
      <c r="B506" s="141"/>
      <c r="C506" s="141"/>
      <c r="D506" s="141"/>
      <c r="E506" s="141"/>
      <c r="F506" s="133"/>
      <c r="G506" s="87"/>
      <c r="H506" s="127" t="s">
        <v>1827</v>
      </c>
      <c r="I506" s="128" t="s">
        <v>2265</v>
      </c>
      <c r="J506" s="146" t="s">
        <v>23</v>
      </c>
      <c r="K506" s="110" t="s">
        <v>2266</v>
      </c>
      <c r="L506" s="110" t="s">
        <v>2267</v>
      </c>
      <c r="M506" s="147" t="s">
        <v>47</v>
      </c>
      <c r="N506" s="44" t="s">
        <v>2268</v>
      </c>
      <c r="O506" s="44" t="s">
        <v>2269</v>
      </c>
    </row>
    <row r="507" spans="1:15" ht="16.8" thickTop="1" thickBot="1" x14ac:dyDescent="0.35">
      <c r="A507" s="109"/>
      <c r="B507" s="141"/>
      <c r="C507" s="141"/>
      <c r="D507" s="141"/>
      <c r="E507" s="141"/>
      <c r="F507" s="133"/>
      <c r="G507" s="87" t="s">
        <v>2270</v>
      </c>
      <c r="H507" s="127" t="s">
        <v>1832</v>
      </c>
      <c r="I507" s="128" t="s">
        <v>1833</v>
      </c>
      <c r="J507" s="146" t="s">
        <v>23</v>
      </c>
      <c r="K507" s="110" t="s">
        <v>2271</v>
      </c>
      <c r="L507" s="110" t="s">
        <v>2272</v>
      </c>
      <c r="M507" s="147" t="s">
        <v>26</v>
      </c>
      <c r="N507" s="44" t="s">
        <v>2273</v>
      </c>
      <c r="O507" s="44" t="s">
        <v>2274</v>
      </c>
    </row>
    <row r="508" spans="1:15" ht="16.8" thickTop="1" thickBot="1" x14ac:dyDescent="0.35">
      <c r="A508" s="109"/>
      <c r="B508" s="141"/>
      <c r="C508" s="141"/>
      <c r="D508" s="141"/>
      <c r="E508" s="141"/>
      <c r="F508" s="133"/>
      <c r="G508" s="87"/>
      <c r="H508" s="127" t="s">
        <v>1836</v>
      </c>
      <c r="I508" s="128" t="s">
        <v>1837</v>
      </c>
      <c r="J508" s="146" t="s">
        <v>23</v>
      </c>
      <c r="K508" s="110" t="s">
        <v>2275</v>
      </c>
      <c r="L508" s="110" t="s">
        <v>959</v>
      </c>
      <c r="M508" s="147" t="s">
        <v>26</v>
      </c>
      <c r="N508" s="44" t="s">
        <v>2276</v>
      </c>
      <c r="O508" s="44" t="s">
        <v>2277</v>
      </c>
    </row>
    <row r="509" spans="1:15" ht="16.8" thickTop="1" thickBot="1" x14ac:dyDescent="0.35">
      <c r="A509" s="109"/>
      <c r="B509" s="141"/>
      <c r="C509" s="141"/>
      <c r="D509" s="141"/>
      <c r="E509" s="141"/>
      <c r="F509" s="133"/>
      <c r="G509" s="87"/>
      <c r="H509" s="127" t="s">
        <v>1842</v>
      </c>
      <c r="I509" s="128" t="s">
        <v>1843</v>
      </c>
      <c r="J509" s="146" t="s">
        <v>23</v>
      </c>
      <c r="K509" s="110" t="s">
        <v>2278</v>
      </c>
      <c r="L509" s="110" t="s">
        <v>964</v>
      </c>
      <c r="M509" s="147" t="s">
        <v>33</v>
      </c>
      <c r="N509" s="44" t="s">
        <v>2279</v>
      </c>
      <c r="O509" s="44" t="s">
        <v>2280</v>
      </c>
    </row>
    <row r="510" spans="1:15" ht="16.8" thickTop="1" thickBot="1" x14ac:dyDescent="0.35">
      <c r="A510" s="109"/>
      <c r="B510" s="141"/>
      <c r="C510" s="141"/>
      <c r="D510" s="141"/>
      <c r="E510" s="141"/>
      <c r="F510" s="133"/>
      <c r="G510" s="87"/>
      <c r="H510" s="127" t="s">
        <v>206</v>
      </c>
      <c r="I510" s="128" t="s">
        <v>1848</v>
      </c>
      <c r="J510" s="146" t="s">
        <v>23</v>
      </c>
      <c r="K510" s="110" t="s">
        <v>963</v>
      </c>
      <c r="L510" s="110" t="s">
        <v>970</v>
      </c>
      <c r="M510" s="147" t="s">
        <v>33</v>
      </c>
      <c r="N510" s="44" t="s">
        <v>2281</v>
      </c>
      <c r="O510" s="44" t="s">
        <v>2282</v>
      </c>
    </row>
    <row r="511" spans="1:15" ht="16.8" thickTop="1" thickBot="1" x14ac:dyDescent="0.35">
      <c r="A511" s="109"/>
      <c r="B511" s="143"/>
      <c r="C511" s="143"/>
      <c r="D511" s="143"/>
      <c r="E511" s="143"/>
      <c r="F511" s="137"/>
      <c r="G511" s="87"/>
      <c r="H511" s="127" t="s">
        <v>313</v>
      </c>
      <c r="I511" s="128" t="s">
        <v>1851</v>
      </c>
      <c r="J511" s="146" t="s">
        <v>38</v>
      </c>
      <c r="K511" s="110" t="s">
        <v>1518</v>
      </c>
      <c r="L511" s="110" t="s">
        <v>2283</v>
      </c>
      <c r="M511" s="147" t="s">
        <v>33</v>
      </c>
      <c r="N511" s="44" t="s">
        <v>2284</v>
      </c>
      <c r="O511" s="44" t="s">
        <v>2285</v>
      </c>
    </row>
    <row r="512" spans="1:15" ht="16.8" thickTop="1" thickBot="1" x14ac:dyDescent="0.35">
      <c r="A512" s="109"/>
      <c r="B512" s="139"/>
      <c r="C512" s="139"/>
      <c r="D512" s="139"/>
      <c r="E512" s="139"/>
      <c r="F512" s="125" t="s">
        <v>2286</v>
      </c>
      <c r="G512" s="87" t="s">
        <v>2287</v>
      </c>
      <c r="H512" s="127" t="s">
        <v>2288</v>
      </c>
      <c r="I512" s="128" t="s">
        <v>2289</v>
      </c>
      <c r="J512" s="146" t="s">
        <v>23</v>
      </c>
      <c r="K512" s="110" t="s">
        <v>2290</v>
      </c>
      <c r="L512" s="110" t="s">
        <v>982</v>
      </c>
      <c r="M512" s="147" t="s">
        <v>47</v>
      </c>
      <c r="N512" s="44" t="s">
        <v>2291</v>
      </c>
      <c r="O512" s="44" t="s">
        <v>2292</v>
      </c>
    </row>
    <row r="513" spans="1:15" ht="16.8" thickTop="1" thickBot="1" x14ac:dyDescent="0.35">
      <c r="A513" s="109"/>
      <c r="B513" s="141"/>
      <c r="C513" s="141"/>
      <c r="D513" s="141"/>
      <c r="E513" s="141"/>
      <c r="F513" s="133"/>
      <c r="G513" s="87"/>
      <c r="H513" s="127" t="s">
        <v>2293</v>
      </c>
      <c r="I513" s="128" t="s">
        <v>2294</v>
      </c>
      <c r="J513" s="146" t="s">
        <v>23</v>
      </c>
      <c r="K513" s="110" t="s">
        <v>2295</v>
      </c>
      <c r="L513" s="110" t="s">
        <v>988</v>
      </c>
      <c r="M513" s="147" t="s">
        <v>26</v>
      </c>
      <c r="N513" s="44" t="s">
        <v>2296</v>
      </c>
      <c r="O513" s="44" t="s">
        <v>2297</v>
      </c>
    </row>
    <row r="514" spans="1:15" ht="16.8" thickTop="1" thickBot="1" x14ac:dyDescent="0.35">
      <c r="A514" s="109"/>
      <c r="B514" s="141"/>
      <c r="C514" s="141"/>
      <c r="D514" s="141"/>
      <c r="E514" s="141"/>
      <c r="F514" s="133"/>
      <c r="G514" s="87"/>
      <c r="H514" s="127" t="s">
        <v>2298</v>
      </c>
      <c r="I514" s="128" t="s">
        <v>2299</v>
      </c>
      <c r="J514" s="146" t="s">
        <v>23</v>
      </c>
      <c r="K514" s="110" t="s">
        <v>2300</v>
      </c>
      <c r="L514" s="110" t="s">
        <v>992</v>
      </c>
      <c r="M514" s="147" t="s">
        <v>26</v>
      </c>
      <c r="N514" s="44" t="s">
        <v>2301</v>
      </c>
      <c r="O514" s="44" t="s">
        <v>2302</v>
      </c>
    </row>
    <row r="515" spans="1:15" ht="16.8" thickTop="1" thickBot="1" x14ac:dyDescent="0.35">
      <c r="A515" s="109"/>
      <c r="B515" s="141"/>
      <c r="C515" s="141"/>
      <c r="D515" s="141"/>
      <c r="E515" s="141"/>
      <c r="F515" s="133"/>
      <c r="G515" s="87"/>
      <c r="H515" s="127" t="s">
        <v>2303</v>
      </c>
      <c r="I515" s="128" t="s">
        <v>2304</v>
      </c>
      <c r="J515" s="146" t="s">
        <v>23</v>
      </c>
      <c r="K515" s="110" t="s">
        <v>2305</v>
      </c>
      <c r="L515" s="110" t="s">
        <v>2306</v>
      </c>
      <c r="M515" s="147" t="s">
        <v>33</v>
      </c>
      <c r="N515" s="44" t="s">
        <v>2307</v>
      </c>
      <c r="O515" s="44" t="s">
        <v>2308</v>
      </c>
    </row>
    <row r="516" spans="1:15" ht="16.8" thickTop="1" thickBot="1" x14ac:dyDescent="0.35">
      <c r="A516" s="109"/>
      <c r="B516" s="141"/>
      <c r="C516" s="141"/>
      <c r="D516" s="141"/>
      <c r="E516" s="141"/>
      <c r="F516" s="133"/>
      <c r="G516" s="87"/>
      <c r="H516" s="127" t="s">
        <v>206</v>
      </c>
      <c r="I516" s="128" t="s">
        <v>2309</v>
      </c>
      <c r="J516" s="146" t="s">
        <v>23</v>
      </c>
      <c r="K516" s="110" t="s">
        <v>963</v>
      </c>
      <c r="L516" s="110" t="s">
        <v>1003</v>
      </c>
      <c r="M516" s="147" t="s">
        <v>33</v>
      </c>
      <c r="N516" s="44" t="s">
        <v>2310</v>
      </c>
      <c r="O516" s="44" t="s">
        <v>2311</v>
      </c>
    </row>
    <row r="517" spans="1:15" ht="16.8" thickTop="1" thickBot="1" x14ac:dyDescent="0.35">
      <c r="A517" s="109"/>
      <c r="B517" s="141"/>
      <c r="C517" s="141"/>
      <c r="D517" s="141"/>
      <c r="E517" s="141"/>
      <c r="F517" s="133"/>
      <c r="G517" s="87" t="s">
        <v>1624</v>
      </c>
      <c r="H517" s="127" t="s">
        <v>313</v>
      </c>
      <c r="I517" s="128" t="s">
        <v>2312</v>
      </c>
      <c r="J517" s="146" t="s">
        <v>77</v>
      </c>
      <c r="K517" s="110" t="s">
        <v>1518</v>
      </c>
      <c r="L517" s="110" t="s">
        <v>1009</v>
      </c>
      <c r="M517" s="147" t="s">
        <v>33</v>
      </c>
      <c r="N517" s="44" t="s">
        <v>2313</v>
      </c>
      <c r="O517" s="44" t="s">
        <v>2314</v>
      </c>
    </row>
    <row r="518" spans="1:15" ht="16.8" thickTop="1" thickBot="1" x14ac:dyDescent="0.35">
      <c r="A518" s="109"/>
      <c r="B518" s="141"/>
      <c r="C518" s="141"/>
      <c r="D518" s="141"/>
      <c r="E518" s="141"/>
      <c r="F518" s="133"/>
      <c r="G518" s="87"/>
      <c r="H518" s="127" t="s">
        <v>1957</v>
      </c>
      <c r="I518" s="128" t="s">
        <v>2315</v>
      </c>
      <c r="J518" s="146" t="s">
        <v>23</v>
      </c>
      <c r="K518" s="110" t="s">
        <v>2316</v>
      </c>
      <c r="L518" s="110" t="s">
        <v>1014</v>
      </c>
      <c r="M518" s="147" t="s">
        <v>47</v>
      </c>
      <c r="N518" s="44" t="s">
        <v>2317</v>
      </c>
      <c r="O518" s="44" t="s">
        <v>2318</v>
      </c>
    </row>
    <row r="519" spans="1:15" ht="16.8" thickTop="1" thickBot="1" x14ac:dyDescent="0.35">
      <c r="A519" s="109"/>
      <c r="B519" s="141"/>
      <c r="C519" s="141"/>
      <c r="D519" s="141"/>
      <c r="E519" s="141"/>
      <c r="F519" s="133"/>
      <c r="G519" s="87"/>
      <c r="H519" s="127" t="s">
        <v>1859</v>
      </c>
      <c r="I519" s="128" t="s">
        <v>2319</v>
      </c>
      <c r="J519" s="146" t="s">
        <v>23</v>
      </c>
      <c r="K519" s="110" t="s">
        <v>1525</v>
      </c>
      <c r="L519" s="110" t="s">
        <v>1020</v>
      </c>
      <c r="M519" s="147" t="s">
        <v>26</v>
      </c>
      <c r="N519" s="44" t="s">
        <v>2320</v>
      </c>
      <c r="O519" s="44" t="s">
        <v>2321</v>
      </c>
    </row>
    <row r="520" spans="1:15" ht="16.8" thickTop="1" thickBot="1" x14ac:dyDescent="0.35">
      <c r="A520" s="109"/>
      <c r="B520" s="141"/>
      <c r="C520" s="141"/>
      <c r="D520" s="141"/>
      <c r="E520" s="141"/>
      <c r="F520" s="133"/>
      <c r="G520" s="87"/>
      <c r="H520" s="127" t="s">
        <v>1595</v>
      </c>
      <c r="I520" s="128" t="s">
        <v>2322</v>
      </c>
      <c r="J520" s="146" t="s">
        <v>23</v>
      </c>
      <c r="K520" s="110" t="s">
        <v>1597</v>
      </c>
      <c r="L520" s="110" t="s">
        <v>1025</v>
      </c>
      <c r="M520" s="147" t="s">
        <v>26</v>
      </c>
      <c r="N520" s="44" t="s">
        <v>2323</v>
      </c>
      <c r="O520" s="44" t="s">
        <v>2324</v>
      </c>
    </row>
    <row r="521" spans="1:15" ht="16.8" thickTop="1" thickBot="1" x14ac:dyDescent="0.35">
      <c r="A521" s="109"/>
      <c r="B521" s="141"/>
      <c r="C521" s="141"/>
      <c r="D521" s="141"/>
      <c r="E521" s="141"/>
      <c r="F521" s="133"/>
      <c r="G521" s="87"/>
      <c r="H521" s="127" t="s">
        <v>364</v>
      </c>
      <c r="I521" s="128" t="s">
        <v>1866</v>
      </c>
      <c r="J521" s="146" t="s">
        <v>23</v>
      </c>
      <c r="K521" s="110" t="s">
        <v>2103</v>
      </c>
      <c r="L521" s="110" t="s">
        <v>1029</v>
      </c>
      <c r="M521" s="147" t="s">
        <v>33</v>
      </c>
      <c r="N521" s="44" t="s">
        <v>2325</v>
      </c>
      <c r="O521" s="44" t="s">
        <v>2326</v>
      </c>
    </row>
    <row r="522" spans="1:15" ht="16.8" thickTop="1" thickBot="1" x14ac:dyDescent="0.35">
      <c r="A522" s="109"/>
      <c r="B522" s="141"/>
      <c r="C522" s="141"/>
      <c r="D522" s="141"/>
      <c r="E522" s="141"/>
      <c r="F522" s="133"/>
      <c r="G522" s="87" t="s">
        <v>2327</v>
      </c>
      <c r="H522" s="127" t="s">
        <v>206</v>
      </c>
      <c r="I522" s="128" t="s">
        <v>1028</v>
      </c>
      <c r="J522" s="146" t="s">
        <v>23</v>
      </c>
      <c r="K522" s="110" t="s">
        <v>963</v>
      </c>
      <c r="L522" s="110" t="s">
        <v>1033</v>
      </c>
      <c r="M522" s="147" t="s">
        <v>33</v>
      </c>
      <c r="N522" s="44" t="s">
        <v>2328</v>
      </c>
      <c r="O522" s="44" t="s">
        <v>2329</v>
      </c>
    </row>
    <row r="523" spans="1:15" ht="16.8" thickTop="1" thickBot="1" x14ac:dyDescent="0.35">
      <c r="A523" s="109"/>
      <c r="B523" s="141"/>
      <c r="C523" s="141"/>
      <c r="D523" s="141"/>
      <c r="E523" s="141"/>
      <c r="F523" s="133"/>
      <c r="G523" s="87"/>
      <c r="H523" s="127" t="s">
        <v>313</v>
      </c>
      <c r="I523" s="128" t="s">
        <v>1032</v>
      </c>
      <c r="J523" s="146" t="s">
        <v>77</v>
      </c>
      <c r="K523" s="110" t="s">
        <v>1518</v>
      </c>
      <c r="L523" s="110" t="s">
        <v>1038</v>
      </c>
      <c r="M523" s="147" t="s">
        <v>33</v>
      </c>
      <c r="N523" s="44" t="s">
        <v>2330</v>
      </c>
      <c r="O523" s="44" t="s">
        <v>2331</v>
      </c>
    </row>
    <row r="524" spans="1:15" ht="16.8" thickTop="1" thickBot="1" x14ac:dyDescent="0.35">
      <c r="A524" s="109"/>
      <c r="B524" s="141"/>
      <c r="C524" s="141"/>
      <c r="D524" s="141"/>
      <c r="E524" s="141"/>
      <c r="F524" s="133"/>
      <c r="G524" s="87"/>
      <c r="H524" s="127" t="s">
        <v>1893</v>
      </c>
      <c r="I524" s="128" t="s">
        <v>2332</v>
      </c>
      <c r="J524" s="146" t="s">
        <v>23</v>
      </c>
      <c r="K524" s="110" t="s">
        <v>1895</v>
      </c>
      <c r="L524" s="110" t="s">
        <v>1044</v>
      </c>
      <c r="M524" s="147" t="s">
        <v>47</v>
      </c>
      <c r="N524" s="44" t="s">
        <v>2333</v>
      </c>
      <c r="O524" s="44" t="s">
        <v>2334</v>
      </c>
    </row>
    <row r="525" spans="1:15" ht="16.8" thickTop="1" thickBot="1" x14ac:dyDescent="0.35">
      <c r="A525" s="109"/>
      <c r="B525" s="141"/>
      <c r="C525" s="141"/>
      <c r="D525" s="141"/>
      <c r="E525" s="141"/>
      <c r="F525" s="133"/>
      <c r="G525" s="87"/>
      <c r="H525" s="127" t="s">
        <v>602</v>
      </c>
      <c r="I525" s="128" t="s">
        <v>1899</v>
      </c>
      <c r="J525" s="146" t="s">
        <v>23</v>
      </c>
      <c r="K525" s="110" t="s">
        <v>1900</v>
      </c>
      <c r="L525" s="110" t="s">
        <v>1051</v>
      </c>
      <c r="M525" s="147" t="s">
        <v>26</v>
      </c>
      <c r="N525" s="44" t="s">
        <v>2335</v>
      </c>
      <c r="O525" s="44" t="s">
        <v>2336</v>
      </c>
    </row>
    <row r="526" spans="1:15" ht="16.8" thickTop="1" thickBot="1" x14ac:dyDescent="0.35">
      <c r="A526" s="109"/>
      <c r="B526" s="141"/>
      <c r="C526" s="141"/>
      <c r="D526" s="141"/>
      <c r="E526" s="141"/>
      <c r="F526" s="133"/>
      <c r="G526" s="87"/>
      <c r="H526" s="127" t="s">
        <v>1902</v>
      </c>
      <c r="I526" s="128" t="s">
        <v>1903</v>
      </c>
      <c r="J526" s="146" t="s">
        <v>23</v>
      </c>
      <c r="K526" s="110" t="s">
        <v>2337</v>
      </c>
      <c r="L526" s="110" t="s">
        <v>1055</v>
      </c>
      <c r="M526" s="147" t="s">
        <v>26</v>
      </c>
      <c r="N526" s="44" t="s">
        <v>2338</v>
      </c>
      <c r="O526" s="44" t="s">
        <v>2339</v>
      </c>
    </row>
    <row r="527" spans="1:15" ht="16.8" thickTop="1" thickBot="1" x14ac:dyDescent="0.35">
      <c r="A527" s="109"/>
      <c r="B527" s="141"/>
      <c r="C527" s="141"/>
      <c r="D527" s="141"/>
      <c r="E527" s="141"/>
      <c r="F527" s="133"/>
      <c r="G527" s="87" t="s">
        <v>2340</v>
      </c>
      <c r="H527" s="127" t="s">
        <v>612</v>
      </c>
      <c r="I527" s="128" t="s">
        <v>1907</v>
      </c>
      <c r="J527" s="146" t="s">
        <v>23</v>
      </c>
      <c r="K527" s="110" t="s">
        <v>2081</v>
      </c>
      <c r="L527" s="110" t="s">
        <v>1061</v>
      </c>
      <c r="M527" s="147" t="s">
        <v>33</v>
      </c>
      <c r="N527" s="44" t="s">
        <v>2341</v>
      </c>
      <c r="O527" s="44" t="s">
        <v>2342</v>
      </c>
    </row>
    <row r="528" spans="1:15" ht="16.8" thickTop="1" thickBot="1" x14ac:dyDescent="0.35">
      <c r="A528" s="109"/>
      <c r="B528" s="141"/>
      <c r="C528" s="141"/>
      <c r="D528" s="141"/>
      <c r="E528" s="141"/>
      <c r="F528" s="133"/>
      <c r="G528" s="87"/>
      <c r="H528" s="127" t="s">
        <v>206</v>
      </c>
      <c r="I528" s="128" t="s">
        <v>616</v>
      </c>
      <c r="J528" s="146" t="s">
        <v>23</v>
      </c>
      <c r="K528" s="110" t="s">
        <v>963</v>
      </c>
      <c r="L528" s="110" t="s">
        <v>1065</v>
      </c>
      <c r="M528" s="147" t="s">
        <v>33</v>
      </c>
      <c r="N528" s="44" t="s">
        <v>2343</v>
      </c>
      <c r="O528" s="44" t="s">
        <v>2344</v>
      </c>
    </row>
    <row r="529" spans="1:15" ht="16.8" thickTop="1" thickBot="1" x14ac:dyDescent="0.35">
      <c r="A529" s="109"/>
      <c r="B529" s="141"/>
      <c r="C529" s="141"/>
      <c r="D529" s="141"/>
      <c r="E529" s="141"/>
      <c r="F529" s="133"/>
      <c r="G529" s="87"/>
      <c r="H529" s="127" t="s">
        <v>313</v>
      </c>
      <c r="I529" s="128" t="s">
        <v>618</v>
      </c>
      <c r="J529" s="146" t="s">
        <v>77</v>
      </c>
      <c r="K529" s="110" t="s">
        <v>1518</v>
      </c>
      <c r="L529" s="110" t="s">
        <v>1071</v>
      </c>
      <c r="M529" s="147" t="s">
        <v>33</v>
      </c>
      <c r="N529" s="44" t="s">
        <v>2345</v>
      </c>
      <c r="O529" s="44" t="s">
        <v>2346</v>
      </c>
    </row>
    <row r="530" spans="1:15" ht="16.8" thickTop="1" thickBot="1" x14ac:dyDescent="0.35">
      <c r="A530" s="109"/>
      <c r="B530" s="141"/>
      <c r="C530" s="141"/>
      <c r="D530" s="141"/>
      <c r="E530" s="141"/>
      <c r="F530" s="133"/>
      <c r="G530" s="87"/>
      <c r="H530" s="127" t="s">
        <v>2347</v>
      </c>
      <c r="I530" s="128" t="s">
        <v>2348</v>
      </c>
      <c r="J530" s="146" t="s">
        <v>23</v>
      </c>
      <c r="K530" s="110" t="s">
        <v>2349</v>
      </c>
      <c r="L530" s="110" t="s">
        <v>1078</v>
      </c>
      <c r="M530" s="147" t="s">
        <v>47</v>
      </c>
      <c r="N530" s="44" t="s">
        <v>2350</v>
      </c>
      <c r="O530" s="44" t="s">
        <v>2351</v>
      </c>
    </row>
    <row r="531" spans="1:15" ht="16.8" thickTop="1" thickBot="1" x14ac:dyDescent="0.35">
      <c r="A531" s="109"/>
      <c r="B531" s="141"/>
      <c r="C531" s="141"/>
      <c r="D531" s="141"/>
      <c r="E531" s="141"/>
      <c r="F531" s="133"/>
      <c r="G531" s="87"/>
      <c r="H531" s="127" t="s">
        <v>2352</v>
      </c>
      <c r="I531" s="128" t="s">
        <v>2353</v>
      </c>
      <c r="J531" s="146" t="s">
        <v>23</v>
      </c>
      <c r="K531" s="110" t="s">
        <v>2354</v>
      </c>
      <c r="L531" s="110" t="s">
        <v>1084</v>
      </c>
      <c r="M531" s="147" t="s">
        <v>26</v>
      </c>
      <c r="N531" s="44" t="s">
        <v>2355</v>
      </c>
      <c r="O531" s="44" t="s">
        <v>2356</v>
      </c>
    </row>
    <row r="532" spans="1:15" ht="16.8" thickTop="1" thickBot="1" x14ac:dyDescent="0.35">
      <c r="A532" s="109"/>
      <c r="B532" s="141"/>
      <c r="C532" s="141"/>
      <c r="D532" s="141"/>
      <c r="E532" s="141"/>
      <c r="F532" s="133"/>
      <c r="G532" s="87" t="s">
        <v>1622</v>
      </c>
      <c r="H532" s="127" t="s">
        <v>1924</v>
      </c>
      <c r="I532" s="128" t="s">
        <v>1925</v>
      </c>
      <c r="J532" s="146" t="s">
        <v>23</v>
      </c>
      <c r="K532" s="110" t="s">
        <v>2357</v>
      </c>
      <c r="L532" s="110" t="s">
        <v>1094</v>
      </c>
      <c r="M532" s="147" t="s">
        <v>26</v>
      </c>
      <c r="N532" s="44" t="s">
        <v>2358</v>
      </c>
      <c r="O532" s="44" t="s">
        <v>2359</v>
      </c>
    </row>
    <row r="533" spans="1:15" ht="16.8" thickTop="1" thickBot="1" x14ac:dyDescent="0.35">
      <c r="A533" s="109"/>
      <c r="B533" s="141"/>
      <c r="C533" s="141"/>
      <c r="D533" s="141"/>
      <c r="E533" s="141"/>
      <c r="F533" s="133"/>
      <c r="G533" s="87"/>
      <c r="H533" s="127" t="s">
        <v>1574</v>
      </c>
      <c r="I533" s="128" t="s">
        <v>2360</v>
      </c>
      <c r="J533" s="146" t="s">
        <v>23</v>
      </c>
      <c r="K533" s="110" t="s">
        <v>2361</v>
      </c>
      <c r="L533" s="110" t="s">
        <v>1098</v>
      </c>
      <c r="M533" s="147" t="s">
        <v>33</v>
      </c>
      <c r="N533" s="44" t="s">
        <v>2362</v>
      </c>
      <c r="O533" s="44" t="s">
        <v>2363</v>
      </c>
    </row>
    <row r="534" spans="1:15" ht="16.8" thickTop="1" thickBot="1" x14ac:dyDescent="0.35">
      <c r="A534" s="109"/>
      <c r="B534" s="141"/>
      <c r="C534" s="141"/>
      <c r="D534" s="141"/>
      <c r="E534" s="141"/>
      <c r="F534" s="133"/>
      <c r="G534" s="87"/>
      <c r="H534" s="127" t="s">
        <v>206</v>
      </c>
      <c r="I534" s="128" t="s">
        <v>1579</v>
      </c>
      <c r="J534" s="146" t="s">
        <v>23</v>
      </c>
      <c r="K534" s="110" t="s">
        <v>963</v>
      </c>
      <c r="L534" s="110" t="s">
        <v>1106</v>
      </c>
      <c r="M534" s="147" t="s">
        <v>33</v>
      </c>
      <c r="N534" s="44" t="s">
        <v>2364</v>
      </c>
      <c r="O534" s="44" t="s">
        <v>2365</v>
      </c>
    </row>
    <row r="535" spans="1:15" ht="16.8" thickTop="1" thickBot="1" x14ac:dyDescent="0.35">
      <c r="A535" s="109"/>
      <c r="B535" s="141"/>
      <c r="C535" s="141"/>
      <c r="D535" s="141"/>
      <c r="E535" s="141"/>
      <c r="F535" s="133"/>
      <c r="G535" s="87"/>
      <c r="H535" s="127" t="s">
        <v>313</v>
      </c>
      <c r="I535" s="128" t="s">
        <v>1583</v>
      </c>
      <c r="J535" s="146" t="s">
        <v>77</v>
      </c>
      <c r="K535" s="110" t="s">
        <v>1518</v>
      </c>
      <c r="L535" s="110" t="s">
        <v>1112</v>
      </c>
      <c r="M535" s="147" t="s">
        <v>33</v>
      </c>
      <c r="N535" s="44" t="s">
        <v>2366</v>
      </c>
      <c r="O535" s="44" t="s">
        <v>2367</v>
      </c>
    </row>
    <row r="536" spans="1:15" ht="16.8" thickTop="1" thickBot="1" x14ac:dyDescent="0.35">
      <c r="A536" s="109"/>
      <c r="B536" s="141"/>
      <c r="C536" s="141"/>
      <c r="D536" s="141"/>
      <c r="E536" s="141"/>
      <c r="F536" s="133"/>
      <c r="G536" s="87"/>
      <c r="H536" s="127" t="s">
        <v>2368</v>
      </c>
      <c r="I536" s="128" t="s">
        <v>2369</v>
      </c>
      <c r="J536" s="146" t="s">
        <v>23</v>
      </c>
      <c r="K536" s="110" t="s">
        <v>2370</v>
      </c>
      <c r="L536" s="110" t="s">
        <v>1118</v>
      </c>
      <c r="M536" s="147" t="s">
        <v>47</v>
      </c>
      <c r="N536" s="44" t="s">
        <v>2371</v>
      </c>
      <c r="O536" s="44" t="s">
        <v>2372</v>
      </c>
    </row>
    <row r="537" spans="1:15" ht="16.8" thickTop="1" thickBot="1" x14ac:dyDescent="0.35">
      <c r="A537" s="109"/>
      <c r="B537" s="141"/>
      <c r="C537" s="141"/>
      <c r="D537" s="141"/>
      <c r="E537" s="141"/>
      <c r="F537" s="133"/>
      <c r="G537" s="87" t="s">
        <v>2373</v>
      </c>
      <c r="H537" s="127" t="s">
        <v>769</v>
      </c>
      <c r="I537" s="128" t="s">
        <v>909</v>
      </c>
      <c r="J537" s="146" t="s">
        <v>23</v>
      </c>
      <c r="K537" s="110" t="s">
        <v>1946</v>
      </c>
      <c r="L537" s="110" t="s">
        <v>1122</v>
      </c>
      <c r="M537" s="147" t="s">
        <v>26</v>
      </c>
      <c r="N537" s="44" t="s">
        <v>2374</v>
      </c>
      <c r="O537" s="44" t="s">
        <v>2375</v>
      </c>
    </row>
    <row r="538" spans="1:15" ht="16.8" thickTop="1" thickBot="1" x14ac:dyDescent="0.35">
      <c r="A538" s="109"/>
      <c r="B538" s="141"/>
      <c r="C538" s="141"/>
      <c r="D538" s="141"/>
      <c r="E538" s="141"/>
      <c r="F538" s="133"/>
      <c r="G538" s="87"/>
      <c r="H538" s="127" t="s">
        <v>2376</v>
      </c>
      <c r="I538" s="128" t="s">
        <v>2377</v>
      </c>
      <c r="J538" s="146" t="s">
        <v>23</v>
      </c>
      <c r="K538" s="110" t="s">
        <v>2378</v>
      </c>
      <c r="L538" s="110" t="s">
        <v>1125</v>
      </c>
      <c r="M538" s="147" t="s">
        <v>26</v>
      </c>
      <c r="N538" s="44" t="s">
        <v>2379</v>
      </c>
      <c r="O538" s="44" t="s">
        <v>2380</v>
      </c>
    </row>
    <row r="539" spans="1:15" ht="16.8" thickTop="1" thickBot="1" x14ac:dyDescent="0.35">
      <c r="A539" s="109"/>
      <c r="B539" s="141"/>
      <c r="C539" s="141"/>
      <c r="D539" s="141"/>
      <c r="E539" s="141"/>
      <c r="F539" s="133"/>
      <c r="G539" s="87"/>
      <c r="H539" s="127" t="s">
        <v>268</v>
      </c>
      <c r="I539" s="128" t="s">
        <v>2381</v>
      </c>
      <c r="J539" s="146" t="s">
        <v>23</v>
      </c>
      <c r="K539" s="110" t="s">
        <v>2382</v>
      </c>
      <c r="L539" s="110" t="s">
        <v>1128</v>
      </c>
      <c r="M539" s="147" t="s">
        <v>33</v>
      </c>
      <c r="N539" s="44" t="s">
        <v>2383</v>
      </c>
      <c r="O539" s="44" t="s">
        <v>2384</v>
      </c>
    </row>
    <row r="540" spans="1:15" ht="16.8" thickTop="1" thickBot="1" x14ac:dyDescent="0.35">
      <c r="A540" s="109"/>
      <c r="B540" s="141"/>
      <c r="C540" s="141"/>
      <c r="D540" s="141"/>
      <c r="E540" s="141"/>
      <c r="F540" s="133"/>
      <c r="G540" s="87"/>
      <c r="H540" s="127" t="s">
        <v>275</v>
      </c>
      <c r="I540" s="128" t="s">
        <v>754</v>
      </c>
      <c r="J540" s="146" t="s">
        <v>23</v>
      </c>
      <c r="K540" s="110" t="s">
        <v>1232</v>
      </c>
      <c r="L540" s="110" t="s">
        <v>1134</v>
      </c>
      <c r="M540" s="147" t="s">
        <v>33</v>
      </c>
      <c r="N540" s="44" t="s">
        <v>2385</v>
      </c>
      <c r="O540" s="44" t="s">
        <v>2386</v>
      </c>
    </row>
    <row r="541" spans="1:15" ht="16.8" thickTop="1" thickBot="1" x14ac:dyDescent="0.35">
      <c r="A541" s="109"/>
      <c r="B541" s="143"/>
      <c r="C541" s="143"/>
      <c r="D541" s="143"/>
      <c r="E541" s="143"/>
      <c r="F541" s="137"/>
      <c r="G541" s="87"/>
      <c r="H541" s="127" t="s">
        <v>313</v>
      </c>
      <c r="I541" s="128" t="s">
        <v>759</v>
      </c>
      <c r="J541" s="146" t="s">
        <v>77</v>
      </c>
      <c r="K541" s="110" t="s">
        <v>2387</v>
      </c>
      <c r="L541" s="110" t="s">
        <v>2388</v>
      </c>
      <c r="M541" s="147" t="s">
        <v>33</v>
      </c>
      <c r="N541" s="44" t="s">
        <v>2389</v>
      </c>
      <c r="O541" s="44" t="s">
        <v>2390</v>
      </c>
    </row>
    <row r="542" spans="1:15" ht="16.8" thickTop="1" thickBot="1" x14ac:dyDescent="0.35">
      <c r="A542" s="109"/>
      <c r="B542" s="139"/>
      <c r="C542" s="139"/>
      <c r="D542" s="139"/>
      <c r="E542" s="139"/>
      <c r="F542" s="125" t="s">
        <v>2391</v>
      </c>
      <c r="G542" s="87" t="s">
        <v>2392</v>
      </c>
      <c r="H542" s="127" t="s">
        <v>1681</v>
      </c>
      <c r="I542" s="128" t="s">
        <v>2393</v>
      </c>
      <c r="J542" s="146" t="s">
        <v>23</v>
      </c>
      <c r="K542" s="110" t="s">
        <v>1683</v>
      </c>
      <c r="L542" s="110" t="s">
        <v>1146</v>
      </c>
      <c r="M542" s="147" t="s">
        <v>47</v>
      </c>
      <c r="N542" s="44" t="s">
        <v>2394</v>
      </c>
      <c r="O542" s="44" t="s">
        <v>2395</v>
      </c>
    </row>
    <row r="543" spans="1:15" ht="16.8" thickTop="1" thickBot="1" x14ac:dyDescent="0.35">
      <c r="A543" s="109"/>
      <c r="B543" s="141"/>
      <c r="C543" s="141"/>
      <c r="D543" s="141"/>
      <c r="E543" s="141"/>
      <c r="F543" s="133"/>
      <c r="G543" s="87"/>
      <c r="H543" s="127" t="s">
        <v>350</v>
      </c>
      <c r="I543" s="128" t="s">
        <v>1012</v>
      </c>
      <c r="J543" s="146" t="s">
        <v>23</v>
      </c>
      <c r="K543" s="110" t="s">
        <v>1541</v>
      </c>
      <c r="L543" s="110" t="s">
        <v>1150</v>
      </c>
      <c r="M543" s="147" t="s">
        <v>26</v>
      </c>
      <c r="N543" s="44" t="s">
        <v>2396</v>
      </c>
      <c r="O543" s="44" t="s">
        <v>2397</v>
      </c>
    </row>
    <row r="544" spans="1:15" ht="16.8" thickTop="1" thickBot="1" x14ac:dyDescent="0.35">
      <c r="A544" s="109"/>
      <c r="B544" s="141"/>
      <c r="C544" s="141"/>
      <c r="D544" s="141"/>
      <c r="E544" s="141"/>
      <c r="F544" s="133"/>
      <c r="G544" s="87"/>
      <c r="H544" s="127" t="s">
        <v>262</v>
      </c>
      <c r="I544" s="128" t="s">
        <v>2398</v>
      </c>
      <c r="J544" s="146" t="s">
        <v>23</v>
      </c>
      <c r="K544" s="110" t="s">
        <v>1545</v>
      </c>
      <c r="L544" s="110" t="s">
        <v>1154</v>
      </c>
      <c r="M544" s="147" t="s">
        <v>26</v>
      </c>
      <c r="N544" s="44" t="s">
        <v>2399</v>
      </c>
      <c r="O544" s="44" t="s">
        <v>2400</v>
      </c>
    </row>
    <row r="545" spans="1:15" ht="16.8" thickTop="1" thickBot="1" x14ac:dyDescent="0.35">
      <c r="A545" s="109"/>
      <c r="B545" s="141"/>
      <c r="C545" s="141"/>
      <c r="D545" s="141"/>
      <c r="E545" s="141"/>
      <c r="F545" s="133"/>
      <c r="G545" s="87"/>
      <c r="H545" s="127" t="s">
        <v>364</v>
      </c>
      <c r="I545" s="128" t="s">
        <v>365</v>
      </c>
      <c r="J545" s="146" t="s">
        <v>23</v>
      </c>
      <c r="K545" s="110" t="s">
        <v>2103</v>
      </c>
      <c r="L545" s="110" t="s">
        <v>1158</v>
      </c>
      <c r="M545" s="147" t="s">
        <v>33</v>
      </c>
      <c r="N545" s="44" t="s">
        <v>2401</v>
      </c>
      <c r="O545" s="44" t="s">
        <v>2402</v>
      </c>
    </row>
    <row r="546" spans="1:15" ht="16.8" thickTop="1" thickBot="1" x14ac:dyDescent="0.35">
      <c r="A546" s="109"/>
      <c r="B546" s="141"/>
      <c r="C546" s="141"/>
      <c r="D546" s="141"/>
      <c r="E546" s="141"/>
      <c r="F546" s="133"/>
      <c r="G546" s="87"/>
      <c r="H546" s="127" t="s">
        <v>206</v>
      </c>
      <c r="I546" s="128" t="s">
        <v>1028</v>
      </c>
      <c r="J546" s="146" t="s">
        <v>23</v>
      </c>
      <c r="K546" s="110" t="s">
        <v>963</v>
      </c>
      <c r="L546" s="110" t="s">
        <v>1164</v>
      </c>
      <c r="M546" s="147" t="s">
        <v>33</v>
      </c>
      <c r="N546" s="44" t="s">
        <v>2403</v>
      </c>
      <c r="O546" s="44" t="s">
        <v>2404</v>
      </c>
    </row>
    <row r="547" spans="1:15" ht="16.8" thickTop="1" thickBot="1" x14ac:dyDescent="0.35">
      <c r="A547" s="109"/>
      <c r="B547" s="141"/>
      <c r="C547" s="141"/>
      <c r="D547" s="141"/>
      <c r="E547" s="141"/>
      <c r="F547" s="133"/>
      <c r="G547" s="87" t="s">
        <v>2405</v>
      </c>
      <c r="H547" s="127" t="s">
        <v>313</v>
      </c>
      <c r="I547" s="128" t="s">
        <v>1032</v>
      </c>
      <c r="J547" s="146" t="s">
        <v>77</v>
      </c>
      <c r="K547" s="110" t="s">
        <v>1518</v>
      </c>
      <c r="L547" s="110" t="s">
        <v>1169</v>
      </c>
      <c r="M547" s="147" t="s">
        <v>33</v>
      </c>
      <c r="N547" s="44" t="s">
        <v>2406</v>
      </c>
      <c r="O547" s="44" t="s">
        <v>2407</v>
      </c>
    </row>
    <row r="548" spans="1:15" ht="16.8" thickTop="1" thickBot="1" x14ac:dyDescent="0.35">
      <c r="A548" s="109"/>
      <c r="B548" s="141"/>
      <c r="C548" s="141"/>
      <c r="D548" s="141"/>
      <c r="E548" s="141"/>
      <c r="F548" s="133"/>
      <c r="G548" s="87"/>
      <c r="H548" s="127" t="s">
        <v>1957</v>
      </c>
      <c r="I548" s="128" t="s">
        <v>2408</v>
      </c>
      <c r="J548" s="146" t="s">
        <v>23</v>
      </c>
      <c r="K548" s="110" t="s">
        <v>2316</v>
      </c>
      <c r="L548" s="110" t="s">
        <v>1174</v>
      </c>
      <c r="M548" s="147" t="s">
        <v>47</v>
      </c>
      <c r="N548" s="44" t="s">
        <v>2409</v>
      </c>
      <c r="O548" s="44" t="s">
        <v>2410</v>
      </c>
    </row>
    <row r="549" spans="1:15" ht="16.8" thickTop="1" thickBot="1" x14ac:dyDescent="0.35">
      <c r="A549" s="109"/>
      <c r="B549" s="141"/>
      <c r="C549" s="141"/>
      <c r="D549" s="141"/>
      <c r="E549" s="141"/>
      <c r="F549" s="133"/>
      <c r="G549" s="87"/>
      <c r="H549" s="127" t="s">
        <v>1859</v>
      </c>
      <c r="I549" s="128" t="s">
        <v>2411</v>
      </c>
      <c r="J549" s="146" t="s">
        <v>23</v>
      </c>
      <c r="K549" s="110" t="s">
        <v>1525</v>
      </c>
      <c r="L549" s="110" t="s">
        <v>1178</v>
      </c>
      <c r="M549" s="147" t="s">
        <v>26</v>
      </c>
      <c r="N549" s="44" t="s">
        <v>2412</v>
      </c>
      <c r="O549" s="44" t="s">
        <v>2413</v>
      </c>
    </row>
    <row r="550" spans="1:15" ht="16.8" thickTop="1" thickBot="1" x14ac:dyDescent="0.35">
      <c r="A550" s="109"/>
      <c r="B550" s="141"/>
      <c r="C550" s="141"/>
      <c r="D550" s="141"/>
      <c r="E550" s="141"/>
      <c r="F550" s="133"/>
      <c r="G550" s="87"/>
      <c r="H550" s="127" t="s">
        <v>1595</v>
      </c>
      <c r="I550" s="128" t="s">
        <v>2414</v>
      </c>
      <c r="J550" s="146" t="s">
        <v>23</v>
      </c>
      <c r="K550" s="110" t="s">
        <v>1597</v>
      </c>
      <c r="L550" s="110" t="s">
        <v>1181</v>
      </c>
      <c r="M550" s="147" t="s">
        <v>26</v>
      </c>
      <c r="N550" s="44" t="s">
        <v>2415</v>
      </c>
      <c r="O550" s="44" t="s">
        <v>2416</v>
      </c>
    </row>
    <row r="551" spans="1:15" ht="16.8" thickTop="1" thickBot="1" x14ac:dyDescent="0.35">
      <c r="A551" s="109"/>
      <c r="B551" s="141"/>
      <c r="C551" s="141"/>
      <c r="D551" s="141"/>
      <c r="E551" s="141"/>
      <c r="F551" s="133"/>
      <c r="G551" s="87"/>
      <c r="H551" s="127" t="s">
        <v>364</v>
      </c>
      <c r="I551" s="128" t="s">
        <v>1866</v>
      </c>
      <c r="J551" s="146" t="s">
        <v>23</v>
      </c>
      <c r="K551" s="110" t="s">
        <v>2103</v>
      </c>
      <c r="L551" s="110" t="s">
        <v>1184</v>
      </c>
      <c r="M551" s="147" t="s">
        <v>33</v>
      </c>
      <c r="N551" s="44" t="s">
        <v>2417</v>
      </c>
      <c r="O551" s="44" t="s">
        <v>2418</v>
      </c>
    </row>
    <row r="552" spans="1:15" ht="16.8" thickTop="1" thickBot="1" x14ac:dyDescent="0.35">
      <c r="A552" s="109"/>
      <c r="B552" s="141"/>
      <c r="C552" s="141"/>
      <c r="D552" s="141"/>
      <c r="E552" s="141"/>
      <c r="F552" s="133"/>
      <c r="G552" s="87" t="s">
        <v>2419</v>
      </c>
      <c r="H552" s="127" t="s">
        <v>206</v>
      </c>
      <c r="I552" s="128" t="s">
        <v>1028</v>
      </c>
      <c r="J552" s="146" t="s">
        <v>23</v>
      </c>
      <c r="K552" s="110" t="s">
        <v>963</v>
      </c>
      <c r="L552" s="110" t="s">
        <v>1189</v>
      </c>
      <c r="M552" s="147" t="s">
        <v>33</v>
      </c>
      <c r="N552" s="44" t="s">
        <v>2420</v>
      </c>
      <c r="O552" s="44" t="s">
        <v>2421</v>
      </c>
    </row>
    <row r="553" spans="1:15" ht="16.8" thickTop="1" thickBot="1" x14ac:dyDescent="0.35">
      <c r="A553" s="109"/>
      <c r="B553" s="141"/>
      <c r="C553" s="141"/>
      <c r="D553" s="141"/>
      <c r="E553" s="141"/>
      <c r="F553" s="133"/>
      <c r="G553" s="87"/>
      <c r="H553" s="127" t="s">
        <v>313</v>
      </c>
      <c r="I553" s="128" t="s">
        <v>1032</v>
      </c>
      <c r="J553" s="146" t="s">
        <v>77</v>
      </c>
      <c r="K553" s="110" t="s">
        <v>1518</v>
      </c>
      <c r="L553" s="110" t="s">
        <v>2422</v>
      </c>
      <c r="M553" s="147" t="s">
        <v>33</v>
      </c>
      <c r="N553" s="44" t="s">
        <v>2423</v>
      </c>
      <c r="O553" s="44" t="s">
        <v>2424</v>
      </c>
    </row>
    <row r="554" spans="1:15" ht="16.8" thickTop="1" thickBot="1" x14ac:dyDescent="0.35">
      <c r="A554" s="109"/>
      <c r="B554" s="141"/>
      <c r="C554" s="141"/>
      <c r="D554" s="141"/>
      <c r="E554" s="141"/>
      <c r="F554" s="133"/>
      <c r="G554" s="87"/>
      <c r="H554" s="127" t="s">
        <v>2425</v>
      </c>
      <c r="I554" s="128" t="s">
        <v>2426</v>
      </c>
      <c r="J554" s="146" t="s">
        <v>23</v>
      </c>
      <c r="K554" s="110" t="s">
        <v>2427</v>
      </c>
      <c r="L554" s="110" t="s">
        <v>1197</v>
      </c>
      <c r="M554" s="147" t="s">
        <v>47</v>
      </c>
      <c r="N554" s="44" t="s">
        <v>2428</v>
      </c>
      <c r="O554" s="44" t="s">
        <v>2429</v>
      </c>
    </row>
    <row r="555" spans="1:15" ht="16.8" thickTop="1" thickBot="1" x14ac:dyDescent="0.35">
      <c r="A555" s="109"/>
      <c r="B555" s="141"/>
      <c r="C555" s="141"/>
      <c r="D555" s="141"/>
      <c r="E555" s="141"/>
      <c r="F555" s="133"/>
      <c r="G555" s="87"/>
      <c r="H555" s="127" t="s">
        <v>769</v>
      </c>
      <c r="I555" s="128" t="s">
        <v>2430</v>
      </c>
      <c r="J555" s="146" t="s">
        <v>23</v>
      </c>
      <c r="K555" s="110" t="s">
        <v>1638</v>
      </c>
      <c r="L555" s="110" t="s">
        <v>1201</v>
      </c>
      <c r="M555" s="147" t="s">
        <v>26</v>
      </c>
      <c r="N555" s="44" t="s">
        <v>2431</v>
      </c>
      <c r="O555" s="44" t="s">
        <v>2432</v>
      </c>
    </row>
    <row r="556" spans="1:15" ht="16.8" thickTop="1" thickBot="1" x14ac:dyDescent="0.35">
      <c r="A556" s="109"/>
      <c r="B556" s="141"/>
      <c r="C556" s="141"/>
      <c r="D556" s="141"/>
      <c r="E556" s="141"/>
      <c r="F556" s="133"/>
      <c r="G556" s="87"/>
      <c r="H556" s="127" t="s">
        <v>2433</v>
      </c>
      <c r="I556" s="128" t="s">
        <v>2434</v>
      </c>
      <c r="J556" s="146" t="s">
        <v>23</v>
      </c>
      <c r="K556" s="110" t="s">
        <v>2435</v>
      </c>
      <c r="L556" s="110" t="s">
        <v>1205</v>
      </c>
      <c r="M556" s="147" t="s">
        <v>26</v>
      </c>
      <c r="N556" s="44" t="s">
        <v>2436</v>
      </c>
      <c r="O556" s="44" t="s">
        <v>2437</v>
      </c>
    </row>
    <row r="557" spans="1:15" ht="16.8" thickTop="1" thickBot="1" x14ac:dyDescent="0.35">
      <c r="A557" s="109"/>
      <c r="B557" s="141"/>
      <c r="C557" s="141"/>
      <c r="D557" s="141"/>
      <c r="E557" s="141"/>
      <c r="F557" s="133"/>
      <c r="G557" s="87" t="s">
        <v>2438</v>
      </c>
      <c r="H557" s="127" t="s">
        <v>268</v>
      </c>
      <c r="I557" s="128" t="s">
        <v>2439</v>
      </c>
      <c r="J557" s="146" t="s">
        <v>23</v>
      </c>
      <c r="K557" s="110" t="s">
        <v>2382</v>
      </c>
      <c r="L557" s="110" t="s">
        <v>1209</v>
      </c>
      <c r="M557" s="147" t="s">
        <v>26</v>
      </c>
      <c r="N557" s="44" t="s">
        <v>2440</v>
      </c>
      <c r="O557" s="44" t="s">
        <v>2441</v>
      </c>
    </row>
    <row r="558" spans="1:15" ht="16.8" thickTop="1" thickBot="1" x14ac:dyDescent="0.35">
      <c r="A558" s="109"/>
      <c r="B558" s="141"/>
      <c r="C558" s="141"/>
      <c r="D558" s="141"/>
      <c r="E558" s="141"/>
      <c r="F558" s="133"/>
      <c r="G558" s="87"/>
      <c r="H558" s="127" t="s">
        <v>275</v>
      </c>
      <c r="I558" s="128" t="s">
        <v>754</v>
      </c>
      <c r="J558" s="146" t="s">
        <v>23</v>
      </c>
      <c r="K558" s="110" t="s">
        <v>1232</v>
      </c>
      <c r="L558" s="110" t="s">
        <v>1215</v>
      </c>
      <c r="M558" s="147" t="s">
        <v>26</v>
      </c>
      <c r="N558" s="44" t="s">
        <v>2442</v>
      </c>
      <c r="O558" s="44" t="s">
        <v>2443</v>
      </c>
    </row>
    <row r="559" spans="1:15" ht="16.8" thickTop="1" thickBot="1" x14ac:dyDescent="0.35">
      <c r="A559" s="109"/>
      <c r="B559" s="141"/>
      <c r="C559" s="141"/>
      <c r="D559" s="141"/>
      <c r="E559" s="141"/>
      <c r="F559" s="133"/>
      <c r="G559" s="87"/>
      <c r="H559" s="127" t="s">
        <v>313</v>
      </c>
      <c r="I559" s="128" t="s">
        <v>759</v>
      </c>
      <c r="J559" s="146" t="s">
        <v>77</v>
      </c>
      <c r="K559" s="110" t="s">
        <v>2387</v>
      </c>
      <c r="L559" s="110" t="s">
        <v>1218</v>
      </c>
      <c r="M559" s="147" t="s">
        <v>33</v>
      </c>
      <c r="N559" s="44" t="s">
        <v>2444</v>
      </c>
      <c r="O559" s="44" t="s">
        <v>2445</v>
      </c>
    </row>
    <row r="560" spans="1:15" ht="16.8" thickTop="1" thickBot="1" x14ac:dyDescent="0.35">
      <c r="A560" s="109"/>
      <c r="B560" s="141"/>
      <c r="C560" s="141"/>
      <c r="D560" s="141"/>
      <c r="E560" s="141"/>
      <c r="F560" s="133"/>
      <c r="G560" s="87"/>
      <c r="H560" s="127" t="s">
        <v>2446</v>
      </c>
      <c r="I560" s="128" t="s">
        <v>2447</v>
      </c>
      <c r="J560" s="146" t="s">
        <v>23</v>
      </c>
      <c r="K560" s="110" t="s">
        <v>2448</v>
      </c>
      <c r="L560" s="110" t="s">
        <v>1224</v>
      </c>
      <c r="M560" s="147" t="s">
        <v>33</v>
      </c>
      <c r="N560" s="44" t="s">
        <v>2449</v>
      </c>
      <c r="O560" s="44" t="s">
        <v>2450</v>
      </c>
    </row>
    <row r="561" spans="1:15" ht="16.8" thickTop="1" thickBot="1" x14ac:dyDescent="0.35">
      <c r="A561" s="109"/>
      <c r="B561" s="141"/>
      <c r="C561" s="141"/>
      <c r="D561" s="141"/>
      <c r="E561" s="141"/>
      <c r="F561" s="133"/>
      <c r="G561" s="87"/>
      <c r="H561" s="127" t="s">
        <v>944</v>
      </c>
      <c r="I561" s="128" t="s">
        <v>2451</v>
      </c>
      <c r="J561" s="146" t="s">
        <v>23</v>
      </c>
      <c r="K561" s="110" t="s">
        <v>2028</v>
      </c>
      <c r="L561" s="110" t="s">
        <v>1229</v>
      </c>
      <c r="M561" s="147" t="s">
        <v>26</v>
      </c>
      <c r="N561" s="44" t="s">
        <v>2452</v>
      </c>
      <c r="O561" s="44" t="s">
        <v>2453</v>
      </c>
    </row>
    <row r="562" spans="1:15" ht="16.8" thickTop="1" thickBot="1" x14ac:dyDescent="0.35">
      <c r="A562" s="109"/>
      <c r="B562" s="141"/>
      <c r="C562" s="141"/>
      <c r="D562" s="141"/>
      <c r="E562" s="141"/>
      <c r="F562" s="133"/>
      <c r="G562" s="87" t="s">
        <v>2454</v>
      </c>
      <c r="H562" s="127" t="s">
        <v>2455</v>
      </c>
      <c r="I562" s="128" t="s">
        <v>2456</v>
      </c>
      <c r="J562" s="146" t="s">
        <v>23</v>
      </c>
      <c r="K562" s="110" t="s">
        <v>2457</v>
      </c>
      <c r="L562" s="110" t="s">
        <v>1233</v>
      </c>
      <c r="M562" s="147" t="s">
        <v>26</v>
      </c>
      <c r="N562" s="44" t="s">
        <v>2458</v>
      </c>
      <c r="O562" s="44" t="s">
        <v>2459</v>
      </c>
    </row>
    <row r="563" spans="1:15" ht="16.8" thickTop="1" thickBot="1" x14ac:dyDescent="0.35">
      <c r="A563" s="109"/>
      <c r="B563" s="141"/>
      <c r="C563" s="141"/>
      <c r="D563" s="141"/>
      <c r="E563" s="141"/>
      <c r="F563" s="133"/>
      <c r="G563" s="87"/>
      <c r="H563" s="127" t="s">
        <v>956</v>
      </c>
      <c r="I563" s="128" t="s">
        <v>2460</v>
      </c>
      <c r="J563" s="146" t="s">
        <v>23</v>
      </c>
      <c r="K563" s="110" t="s">
        <v>2034</v>
      </c>
      <c r="L563" s="110" t="s">
        <v>353</v>
      </c>
      <c r="M563" s="147" t="s">
        <v>26</v>
      </c>
      <c r="N563" s="44" t="s">
        <v>2461</v>
      </c>
      <c r="O563" s="44" t="s">
        <v>2462</v>
      </c>
    </row>
    <row r="564" spans="1:15" ht="16.8" thickTop="1" thickBot="1" x14ac:dyDescent="0.35">
      <c r="A564" s="109"/>
      <c r="B564" s="141"/>
      <c r="C564" s="141"/>
      <c r="D564" s="141"/>
      <c r="E564" s="141"/>
      <c r="F564" s="133"/>
      <c r="G564" s="87"/>
      <c r="H564" s="127" t="s">
        <v>206</v>
      </c>
      <c r="I564" s="128" t="s">
        <v>962</v>
      </c>
      <c r="J564" s="146" t="s">
        <v>38</v>
      </c>
      <c r="K564" s="110" t="s">
        <v>963</v>
      </c>
      <c r="L564" s="110" t="s">
        <v>322</v>
      </c>
      <c r="M564" s="147" t="s">
        <v>47</v>
      </c>
      <c r="N564" s="44" t="s">
        <v>2463</v>
      </c>
      <c r="O564" s="44" t="s">
        <v>2464</v>
      </c>
    </row>
    <row r="565" spans="1:15" ht="16.8" thickTop="1" thickBot="1" x14ac:dyDescent="0.35">
      <c r="A565" s="109"/>
      <c r="B565" s="141"/>
      <c r="C565" s="141"/>
      <c r="D565" s="141"/>
      <c r="E565" s="141"/>
      <c r="F565" s="133"/>
      <c r="G565" s="87"/>
      <c r="H565" s="127" t="s">
        <v>313</v>
      </c>
      <c r="I565" s="128" t="s">
        <v>968</v>
      </c>
      <c r="J565" s="146" t="s">
        <v>23</v>
      </c>
      <c r="K565" s="110" t="s">
        <v>1518</v>
      </c>
      <c r="L565" s="110" t="s">
        <v>327</v>
      </c>
      <c r="M565" s="147" t="s">
        <v>33</v>
      </c>
      <c r="N565" s="44" t="s">
        <v>2465</v>
      </c>
      <c r="O565" s="44" t="s">
        <v>2466</v>
      </c>
    </row>
    <row r="566" spans="1:15" ht="16.8" thickTop="1" thickBot="1" x14ac:dyDescent="0.35">
      <c r="A566" s="109"/>
      <c r="B566" s="141"/>
      <c r="C566" s="141"/>
      <c r="D566" s="141"/>
      <c r="E566" s="141"/>
      <c r="F566" s="133"/>
      <c r="G566" s="87"/>
      <c r="H566" s="127" t="s">
        <v>2467</v>
      </c>
      <c r="I566" s="128" t="s">
        <v>2468</v>
      </c>
      <c r="J566" s="146" t="s">
        <v>77</v>
      </c>
      <c r="K566" s="110" t="s">
        <v>2469</v>
      </c>
      <c r="L566" s="110" t="s">
        <v>334</v>
      </c>
      <c r="M566" s="147" t="s">
        <v>26</v>
      </c>
      <c r="N566" s="44" t="s">
        <v>2470</v>
      </c>
      <c r="O566" s="44" t="s">
        <v>2471</v>
      </c>
    </row>
    <row r="567" spans="1:15" ht="16.8" thickTop="1" thickBot="1" x14ac:dyDescent="0.35">
      <c r="A567" s="109"/>
      <c r="B567" s="141"/>
      <c r="C567" s="141"/>
      <c r="D567" s="141"/>
      <c r="E567" s="141"/>
      <c r="F567" s="133"/>
      <c r="G567" s="87" t="s">
        <v>2472</v>
      </c>
      <c r="H567" s="127" t="s">
        <v>107</v>
      </c>
      <c r="I567" s="128" t="s">
        <v>2473</v>
      </c>
      <c r="J567" s="146" t="s">
        <v>77</v>
      </c>
      <c r="K567" s="110" t="s">
        <v>2474</v>
      </c>
      <c r="L567" s="110" t="s">
        <v>345</v>
      </c>
      <c r="M567" s="147" t="s">
        <v>26</v>
      </c>
      <c r="N567" s="44" t="s">
        <v>2475</v>
      </c>
      <c r="O567" s="44" t="s">
        <v>2476</v>
      </c>
    </row>
    <row r="568" spans="1:15" ht="16.8" thickTop="1" thickBot="1" x14ac:dyDescent="0.35">
      <c r="A568" s="109"/>
      <c r="B568" s="141"/>
      <c r="C568" s="141"/>
      <c r="D568" s="141"/>
      <c r="E568" s="141"/>
      <c r="F568" s="133"/>
      <c r="G568" s="87"/>
      <c r="H568" s="127" t="s">
        <v>2477</v>
      </c>
      <c r="I568" s="128" t="s">
        <v>2478</v>
      </c>
      <c r="J568" s="146" t="s">
        <v>38</v>
      </c>
      <c r="K568" s="110" t="s">
        <v>2479</v>
      </c>
      <c r="L568" s="110" t="s">
        <v>1366</v>
      </c>
      <c r="M568" s="147" t="s">
        <v>26</v>
      </c>
      <c r="N568" s="44" t="s">
        <v>2480</v>
      </c>
      <c r="O568" s="44" t="s">
        <v>2481</v>
      </c>
    </row>
    <row r="569" spans="1:15" ht="16.8" thickTop="1" thickBot="1" x14ac:dyDescent="0.35">
      <c r="A569" s="109"/>
      <c r="B569" s="141"/>
      <c r="C569" s="141"/>
      <c r="D569" s="141"/>
      <c r="E569" s="141"/>
      <c r="F569" s="133"/>
      <c r="G569" s="87"/>
      <c r="H569" s="127" t="s">
        <v>2482</v>
      </c>
      <c r="I569" s="128" t="s">
        <v>2483</v>
      </c>
      <c r="J569" s="146" t="s">
        <v>23</v>
      </c>
      <c r="K569" s="110" t="s">
        <v>2484</v>
      </c>
      <c r="L569" s="110" t="s">
        <v>357</v>
      </c>
      <c r="M569" s="147" t="s">
        <v>26</v>
      </c>
      <c r="N569" s="44" t="s">
        <v>2485</v>
      </c>
      <c r="O569" s="44" t="s">
        <v>2486</v>
      </c>
    </row>
    <row r="570" spans="1:15" ht="16.8" thickTop="1" thickBot="1" x14ac:dyDescent="0.35">
      <c r="A570" s="109"/>
      <c r="B570" s="141"/>
      <c r="C570" s="141"/>
      <c r="D570" s="141"/>
      <c r="E570" s="141"/>
      <c r="F570" s="133"/>
      <c r="G570" s="87"/>
      <c r="H570" s="127" t="s">
        <v>206</v>
      </c>
      <c r="I570" s="128" t="s">
        <v>2487</v>
      </c>
      <c r="J570" s="146" t="s">
        <v>77</v>
      </c>
      <c r="K570" s="110" t="s">
        <v>963</v>
      </c>
      <c r="L570" s="110" t="s">
        <v>361</v>
      </c>
      <c r="M570" s="147" t="s">
        <v>47</v>
      </c>
      <c r="N570" s="44" t="s">
        <v>2488</v>
      </c>
      <c r="O570" s="44" t="s">
        <v>2489</v>
      </c>
    </row>
    <row r="571" spans="1:15" ht="16.8" thickTop="1" thickBot="1" x14ac:dyDescent="0.35">
      <c r="A571" s="111"/>
      <c r="B571" s="143"/>
      <c r="C571" s="143"/>
      <c r="D571" s="143"/>
      <c r="E571" s="143"/>
      <c r="F571" s="137"/>
      <c r="G571" s="87"/>
      <c r="H571" s="127" t="s">
        <v>313</v>
      </c>
      <c r="I571" s="128" t="s">
        <v>2490</v>
      </c>
      <c r="J571" s="146" t="s">
        <v>23</v>
      </c>
      <c r="K571" s="110" t="s">
        <v>1518</v>
      </c>
      <c r="L571" s="110" t="s">
        <v>2491</v>
      </c>
      <c r="M571" s="147" t="s">
        <v>26</v>
      </c>
      <c r="N571" s="44" t="s">
        <v>2492</v>
      </c>
      <c r="O571" s="44" t="s">
        <v>2493</v>
      </c>
    </row>
    <row r="572" spans="1:15" ht="16.8" thickTop="1" thickBot="1" x14ac:dyDescent="0.35">
      <c r="A572" s="107" t="s">
        <v>2494</v>
      </c>
      <c r="B572" s="139"/>
      <c r="C572" s="139"/>
      <c r="D572" s="139"/>
      <c r="E572" s="139"/>
      <c r="F572" s="125" t="s">
        <v>2495</v>
      </c>
      <c r="G572" s="87" t="s">
        <v>2496</v>
      </c>
      <c r="H572" s="127" t="s">
        <v>2497</v>
      </c>
      <c r="I572" s="128" t="s">
        <v>2498</v>
      </c>
      <c r="J572" s="146" t="s">
        <v>23</v>
      </c>
      <c r="K572" s="110" t="s">
        <v>2499</v>
      </c>
      <c r="L572" s="110" t="s">
        <v>371</v>
      </c>
      <c r="M572" s="147" t="s">
        <v>26</v>
      </c>
      <c r="N572" s="44" t="s">
        <v>2500</v>
      </c>
      <c r="O572" s="44" t="s">
        <v>2501</v>
      </c>
    </row>
    <row r="573" spans="1:15" ht="16.8" thickTop="1" thickBot="1" x14ac:dyDescent="0.35">
      <c r="A573" s="109"/>
      <c r="B573" s="141"/>
      <c r="C573" s="141"/>
      <c r="D573" s="141"/>
      <c r="E573" s="141"/>
      <c r="F573" s="133"/>
      <c r="G573" s="87"/>
      <c r="H573" s="127" t="s">
        <v>602</v>
      </c>
      <c r="I573" s="128" t="s">
        <v>2502</v>
      </c>
      <c r="J573" s="146" t="s">
        <v>23</v>
      </c>
      <c r="K573" s="110" t="s">
        <v>2503</v>
      </c>
      <c r="L573" s="110" t="s">
        <v>375</v>
      </c>
      <c r="M573" s="147" t="s">
        <v>33</v>
      </c>
      <c r="N573" s="44" t="s">
        <v>2504</v>
      </c>
      <c r="O573" s="44" t="s">
        <v>2505</v>
      </c>
    </row>
    <row r="574" spans="1:15" ht="16.8" thickTop="1" thickBot="1" x14ac:dyDescent="0.35">
      <c r="A574" s="109"/>
      <c r="B574" s="141"/>
      <c r="C574" s="141"/>
      <c r="D574" s="141"/>
      <c r="E574" s="141"/>
      <c r="F574" s="133"/>
      <c r="G574" s="87"/>
      <c r="H574" s="127" t="s">
        <v>799</v>
      </c>
      <c r="I574" s="128" t="s">
        <v>2506</v>
      </c>
      <c r="J574" s="146" t="s">
        <v>77</v>
      </c>
      <c r="K574" s="110" t="s">
        <v>2507</v>
      </c>
      <c r="L574" s="110" t="s">
        <v>383</v>
      </c>
      <c r="M574" s="147" t="s">
        <v>33</v>
      </c>
      <c r="N574" s="44" t="s">
        <v>2508</v>
      </c>
      <c r="O574" s="44" t="s">
        <v>2509</v>
      </c>
    </row>
    <row r="575" spans="1:15" ht="16.8" thickTop="1" thickBot="1" x14ac:dyDescent="0.35">
      <c r="A575" s="109"/>
      <c r="B575" s="141"/>
      <c r="C575" s="141"/>
      <c r="D575" s="141"/>
      <c r="E575" s="141"/>
      <c r="F575" s="133"/>
      <c r="G575" s="87"/>
      <c r="H575" s="127" t="s">
        <v>612</v>
      </c>
      <c r="I575" s="128" t="s">
        <v>2510</v>
      </c>
      <c r="J575" s="146" t="s">
        <v>23</v>
      </c>
      <c r="K575" s="110" t="s">
        <v>2511</v>
      </c>
      <c r="L575" s="110" t="s">
        <v>388</v>
      </c>
      <c r="M575" s="147" t="s">
        <v>47</v>
      </c>
      <c r="N575" s="44" t="s">
        <v>2512</v>
      </c>
      <c r="O575" s="44" t="s">
        <v>2513</v>
      </c>
    </row>
    <row r="576" spans="1:15" ht="16.8" thickTop="1" thickBot="1" x14ac:dyDescent="0.35">
      <c r="A576" s="109"/>
      <c r="B576" s="141"/>
      <c r="C576" s="141"/>
      <c r="D576" s="141"/>
      <c r="E576" s="141"/>
      <c r="F576" s="133"/>
      <c r="G576" s="87"/>
      <c r="H576" s="127" t="s">
        <v>206</v>
      </c>
      <c r="I576" s="128" t="s">
        <v>616</v>
      </c>
      <c r="J576" s="146" t="s">
        <v>23</v>
      </c>
      <c r="K576" s="110" t="s">
        <v>963</v>
      </c>
      <c r="L576" s="110" t="s">
        <v>394</v>
      </c>
      <c r="M576" s="147" t="s">
        <v>26</v>
      </c>
      <c r="N576" s="44" t="s">
        <v>2514</v>
      </c>
      <c r="O576" s="44" t="s">
        <v>2515</v>
      </c>
    </row>
    <row r="577" spans="1:15" ht="16.8" thickTop="1" thickBot="1" x14ac:dyDescent="0.35">
      <c r="A577" s="109"/>
      <c r="B577" s="141"/>
      <c r="C577" s="141"/>
      <c r="D577" s="141"/>
      <c r="E577" s="141"/>
      <c r="F577" s="133"/>
      <c r="G577" s="87" t="s">
        <v>2516</v>
      </c>
      <c r="H577" s="127" t="s">
        <v>313</v>
      </c>
      <c r="I577" s="128" t="s">
        <v>618</v>
      </c>
      <c r="J577" s="146" t="s">
        <v>23</v>
      </c>
      <c r="K577" s="110" t="s">
        <v>1518</v>
      </c>
      <c r="L577" s="110" t="s">
        <v>398</v>
      </c>
      <c r="M577" s="147" t="s">
        <v>26</v>
      </c>
      <c r="N577" s="44" t="s">
        <v>2517</v>
      </c>
      <c r="O577" s="44" t="s">
        <v>2518</v>
      </c>
    </row>
    <row r="578" spans="1:15" ht="16.8" thickTop="1" thickBot="1" x14ac:dyDescent="0.35">
      <c r="A578" s="109"/>
      <c r="B578" s="141"/>
      <c r="C578" s="141"/>
      <c r="D578" s="141"/>
      <c r="E578" s="141"/>
      <c r="F578" s="133"/>
      <c r="G578" s="87"/>
      <c r="H578" s="127" t="s">
        <v>2519</v>
      </c>
      <c r="I578" s="128" t="s">
        <v>2520</v>
      </c>
      <c r="J578" s="146" t="s">
        <v>23</v>
      </c>
      <c r="K578" s="110" t="s">
        <v>2521</v>
      </c>
      <c r="L578" s="110" t="s">
        <v>2522</v>
      </c>
      <c r="M578" s="147" t="s">
        <v>26</v>
      </c>
      <c r="N578" s="44" t="s">
        <v>2523</v>
      </c>
      <c r="O578" s="44" t="s">
        <v>2524</v>
      </c>
    </row>
    <row r="579" spans="1:15" ht="16.8" thickTop="1" thickBot="1" x14ac:dyDescent="0.35">
      <c r="A579" s="109"/>
      <c r="B579" s="141"/>
      <c r="C579" s="141"/>
      <c r="D579" s="141"/>
      <c r="E579" s="141"/>
      <c r="F579" s="133"/>
      <c r="G579" s="87"/>
      <c r="H579" s="127" t="s">
        <v>2525</v>
      </c>
      <c r="I579" s="128" t="s">
        <v>2526</v>
      </c>
      <c r="J579" s="146" t="s">
        <v>23</v>
      </c>
      <c r="K579" s="110" t="s">
        <v>2527</v>
      </c>
      <c r="L579" s="110" t="s">
        <v>404</v>
      </c>
      <c r="M579" s="147" t="s">
        <v>33</v>
      </c>
      <c r="N579" s="44" t="s">
        <v>2528</v>
      </c>
      <c r="O579" s="44" t="s">
        <v>2529</v>
      </c>
    </row>
    <row r="580" spans="1:15" ht="16.8" thickTop="1" thickBot="1" x14ac:dyDescent="0.35">
      <c r="A580" s="109"/>
      <c r="B580" s="141"/>
      <c r="C580" s="141"/>
      <c r="D580" s="141"/>
      <c r="E580" s="141"/>
      <c r="F580" s="133"/>
      <c r="G580" s="87"/>
      <c r="H580" s="127" t="s">
        <v>2530</v>
      </c>
      <c r="I580" s="128" t="s">
        <v>2531</v>
      </c>
      <c r="J580" s="146" t="s">
        <v>38</v>
      </c>
      <c r="K580" s="110" t="s">
        <v>2532</v>
      </c>
      <c r="L580" s="110" t="s">
        <v>410</v>
      </c>
      <c r="M580" s="147" t="s">
        <v>33</v>
      </c>
      <c r="N580" s="44" t="s">
        <v>2533</v>
      </c>
      <c r="O580" s="44" t="s">
        <v>2534</v>
      </c>
    </row>
    <row r="581" spans="1:15" ht="16.8" thickTop="1" thickBot="1" x14ac:dyDescent="0.35">
      <c r="A581" s="109"/>
      <c r="B581" s="141"/>
      <c r="C581" s="141"/>
      <c r="D581" s="141"/>
      <c r="E581" s="141"/>
      <c r="F581" s="133"/>
      <c r="G581" s="87"/>
      <c r="H581" s="127" t="s">
        <v>2535</v>
      </c>
      <c r="I581" s="128" t="s">
        <v>2536</v>
      </c>
      <c r="J581" s="146" t="s">
        <v>23</v>
      </c>
      <c r="K581" s="110" t="s">
        <v>2537</v>
      </c>
      <c r="L581" s="110" t="s">
        <v>416</v>
      </c>
      <c r="M581" s="147" t="s">
        <v>47</v>
      </c>
      <c r="N581" s="44" t="s">
        <v>2538</v>
      </c>
      <c r="O581" s="44" t="s">
        <v>2539</v>
      </c>
    </row>
    <row r="582" spans="1:15" ht="16.8" thickTop="1" thickBot="1" x14ac:dyDescent="0.35">
      <c r="A582" s="109"/>
      <c r="B582" s="141"/>
      <c r="C582" s="141"/>
      <c r="D582" s="141"/>
      <c r="E582" s="141"/>
      <c r="F582" s="133"/>
      <c r="G582" s="87" t="s">
        <v>2540</v>
      </c>
      <c r="H582" s="127" t="s">
        <v>206</v>
      </c>
      <c r="I582" s="128" t="s">
        <v>2541</v>
      </c>
      <c r="J582" s="146" t="s">
        <v>23</v>
      </c>
      <c r="K582" s="110" t="s">
        <v>963</v>
      </c>
      <c r="L582" s="110" t="s">
        <v>421</v>
      </c>
      <c r="M582" s="147" t="s">
        <v>26</v>
      </c>
      <c r="N582" s="44" t="s">
        <v>2542</v>
      </c>
      <c r="O582" s="44" t="s">
        <v>2543</v>
      </c>
    </row>
    <row r="583" spans="1:15" ht="16.8" thickTop="1" thickBot="1" x14ac:dyDescent="0.35">
      <c r="A583" s="109"/>
      <c r="B583" s="141"/>
      <c r="C583" s="141"/>
      <c r="D583" s="141"/>
      <c r="E583" s="141"/>
      <c r="F583" s="133"/>
      <c r="G583" s="87"/>
      <c r="H583" s="127" t="s">
        <v>313</v>
      </c>
      <c r="I583" s="128" t="s">
        <v>496</v>
      </c>
      <c r="J583" s="146" t="s">
        <v>23</v>
      </c>
      <c r="K583" s="110" t="s">
        <v>1518</v>
      </c>
      <c r="L583" s="110" t="s">
        <v>424</v>
      </c>
      <c r="M583" s="147" t="s">
        <v>26</v>
      </c>
      <c r="N583" s="44" t="s">
        <v>2544</v>
      </c>
      <c r="O583" s="44" t="s">
        <v>2545</v>
      </c>
    </row>
    <row r="584" spans="1:15" ht="16.8" thickTop="1" thickBot="1" x14ac:dyDescent="0.35">
      <c r="A584" s="109"/>
      <c r="B584" s="141"/>
      <c r="C584" s="141"/>
      <c r="D584" s="141"/>
      <c r="E584" s="141"/>
      <c r="F584" s="133"/>
      <c r="G584" s="87"/>
      <c r="H584" s="127" t="s">
        <v>1872</v>
      </c>
      <c r="I584" s="128" t="s">
        <v>2546</v>
      </c>
      <c r="J584" s="146" t="s">
        <v>23</v>
      </c>
      <c r="K584" s="110" t="s">
        <v>1874</v>
      </c>
      <c r="L584" s="110" t="s">
        <v>431</v>
      </c>
      <c r="M584" s="147" t="s">
        <v>33</v>
      </c>
      <c r="N584" s="44" t="s">
        <v>2547</v>
      </c>
      <c r="O584" s="44" t="s">
        <v>2548</v>
      </c>
    </row>
    <row r="585" spans="1:15" ht="16.8" thickTop="1" thickBot="1" x14ac:dyDescent="0.35">
      <c r="A585" s="109"/>
      <c r="B585" s="141"/>
      <c r="C585" s="141"/>
      <c r="D585" s="141"/>
      <c r="E585" s="141"/>
      <c r="F585" s="133"/>
      <c r="G585" s="87"/>
      <c r="H585" s="127" t="s">
        <v>1877</v>
      </c>
      <c r="I585" s="128" t="s">
        <v>1878</v>
      </c>
      <c r="J585" s="146" t="s">
        <v>23</v>
      </c>
      <c r="K585" s="110" t="s">
        <v>1541</v>
      </c>
      <c r="L585" s="110" t="s">
        <v>435</v>
      </c>
      <c r="M585" s="147" t="s">
        <v>33</v>
      </c>
      <c r="N585" s="44" t="s">
        <v>2549</v>
      </c>
      <c r="O585" s="44" t="s">
        <v>2550</v>
      </c>
    </row>
    <row r="586" spans="1:15" ht="16.8" thickTop="1" thickBot="1" x14ac:dyDescent="0.35">
      <c r="A586" s="109"/>
      <c r="B586" s="141"/>
      <c r="C586" s="141"/>
      <c r="D586" s="141"/>
      <c r="E586" s="141"/>
      <c r="F586" s="133"/>
      <c r="G586" s="87"/>
      <c r="H586" s="127" t="s">
        <v>1881</v>
      </c>
      <c r="I586" s="128" t="s">
        <v>2551</v>
      </c>
      <c r="J586" s="146" t="s">
        <v>77</v>
      </c>
      <c r="K586" s="110" t="s">
        <v>1545</v>
      </c>
      <c r="L586" s="110" t="s">
        <v>2552</v>
      </c>
      <c r="M586" s="147" t="s">
        <v>33</v>
      </c>
      <c r="N586" s="44" t="s">
        <v>2553</v>
      </c>
      <c r="O586" s="44" t="s">
        <v>2554</v>
      </c>
    </row>
    <row r="587" spans="1:15" ht="16.8" thickTop="1" thickBot="1" x14ac:dyDescent="0.35">
      <c r="A587" s="109"/>
      <c r="B587" s="141"/>
      <c r="C587" s="141"/>
      <c r="D587" s="141"/>
      <c r="E587" s="141"/>
      <c r="F587" s="133"/>
      <c r="G587" s="87" t="s">
        <v>2555</v>
      </c>
      <c r="H587" s="127" t="s">
        <v>364</v>
      </c>
      <c r="I587" s="128" t="s">
        <v>2556</v>
      </c>
      <c r="J587" s="146" t="s">
        <v>23</v>
      </c>
      <c r="K587" s="110" t="s">
        <v>1531</v>
      </c>
      <c r="L587" s="110" t="s">
        <v>447</v>
      </c>
      <c r="M587" s="147" t="s">
        <v>47</v>
      </c>
      <c r="N587" s="44" t="s">
        <v>2557</v>
      </c>
      <c r="O587" s="44" t="s">
        <v>2558</v>
      </c>
    </row>
    <row r="588" spans="1:15" ht="16.8" thickTop="1" thickBot="1" x14ac:dyDescent="0.35">
      <c r="A588" s="109"/>
      <c r="B588" s="141"/>
      <c r="C588" s="141"/>
      <c r="D588" s="141"/>
      <c r="E588" s="141"/>
      <c r="F588" s="133"/>
      <c r="G588" s="87"/>
      <c r="H588" s="127" t="s">
        <v>206</v>
      </c>
      <c r="I588" s="128" t="s">
        <v>1028</v>
      </c>
      <c r="J588" s="146" t="s">
        <v>23</v>
      </c>
      <c r="K588" s="110" t="s">
        <v>963</v>
      </c>
      <c r="L588" s="110" t="s">
        <v>453</v>
      </c>
      <c r="M588" s="147" t="s">
        <v>26</v>
      </c>
      <c r="N588" s="44" t="s">
        <v>2559</v>
      </c>
      <c r="O588" s="44" t="s">
        <v>2560</v>
      </c>
    </row>
    <row r="589" spans="1:15" ht="16.8" thickTop="1" thickBot="1" x14ac:dyDescent="0.35">
      <c r="A589" s="109"/>
      <c r="B589" s="141"/>
      <c r="C589" s="141"/>
      <c r="D589" s="141"/>
      <c r="E589" s="141"/>
      <c r="F589" s="133"/>
      <c r="G589" s="87"/>
      <c r="H589" s="127" t="s">
        <v>313</v>
      </c>
      <c r="I589" s="128" t="s">
        <v>1032</v>
      </c>
      <c r="J589" s="146" t="s">
        <v>23</v>
      </c>
      <c r="K589" s="110" t="s">
        <v>1518</v>
      </c>
      <c r="L589" s="110" t="s">
        <v>459</v>
      </c>
      <c r="M589" s="147" t="s">
        <v>26</v>
      </c>
      <c r="N589" s="44" t="s">
        <v>2561</v>
      </c>
      <c r="O589" s="44" t="s">
        <v>2562</v>
      </c>
    </row>
    <row r="590" spans="1:15" ht="16.8" thickTop="1" thickBot="1" x14ac:dyDescent="0.35">
      <c r="A590" s="109"/>
      <c r="B590" s="141"/>
      <c r="C590" s="141"/>
      <c r="D590" s="141"/>
      <c r="E590" s="141"/>
      <c r="F590" s="133"/>
      <c r="G590" s="87"/>
      <c r="H590" s="127" t="s">
        <v>2563</v>
      </c>
      <c r="I590" s="128" t="s">
        <v>2564</v>
      </c>
      <c r="J590" s="146" t="s">
        <v>23</v>
      </c>
      <c r="K590" s="110" t="s">
        <v>2565</v>
      </c>
      <c r="L590" s="110" t="s">
        <v>463</v>
      </c>
      <c r="M590" s="147" t="s">
        <v>33</v>
      </c>
      <c r="N590" s="44" t="s">
        <v>2566</v>
      </c>
      <c r="O590" s="44" t="s">
        <v>2567</v>
      </c>
    </row>
    <row r="591" spans="1:15" ht="16.8" thickTop="1" thickBot="1" x14ac:dyDescent="0.35">
      <c r="A591" s="109"/>
      <c r="B591" s="141"/>
      <c r="C591" s="141"/>
      <c r="D591" s="141"/>
      <c r="E591" s="141"/>
      <c r="F591" s="133"/>
      <c r="G591" s="87"/>
      <c r="H591" s="127" t="s">
        <v>2568</v>
      </c>
      <c r="I591" s="128" t="s">
        <v>2569</v>
      </c>
      <c r="J591" s="146" t="s">
        <v>23</v>
      </c>
      <c r="K591" s="110" t="s">
        <v>1614</v>
      </c>
      <c r="L591" s="110" t="s">
        <v>466</v>
      </c>
      <c r="M591" s="147" t="s">
        <v>33</v>
      </c>
      <c r="N591" s="44" t="s">
        <v>2570</v>
      </c>
      <c r="O591" s="44" t="s">
        <v>2571</v>
      </c>
    </row>
    <row r="592" spans="1:15" ht="16.8" thickTop="1" thickBot="1" x14ac:dyDescent="0.35">
      <c r="A592" s="109"/>
      <c r="B592" s="141"/>
      <c r="C592" s="141"/>
      <c r="D592" s="141"/>
      <c r="E592" s="141"/>
      <c r="F592" s="133"/>
      <c r="G592" s="87" t="s">
        <v>2572</v>
      </c>
      <c r="H592" s="127" t="s">
        <v>2530</v>
      </c>
      <c r="I592" s="128" t="s">
        <v>2573</v>
      </c>
      <c r="J592" s="146" t="s">
        <v>38</v>
      </c>
      <c r="K592" s="110" t="s">
        <v>2574</v>
      </c>
      <c r="L592" s="110" t="s">
        <v>472</v>
      </c>
      <c r="M592" s="147" t="s">
        <v>33</v>
      </c>
      <c r="N592" s="44" t="s">
        <v>2575</v>
      </c>
      <c r="O592" s="44" t="s">
        <v>2576</v>
      </c>
    </row>
    <row r="593" spans="1:15" ht="16.8" thickTop="1" thickBot="1" x14ac:dyDescent="0.35">
      <c r="A593" s="109"/>
      <c r="B593" s="141"/>
      <c r="C593" s="141"/>
      <c r="D593" s="141"/>
      <c r="E593" s="141"/>
      <c r="F593" s="133"/>
      <c r="G593" s="87"/>
      <c r="H593" s="127" t="s">
        <v>519</v>
      </c>
      <c r="I593" s="128" t="s">
        <v>2577</v>
      </c>
      <c r="J593" s="146" t="s">
        <v>23</v>
      </c>
      <c r="K593" s="110" t="s">
        <v>2578</v>
      </c>
      <c r="L593" s="110" t="s">
        <v>477</v>
      </c>
      <c r="M593" s="147" t="s">
        <v>47</v>
      </c>
      <c r="N593" s="44" t="s">
        <v>2579</v>
      </c>
      <c r="O593" s="44" t="s">
        <v>2580</v>
      </c>
    </row>
    <row r="594" spans="1:15" ht="16.8" thickTop="1" thickBot="1" x14ac:dyDescent="0.35">
      <c r="A594" s="109"/>
      <c r="B594" s="141"/>
      <c r="C594" s="141"/>
      <c r="D594" s="141"/>
      <c r="E594" s="141"/>
      <c r="F594" s="133"/>
      <c r="G594" s="87"/>
      <c r="H594" s="127" t="s">
        <v>206</v>
      </c>
      <c r="I594" s="128" t="s">
        <v>2581</v>
      </c>
      <c r="J594" s="146" t="s">
        <v>23</v>
      </c>
      <c r="K594" s="110" t="s">
        <v>963</v>
      </c>
      <c r="L594" s="110" t="s">
        <v>489</v>
      </c>
      <c r="M594" s="147" t="s">
        <v>26</v>
      </c>
      <c r="N594" s="44" t="s">
        <v>2582</v>
      </c>
      <c r="O594" s="44" t="s">
        <v>2583</v>
      </c>
    </row>
    <row r="595" spans="1:15" ht="16.8" thickTop="1" thickBot="1" x14ac:dyDescent="0.35">
      <c r="A595" s="109"/>
      <c r="B595" s="141"/>
      <c r="C595" s="141"/>
      <c r="D595" s="141"/>
      <c r="E595" s="141"/>
      <c r="F595" s="133"/>
      <c r="G595" s="87"/>
      <c r="H595" s="127" t="s">
        <v>313</v>
      </c>
      <c r="I595" s="128" t="s">
        <v>2584</v>
      </c>
      <c r="J595" s="146" t="s">
        <v>23</v>
      </c>
      <c r="K595" s="110" t="s">
        <v>1518</v>
      </c>
      <c r="L595" s="110" t="s">
        <v>494</v>
      </c>
      <c r="M595" s="147" t="s">
        <v>26</v>
      </c>
      <c r="N595" s="44" t="s">
        <v>2585</v>
      </c>
      <c r="O595" s="44" t="s">
        <v>2586</v>
      </c>
    </row>
    <row r="596" spans="1:15" ht="16.8" thickTop="1" thickBot="1" x14ac:dyDescent="0.35">
      <c r="A596" s="109"/>
      <c r="B596" s="141"/>
      <c r="C596" s="141"/>
      <c r="D596" s="141"/>
      <c r="E596" s="141"/>
      <c r="F596" s="133"/>
      <c r="G596" s="87"/>
      <c r="H596" s="127" t="s">
        <v>2587</v>
      </c>
      <c r="I596" s="128" t="s">
        <v>2588</v>
      </c>
      <c r="J596" s="146" t="s">
        <v>23</v>
      </c>
      <c r="K596" s="110" t="s">
        <v>2589</v>
      </c>
      <c r="L596" s="110" t="s">
        <v>497</v>
      </c>
      <c r="M596" s="147" t="s">
        <v>26</v>
      </c>
      <c r="N596" s="44" t="s">
        <v>2590</v>
      </c>
      <c r="O596" s="44" t="s">
        <v>2591</v>
      </c>
    </row>
    <row r="597" spans="1:15" ht="16.8" thickTop="1" thickBot="1" x14ac:dyDescent="0.35">
      <c r="A597" s="109"/>
      <c r="B597" s="141"/>
      <c r="C597" s="141"/>
      <c r="D597" s="141"/>
      <c r="E597" s="141"/>
      <c r="F597" s="133"/>
      <c r="G597" s="87" t="s">
        <v>2592</v>
      </c>
      <c r="H597" s="127" t="s">
        <v>2593</v>
      </c>
      <c r="I597" s="128" t="s">
        <v>2594</v>
      </c>
      <c r="J597" s="146" t="s">
        <v>23</v>
      </c>
      <c r="K597" s="110" t="s">
        <v>2595</v>
      </c>
      <c r="L597" s="110" t="s">
        <v>503</v>
      </c>
      <c r="M597" s="147" t="s">
        <v>33</v>
      </c>
      <c r="N597" s="44" t="s">
        <v>2596</v>
      </c>
      <c r="O597" s="44" t="s">
        <v>2597</v>
      </c>
    </row>
    <row r="598" spans="1:15" ht="16.8" thickTop="1" thickBot="1" x14ac:dyDescent="0.35">
      <c r="A598" s="109"/>
      <c r="B598" s="141"/>
      <c r="C598" s="141"/>
      <c r="D598" s="141"/>
      <c r="E598" s="141"/>
      <c r="F598" s="133"/>
      <c r="G598" s="87"/>
      <c r="H598" s="127" t="s">
        <v>2598</v>
      </c>
      <c r="I598" s="128" t="s">
        <v>2599</v>
      </c>
      <c r="J598" s="146" t="s">
        <v>77</v>
      </c>
      <c r="K598" s="110" t="s">
        <v>2600</v>
      </c>
      <c r="L598" s="110" t="s">
        <v>510</v>
      </c>
      <c r="M598" s="147" t="s">
        <v>33</v>
      </c>
      <c r="N598" s="44" t="s">
        <v>2601</v>
      </c>
      <c r="O598" s="44" t="s">
        <v>2602</v>
      </c>
    </row>
    <row r="599" spans="1:15" ht="16.8" thickTop="1" thickBot="1" x14ac:dyDescent="0.35">
      <c r="A599" s="109"/>
      <c r="B599" s="141"/>
      <c r="C599" s="141"/>
      <c r="D599" s="141"/>
      <c r="E599" s="141"/>
      <c r="F599" s="133"/>
      <c r="G599" s="87"/>
      <c r="H599" s="127" t="s">
        <v>419</v>
      </c>
      <c r="I599" s="128" t="s">
        <v>2603</v>
      </c>
      <c r="J599" s="146" t="s">
        <v>23</v>
      </c>
      <c r="K599" s="110" t="s">
        <v>2604</v>
      </c>
      <c r="L599" s="110" t="s">
        <v>516</v>
      </c>
      <c r="M599" s="147" t="s">
        <v>47</v>
      </c>
      <c r="N599" s="44" t="s">
        <v>2605</v>
      </c>
      <c r="O599" s="44" t="s">
        <v>2606</v>
      </c>
    </row>
    <row r="600" spans="1:15" ht="16.8" thickTop="1" thickBot="1" x14ac:dyDescent="0.35">
      <c r="A600" s="109"/>
      <c r="B600" s="141"/>
      <c r="C600" s="141"/>
      <c r="D600" s="141"/>
      <c r="E600" s="141"/>
      <c r="F600" s="133"/>
      <c r="G600" s="87"/>
      <c r="H600" s="127" t="s">
        <v>206</v>
      </c>
      <c r="I600" s="128" t="s">
        <v>423</v>
      </c>
      <c r="J600" s="146" t="s">
        <v>23</v>
      </c>
      <c r="K600" s="110" t="s">
        <v>963</v>
      </c>
      <c r="L600" s="110" t="s">
        <v>339</v>
      </c>
      <c r="M600" s="147" t="s">
        <v>26</v>
      </c>
      <c r="N600" s="44" t="s">
        <v>2607</v>
      </c>
      <c r="O600" s="44" t="s">
        <v>2608</v>
      </c>
    </row>
    <row r="601" spans="1:15" ht="16.8" thickTop="1" thickBot="1" x14ac:dyDescent="0.35">
      <c r="A601" s="109"/>
      <c r="B601" s="143"/>
      <c r="C601" s="143"/>
      <c r="D601" s="143"/>
      <c r="E601" s="143"/>
      <c r="F601" s="137"/>
      <c r="G601" s="87"/>
      <c r="H601" s="127" t="s">
        <v>313</v>
      </c>
      <c r="I601" s="128" t="s">
        <v>434</v>
      </c>
      <c r="J601" s="146" t="s">
        <v>23</v>
      </c>
      <c r="K601" s="110" t="s">
        <v>1518</v>
      </c>
      <c r="L601" s="110" t="s">
        <v>2609</v>
      </c>
      <c r="M601" s="147" t="s">
        <v>26</v>
      </c>
      <c r="N601" s="44" t="s">
        <v>2610</v>
      </c>
      <c r="O601" s="44" t="s">
        <v>2611</v>
      </c>
    </row>
    <row r="602" spans="1:15" ht="16.8" thickTop="1" thickBot="1" x14ac:dyDescent="0.35">
      <c r="A602" s="109"/>
      <c r="B602" s="139"/>
      <c r="C602" s="139"/>
      <c r="D602" s="139"/>
      <c r="E602" s="139"/>
      <c r="F602" s="125" t="s">
        <v>2612</v>
      </c>
      <c r="G602" s="87" t="s">
        <v>2613</v>
      </c>
      <c r="H602" s="127" t="s">
        <v>2614</v>
      </c>
      <c r="I602" s="128" t="s">
        <v>2615</v>
      </c>
      <c r="J602" s="146" t="s">
        <v>23</v>
      </c>
      <c r="K602" s="110" t="s">
        <v>2616</v>
      </c>
      <c r="L602" s="110" t="s">
        <v>123</v>
      </c>
      <c r="M602" s="147" t="s">
        <v>33</v>
      </c>
      <c r="N602" s="44" t="s">
        <v>2617</v>
      </c>
      <c r="O602" s="44" t="s">
        <v>2618</v>
      </c>
    </row>
    <row r="603" spans="1:15" ht="16.8" thickTop="1" thickBot="1" x14ac:dyDescent="0.35">
      <c r="A603" s="109"/>
      <c r="B603" s="141"/>
      <c r="C603" s="141"/>
      <c r="D603" s="141"/>
      <c r="E603" s="141"/>
      <c r="F603" s="133"/>
      <c r="G603" s="87"/>
      <c r="H603" s="127" t="s">
        <v>2208</v>
      </c>
      <c r="I603" s="128" t="s">
        <v>2209</v>
      </c>
      <c r="J603" s="146" t="s">
        <v>38</v>
      </c>
      <c r="K603" s="110" t="s">
        <v>1614</v>
      </c>
      <c r="L603" s="110" t="s">
        <v>528</v>
      </c>
      <c r="M603" s="147" t="s">
        <v>33</v>
      </c>
      <c r="N603" s="44" t="s">
        <v>2619</v>
      </c>
      <c r="O603" s="44" t="s">
        <v>2620</v>
      </c>
    </row>
    <row r="604" spans="1:15" ht="16.8" thickTop="1" thickBot="1" x14ac:dyDescent="0.35">
      <c r="A604" s="109"/>
      <c r="B604" s="141"/>
      <c r="C604" s="141"/>
      <c r="D604" s="141"/>
      <c r="E604" s="141"/>
      <c r="F604" s="133"/>
      <c r="G604" s="87"/>
      <c r="H604" s="127" t="s">
        <v>2621</v>
      </c>
      <c r="I604" s="128" t="s">
        <v>2622</v>
      </c>
      <c r="J604" s="146" t="s">
        <v>23</v>
      </c>
      <c r="K604" s="110" t="s">
        <v>2623</v>
      </c>
      <c r="L604" s="110" t="s">
        <v>2624</v>
      </c>
      <c r="M604" s="147" t="s">
        <v>47</v>
      </c>
      <c r="N604" s="44" t="s">
        <v>2625</v>
      </c>
      <c r="O604" s="44" t="s">
        <v>2626</v>
      </c>
    </row>
    <row r="605" spans="1:15" ht="16.8" thickTop="1" thickBot="1" x14ac:dyDescent="0.35">
      <c r="A605" s="109"/>
      <c r="B605" s="141"/>
      <c r="C605" s="141"/>
      <c r="D605" s="141"/>
      <c r="E605" s="141"/>
      <c r="F605" s="133"/>
      <c r="G605" s="87"/>
      <c r="H605" s="127" t="s">
        <v>206</v>
      </c>
      <c r="I605" s="128" t="s">
        <v>2220</v>
      </c>
      <c r="J605" s="146" t="s">
        <v>23</v>
      </c>
      <c r="K605" s="110" t="s">
        <v>963</v>
      </c>
      <c r="L605" s="110" t="s">
        <v>1450</v>
      </c>
      <c r="M605" s="147" t="s">
        <v>26</v>
      </c>
      <c r="N605" s="44" t="s">
        <v>2627</v>
      </c>
      <c r="O605" s="44" t="s">
        <v>2628</v>
      </c>
    </row>
    <row r="606" spans="1:15" ht="16.8" thickTop="1" thickBot="1" x14ac:dyDescent="0.35">
      <c r="A606" s="109"/>
      <c r="B606" s="141"/>
      <c r="C606" s="141"/>
      <c r="D606" s="141"/>
      <c r="E606" s="141"/>
      <c r="F606" s="133"/>
      <c r="G606" s="87"/>
      <c r="H606" s="127" t="s">
        <v>2224</v>
      </c>
      <c r="I606" s="128" t="s">
        <v>2225</v>
      </c>
      <c r="J606" s="146" t="s">
        <v>23</v>
      </c>
      <c r="K606" s="110" t="s">
        <v>1232</v>
      </c>
      <c r="L606" s="110" t="s">
        <v>516</v>
      </c>
      <c r="M606" s="147" t="s">
        <v>26</v>
      </c>
      <c r="N606" s="44" t="s">
        <v>2629</v>
      </c>
      <c r="O606" s="44" t="s">
        <v>2630</v>
      </c>
    </row>
    <row r="607" spans="1:15" ht="16.8" thickTop="1" thickBot="1" x14ac:dyDescent="0.35">
      <c r="A607" s="109"/>
      <c r="B607" s="141"/>
      <c r="C607" s="141"/>
      <c r="D607" s="141"/>
      <c r="E607" s="141"/>
      <c r="F607" s="133"/>
      <c r="G607" s="87" t="s">
        <v>2631</v>
      </c>
      <c r="H607" s="127" t="s">
        <v>313</v>
      </c>
      <c r="I607" s="128" t="s">
        <v>2230</v>
      </c>
      <c r="J607" s="146" t="s">
        <v>23</v>
      </c>
      <c r="K607" s="110" t="s">
        <v>2387</v>
      </c>
      <c r="L607" s="110" t="s">
        <v>659</v>
      </c>
      <c r="M607" s="147" t="s">
        <v>33</v>
      </c>
      <c r="N607" s="44" t="s">
        <v>2632</v>
      </c>
      <c r="O607" s="44" t="s">
        <v>2633</v>
      </c>
    </row>
    <row r="608" spans="1:15" ht="16.8" thickTop="1" thickBot="1" x14ac:dyDescent="0.35">
      <c r="A608" s="109"/>
      <c r="B608" s="141"/>
      <c r="C608" s="141"/>
      <c r="D608" s="141"/>
      <c r="E608" s="141"/>
      <c r="F608" s="133"/>
      <c r="G608" s="87"/>
      <c r="H608" s="127" t="s">
        <v>2634</v>
      </c>
      <c r="I608" s="128" t="s">
        <v>2635</v>
      </c>
      <c r="J608" s="146" t="s">
        <v>23</v>
      </c>
      <c r="K608" s="110" t="s">
        <v>2636</v>
      </c>
      <c r="L608" s="110" t="s">
        <v>663</v>
      </c>
      <c r="M608" s="147" t="s">
        <v>33</v>
      </c>
      <c r="N608" s="44" t="s">
        <v>2637</v>
      </c>
      <c r="O608" s="44" t="s">
        <v>2638</v>
      </c>
    </row>
    <row r="609" spans="1:15" ht="16.8" thickTop="1" thickBot="1" x14ac:dyDescent="0.35">
      <c r="A609" s="109"/>
      <c r="B609" s="141"/>
      <c r="C609" s="141"/>
      <c r="D609" s="141"/>
      <c r="E609" s="141"/>
      <c r="F609" s="133"/>
      <c r="G609" s="87"/>
      <c r="H609" s="127" t="s">
        <v>2525</v>
      </c>
      <c r="I609" s="128" t="s">
        <v>2526</v>
      </c>
      <c r="J609" s="146" t="s">
        <v>77</v>
      </c>
      <c r="K609" s="110" t="s">
        <v>2527</v>
      </c>
      <c r="L609" s="110" t="s">
        <v>2639</v>
      </c>
      <c r="M609" s="147" t="s">
        <v>33</v>
      </c>
      <c r="N609" s="44" t="s">
        <v>2640</v>
      </c>
      <c r="O609" s="44" t="s">
        <v>2641</v>
      </c>
    </row>
    <row r="610" spans="1:15" ht="16.8" thickTop="1" thickBot="1" x14ac:dyDescent="0.35">
      <c r="A610" s="109"/>
      <c r="B610" s="141"/>
      <c r="C610" s="141"/>
      <c r="D610" s="141"/>
      <c r="E610" s="141"/>
      <c r="F610" s="133"/>
      <c r="G610" s="87"/>
      <c r="H610" s="127" t="s">
        <v>2530</v>
      </c>
      <c r="I610" s="128" t="s">
        <v>2642</v>
      </c>
      <c r="J610" s="146" t="s">
        <v>23</v>
      </c>
      <c r="K610" s="110" t="s">
        <v>2076</v>
      </c>
      <c r="L610" s="110" t="s">
        <v>674</v>
      </c>
      <c r="M610" s="147" t="s">
        <v>47</v>
      </c>
      <c r="N610" s="44" t="s">
        <v>2643</v>
      </c>
      <c r="O610" s="44" t="s">
        <v>2644</v>
      </c>
    </row>
    <row r="611" spans="1:15" ht="16.8" thickTop="1" thickBot="1" x14ac:dyDescent="0.35">
      <c r="A611" s="109"/>
      <c r="B611" s="141"/>
      <c r="C611" s="141"/>
      <c r="D611" s="141"/>
      <c r="E611" s="141"/>
      <c r="F611" s="133"/>
      <c r="G611" s="87"/>
      <c r="H611" s="127" t="s">
        <v>2535</v>
      </c>
      <c r="I611" s="128" t="s">
        <v>2536</v>
      </c>
      <c r="J611" s="146" t="s">
        <v>23</v>
      </c>
      <c r="K611" s="110" t="s">
        <v>2537</v>
      </c>
      <c r="L611" s="110" t="s">
        <v>680</v>
      </c>
      <c r="M611" s="147" t="s">
        <v>26</v>
      </c>
      <c r="N611" s="44" t="s">
        <v>2645</v>
      </c>
      <c r="O611" s="44" t="s">
        <v>2646</v>
      </c>
    </row>
    <row r="612" spans="1:15" ht="16.8" thickTop="1" thickBot="1" x14ac:dyDescent="0.35">
      <c r="A612" s="109"/>
      <c r="B612" s="141"/>
      <c r="C612" s="141"/>
      <c r="D612" s="141"/>
      <c r="E612" s="141"/>
      <c r="F612" s="133"/>
      <c r="G612" s="87" t="s">
        <v>2647</v>
      </c>
      <c r="H612" s="127" t="s">
        <v>206</v>
      </c>
      <c r="I612" s="128" t="s">
        <v>2541</v>
      </c>
      <c r="J612" s="146" t="s">
        <v>23</v>
      </c>
      <c r="K612" s="110" t="s">
        <v>963</v>
      </c>
      <c r="L612" s="110" t="s">
        <v>685</v>
      </c>
      <c r="M612" s="147" t="s">
        <v>26</v>
      </c>
      <c r="N612" s="44" t="s">
        <v>2648</v>
      </c>
      <c r="O612" s="44" t="s">
        <v>2649</v>
      </c>
    </row>
    <row r="613" spans="1:15" ht="16.8" thickTop="1" thickBot="1" x14ac:dyDescent="0.35">
      <c r="A613" s="109"/>
      <c r="B613" s="141"/>
      <c r="C613" s="141"/>
      <c r="D613" s="141"/>
      <c r="E613" s="141"/>
      <c r="F613" s="133"/>
      <c r="G613" s="87"/>
      <c r="H613" s="127" t="s">
        <v>313</v>
      </c>
      <c r="I613" s="128" t="s">
        <v>496</v>
      </c>
      <c r="J613" s="146" t="s">
        <v>23</v>
      </c>
      <c r="K613" s="110" t="s">
        <v>1518</v>
      </c>
      <c r="L613" s="110" t="s">
        <v>689</v>
      </c>
      <c r="M613" s="147" t="s">
        <v>33</v>
      </c>
      <c r="N613" s="44" t="s">
        <v>2650</v>
      </c>
      <c r="O613" s="44" t="s">
        <v>2651</v>
      </c>
    </row>
    <row r="614" spans="1:15" ht="16.8" thickTop="1" thickBot="1" x14ac:dyDescent="0.35">
      <c r="A614" s="109"/>
      <c r="B614" s="141"/>
      <c r="C614" s="141"/>
      <c r="D614" s="141"/>
      <c r="E614" s="141"/>
      <c r="F614" s="133"/>
      <c r="G614" s="87"/>
      <c r="H614" s="127" t="s">
        <v>1827</v>
      </c>
      <c r="I614" s="128" t="s">
        <v>2652</v>
      </c>
      <c r="J614" s="146" t="s">
        <v>23</v>
      </c>
      <c r="K614" s="110" t="s">
        <v>2653</v>
      </c>
      <c r="L614" s="110" t="s">
        <v>694</v>
      </c>
      <c r="M614" s="147" t="s">
        <v>33</v>
      </c>
      <c r="N614" s="44" t="s">
        <v>2654</v>
      </c>
      <c r="O614" s="44" t="s">
        <v>2655</v>
      </c>
    </row>
    <row r="615" spans="1:15" ht="16.8" thickTop="1" thickBot="1" x14ac:dyDescent="0.35">
      <c r="A615" s="109"/>
      <c r="B615" s="141"/>
      <c r="C615" s="141"/>
      <c r="D615" s="141"/>
      <c r="E615" s="141"/>
      <c r="F615" s="133"/>
      <c r="G615" s="87"/>
      <c r="H615" s="127" t="s">
        <v>1832</v>
      </c>
      <c r="I615" s="128" t="s">
        <v>1833</v>
      </c>
      <c r="J615" s="146" t="s">
        <v>38</v>
      </c>
      <c r="K615" s="110" t="s">
        <v>2656</v>
      </c>
      <c r="L615" s="110" t="s">
        <v>698</v>
      </c>
      <c r="M615" s="147" t="s">
        <v>33</v>
      </c>
      <c r="N615" s="44" t="s">
        <v>2657</v>
      </c>
      <c r="O615" s="44" t="s">
        <v>2658</v>
      </c>
    </row>
    <row r="616" spans="1:15" ht="16.8" thickTop="1" thickBot="1" x14ac:dyDescent="0.35">
      <c r="A616" s="109"/>
      <c r="B616" s="141"/>
      <c r="C616" s="141"/>
      <c r="D616" s="141"/>
      <c r="E616" s="141"/>
      <c r="F616" s="133"/>
      <c r="G616" s="87"/>
      <c r="H616" s="127" t="s">
        <v>1836</v>
      </c>
      <c r="I616" s="128" t="s">
        <v>1837</v>
      </c>
      <c r="J616" s="146" t="s">
        <v>23</v>
      </c>
      <c r="K616" s="110" t="s">
        <v>2659</v>
      </c>
      <c r="L616" s="110" t="s">
        <v>704</v>
      </c>
      <c r="M616" s="147" t="s">
        <v>47</v>
      </c>
      <c r="N616" s="44" t="s">
        <v>2660</v>
      </c>
      <c r="O616" s="44" t="s">
        <v>2661</v>
      </c>
    </row>
    <row r="617" spans="1:15" ht="16.8" thickTop="1" thickBot="1" x14ac:dyDescent="0.35">
      <c r="A617" s="109"/>
      <c r="B617" s="141"/>
      <c r="C617" s="141"/>
      <c r="D617" s="141"/>
      <c r="E617" s="141"/>
      <c r="F617" s="133"/>
      <c r="G617" s="87" t="s">
        <v>2662</v>
      </c>
      <c r="H617" s="127" t="s">
        <v>1842</v>
      </c>
      <c r="I617" s="128" t="s">
        <v>1843</v>
      </c>
      <c r="J617" s="146" t="s">
        <v>23</v>
      </c>
      <c r="K617" s="110" t="s">
        <v>2663</v>
      </c>
      <c r="L617" s="110" t="s">
        <v>710</v>
      </c>
      <c r="M617" s="147" t="s">
        <v>26</v>
      </c>
      <c r="N617" s="44" t="s">
        <v>2664</v>
      </c>
      <c r="O617" s="44" t="s">
        <v>2665</v>
      </c>
    </row>
    <row r="618" spans="1:15" ht="16.8" thickTop="1" thickBot="1" x14ac:dyDescent="0.35">
      <c r="A618" s="109"/>
      <c r="B618" s="141"/>
      <c r="C618" s="141"/>
      <c r="D618" s="141"/>
      <c r="E618" s="141"/>
      <c r="F618" s="133"/>
      <c r="G618" s="87"/>
      <c r="H618" s="127" t="s">
        <v>206</v>
      </c>
      <c r="I618" s="128" t="s">
        <v>1848</v>
      </c>
      <c r="J618" s="146" t="s">
        <v>23</v>
      </c>
      <c r="K618" s="110" t="s">
        <v>963</v>
      </c>
      <c r="L618" s="110" t="s">
        <v>716</v>
      </c>
      <c r="M618" s="147" t="s">
        <v>26</v>
      </c>
      <c r="N618" s="44" t="s">
        <v>2666</v>
      </c>
      <c r="O618" s="44" t="s">
        <v>2667</v>
      </c>
    </row>
    <row r="619" spans="1:15" ht="16.8" thickTop="1" thickBot="1" x14ac:dyDescent="0.35">
      <c r="A619" s="109"/>
      <c r="B619" s="141"/>
      <c r="C619" s="141"/>
      <c r="D619" s="141"/>
      <c r="E619" s="141"/>
      <c r="F619" s="133"/>
      <c r="G619" s="87"/>
      <c r="H619" s="127" t="s">
        <v>313</v>
      </c>
      <c r="I619" s="128" t="s">
        <v>1851</v>
      </c>
      <c r="J619" s="146" t="s">
        <v>23</v>
      </c>
      <c r="K619" s="110" t="s">
        <v>1518</v>
      </c>
      <c r="L619" s="110" t="s">
        <v>721</v>
      </c>
      <c r="M619" s="147" t="s">
        <v>33</v>
      </c>
      <c r="N619" s="44" t="s">
        <v>2668</v>
      </c>
      <c r="O619" s="44" t="s">
        <v>2669</v>
      </c>
    </row>
    <row r="620" spans="1:15" ht="16.8" thickTop="1" thickBot="1" x14ac:dyDescent="0.35">
      <c r="A620" s="109"/>
      <c r="B620" s="141"/>
      <c r="C620" s="141"/>
      <c r="D620" s="141"/>
      <c r="E620" s="141"/>
      <c r="F620" s="133"/>
      <c r="G620" s="87"/>
      <c r="H620" s="127" t="s">
        <v>2670</v>
      </c>
      <c r="I620" s="128" t="s">
        <v>2671</v>
      </c>
      <c r="J620" s="146" t="s">
        <v>23</v>
      </c>
      <c r="K620" s="110" t="s">
        <v>1856</v>
      </c>
      <c r="L620" s="110" t="s">
        <v>725</v>
      </c>
      <c r="M620" s="147" t="s">
        <v>33</v>
      </c>
      <c r="N620" s="44" t="s">
        <v>2672</v>
      </c>
      <c r="O620" s="44" t="s">
        <v>2673</v>
      </c>
    </row>
    <row r="621" spans="1:15" ht="16.8" thickTop="1" thickBot="1" x14ac:dyDescent="0.35">
      <c r="A621" s="109"/>
      <c r="B621" s="141"/>
      <c r="C621" s="141"/>
      <c r="D621" s="141"/>
      <c r="E621" s="141"/>
      <c r="F621" s="133"/>
      <c r="G621" s="87"/>
      <c r="H621" s="127" t="s">
        <v>1859</v>
      </c>
      <c r="I621" s="128" t="s">
        <v>2674</v>
      </c>
      <c r="J621" s="146" t="s">
        <v>77</v>
      </c>
      <c r="K621" s="110" t="s">
        <v>1525</v>
      </c>
      <c r="L621" s="110" t="s">
        <v>728</v>
      </c>
      <c r="M621" s="147" t="s">
        <v>33</v>
      </c>
      <c r="N621" s="44" t="s">
        <v>2675</v>
      </c>
      <c r="O621" s="44" t="s">
        <v>2676</v>
      </c>
    </row>
    <row r="622" spans="1:15" ht="16.8" thickTop="1" thickBot="1" x14ac:dyDescent="0.35">
      <c r="A622" s="109"/>
      <c r="B622" s="141"/>
      <c r="C622" s="141"/>
      <c r="D622" s="141"/>
      <c r="E622" s="141"/>
      <c r="F622" s="133"/>
      <c r="G622" s="87" t="s">
        <v>2677</v>
      </c>
      <c r="H622" s="127" t="s">
        <v>1595</v>
      </c>
      <c r="I622" s="128" t="s">
        <v>2678</v>
      </c>
      <c r="J622" s="146" t="s">
        <v>23</v>
      </c>
      <c r="K622" s="110" t="s">
        <v>1597</v>
      </c>
      <c r="L622" s="110" t="s">
        <v>734</v>
      </c>
      <c r="M622" s="147" t="s">
        <v>47</v>
      </c>
      <c r="N622" s="44" t="s">
        <v>2679</v>
      </c>
      <c r="O622" s="44" t="s">
        <v>2680</v>
      </c>
    </row>
    <row r="623" spans="1:15" ht="16.8" thickTop="1" thickBot="1" x14ac:dyDescent="0.35">
      <c r="A623" s="109"/>
      <c r="B623" s="141"/>
      <c r="C623" s="141"/>
      <c r="D623" s="141"/>
      <c r="E623" s="141"/>
      <c r="F623" s="133"/>
      <c r="G623" s="87"/>
      <c r="H623" s="127" t="s">
        <v>364</v>
      </c>
      <c r="I623" s="128" t="s">
        <v>1866</v>
      </c>
      <c r="J623" s="146" t="s">
        <v>23</v>
      </c>
      <c r="K623" s="110" t="s">
        <v>1549</v>
      </c>
      <c r="L623" s="110" t="s">
        <v>739</v>
      </c>
      <c r="M623" s="147" t="s">
        <v>26</v>
      </c>
      <c r="N623" s="44" t="s">
        <v>2681</v>
      </c>
      <c r="O623" s="44" t="s">
        <v>2682</v>
      </c>
    </row>
    <row r="624" spans="1:15" ht="16.8" thickTop="1" thickBot="1" x14ac:dyDescent="0.35">
      <c r="A624" s="109"/>
      <c r="B624" s="141"/>
      <c r="C624" s="141"/>
      <c r="D624" s="141"/>
      <c r="E624" s="141"/>
      <c r="F624" s="133"/>
      <c r="G624" s="87"/>
      <c r="H624" s="127" t="s">
        <v>206</v>
      </c>
      <c r="I624" s="128" t="s">
        <v>1028</v>
      </c>
      <c r="J624" s="146" t="s">
        <v>23</v>
      </c>
      <c r="K624" s="110" t="s">
        <v>963</v>
      </c>
      <c r="L624" s="110" t="s">
        <v>746</v>
      </c>
      <c r="M624" s="147" t="s">
        <v>26</v>
      </c>
      <c r="N624" s="44" t="s">
        <v>2683</v>
      </c>
      <c r="O624" s="44" t="s">
        <v>2684</v>
      </c>
    </row>
    <row r="625" spans="1:15" ht="16.8" thickTop="1" thickBot="1" x14ac:dyDescent="0.35">
      <c r="A625" s="109"/>
      <c r="B625" s="141"/>
      <c r="C625" s="141"/>
      <c r="D625" s="141"/>
      <c r="E625" s="141"/>
      <c r="F625" s="133"/>
      <c r="G625" s="87"/>
      <c r="H625" s="127" t="s">
        <v>313</v>
      </c>
      <c r="I625" s="128" t="s">
        <v>1032</v>
      </c>
      <c r="J625" s="146" t="s">
        <v>77</v>
      </c>
      <c r="K625" s="110" t="s">
        <v>1518</v>
      </c>
      <c r="L625" s="110" t="s">
        <v>751</v>
      </c>
      <c r="M625" s="147" t="s">
        <v>33</v>
      </c>
      <c r="N625" s="44" t="s">
        <v>2685</v>
      </c>
      <c r="O625" s="44" t="s">
        <v>2686</v>
      </c>
    </row>
    <row r="626" spans="1:15" ht="16.8" thickTop="1" thickBot="1" x14ac:dyDescent="0.35">
      <c r="A626" s="109"/>
      <c r="B626" s="141"/>
      <c r="C626" s="141"/>
      <c r="D626" s="141"/>
      <c r="E626" s="141"/>
      <c r="F626" s="133"/>
      <c r="G626" s="87"/>
      <c r="H626" s="127" t="s">
        <v>2687</v>
      </c>
      <c r="I626" s="128" t="s">
        <v>2688</v>
      </c>
      <c r="J626" s="146" t="s">
        <v>38</v>
      </c>
      <c r="K626" s="110" t="s">
        <v>1522</v>
      </c>
      <c r="L626" s="110" t="s">
        <v>756</v>
      </c>
      <c r="M626" s="147" t="s">
        <v>26</v>
      </c>
      <c r="N626" s="44" t="s">
        <v>2689</v>
      </c>
      <c r="O626" s="44" t="s">
        <v>2690</v>
      </c>
    </row>
    <row r="627" spans="1:15" ht="16.8" thickTop="1" thickBot="1" x14ac:dyDescent="0.35">
      <c r="A627" s="109"/>
      <c r="B627" s="141"/>
      <c r="C627" s="141"/>
      <c r="D627" s="141"/>
      <c r="E627" s="141"/>
      <c r="F627" s="133"/>
      <c r="G627" s="87" t="s">
        <v>2691</v>
      </c>
      <c r="H627" s="127" t="s">
        <v>677</v>
      </c>
      <c r="I627" s="128" t="s">
        <v>2692</v>
      </c>
      <c r="J627" s="146" t="s">
        <v>23</v>
      </c>
      <c r="K627" s="110" t="s">
        <v>1525</v>
      </c>
      <c r="L627" s="110" t="s">
        <v>760</v>
      </c>
      <c r="M627" s="147" t="s">
        <v>26</v>
      </c>
      <c r="N627" s="44" t="s">
        <v>2693</v>
      </c>
      <c r="O627" s="44" t="s">
        <v>2694</v>
      </c>
    </row>
    <row r="628" spans="1:15" ht="16.8" thickTop="1" thickBot="1" x14ac:dyDescent="0.35">
      <c r="A628" s="109"/>
      <c r="B628" s="141"/>
      <c r="C628" s="141"/>
      <c r="D628" s="141"/>
      <c r="E628" s="141"/>
      <c r="F628" s="133"/>
      <c r="G628" s="87"/>
      <c r="H628" s="127" t="s">
        <v>682</v>
      </c>
      <c r="I628" s="128" t="s">
        <v>2695</v>
      </c>
      <c r="J628" s="146" t="s">
        <v>23</v>
      </c>
      <c r="K628" s="110" t="s">
        <v>1529</v>
      </c>
      <c r="L628" s="110" t="s">
        <v>185</v>
      </c>
      <c r="M628" s="147" t="s">
        <v>33</v>
      </c>
      <c r="N628" s="44" t="s">
        <v>2696</v>
      </c>
      <c r="O628" s="44" t="s">
        <v>2697</v>
      </c>
    </row>
    <row r="629" spans="1:15" ht="16.8" thickTop="1" thickBot="1" x14ac:dyDescent="0.35">
      <c r="A629" s="109"/>
      <c r="B629" s="141"/>
      <c r="C629" s="141"/>
      <c r="D629" s="141"/>
      <c r="E629" s="141"/>
      <c r="F629" s="133"/>
      <c r="G629" s="87"/>
      <c r="H629" s="127" t="s">
        <v>364</v>
      </c>
      <c r="I629" s="128" t="s">
        <v>688</v>
      </c>
      <c r="J629" s="146" t="s">
        <v>23</v>
      </c>
      <c r="K629" s="110" t="s">
        <v>1531</v>
      </c>
      <c r="L629" s="110" t="s">
        <v>771</v>
      </c>
      <c r="M629" s="147" t="s">
        <v>26</v>
      </c>
      <c r="N629" s="44" t="s">
        <v>2698</v>
      </c>
      <c r="O629" s="44" t="s">
        <v>2699</v>
      </c>
    </row>
    <row r="630" spans="1:15" ht="16.8" thickTop="1" thickBot="1" x14ac:dyDescent="0.35">
      <c r="A630" s="109"/>
      <c r="B630" s="141"/>
      <c r="C630" s="141"/>
      <c r="D630" s="141"/>
      <c r="E630" s="141"/>
      <c r="F630" s="133"/>
      <c r="G630" s="87"/>
      <c r="H630" s="127" t="s">
        <v>206</v>
      </c>
      <c r="I630" s="128" t="s">
        <v>693</v>
      </c>
      <c r="J630" s="146" t="s">
        <v>38</v>
      </c>
      <c r="K630" s="110" t="s">
        <v>963</v>
      </c>
      <c r="L630" s="110" t="s">
        <v>216</v>
      </c>
      <c r="M630" s="147" t="s">
        <v>47</v>
      </c>
      <c r="N630" s="44" t="s">
        <v>2700</v>
      </c>
      <c r="O630" s="44" t="s">
        <v>2701</v>
      </c>
    </row>
    <row r="631" spans="1:15" ht="16.8" thickTop="1" thickBot="1" x14ac:dyDescent="0.35">
      <c r="A631" s="109"/>
      <c r="B631" s="141"/>
      <c r="C631" s="141"/>
      <c r="D631" s="141"/>
      <c r="E631" s="141"/>
      <c r="F631" s="133"/>
      <c r="G631" s="150"/>
      <c r="H631" s="127" t="s">
        <v>313</v>
      </c>
      <c r="I631" s="128" t="s">
        <v>697</v>
      </c>
      <c r="J631" s="146" t="s">
        <v>23</v>
      </c>
      <c r="K631" s="110" t="s">
        <v>1518</v>
      </c>
      <c r="L631" s="110" t="s">
        <v>2702</v>
      </c>
      <c r="M631" s="147" t="s">
        <v>33</v>
      </c>
      <c r="N631" s="44" t="s">
        <v>2703</v>
      </c>
      <c r="O631" s="44" t="s">
        <v>2704</v>
      </c>
    </row>
    <row r="632" spans="1:15" ht="16.2" thickBot="1" x14ac:dyDescent="0.35">
      <c r="A632" s="114" t="s">
        <v>2705</v>
      </c>
      <c r="B632" s="151"/>
      <c r="C632" s="151"/>
      <c r="D632" s="151"/>
      <c r="E632" s="151"/>
      <c r="F632" s="152" t="s">
        <v>2706</v>
      </c>
      <c r="G632" s="153" t="s">
        <v>2707</v>
      </c>
      <c r="H632" s="154" t="s">
        <v>2708</v>
      </c>
      <c r="I632" s="128" t="s">
        <v>2709</v>
      </c>
      <c r="J632" s="146" t="s">
        <v>23</v>
      </c>
      <c r="K632" s="110" t="s">
        <v>2710</v>
      </c>
      <c r="L632" s="110" t="s">
        <v>781</v>
      </c>
      <c r="M632" s="147" t="s">
        <v>33</v>
      </c>
      <c r="N632" s="44" t="s">
        <v>2711</v>
      </c>
      <c r="O632" s="44" t="s">
        <v>2712</v>
      </c>
    </row>
    <row r="633" spans="1:15" ht="16.8" thickTop="1" thickBot="1" x14ac:dyDescent="0.35">
      <c r="A633" s="109"/>
      <c r="B633" s="141"/>
      <c r="C633" s="141"/>
      <c r="D633" s="141"/>
      <c r="E633" s="141"/>
      <c r="F633" s="133"/>
      <c r="G633" s="155"/>
      <c r="H633" s="154" t="s">
        <v>2293</v>
      </c>
      <c r="I633" s="128" t="s">
        <v>2294</v>
      </c>
      <c r="J633" s="146" t="s">
        <v>77</v>
      </c>
      <c r="K633" s="110" t="s">
        <v>2713</v>
      </c>
      <c r="L633" s="110" t="s">
        <v>185</v>
      </c>
      <c r="M633" s="147" t="s">
        <v>33</v>
      </c>
      <c r="N633" s="44" t="s">
        <v>2714</v>
      </c>
      <c r="O633" s="44" t="s">
        <v>2715</v>
      </c>
    </row>
    <row r="634" spans="1:15" ht="16.8" thickTop="1" thickBot="1" x14ac:dyDescent="0.35">
      <c r="A634" s="109"/>
      <c r="B634" s="141"/>
      <c r="C634" s="141"/>
      <c r="D634" s="141"/>
      <c r="E634" s="141"/>
      <c r="F634" s="133"/>
      <c r="G634" s="155"/>
      <c r="H634" s="154" t="s">
        <v>2716</v>
      </c>
      <c r="I634" s="128" t="s">
        <v>2717</v>
      </c>
      <c r="J634" s="146" t="s">
        <v>23</v>
      </c>
      <c r="K634" s="110" t="s">
        <v>2718</v>
      </c>
      <c r="L634" s="110" t="s">
        <v>771</v>
      </c>
      <c r="M634" s="147" t="s">
        <v>33</v>
      </c>
      <c r="N634" s="44" t="s">
        <v>2719</v>
      </c>
      <c r="O634" s="44" t="s">
        <v>2720</v>
      </c>
    </row>
    <row r="635" spans="1:15" ht="16.8" thickTop="1" thickBot="1" x14ac:dyDescent="0.35">
      <c r="A635" s="109"/>
      <c r="B635" s="141"/>
      <c r="C635" s="141"/>
      <c r="D635" s="141"/>
      <c r="E635" s="141"/>
      <c r="F635" s="133"/>
      <c r="G635" s="155"/>
      <c r="H635" s="154" t="s">
        <v>268</v>
      </c>
      <c r="I635" s="128" t="s">
        <v>2721</v>
      </c>
      <c r="J635" s="146" t="s">
        <v>23</v>
      </c>
      <c r="K635" s="110" t="s">
        <v>2722</v>
      </c>
      <c r="L635" s="110" t="s">
        <v>790</v>
      </c>
      <c r="M635" s="147" t="s">
        <v>47</v>
      </c>
      <c r="N635" s="44" t="s">
        <v>2723</v>
      </c>
      <c r="O635" s="44" t="s">
        <v>2724</v>
      </c>
    </row>
    <row r="636" spans="1:15" ht="16.8" thickTop="1" thickBot="1" x14ac:dyDescent="0.35">
      <c r="A636" s="109"/>
      <c r="B636" s="141"/>
      <c r="C636" s="141"/>
      <c r="D636" s="141"/>
      <c r="E636" s="141"/>
      <c r="F636" s="133"/>
      <c r="G636" s="155"/>
      <c r="H636" s="154" t="s">
        <v>275</v>
      </c>
      <c r="I636" s="128" t="s">
        <v>754</v>
      </c>
      <c r="J636" s="146" t="s">
        <v>23</v>
      </c>
      <c r="K636" s="110" t="s">
        <v>2725</v>
      </c>
      <c r="L636" s="110" t="s">
        <v>796</v>
      </c>
      <c r="M636" s="147" t="s">
        <v>26</v>
      </c>
      <c r="N636" s="44" t="s">
        <v>2726</v>
      </c>
      <c r="O636" s="44" t="s">
        <v>2727</v>
      </c>
    </row>
    <row r="637" spans="1:15" ht="16.8" thickTop="1" thickBot="1" x14ac:dyDescent="0.35">
      <c r="A637" s="109"/>
      <c r="B637" s="141"/>
      <c r="C637" s="141"/>
      <c r="D637" s="141"/>
      <c r="E637" s="141"/>
      <c r="F637" s="133"/>
      <c r="G637" s="155" t="s">
        <v>2728</v>
      </c>
      <c r="H637" s="154" t="s">
        <v>313</v>
      </c>
      <c r="I637" s="128" t="s">
        <v>759</v>
      </c>
      <c r="J637" s="146" t="s">
        <v>23</v>
      </c>
      <c r="K637" s="110" t="s">
        <v>1491</v>
      </c>
      <c r="L637" s="110" t="s">
        <v>802</v>
      </c>
      <c r="M637" s="147" t="s">
        <v>26</v>
      </c>
      <c r="N637" s="44" t="s">
        <v>2729</v>
      </c>
      <c r="O637" s="44" t="s">
        <v>2730</v>
      </c>
    </row>
    <row r="638" spans="1:15" ht="16.8" thickTop="1" thickBot="1" x14ac:dyDescent="0.35">
      <c r="A638" s="109"/>
      <c r="B638" s="141"/>
      <c r="C638" s="141"/>
      <c r="D638" s="141"/>
      <c r="E638" s="141"/>
      <c r="F638" s="133"/>
      <c r="G638" s="155"/>
      <c r="H638" s="154" t="s">
        <v>1893</v>
      </c>
      <c r="I638" s="128" t="s">
        <v>2731</v>
      </c>
      <c r="J638" s="146" t="s">
        <v>23</v>
      </c>
      <c r="K638" s="110" t="s">
        <v>1895</v>
      </c>
      <c r="L638" s="110" t="s">
        <v>808</v>
      </c>
      <c r="M638" s="147" t="s">
        <v>26</v>
      </c>
      <c r="N638" s="44" t="s">
        <v>2732</v>
      </c>
      <c r="O638" s="44" t="s">
        <v>2733</v>
      </c>
    </row>
    <row r="639" spans="1:15" ht="16.8" thickTop="1" thickBot="1" x14ac:dyDescent="0.35">
      <c r="A639" s="109"/>
      <c r="B639" s="141"/>
      <c r="C639" s="141"/>
      <c r="D639" s="141"/>
      <c r="E639" s="141"/>
      <c r="F639" s="133"/>
      <c r="G639" s="155"/>
      <c r="H639" s="154" t="s">
        <v>602</v>
      </c>
      <c r="I639" s="128" t="s">
        <v>1899</v>
      </c>
      <c r="J639" s="146" t="s">
        <v>77</v>
      </c>
      <c r="K639" s="110" t="s">
        <v>2734</v>
      </c>
      <c r="L639" s="110" t="s">
        <v>812</v>
      </c>
      <c r="M639" s="147" t="s">
        <v>33</v>
      </c>
      <c r="N639" s="44" t="s">
        <v>2735</v>
      </c>
      <c r="O639" s="44" t="s">
        <v>2736</v>
      </c>
    </row>
    <row r="640" spans="1:15" ht="16.8" thickTop="1" thickBot="1" x14ac:dyDescent="0.35">
      <c r="A640" s="109"/>
      <c r="B640" s="141"/>
      <c r="C640" s="141"/>
      <c r="D640" s="141"/>
      <c r="E640" s="141"/>
      <c r="F640" s="133"/>
      <c r="G640" s="155"/>
      <c r="H640" s="154" t="s">
        <v>1902</v>
      </c>
      <c r="I640" s="128" t="s">
        <v>1903</v>
      </c>
      <c r="J640" s="146" t="s">
        <v>23</v>
      </c>
      <c r="K640" s="110" t="s">
        <v>2737</v>
      </c>
      <c r="L640" s="110" t="s">
        <v>817</v>
      </c>
      <c r="M640" s="147" t="s">
        <v>33</v>
      </c>
      <c r="N640" s="44" t="s">
        <v>2738</v>
      </c>
      <c r="O640" s="44" t="s">
        <v>2739</v>
      </c>
    </row>
    <row r="641" spans="1:15" ht="16.8" thickTop="1" thickBot="1" x14ac:dyDescent="0.35">
      <c r="A641" s="109"/>
      <c r="B641" s="141"/>
      <c r="C641" s="141"/>
      <c r="D641" s="141"/>
      <c r="E641" s="141"/>
      <c r="F641" s="133"/>
      <c r="G641" s="155"/>
      <c r="H641" s="154" t="s">
        <v>612</v>
      </c>
      <c r="I641" s="128" t="s">
        <v>1907</v>
      </c>
      <c r="J641" s="146" t="s">
        <v>23</v>
      </c>
      <c r="K641" s="110" t="s">
        <v>2740</v>
      </c>
      <c r="L641" s="110" t="s">
        <v>823</v>
      </c>
      <c r="M641" s="147" t="s">
        <v>47</v>
      </c>
      <c r="N641" s="44" t="s">
        <v>2741</v>
      </c>
      <c r="O641" s="44" t="s">
        <v>2742</v>
      </c>
    </row>
    <row r="642" spans="1:15" ht="16.8" thickTop="1" thickBot="1" x14ac:dyDescent="0.35">
      <c r="A642" s="109"/>
      <c r="B642" s="141"/>
      <c r="C642" s="141"/>
      <c r="D642" s="141"/>
      <c r="E642" s="141"/>
      <c r="F642" s="133"/>
      <c r="G642" s="155" t="s">
        <v>2743</v>
      </c>
      <c r="H642" s="154" t="s">
        <v>206</v>
      </c>
      <c r="I642" s="128" t="s">
        <v>616</v>
      </c>
      <c r="J642" s="146" t="s">
        <v>23</v>
      </c>
      <c r="K642" s="110" t="s">
        <v>963</v>
      </c>
      <c r="L642" s="110" t="s">
        <v>828</v>
      </c>
      <c r="M642" s="147" t="s">
        <v>26</v>
      </c>
      <c r="N642" s="44" t="s">
        <v>2744</v>
      </c>
      <c r="O642" s="44" t="s">
        <v>2745</v>
      </c>
    </row>
    <row r="643" spans="1:15" ht="16.8" thickTop="1" thickBot="1" x14ac:dyDescent="0.35">
      <c r="A643" s="109"/>
      <c r="B643" s="141"/>
      <c r="C643" s="141"/>
      <c r="D643" s="141"/>
      <c r="E643" s="141"/>
      <c r="F643" s="133"/>
      <c r="G643" s="155"/>
      <c r="H643" s="154" t="s">
        <v>313</v>
      </c>
      <c r="I643" s="128" t="s">
        <v>618</v>
      </c>
      <c r="J643" s="146" t="s">
        <v>23</v>
      </c>
      <c r="K643" s="110" t="s">
        <v>1518</v>
      </c>
      <c r="L643" s="110" t="s">
        <v>833</v>
      </c>
      <c r="M643" s="147" t="s">
        <v>26</v>
      </c>
      <c r="N643" s="44" t="s">
        <v>2746</v>
      </c>
      <c r="O643" s="44" t="s">
        <v>2747</v>
      </c>
    </row>
    <row r="644" spans="1:15" ht="16.8" thickTop="1" thickBot="1" x14ac:dyDescent="0.35">
      <c r="A644" s="109"/>
      <c r="B644" s="141"/>
      <c r="C644" s="141"/>
      <c r="D644" s="141"/>
      <c r="E644" s="141"/>
      <c r="F644" s="133"/>
      <c r="G644" s="155"/>
      <c r="H644" s="154" t="s">
        <v>2748</v>
      </c>
      <c r="I644" s="128" t="s">
        <v>2749</v>
      </c>
      <c r="J644" s="146" t="s">
        <v>23</v>
      </c>
      <c r="K644" s="110" t="s">
        <v>2750</v>
      </c>
      <c r="L644" s="110" t="s">
        <v>839</v>
      </c>
      <c r="M644" s="147" t="s">
        <v>33</v>
      </c>
      <c r="N644" s="44" t="s">
        <v>2751</v>
      </c>
      <c r="O644" s="44" t="s">
        <v>2752</v>
      </c>
    </row>
    <row r="645" spans="1:15" ht="16.8" thickTop="1" thickBot="1" x14ac:dyDescent="0.35">
      <c r="A645" s="109"/>
      <c r="B645" s="141"/>
      <c r="C645" s="141"/>
      <c r="D645" s="141"/>
      <c r="E645" s="141"/>
      <c r="F645" s="133"/>
      <c r="G645" s="155"/>
      <c r="H645" s="154" t="s">
        <v>769</v>
      </c>
      <c r="I645" s="128" t="s">
        <v>909</v>
      </c>
      <c r="J645" s="146" t="s">
        <v>77</v>
      </c>
      <c r="K645" s="110" t="s">
        <v>1946</v>
      </c>
      <c r="L645" s="110" t="s">
        <v>2753</v>
      </c>
      <c r="M645" s="147" t="s">
        <v>33</v>
      </c>
      <c r="N645" s="44" t="s">
        <v>2754</v>
      </c>
      <c r="O645" s="44" t="s">
        <v>2755</v>
      </c>
    </row>
    <row r="646" spans="1:15" ht="16.8" thickTop="1" thickBot="1" x14ac:dyDescent="0.35">
      <c r="A646" s="109"/>
      <c r="B646" s="141"/>
      <c r="C646" s="141"/>
      <c r="D646" s="141"/>
      <c r="E646" s="141"/>
      <c r="F646" s="133"/>
      <c r="G646" s="155"/>
      <c r="H646" s="154" t="s">
        <v>2756</v>
      </c>
      <c r="I646" s="128" t="s">
        <v>2757</v>
      </c>
      <c r="J646" s="146" t="s">
        <v>23</v>
      </c>
      <c r="K646" s="110" t="s">
        <v>2758</v>
      </c>
      <c r="L646" s="110" t="s">
        <v>847</v>
      </c>
      <c r="M646" s="147" t="s">
        <v>33</v>
      </c>
      <c r="N646" s="44" t="s">
        <v>2759</v>
      </c>
      <c r="O646" s="44" t="s">
        <v>2760</v>
      </c>
    </row>
    <row r="647" spans="1:15" ht="16.8" thickTop="1" thickBot="1" x14ac:dyDescent="0.35">
      <c r="A647" s="109"/>
      <c r="B647" s="141"/>
      <c r="C647" s="141"/>
      <c r="D647" s="141"/>
      <c r="E647" s="141"/>
      <c r="F647" s="133"/>
      <c r="G647" s="155" t="s">
        <v>2743</v>
      </c>
      <c r="H647" s="154" t="s">
        <v>268</v>
      </c>
      <c r="I647" s="128" t="s">
        <v>2761</v>
      </c>
      <c r="J647" s="146" t="s">
        <v>23</v>
      </c>
      <c r="K647" s="110" t="s">
        <v>1954</v>
      </c>
      <c r="L647" s="110" t="s">
        <v>2762</v>
      </c>
      <c r="M647" s="147" t="s">
        <v>47</v>
      </c>
      <c r="N647" s="44" t="s">
        <v>2763</v>
      </c>
      <c r="O647" s="44" t="s">
        <v>2764</v>
      </c>
    </row>
    <row r="648" spans="1:15" ht="16.8" thickTop="1" thickBot="1" x14ac:dyDescent="0.35">
      <c r="A648" s="109"/>
      <c r="B648" s="141"/>
      <c r="C648" s="141"/>
      <c r="D648" s="141"/>
      <c r="E648" s="141"/>
      <c r="F648" s="133"/>
      <c r="G648" s="155"/>
      <c r="H648" s="154" t="s">
        <v>275</v>
      </c>
      <c r="I648" s="128" t="s">
        <v>754</v>
      </c>
      <c r="J648" s="146" t="s">
        <v>23</v>
      </c>
      <c r="K648" s="110" t="s">
        <v>2725</v>
      </c>
      <c r="L648" s="110" t="s">
        <v>853</v>
      </c>
      <c r="M648" s="147" t="s">
        <v>26</v>
      </c>
      <c r="N648" s="44" t="s">
        <v>2765</v>
      </c>
      <c r="O648" s="44" t="s">
        <v>2766</v>
      </c>
    </row>
    <row r="649" spans="1:15" ht="16.8" thickTop="1" thickBot="1" x14ac:dyDescent="0.35">
      <c r="A649" s="109"/>
      <c r="B649" s="141"/>
      <c r="C649" s="141"/>
      <c r="D649" s="141"/>
      <c r="E649" s="141"/>
      <c r="F649" s="133"/>
      <c r="G649" s="155"/>
      <c r="H649" s="154" t="s">
        <v>313</v>
      </c>
      <c r="I649" s="128" t="s">
        <v>759</v>
      </c>
      <c r="J649" s="146" t="s">
        <v>23</v>
      </c>
      <c r="K649" s="110" t="s">
        <v>1491</v>
      </c>
      <c r="L649" s="110" t="s">
        <v>856</v>
      </c>
      <c r="M649" s="147" t="s">
        <v>26</v>
      </c>
      <c r="N649" s="44" t="s">
        <v>2767</v>
      </c>
      <c r="O649" s="44" t="s">
        <v>2768</v>
      </c>
    </row>
    <row r="650" spans="1:15" ht="16.8" thickTop="1" thickBot="1" x14ac:dyDescent="0.35">
      <c r="A650" s="109"/>
      <c r="B650" s="141"/>
      <c r="C650" s="141"/>
      <c r="D650" s="141"/>
      <c r="E650" s="141"/>
      <c r="F650" s="133"/>
      <c r="G650" s="155"/>
      <c r="H650" s="154" t="s">
        <v>2769</v>
      </c>
      <c r="I650" s="128" t="s">
        <v>2770</v>
      </c>
      <c r="J650" s="146" t="s">
        <v>23</v>
      </c>
      <c r="K650" s="110" t="s">
        <v>2771</v>
      </c>
      <c r="L650" s="110" t="s">
        <v>860</v>
      </c>
      <c r="M650" s="147" t="s">
        <v>33</v>
      </c>
      <c r="N650" s="44" t="s">
        <v>2772</v>
      </c>
      <c r="O650" s="44" t="s">
        <v>2773</v>
      </c>
    </row>
    <row r="651" spans="1:15" ht="16.8" thickTop="1" thickBot="1" x14ac:dyDescent="0.35">
      <c r="A651" s="109"/>
      <c r="B651" s="141"/>
      <c r="C651" s="141"/>
      <c r="D651" s="141"/>
      <c r="E651" s="141"/>
      <c r="F651" s="133"/>
      <c r="G651" s="155"/>
      <c r="H651" s="154" t="s">
        <v>2774</v>
      </c>
      <c r="I651" s="128" t="s">
        <v>2775</v>
      </c>
      <c r="J651" s="146" t="s">
        <v>38</v>
      </c>
      <c r="K651" s="110" t="s">
        <v>1541</v>
      </c>
      <c r="L651" s="110" t="s">
        <v>863</v>
      </c>
      <c r="M651" s="147" t="s">
        <v>33</v>
      </c>
      <c r="N651" s="44" t="s">
        <v>2776</v>
      </c>
      <c r="O651" s="44" t="s">
        <v>2777</v>
      </c>
    </row>
    <row r="652" spans="1:15" ht="16.8" thickTop="1" thickBot="1" x14ac:dyDescent="0.35">
      <c r="A652" s="109"/>
      <c r="B652" s="141"/>
      <c r="C652" s="141"/>
      <c r="D652" s="141"/>
      <c r="E652" s="141"/>
      <c r="F652" s="133"/>
      <c r="G652" s="155" t="s">
        <v>2778</v>
      </c>
      <c r="H652" s="154" t="s">
        <v>2779</v>
      </c>
      <c r="I652" s="128" t="s">
        <v>2780</v>
      </c>
      <c r="J652" s="146" t="s">
        <v>23</v>
      </c>
      <c r="K652" s="110" t="s">
        <v>1545</v>
      </c>
      <c r="L652" s="110" t="s">
        <v>1743</v>
      </c>
      <c r="M652" s="147" t="s">
        <v>47</v>
      </c>
      <c r="N652" s="44" t="s">
        <v>2781</v>
      </c>
      <c r="O652" s="44" t="s">
        <v>2782</v>
      </c>
    </row>
    <row r="653" spans="1:15" ht="16.8" thickTop="1" thickBot="1" x14ac:dyDescent="0.35">
      <c r="A653" s="109"/>
      <c r="B653" s="141"/>
      <c r="C653" s="141"/>
      <c r="D653" s="141"/>
      <c r="E653" s="141"/>
      <c r="F653" s="133"/>
      <c r="G653" s="155"/>
      <c r="H653" s="154" t="s">
        <v>364</v>
      </c>
      <c r="I653" s="128" t="s">
        <v>2783</v>
      </c>
      <c r="J653" s="146" t="s">
        <v>23</v>
      </c>
      <c r="K653" s="110" t="s">
        <v>1549</v>
      </c>
      <c r="L653" s="110" t="s">
        <v>872</v>
      </c>
      <c r="M653" s="147" t="s">
        <v>47</v>
      </c>
      <c r="N653" s="44" t="s">
        <v>2784</v>
      </c>
      <c r="O653" s="44" t="s">
        <v>2785</v>
      </c>
    </row>
    <row r="654" spans="1:15" ht="16.8" thickTop="1" thickBot="1" x14ac:dyDescent="0.35">
      <c r="A654" s="109"/>
      <c r="B654" s="141"/>
      <c r="C654" s="141"/>
      <c r="D654" s="141"/>
      <c r="E654" s="141"/>
      <c r="F654" s="133"/>
      <c r="G654" s="155"/>
      <c r="H654" s="154" t="s">
        <v>206</v>
      </c>
      <c r="I654" s="128" t="s">
        <v>1028</v>
      </c>
      <c r="J654" s="146" t="s">
        <v>23</v>
      </c>
      <c r="K654" s="110" t="s">
        <v>963</v>
      </c>
      <c r="L654" s="110" t="s">
        <v>878</v>
      </c>
      <c r="M654" s="147" t="s">
        <v>26</v>
      </c>
      <c r="N654" s="44" t="s">
        <v>2786</v>
      </c>
      <c r="O654" s="44" t="s">
        <v>2787</v>
      </c>
    </row>
    <row r="655" spans="1:15" ht="16.8" thickTop="1" thickBot="1" x14ac:dyDescent="0.35">
      <c r="A655" s="109"/>
      <c r="B655" s="141"/>
      <c r="C655" s="141"/>
      <c r="D655" s="141"/>
      <c r="E655" s="141"/>
      <c r="F655" s="133"/>
      <c r="G655" s="155"/>
      <c r="H655" s="154" t="s">
        <v>313</v>
      </c>
      <c r="I655" s="128" t="s">
        <v>1032</v>
      </c>
      <c r="J655" s="146" t="s">
        <v>23</v>
      </c>
      <c r="K655" s="110" t="s">
        <v>1518</v>
      </c>
      <c r="L655" s="110" t="s">
        <v>885</v>
      </c>
      <c r="M655" s="147" t="s">
        <v>26</v>
      </c>
      <c r="N655" s="44" t="s">
        <v>2788</v>
      </c>
      <c r="O655" s="44" t="s">
        <v>2789</v>
      </c>
    </row>
    <row r="656" spans="1:15" ht="16.8" thickTop="1" thickBot="1" x14ac:dyDescent="0.35">
      <c r="A656" s="109"/>
      <c r="B656" s="141"/>
      <c r="C656" s="141"/>
      <c r="D656" s="141"/>
      <c r="E656" s="141"/>
      <c r="F656" s="133"/>
      <c r="G656" s="155"/>
      <c r="H656" s="154" t="s">
        <v>1246</v>
      </c>
      <c r="I656" s="128" t="s">
        <v>2790</v>
      </c>
      <c r="J656" s="146" t="s">
        <v>23</v>
      </c>
      <c r="K656" s="110" t="s">
        <v>2791</v>
      </c>
      <c r="L656" s="110" t="s">
        <v>891</v>
      </c>
      <c r="M656" s="147" t="s">
        <v>33</v>
      </c>
      <c r="N656" s="44" t="s">
        <v>2792</v>
      </c>
      <c r="O656" s="44" t="s">
        <v>2793</v>
      </c>
    </row>
    <row r="657" spans="1:15" ht="16.8" thickTop="1" thickBot="1" x14ac:dyDescent="0.35">
      <c r="A657" s="109"/>
      <c r="B657" s="141"/>
      <c r="C657" s="141"/>
      <c r="D657" s="141"/>
      <c r="E657" s="141"/>
      <c r="F657" s="133"/>
      <c r="G657" s="155" t="s">
        <v>2794</v>
      </c>
      <c r="H657" s="154" t="s">
        <v>769</v>
      </c>
      <c r="I657" s="128" t="s">
        <v>2795</v>
      </c>
      <c r="J657" s="146" t="s">
        <v>77</v>
      </c>
      <c r="K657" s="110" t="s">
        <v>1946</v>
      </c>
      <c r="L657" s="110" t="s">
        <v>895</v>
      </c>
      <c r="M657" s="147" t="s">
        <v>33</v>
      </c>
      <c r="N657" s="44" t="s">
        <v>2796</v>
      </c>
      <c r="O657" s="44" t="s">
        <v>2797</v>
      </c>
    </row>
    <row r="658" spans="1:15" ht="16.8" thickTop="1" thickBot="1" x14ac:dyDescent="0.35">
      <c r="A658" s="109"/>
      <c r="B658" s="141"/>
      <c r="C658" s="141"/>
      <c r="D658" s="141"/>
      <c r="E658" s="141"/>
      <c r="F658" s="133"/>
      <c r="G658" s="155"/>
      <c r="H658" s="154" t="s">
        <v>2798</v>
      </c>
      <c r="I658" s="128" t="s">
        <v>2799</v>
      </c>
      <c r="J658" s="146" t="s">
        <v>23</v>
      </c>
      <c r="K658" s="110" t="s">
        <v>2800</v>
      </c>
      <c r="L658" s="110" t="s">
        <v>899</v>
      </c>
      <c r="M658" s="147" t="s">
        <v>33</v>
      </c>
      <c r="N658" s="44" t="s">
        <v>2801</v>
      </c>
      <c r="O658" s="44" t="s">
        <v>2802</v>
      </c>
    </row>
    <row r="659" spans="1:15" ht="16.8" thickTop="1" thickBot="1" x14ac:dyDescent="0.35">
      <c r="A659" s="109"/>
      <c r="B659" s="141"/>
      <c r="C659" s="141"/>
      <c r="D659" s="141"/>
      <c r="E659" s="141"/>
      <c r="F659" s="133"/>
      <c r="G659" s="155"/>
      <c r="H659" s="154" t="s">
        <v>268</v>
      </c>
      <c r="I659" s="128" t="s">
        <v>2803</v>
      </c>
      <c r="J659" s="146" t="s">
        <v>23</v>
      </c>
      <c r="K659" s="110" t="s">
        <v>1954</v>
      </c>
      <c r="L659" s="110" t="s">
        <v>905</v>
      </c>
      <c r="M659" s="147" t="s">
        <v>47</v>
      </c>
      <c r="N659" s="44" t="s">
        <v>2804</v>
      </c>
      <c r="O659" s="44" t="s">
        <v>2805</v>
      </c>
    </row>
    <row r="660" spans="1:15" ht="16.8" thickTop="1" thickBot="1" x14ac:dyDescent="0.35">
      <c r="A660" s="109"/>
      <c r="B660" s="141"/>
      <c r="C660" s="141"/>
      <c r="D660" s="141"/>
      <c r="E660" s="141"/>
      <c r="F660" s="133"/>
      <c r="G660" s="155"/>
      <c r="H660" s="154" t="s">
        <v>275</v>
      </c>
      <c r="I660" s="128" t="s">
        <v>754</v>
      </c>
      <c r="J660" s="146" t="s">
        <v>23</v>
      </c>
      <c r="K660" s="110" t="s">
        <v>2725</v>
      </c>
      <c r="L660" s="110" t="s">
        <v>910</v>
      </c>
      <c r="M660" s="147" t="s">
        <v>26</v>
      </c>
      <c r="N660" s="44" t="s">
        <v>2806</v>
      </c>
      <c r="O660" s="44" t="s">
        <v>2807</v>
      </c>
    </row>
    <row r="661" spans="1:15" ht="16.8" thickTop="1" thickBot="1" x14ac:dyDescent="0.35">
      <c r="A661" s="109"/>
      <c r="B661" s="143"/>
      <c r="C661" s="143"/>
      <c r="D661" s="143"/>
      <c r="E661" s="143"/>
      <c r="F661" s="137"/>
      <c r="G661" s="155"/>
      <c r="H661" s="154" t="s">
        <v>313</v>
      </c>
      <c r="I661" s="128" t="s">
        <v>759</v>
      </c>
      <c r="J661" s="146" t="s">
        <v>23</v>
      </c>
      <c r="K661" s="110" t="s">
        <v>1491</v>
      </c>
      <c r="L661" s="110" t="s">
        <v>2808</v>
      </c>
      <c r="M661" s="147" t="s">
        <v>26</v>
      </c>
      <c r="N661" s="44" t="s">
        <v>2809</v>
      </c>
      <c r="O661" s="44" t="s">
        <v>2810</v>
      </c>
    </row>
    <row r="662" spans="1:15" ht="16.8" thickTop="1" thickBot="1" x14ac:dyDescent="0.35">
      <c r="A662" s="109"/>
      <c r="B662" s="139"/>
      <c r="C662" s="139"/>
      <c r="D662" s="139"/>
      <c r="E662" s="139"/>
      <c r="F662" s="125" t="s">
        <v>2811</v>
      </c>
      <c r="G662" s="155" t="s">
        <v>2812</v>
      </c>
      <c r="H662" s="154" t="s">
        <v>2813</v>
      </c>
      <c r="I662" s="128" t="s">
        <v>2814</v>
      </c>
      <c r="J662" s="146" t="s">
        <v>23</v>
      </c>
      <c r="K662" s="110" t="s">
        <v>2815</v>
      </c>
      <c r="L662" s="110" t="s">
        <v>922</v>
      </c>
      <c r="M662" s="147" t="s">
        <v>33</v>
      </c>
      <c r="N662" s="44" t="s">
        <v>2816</v>
      </c>
      <c r="O662" s="44" t="s">
        <v>2817</v>
      </c>
    </row>
    <row r="663" spans="1:15" ht="16.8" thickTop="1" thickBot="1" x14ac:dyDescent="0.35">
      <c r="A663" s="109"/>
      <c r="B663" s="141"/>
      <c r="C663" s="141"/>
      <c r="D663" s="141"/>
      <c r="E663" s="141"/>
      <c r="F663" s="133"/>
      <c r="G663" s="155"/>
      <c r="H663" s="154" t="s">
        <v>944</v>
      </c>
      <c r="I663" s="128" t="s">
        <v>2818</v>
      </c>
      <c r="J663" s="146" t="s">
        <v>77</v>
      </c>
      <c r="K663" s="110" t="s">
        <v>2819</v>
      </c>
      <c r="L663" s="110" t="s">
        <v>928</v>
      </c>
      <c r="M663" s="147" t="s">
        <v>33</v>
      </c>
      <c r="N663" s="44" t="s">
        <v>2820</v>
      </c>
      <c r="O663" s="44" t="s">
        <v>2821</v>
      </c>
    </row>
    <row r="664" spans="1:15" ht="16.8" thickTop="1" thickBot="1" x14ac:dyDescent="0.35">
      <c r="A664" s="109"/>
      <c r="B664" s="141"/>
      <c r="C664" s="141"/>
      <c r="D664" s="141"/>
      <c r="E664" s="141"/>
      <c r="F664" s="133"/>
      <c r="G664" s="155"/>
      <c r="H664" s="154" t="s">
        <v>2822</v>
      </c>
      <c r="I664" s="128" t="s">
        <v>2823</v>
      </c>
      <c r="J664" s="146" t="s">
        <v>23</v>
      </c>
      <c r="K664" s="110" t="s">
        <v>2824</v>
      </c>
      <c r="L664" s="110" t="s">
        <v>932</v>
      </c>
      <c r="M664" s="147" t="s">
        <v>33</v>
      </c>
      <c r="N664" s="44" t="s">
        <v>2825</v>
      </c>
      <c r="O664" s="44" t="s">
        <v>2826</v>
      </c>
    </row>
    <row r="665" spans="1:15" ht="16.8" thickTop="1" thickBot="1" x14ac:dyDescent="0.35">
      <c r="A665" s="109"/>
      <c r="B665" s="141"/>
      <c r="C665" s="141"/>
      <c r="D665" s="141"/>
      <c r="E665" s="141"/>
      <c r="F665" s="133"/>
      <c r="G665" s="155"/>
      <c r="H665" s="154" t="s">
        <v>956</v>
      </c>
      <c r="I665" s="128" t="s">
        <v>2827</v>
      </c>
      <c r="J665" s="146" t="s">
        <v>23</v>
      </c>
      <c r="K665" s="110" t="s">
        <v>2828</v>
      </c>
      <c r="L665" s="110" t="s">
        <v>2829</v>
      </c>
      <c r="M665" s="147" t="s">
        <v>47</v>
      </c>
      <c r="N665" s="44" t="s">
        <v>2830</v>
      </c>
      <c r="O665" s="44" t="s">
        <v>2831</v>
      </c>
    </row>
    <row r="666" spans="1:15" ht="16.8" thickTop="1" thickBot="1" x14ac:dyDescent="0.35">
      <c r="A666" s="109"/>
      <c r="B666" s="141"/>
      <c r="C666" s="141"/>
      <c r="D666" s="141"/>
      <c r="E666" s="141"/>
      <c r="F666" s="133"/>
      <c r="G666" s="155"/>
      <c r="H666" s="154" t="s">
        <v>206</v>
      </c>
      <c r="I666" s="128" t="s">
        <v>962</v>
      </c>
      <c r="J666" s="146" t="s">
        <v>23</v>
      </c>
      <c r="K666" s="110" t="s">
        <v>963</v>
      </c>
      <c r="L666" s="110" t="s">
        <v>2832</v>
      </c>
      <c r="M666" s="147" t="s">
        <v>26</v>
      </c>
      <c r="N666" s="44" t="s">
        <v>2833</v>
      </c>
      <c r="O666" s="44" t="s">
        <v>2834</v>
      </c>
    </row>
    <row r="667" spans="1:15" ht="16.8" thickTop="1" thickBot="1" x14ac:dyDescent="0.35">
      <c r="A667" s="109"/>
      <c r="B667" s="141"/>
      <c r="C667" s="141"/>
      <c r="D667" s="141"/>
      <c r="E667" s="141"/>
      <c r="F667" s="133"/>
      <c r="G667" s="155" t="s">
        <v>2835</v>
      </c>
      <c r="H667" s="154" t="s">
        <v>313</v>
      </c>
      <c r="I667" s="128" t="s">
        <v>968</v>
      </c>
      <c r="J667" s="146" t="s">
        <v>23</v>
      </c>
      <c r="K667" s="110" t="s">
        <v>1518</v>
      </c>
      <c r="L667" s="110" t="s">
        <v>2836</v>
      </c>
      <c r="M667" s="147" t="s">
        <v>26</v>
      </c>
      <c r="N667" s="44" t="s">
        <v>2837</v>
      </c>
      <c r="O667" s="44" t="s">
        <v>2838</v>
      </c>
    </row>
    <row r="668" spans="1:15" ht="16.8" thickTop="1" thickBot="1" x14ac:dyDescent="0.35">
      <c r="A668" s="109"/>
      <c r="B668" s="141"/>
      <c r="C668" s="141"/>
      <c r="D668" s="141"/>
      <c r="E668" s="141"/>
      <c r="F668" s="133"/>
      <c r="G668" s="155"/>
      <c r="H668" s="154" t="s">
        <v>2839</v>
      </c>
      <c r="I668" s="128" t="s">
        <v>2840</v>
      </c>
      <c r="J668" s="146" t="s">
        <v>23</v>
      </c>
      <c r="K668" s="110" t="s">
        <v>2841</v>
      </c>
      <c r="L668" s="110" t="s">
        <v>1249</v>
      </c>
      <c r="M668" s="147" t="s">
        <v>33</v>
      </c>
      <c r="N668" s="44" t="s">
        <v>2842</v>
      </c>
      <c r="O668" s="44" t="s">
        <v>2843</v>
      </c>
    </row>
    <row r="669" spans="1:15" ht="16.8" thickTop="1" thickBot="1" x14ac:dyDescent="0.35">
      <c r="A669" s="109"/>
      <c r="B669" s="141"/>
      <c r="C669" s="141"/>
      <c r="D669" s="141"/>
      <c r="E669" s="141"/>
      <c r="F669" s="133"/>
      <c r="G669" s="155"/>
      <c r="H669" s="154" t="s">
        <v>2844</v>
      </c>
      <c r="I669" s="128" t="s">
        <v>2845</v>
      </c>
      <c r="J669" s="146" t="s">
        <v>77</v>
      </c>
      <c r="K669" s="110" t="s">
        <v>1900</v>
      </c>
      <c r="L669" s="110" t="s">
        <v>1255</v>
      </c>
      <c r="M669" s="147" t="s">
        <v>33</v>
      </c>
      <c r="N669" s="44" t="s">
        <v>2846</v>
      </c>
      <c r="O669" s="44" t="s">
        <v>2847</v>
      </c>
    </row>
    <row r="670" spans="1:15" ht="16.8" thickTop="1" thickBot="1" x14ac:dyDescent="0.35">
      <c r="A670" s="109"/>
      <c r="B670" s="141"/>
      <c r="C670" s="141"/>
      <c r="D670" s="141"/>
      <c r="E670" s="141"/>
      <c r="F670" s="133"/>
      <c r="G670" s="155"/>
      <c r="H670" s="154" t="s">
        <v>2848</v>
      </c>
      <c r="I670" s="128" t="s">
        <v>2849</v>
      </c>
      <c r="J670" s="146" t="s">
        <v>23</v>
      </c>
      <c r="K670" s="110" t="s">
        <v>2850</v>
      </c>
      <c r="L670" s="110" t="s">
        <v>1261</v>
      </c>
      <c r="M670" s="147" t="s">
        <v>33</v>
      </c>
      <c r="N670" s="44" t="s">
        <v>2851</v>
      </c>
      <c r="O670" s="44" t="s">
        <v>2852</v>
      </c>
    </row>
    <row r="671" spans="1:15" ht="16.8" thickTop="1" thickBot="1" x14ac:dyDescent="0.35">
      <c r="A671" s="109"/>
      <c r="B671" s="141"/>
      <c r="C671" s="141"/>
      <c r="D671" s="141"/>
      <c r="E671" s="141"/>
      <c r="F671" s="133"/>
      <c r="G671" s="155"/>
      <c r="H671" s="154" t="s">
        <v>888</v>
      </c>
      <c r="I671" s="128" t="s">
        <v>2853</v>
      </c>
      <c r="J671" s="146" t="s">
        <v>23</v>
      </c>
      <c r="K671" s="110" t="s">
        <v>2854</v>
      </c>
      <c r="L671" s="110" t="s">
        <v>1265</v>
      </c>
      <c r="M671" s="147" t="s">
        <v>47</v>
      </c>
      <c r="N671" s="44" t="s">
        <v>2855</v>
      </c>
      <c r="O671" s="44" t="s">
        <v>2856</v>
      </c>
    </row>
    <row r="672" spans="1:15" ht="16.8" thickTop="1" thickBot="1" x14ac:dyDescent="0.35">
      <c r="A672" s="109"/>
      <c r="B672" s="141"/>
      <c r="C672" s="141"/>
      <c r="D672" s="141"/>
      <c r="E672" s="141"/>
      <c r="F672" s="133"/>
      <c r="G672" s="155" t="s">
        <v>2857</v>
      </c>
      <c r="H672" s="154" t="s">
        <v>206</v>
      </c>
      <c r="I672" s="128" t="s">
        <v>894</v>
      </c>
      <c r="J672" s="146" t="s">
        <v>23</v>
      </c>
      <c r="K672" s="110" t="s">
        <v>963</v>
      </c>
      <c r="L672" s="110" t="s">
        <v>1269</v>
      </c>
      <c r="M672" s="147" t="s">
        <v>26</v>
      </c>
      <c r="N672" s="44" t="s">
        <v>2858</v>
      </c>
      <c r="O672" s="44" t="s">
        <v>2859</v>
      </c>
    </row>
    <row r="673" spans="1:15" ht="16.8" thickTop="1" thickBot="1" x14ac:dyDescent="0.35">
      <c r="A673" s="109"/>
      <c r="B673" s="141"/>
      <c r="C673" s="141"/>
      <c r="D673" s="141"/>
      <c r="E673" s="141"/>
      <c r="F673" s="133"/>
      <c r="G673" s="155"/>
      <c r="H673" s="154" t="s">
        <v>313</v>
      </c>
      <c r="I673" s="128" t="s">
        <v>898</v>
      </c>
      <c r="J673" s="146" t="s">
        <v>23</v>
      </c>
      <c r="K673" s="110" t="s">
        <v>1518</v>
      </c>
      <c r="L673" s="110" t="s">
        <v>1275</v>
      </c>
      <c r="M673" s="147" t="s">
        <v>26</v>
      </c>
      <c r="N673" s="44" t="s">
        <v>2860</v>
      </c>
      <c r="O673" s="44" t="s">
        <v>2861</v>
      </c>
    </row>
    <row r="674" spans="1:15" ht="16.8" thickTop="1" thickBot="1" x14ac:dyDescent="0.35">
      <c r="A674" s="109"/>
      <c r="B674" s="141"/>
      <c r="C674" s="141"/>
      <c r="D674" s="141"/>
      <c r="E674" s="141"/>
      <c r="F674" s="133"/>
      <c r="G674" s="155"/>
      <c r="H674" s="154" t="s">
        <v>2862</v>
      </c>
      <c r="I674" s="128" t="s">
        <v>2863</v>
      </c>
      <c r="J674" s="146" t="s">
        <v>23</v>
      </c>
      <c r="K674" s="110" t="s">
        <v>1456</v>
      </c>
      <c r="L674" s="110" t="s">
        <v>1280</v>
      </c>
      <c r="M674" s="147" t="s">
        <v>33</v>
      </c>
      <c r="N674" s="44" t="s">
        <v>2864</v>
      </c>
      <c r="O674" s="44" t="s">
        <v>2865</v>
      </c>
    </row>
    <row r="675" spans="1:15" ht="16.8" thickTop="1" thickBot="1" x14ac:dyDescent="0.35">
      <c r="A675" s="109"/>
      <c r="B675" s="141"/>
      <c r="C675" s="141"/>
      <c r="D675" s="141"/>
      <c r="E675" s="141"/>
      <c r="F675" s="133"/>
      <c r="G675" s="155"/>
      <c r="H675" s="154" t="s">
        <v>2866</v>
      </c>
      <c r="I675" s="128" t="s">
        <v>2867</v>
      </c>
      <c r="J675" s="146" t="s">
        <v>77</v>
      </c>
      <c r="K675" s="110" t="s">
        <v>1922</v>
      </c>
      <c r="L675" s="110" t="s">
        <v>1286</v>
      </c>
      <c r="M675" s="147" t="s">
        <v>33</v>
      </c>
      <c r="N675" s="44" t="s">
        <v>2868</v>
      </c>
      <c r="O675" s="44" t="s">
        <v>2869</v>
      </c>
    </row>
    <row r="676" spans="1:15" ht="16.8" thickTop="1" thickBot="1" x14ac:dyDescent="0.35">
      <c r="A676" s="109"/>
      <c r="B676" s="141"/>
      <c r="C676" s="141"/>
      <c r="D676" s="141"/>
      <c r="E676" s="141"/>
      <c r="F676" s="133"/>
      <c r="G676" s="155"/>
      <c r="H676" s="154" t="s">
        <v>1459</v>
      </c>
      <c r="I676" s="128" t="s">
        <v>1460</v>
      </c>
      <c r="J676" s="146" t="s">
        <v>23</v>
      </c>
      <c r="K676" s="110" t="s">
        <v>2156</v>
      </c>
      <c r="L676" s="110" t="s">
        <v>1291</v>
      </c>
      <c r="M676" s="147" t="s">
        <v>33</v>
      </c>
      <c r="N676" s="44" t="s">
        <v>2870</v>
      </c>
      <c r="O676" s="44" t="s">
        <v>2871</v>
      </c>
    </row>
    <row r="677" spans="1:15" ht="16.8" thickTop="1" thickBot="1" x14ac:dyDescent="0.35">
      <c r="A677" s="109"/>
      <c r="B677" s="141"/>
      <c r="C677" s="141"/>
      <c r="D677" s="141"/>
      <c r="E677" s="141"/>
      <c r="F677" s="133"/>
      <c r="G677" s="155" t="s">
        <v>2872</v>
      </c>
      <c r="H677" s="154" t="s">
        <v>1462</v>
      </c>
      <c r="I677" s="128" t="s">
        <v>1463</v>
      </c>
      <c r="J677" s="146" t="s">
        <v>23</v>
      </c>
      <c r="K677" s="110" t="s">
        <v>2873</v>
      </c>
      <c r="L677" s="110" t="s">
        <v>1295</v>
      </c>
      <c r="M677" s="147" t="s">
        <v>47</v>
      </c>
      <c r="N677" s="44" t="s">
        <v>2874</v>
      </c>
      <c r="O677" s="44" t="s">
        <v>2875</v>
      </c>
    </row>
    <row r="678" spans="1:15" ht="16.8" thickTop="1" thickBot="1" x14ac:dyDescent="0.35">
      <c r="A678" s="109"/>
      <c r="B678" s="141"/>
      <c r="C678" s="141"/>
      <c r="D678" s="141"/>
      <c r="E678" s="141"/>
      <c r="F678" s="133"/>
      <c r="G678" s="155"/>
      <c r="H678" s="154" t="s">
        <v>206</v>
      </c>
      <c r="I678" s="128" t="s">
        <v>1466</v>
      </c>
      <c r="J678" s="146" t="s">
        <v>23</v>
      </c>
      <c r="K678" s="110" t="s">
        <v>963</v>
      </c>
      <c r="L678" s="110" t="s">
        <v>1299</v>
      </c>
      <c r="M678" s="147" t="s">
        <v>26</v>
      </c>
      <c r="N678" s="44" t="s">
        <v>2876</v>
      </c>
      <c r="O678" s="44" t="s">
        <v>2877</v>
      </c>
    </row>
    <row r="679" spans="1:15" ht="16.8" thickTop="1" thickBot="1" x14ac:dyDescent="0.35">
      <c r="A679" s="109"/>
      <c r="B679" s="141"/>
      <c r="C679" s="141"/>
      <c r="D679" s="141"/>
      <c r="E679" s="141"/>
      <c r="F679" s="133"/>
      <c r="G679" s="155"/>
      <c r="H679" s="154" t="s">
        <v>313</v>
      </c>
      <c r="I679" s="128" t="s">
        <v>1469</v>
      </c>
      <c r="J679" s="146" t="s">
        <v>23</v>
      </c>
      <c r="K679" s="110" t="s">
        <v>1518</v>
      </c>
      <c r="L679" s="110" t="s">
        <v>1303</v>
      </c>
      <c r="M679" s="147" t="s">
        <v>26</v>
      </c>
      <c r="N679" s="44" t="s">
        <v>2878</v>
      </c>
      <c r="O679" s="44" t="s">
        <v>2879</v>
      </c>
    </row>
    <row r="680" spans="1:15" ht="16.8" thickTop="1" thickBot="1" x14ac:dyDescent="0.35">
      <c r="A680" s="109"/>
      <c r="B680" s="141"/>
      <c r="C680" s="141"/>
      <c r="D680" s="141"/>
      <c r="E680" s="141"/>
      <c r="F680" s="133"/>
      <c r="G680" s="155"/>
      <c r="H680" s="154" t="s">
        <v>2880</v>
      </c>
      <c r="I680" s="128" t="s">
        <v>2881</v>
      </c>
      <c r="J680" s="146" t="s">
        <v>23</v>
      </c>
      <c r="K680" s="110" t="s">
        <v>2882</v>
      </c>
      <c r="L680" s="110" t="s">
        <v>1307</v>
      </c>
      <c r="M680" s="147" t="s">
        <v>33</v>
      </c>
      <c r="N680" s="44" t="s">
        <v>2883</v>
      </c>
      <c r="O680" s="44" t="s">
        <v>2884</v>
      </c>
    </row>
    <row r="681" spans="1:15" ht="16.8" thickTop="1" thickBot="1" x14ac:dyDescent="0.35">
      <c r="A681" s="109"/>
      <c r="B681" s="141"/>
      <c r="C681" s="141"/>
      <c r="D681" s="141"/>
      <c r="E681" s="141"/>
      <c r="F681" s="133"/>
      <c r="G681" s="155"/>
      <c r="H681" s="154" t="s">
        <v>513</v>
      </c>
      <c r="I681" s="128" t="s">
        <v>2885</v>
      </c>
      <c r="J681" s="146" t="s">
        <v>77</v>
      </c>
      <c r="K681" s="110" t="s">
        <v>1900</v>
      </c>
      <c r="L681" s="110" t="s">
        <v>1311</v>
      </c>
      <c r="M681" s="147" t="s">
        <v>33</v>
      </c>
      <c r="N681" s="44" t="s">
        <v>2886</v>
      </c>
      <c r="O681" s="44" t="s">
        <v>2887</v>
      </c>
    </row>
    <row r="682" spans="1:15" ht="16.8" thickTop="1" thickBot="1" x14ac:dyDescent="0.35">
      <c r="A682" s="109"/>
      <c r="B682" s="141"/>
      <c r="C682" s="141"/>
      <c r="D682" s="141"/>
      <c r="E682" s="141"/>
      <c r="F682" s="133"/>
      <c r="G682" s="155" t="s">
        <v>2888</v>
      </c>
      <c r="H682" s="154" t="s">
        <v>2889</v>
      </c>
      <c r="I682" s="128" t="s">
        <v>2890</v>
      </c>
      <c r="J682" s="146" t="s">
        <v>23</v>
      </c>
      <c r="K682" s="110" t="s">
        <v>2891</v>
      </c>
      <c r="L682" s="110" t="s">
        <v>1316</v>
      </c>
      <c r="M682" s="147" t="s">
        <v>33</v>
      </c>
      <c r="N682" s="44" t="s">
        <v>2892</v>
      </c>
      <c r="O682" s="44" t="s">
        <v>2893</v>
      </c>
    </row>
    <row r="683" spans="1:15" ht="16.8" thickTop="1" thickBot="1" x14ac:dyDescent="0.35">
      <c r="A683" s="109"/>
      <c r="B683" s="141"/>
      <c r="C683" s="141"/>
      <c r="D683" s="141"/>
      <c r="E683" s="141"/>
      <c r="F683" s="133"/>
      <c r="G683" s="155"/>
      <c r="H683" s="154" t="s">
        <v>1258</v>
      </c>
      <c r="I683" s="128" t="s">
        <v>2894</v>
      </c>
      <c r="J683" s="146" t="s">
        <v>23</v>
      </c>
      <c r="K683" s="110" t="s">
        <v>2895</v>
      </c>
      <c r="L683" s="110" t="s">
        <v>1320</v>
      </c>
      <c r="M683" s="147" t="s">
        <v>47</v>
      </c>
      <c r="N683" s="44" t="s">
        <v>2896</v>
      </c>
      <c r="O683" s="44" t="s">
        <v>2897</v>
      </c>
    </row>
    <row r="684" spans="1:15" ht="16.8" thickTop="1" thickBot="1" x14ac:dyDescent="0.35">
      <c r="A684" s="109"/>
      <c r="B684" s="141"/>
      <c r="C684" s="141"/>
      <c r="D684" s="141"/>
      <c r="E684" s="141"/>
      <c r="F684" s="133"/>
      <c r="G684" s="155"/>
      <c r="H684" s="154" t="s">
        <v>206</v>
      </c>
      <c r="I684" s="128" t="s">
        <v>1264</v>
      </c>
      <c r="J684" s="146" t="s">
        <v>23</v>
      </c>
      <c r="K684" s="110" t="s">
        <v>963</v>
      </c>
      <c r="L684" s="110" t="s">
        <v>1324</v>
      </c>
      <c r="M684" s="147" t="s">
        <v>26</v>
      </c>
      <c r="N684" s="44" t="s">
        <v>2898</v>
      </c>
      <c r="O684" s="44" t="s">
        <v>2899</v>
      </c>
    </row>
    <row r="685" spans="1:15" ht="16.8" thickTop="1" thickBot="1" x14ac:dyDescent="0.35">
      <c r="A685" s="109"/>
      <c r="B685" s="141"/>
      <c r="C685" s="141"/>
      <c r="D685" s="141"/>
      <c r="E685" s="141"/>
      <c r="F685" s="133"/>
      <c r="G685" s="155"/>
      <c r="H685" s="154" t="s">
        <v>313</v>
      </c>
      <c r="I685" s="128" t="s">
        <v>527</v>
      </c>
      <c r="J685" s="146" t="s">
        <v>23</v>
      </c>
      <c r="K685" s="110" t="s">
        <v>1518</v>
      </c>
      <c r="L685" s="110" t="s">
        <v>1330</v>
      </c>
      <c r="M685" s="147" t="s">
        <v>26</v>
      </c>
      <c r="N685" s="44" t="s">
        <v>2900</v>
      </c>
      <c r="O685" s="44" t="s">
        <v>2901</v>
      </c>
    </row>
    <row r="686" spans="1:15" ht="16.8" thickTop="1" thickBot="1" x14ac:dyDescent="0.35">
      <c r="A686" s="109"/>
      <c r="B686" s="141"/>
      <c r="C686" s="141"/>
      <c r="D686" s="141"/>
      <c r="E686" s="141"/>
      <c r="F686" s="133"/>
      <c r="G686" s="155"/>
      <c r="H686" s="154" t="s">
        <v>2088</v>
      </c>
      <c r="I686" s="128" t="s">
        <v>2902</v>
      </c>
      <c r="J686" s="146" t="s">
        <v>23</v>
      </c>
      <c r="K686" s="110" t="s">
        <v>2903</v>
      </c>
      <c r="L686" s="110" t="s">
        <v>1334</v>
      </c>
      <c r="M686" s="147" t="s">
        <v>33</v>
      </c>
      <c r="N686" s="44" t="s">
        <v>2904</v>
      </c>
      <c r="O686" s="44" t="s">
        <v>2905</v>
      </c>
    </row>
    <row r="687" spans="1:15" ht="16.8" thickTop="1" thickBot="1" x14ac:dyDescent="0.35">
      <c r="A687" s="109"/>
      <c r="B687" s="141"/>
      <c r="C687" s="141"/>
      <c r="D687" s="141"/>
      <c r="E687" s="141"/>
      <c r="F687" s="133"/>
      <c r="G687" s="155" t="s">
        <v>2906</v>
      </c>
      <c r="H687" s="154" t="s">
        <v>2093</v>
      </c>
      <c r="I687" s="128" t="s">
        <v>2094</v>
      </c>
      <c r="J687" s="146" t="s">
        <v>77</v>
      </c>
      <c r="K687" s="110" t="s">
        <v>1541</v>
      </c>
      <c r="L687" s="110" t="s">
        <v>1339</v>
      </c>
      <c r="M687" s="147" t="s">
        <v>33</v>
      </c>
      <c r="N687" s="44" t="s">
        <v>2907</v>
      </c>
      <c r="O687" s="44" t="s">
        <v>2908</v>
      </c>
    </row>
    <row r="688" spans="1:15" ht="16.8" thickTop="1" thickBot="1" x14ac:dyDescent="0.35">
      <c r="A688" s="109"/>
      <c r="B688" s="141"/>
      <c r="C688" s="141"/>
      <c r="D688" s="141"/>
      <c r="E688" s="141"/>
      <c r="F688" s="133"/>
      <c r="G688" s="155"/>
      <c r="H688" s="154" t="s">
        <v>2098</v>
      </c>
      <c r="I688" s="128" t="s">
        <v>2909</v>
      </c>
      <c r="J688" s="146" t="s">
        <v>23</v>
      </c>
      <c r="K688" s="110" t="s">
        <v>1545</v>
      </c>
      <c r="L688" s="110" t="s">
        <v>1343</v>
      </c>
      <c r="M688" s="147" t="s">
        <v>33</v>
      </c>
      <c r="N688" s="44" t="s">
        <v>2910</v>
      </c>
      <c r="O688" s="44" t="s">
        <v>2911</v>
      </c>
    </row>
    <row r="689" spans="1:15" ht="16.8" thickTop="1" thickBot="1" x14ac:dyDescent="0.35">
      <c r="A689" s="109"/>
      <c r="B689" s="141"/>
      <c r="C689" s="141"/>
      <c r="D689" s="141"/>
      <c r="E689" s="141"/>
      <c r="F689" s="133"/>
      <c r="G689" s="155"/>
      <c r="H689" s="154" t="s">
        <v>364</v>
      </c>
      <c r="I689" s="128" t="s">
        <v>2102</v>
      </c>
      <c r="J689" s="146" t="s">
        <v>23</v>
      </c>
      <c r="K689" s="110" t="s">
        <v>1549</v>
      </c>
      <c r="L689" s="110" t="s">
        <v>1346</v>
      </c>
      <c r="M689" s="147" t="s">
        <v>47</v>
      </c>
      <c r="N689" s="44" t="s">
        <v>2912</v>
      </c>
      <c r="O689" s="44" t="s">
        <v>2913</v>
      </c>
    </row>
    <row r="690" spans="1:15" ht="16.8" thickTop="1" thickBot="1" x14ac:dyDescent="0.35">
      <c r="A690" s="109"/>
      <c r="B690" s="141"/>
      <c r="C690" s="141"/>
      <c r="D690" s="141"/>
      <c r="E690" s="141"/>
      <c r="F690" s="133"/>
      <c r="G690" s="155"/>
      <c r="H690" s="154" t="s">
        <v>206</v>
      </c>
      <c r="I690" s="128" t="s">
        <v>1028</v>
      </c>
      <c r="J690" s="146" t="s">
        <v>23</v>
      </c>
      <c r="K690" s="110" t="s">
        <v>963</v>
      </c>
      <c r="L690" s="110" t="s">
        <v>2112</v>
      </c>
      <c r="M690" s="147" t="s">
        <v>26</v>
      </c>
      <c r="N690" s="44" t="s">
        <v>2914</v>
      </c>
      <c r="O690" s="44" t="s">
        <v>2915</v>
      </c>
    </row>
    <row r="691" spans="1:15" ht="16.8" thickTop="1" thickBot="1" x14ac:dyDescent="0.35">
      <c r="A691" s="109"/>
      <c r="B691" s="143"/>
      <c r="C691" s="143"/>
      <c r="D691" s="143"/>
      <c r="E691" s="143"/>
      <c r="F691" s="137"/>
      <c r="G691" s="155"/>
      <c r="H691" s="154" t="s">
        <v>313</v>
      </c>
      <c r="I691" s="128" t="s">
        <v>1032</v>
      </c>
      <c r="J691" s="156" t="s">
        <v>23</v>
      </c>
      <c r="K691" s="110" t="s">
        <v>1518</v>
      </c>
      <c r="L691" s="110" t="s">
        <v>2916</v>
      </c>
      <c r="M691" s="147" t="s">
        <v>26</v>
      </c>
      <c r="N691" s="44" t="s">
        <v>2917</v>
      </c>
      <c r="O691" s="44" t="s">
        <v>2918</v>
      </c>
    </row>
    <row r="692" spans="1:15" ht="16.8" thickTop="1" thickBot="1" x14ac:dyDescent="0.35">
      <c r="A692" s="109"/>
      <c r="B692" s="139"/>
      <c r="C692" s="139"/>
      <c r="D692" s="139"/>
      <c r="E692" s="139"/>
      <c r="F692" s="125" t="s">
        <v>2919</v>
      </c>
      <c r="G692" s="155" t="s">
        <v>2920</v>
      </c>
      <c r="H692" s="154" t="s">
        <v>2921</v>
      </c>
      <c r="I692" s="128" t="s">
        <v>2922</v>
      </c>
      <c r="J692" s="156" t="s">
        <v>23</v>
      </c>
      <c r="K692" s="115" t="s">
        <v>2923</v>
      </c>
      <c r="L692" s="115" t="s">
        <v>2125</v>
      </c>
      <c r="M692" s="157" t="s">
        <v>33</v>
      </c>
      <c r="N692" s="44" t="s">
        <v>2924</v>
      </c>
      <c r="O692" s="44" t="s">
        <v>2925</v>
      </c>
    </row>
    <row r="693" spans="1:15" ht="16.8" thickTop="1" thickBot="1" x14ac:dyDescent="0.35">
      <c r="A693" s="109"/>
      <c r="B693" s="141"/>
      <c r="C693" s="141"/>
      <c r="D693" s="141"/>
      <c r="E693" s="141"/>
      <c r="F693" s="133"/>
      <c r="G693" s="155"/>
      <c r="H693" s="154" t="s">
        <v>2926</v>
      </c>
      <c r="I693" s="128" t="s">
        <v>2927</v>
      </c>
      <c r="J693" s="156" t="s">
        <v>77</v>
      </c>
      <c r="K693" s="115" t="s">
        <v>2928</v>
      </c>
      <c r="L693" s="115" t="s">
        <v>2131</v>
      </c>
      <c r="M693" s="157" t="s">
        <v>33</v>
      </c>
      <c r="N693" s="44" t="s">
        <v>2929</v>
      </c>
      <c r="O693" s="44" t="s">
        <v>2930</v>
      </c>
    </row>
    <row r="694" spans="1:15" ht="16.8" thickTop="1" thickBot="1" x14ac:dyDescent="0.35">
      <c r="A694" s="109"/>
      <c r="B694" s="141"/>
      <c r="C694" s="141"/>
      <c r="D694" s="141"/>
      <c r="E694" s="141"/>
      <c r="F694" s="133"/>
      <c r="G694" s="155"/>
      <c r="H694" s="154" t="s">
        <v>2931</v>
      </c>
      <c r="I694" s="128" t="s">
        <v>2932</v>
      </c>
      <c r="J694" s="156" t="s">
        <v>23</v>
      </c>
      <c r="K694" s="115" t="s">
        <v>2156</v>
      </c>
      <c r="L694" s="115" t="s">
        <v>2933</v>
      </c>
      <c r="M694" s="157" t="s">
        <v>33</v>
      </c>
      <c r="N694" s="44" t="s">
        <v>2934</v>
      </c>
      <c r="O694" s="44" t="s">
        <v>2935</v>
      </c>
    </row>
    <row r="695" spans="1:15" ht="16.8" thickTop="1" thickBot="1" x14ac:dyDescent="0.35">
      <c r="A695" s="109"/>
      <c r="B695" s="141"/>
      <c r="C695" s="141"/>
      <c r="D695" s="141"/>
      <c r="E695" s="141"/>
      <c r="F695" s="133"/>
      <c r="G695" s="155"/>
      <c r="H695" s="154" t="s">
        <v>2936</v>
      </c>
      <c r="I695" s="128" t="s">
        <v>2937</v>
      </c>
      <c r="J695" s="156" t="s">
        <v>23</v>
      </c>
      <c r="K695" s="115" t="s">
        <v>2938</v>
      </c>
      <c r="L695" s="115" t="s">
        <v>2939</v>
      </c>
      <c r="M695" s="157" t="s">
        <v>47</v>
      </c>
      <c r="N695" s="44" t="s">
        <v>2940</v>
      </c>
      <c r="O695" s="44" t="s">
        <v>2941</v>
      </c>
    </row>
    <row r="696" spans="1:15" ht="16.8" thickTop="1" thickBot="1" x14ac:dyDescent="0.35">
      <c r="A696" s="109"/>
      <c r="B696" s="141"/>
      <c r="C696" s="141"/>
      <c r="D696" s="141"/>
      <c r="E696" s="141"/>
      <c r="F696" s="133"/>
      <c r="G696" s="155"/>
      <c r="H696" s="154" t="s">
        <v>206</v>
      </c>
      <c r="I696" s="128" t="s">
        <v>2942</v>
      </c>
      <c r="J696" s="156" t="s">
        <v>23</v>
      </c>
      <c r="K696" s="115" t="s">
        <v>963</v>
      </c>
      <c r="L696" s="115" t="s">
        <v>2151</v>
      </c>
      <c r="M696" s="157" t="s">
        <v>26</v>
      </c>
      <c r="N696" s="44" t="s">
        <v>2943</v>
      </c>
      <c r="O696" s="44" t="s">
        <v>2944</v>
      </c>
    </row>
    <row r="697" spans="1:15" ht="16.8" thickTop="1" thickBot="1" x14ac:dyDescent="0.35">
      <c r="A697" s="109"/>
      <c r="B697" s="141"/>
      <c r="C697" s="141"/>
      <c r="D697" s="141"/>
      <c r="E697" s="141"/>
      <c r="F697" s="133"/>
      <c r="G697" s="155" t="s">
        <v>2945</v>
      </c>
      <c r="H697" s="154" t="s">
        <v>313</v>
      </c>
      <c r="I697" s="128" t="s">
        <v>2946</v>
      </c>
      <c r="J697" s="156" t="s">
        <v>23</v>
      </c>
      <c r="K697" s="115" t="s">
        <v>1518</v>
      </c>
      <c r="L697" s="115" t="s">
        <v>2157</v>
      </c>
      <c r="M697" s="157" t="s">
        <v>26</v>
      </c>
      <c r="N697" s="44" t="s">
        <v>2947</v>
      </c>
      <c r="O697" s="44" t="s">
        <v>2948</v>
      </c>
    </row>
    <row r="698" spans="1:15" ht="16.8" thickTop="1" thickBot="1" x14ac:dyDescent="0.35">
      <c r="A698" s="109"/>
      <c r="B698" s="141"/>
      <c r="C698" s="141"/>
      <c r="D698" s="141"/>
      <c r="E698" s="141"/>
      <c r="F698" s="133"/>
      <c r="G698" s="155"/>
      <c r="H698" s="154" t="s">
        <v>2778</v>
      </c>
      <c r="I698" s="128" t="s">
        <v>2949</v>
      </c>
      <c r="J698" s="156" t="s">
        <v>23</v>
      </c>
      <c r="K698" s="115" t="s">
        <v>2950</v>
      </c>
      <c r="L698" s="115" t="s">
        <v>2162</v>
      </c>
      <c r="M698" s="157" t="s">
        <v>33</v>
      </c>
      <c r="N698" s="44" t="s">
        <v>2951</v>
      </c>
      <c r="O698" s="44" t="s">
        <v>2952</v>
      </c>
    </row>
    <row r="699" spans="1:15" ht="16.8" thickTop="1" thickBot="1" x14ac:dyDescent="0.35">
      <c r="A699" s="109"/>
      <c r="B699" s="141"/>
      <c r="C699" s="141"/>
      <c r="D699" s="141"/>
      <c r="E699" s="141"/>
      <c r="F699" s="133"/>
      <c r="G699" s="155"/>
      <c r="H699" s="154" t="s">
        <v>1859</v>
      </c>
      <c r="I699" s="128" t="s">
        <v>2953</v>
      </c>
      <c r="J699" s="156" t="s">
        <v>77</v>
      </c>
      <c r="K699" s="115" t="s">
        <v>2928</v>
      </c>
      <c r="L699" s="115" t="s">
        <v>2165</v>
      </c>
      <c r="M699" s="157" t="s">
        <v>33</v>
      </c>
      <c r="N699" s="44" t="s">
        <v>2954</v>
      </c>
      <c r="O699" s="44" t="s">
        <v>2955</v>
      </c>
    </row>
    <row r="700" spans="1:15" ht="16.8" thickTop="1" thickBot="1" x14ac:dyDescent="0.35">
      <c r="A700" s="109"/>
      <c r="B700" s="141"/>
      <c r="C700" s="141"/>
      <c r="D700" s="141"/>
      <c r="E700" s="141"/>
      <c r="F700" s="133"/>
      <c r="G700" s="155"/>
      <c r="H700" s="154" t="s">
        <v>1595</v>
      </c>
      <c r="I700" s="128" t="s">
        <v>2956</v>
      </c>
      <c r="J700" s="156" t="s">
        <v>23</v>
      </c>
      <c r="K700" s="115" t="s">
        <v>1597</v>
      </c>
      <c r="L700" s="115" t="s">
        <v>2170</v>
      </c>
      <c r="M700" s="157" t="s">
        <v>33</v>
      </c>
      <c r="N700" s="44" t="s">
        <v>2957</v>
      </c>
      <c r="O700" s="44" t="s">
        <v>2958</v>
      </c>
    </row>
    <row r="701" spans="1:15" ht="16.8" thickTop="1" thickBot="1" x14ac:dyDescent="0.35">
      <c r="A701" s="109"/>
      <c r="B701" s="141"/>
      <c r="C701" s="141"/>
      <c r="D701" s="141"/>
      <c r="E701" s="141"/>
      <c r="F701" s="133"/>
      <c r="G701" s="155"/>
      <c r="H701" s="154" t="s">
        <v>364</v>
      </c>
      <c r="I701" s="128" t="s">
        <v>1866</v>
      </c>
      <c r="J701" s="156" t="s">
        <v>23</v>
      </c>
      <c r="K701" s="115" t="s">
        <v>1549</v>
      </c>
      <c r="L701" s="115" t="s">
        <v>2176</v>
      </c>
      <c r="M701" s="157" t="s">
        <v>47</v>
      </c>
      <c r="N701" s="44" t="s">
        <v>2959</v>
      </c>
      <c r="O701" s="44" t="s">
        <v>2960</v>
      </c>
    </row>
    <row r="702" spans="1:15" ht="16.8" thickTop="1" thickBot="1" x14ac:dyDescent="0.35">
      <c r="A702" s="109"/>
      <c r="B702" s="141"/>
      <c r="C702" s="141"/>
      <c r="D702" s="141"/>
      <c r="E702" s="141"/>
      <c r="F702" s="133"/>
      <c r="G702" s="155" t="s">
        <v>2961</v>
      </c>
      <c r="H702" s="154" t="s">
        <v>206</v>
      </c>
      <c r="I702" s="128" t="s">
        <v>1028</v>
      </c>
      <c r="J702" s="156" t="s">
        <v>23</v>
      </c>
      <c r="K702" s="115" t="s">
        <v>963</v>
      </c>
      <c r="L702" s="115" t="s">
        <v>2962</v>
      </c>
      <c r="M702" s="157" t="s">
        <v>26</v>
      </c>
      <c r="N702" s="44" t="s">
        <v>2963</v>
      </c>
      <c r="O702" s="44" t="s">
        <v>2964</v>
      </c>
    </row>
    <row r="703" spans="1:15" ht="16.8" thickTop="1" thickBot="1" x14ac:dyDescent="0.35">
      <c r="A703" s="109"/>
      <c r="B703" s="141"/>
      <c r="C703" s="141"/>
      <c r="D703" s="141"/>
      <c r="E703" s="141"/>
      <c r="F703" s="133"/>
      <c r="G703" s="155"/>
      <c r="H703" s="154" t="s">
        <v>313</v>
      </c>
      <c r="I703" s="128" t="s">
        <v>1032</v>
      </c>
      <c r="J703" s="156" t="s">
        <v>23</v>
      </c>
      <c r="K703" s="115" t="s">
        <v>1518</v>
      </c>
      <c r="L703" s="115" t="s">
        <v>2188</v>
      </c>
      <c r="M703" s="157" t="s">
        <v>26</v>
      </c>
      <c r="N703" s="44" t="s">
        <v>2965</v>
      </c>
      <c r="O703" s="44" t="s">
        <v>2966</v>
      </c>
    </row>
    <row r="704" spans="1:15" ht="16.8" thickTop="1" thickBot="1" x14ac:dyDescent="0.35">
      <c r="A704" s="109"/>
      <c r="B704" s="141"/>
      <c r="C704" s="141"/>
      <c r="D704" s="141"/>
      <c r="E704" s="141"/>
      <c r="F704" s="133"/>
      <c r="G704" s="155"/>
      <c r="H704" s="154" t="s">
        <v>2967</v>
      </c>
      <c r="I704" s="128" t="s">
        <v>2968</v>
      </c>
      <c r="J704" s="156" t="s">
        <v>23</v>
      </c>
      <c r="K704" s="115" t="s">
        <v>2969</v>
      </c>
      <c r="L704" s="112" t="s">
        <v>2192</v>
      </c>
      <c r="M704" s="157" t="s">
        <v>33</v>
      </c>
      <c r="N704" s="44" t="s">
        <v>2970</v>
      </c>
      <c r="O704" s="44" t="s">
        <v>2971</v>
      </c>
    </row>
    <row r="705" spans="1:15" ht="16.8" thickTop="1" thickBot="1" x14ac:dyDescent="0.35">
      <c r="A705" s="109"/>
      <c r="B705" s="141"/>
      <c r="C705" s="141"/>
      <c r="D705" s="141"/>
      <c r="E705" s="141"/>
      <c r="F705" s="133"/>
      <c r="G705" s="155"/>
      <c r="H705" s="154" t="s">
        <v>2972</v>
      </c>
      <c r="I705" s="128" t="s">
        <v>2973</v>
      </c>
      <c r="J705" s="156" t="s">
        <v>77</v>
      </c>
      <c r="K705" s="115" t="s">
        <v>1541</v>
      </c>
      <c r="L705" s="115" t="s">
        <v>2196</v>
      </c>
      <c r="M705" s="157" t="s">
        <v>33</v>
      </c>
      <c r="N705" s="44" t="s">
        <v>2974</v>
      </c>
      <c r="O705" s="44" t="s">
        <v>2975</v>
      </c>
    </row>
    <row r="706" spans="1:15" ht="16.8" thickTop="1" thickBot="1" x14ac:dyDescent="0.35">
      <c r="A706" s="109"/>
      <c r="B706" s="141"/>
      <c r="C706" s="141"/>
      <c r="D706" s="141"/>
      <c r="E706" s="141"/>
      <c r="F706" s="133"/>
      <c r="G706" s="155"/>
      <c r="H706" s="154" t="s">
        <v>2976</v>
      </c>
      <c r="I706" s="128" t="s">
        <v>2977</v>
      </c>
      <c r="J706" s="156" t="s">
        <v>23</v>
      </c>
      <c r="K706" s="115" t="s">
        <v>1545</v>
      </c>
      <c r="L706" s="115" t="s">
        <v>2199</v>
      </c>
      <c r="M706" s="157" t="s">
        <v>33</v>
      </c>
      <c r="N706" s="44" t="s">
        <v>2978</v>
      </c>
      <c r="O706" s="44" t="s">
        <v>2979</v>
      </c>
    </row>
    <row r="707" spans="1:15" ht="16.8" thickTop="1" thickBot="1" x14ac:dyDescent="0.35">
      <c r="A707" s="109"/>
      <c r="B707" s="141"/>
      <c r="C707" s="141"/>
      <c r="D707" s="141"/>
      <c r="E707" s="141"/>
      <c r="F707" s="133"/>
      <c r="G707" s="155" t="s">
        <v>2980</v>
      </c>
      <c r="H707" s="154" t="s">
        <v>2936</v>
      </c>
      <c r="I707" s="128" t="s">
        <v>2937</v>
      </c>
      <c r="J707" s="156" t="s">
        <v>23</v>
      </c>
      <c r="K707" s="115" t="s">
        <v>2938</v>
      </c>
      <c r="L707" s="115" t="s">
        <v>2205</v>
      </c>
      <c r="M707" s="157" t="s">
        <v>47</v>
      </c>
      <c r="N707" s="44" t="s">
        <v>2981</v>
      </c>
      <c r="O707" s="44" t="s">
        <v>2982</v>
      </c>
    </row>
    <row r="708" spans="1:15" ht="16.8" thickTop="1" thickBot="1" x14ac:dyDescent="0.35">
      <c r="A708" s="109"/>
      <c r="B708" s="141"/>
      <c r="C708" s="141"/>
      <c r="D708" s="141"/>
      <c r="E708" s="141"/>
      <c r="F708" s="133"/>
      <c r="G708" s="155"/>
      <c r="H708" s="154" t="s">
        <v>206</v>
      </c>
      <c r="I708" s="128" t="s">
        <v>2942</v>
      </c>
      <c r="J708" s="156" t="s">
        <v>23</v>
      </c>
      <c r="K708" s="115" t="s">
        <v>963</v>
      </c>
      <c r="L708" s="115" t="s">
        <v>2210</v>
      </c>
      <c r="M708" s="157" t="s">
        <v>26</v>
      </c>
      <c r="N708" s="44" t="s">
        <v>2983</v>
      </c>
      <c r="O708" s="44" t="s">
        <v>2984</v>
      </c>
    </row>
    <row r="709" spans="1:15" ht="16.8" thickTop="1" thickBot="1" x14ac:dyDescent="0.35">
      <c r="A709" s="109"/>
      <c r="B709" s="141"/>
      <c r="C709" s="141"/>
      <c r="D709" s="141"/>
      <c r="E709" s="141"/>
      <c r="F709" s="133"/>
      <c r="G709" s="155"/>
      <c r="H709" s="154" t="s">
        <v>313</v>
      </c>
      <c r="I709" s="128" t="s">
        <v>2946</v>
      </c>
      <c r="J709" s="156" t="s">
        <v>23</v>
      </c>
      <c r="K709" s="115" t="s">
        <v>1518</v>
      </c>
      <c r="L709" s="115" t="s">
        <v>2216</v>
      </c>
      <c r="M709" s="157" t="s">
        <v>26</v>
      </c>
      <c r="N709" s="44" t="s">
        <v>2985</v>
      </c>
      <c r="O709" s="44" t="s">
        <v>2986</v>
      </c>
    </row>
    <row r="710" spans="1:15" ht="16.8" thickTop="1" thickBot="1" x14ac:dyDescent="0.35">
      <c r="A710" s="109"/>
      <c r="B710" s="141"/>
      <c r="C710" s="141"/>
      <c r="D710" s="141"/>
      <c r="E710" s="141"/>
      <c r="F710" s="133"/>
      <c r="G710" s="155"/>
      <c r="H710" s="154" t="s">
        <v>1872</v>
      </c>
      <c r="I710" s="128" t="s">
        <v>2987</v>
      </c>
      <c r="J710" s="156" t="s">
        <v>23</v>
      </c>
      <c r="K710" s="115" t="s">
        <v>1874</v>
      </c>
      <c r="L710" s="115" t="s">
        <v>2221</v>
      </c>
      <c r="M710" s="157" t="s">
        <v>33</v>
      </c>
      <c r="N710" s="44" t="s">
        <v>2988</v>
      </c>
      <c r="O710" s="44" t="s">
        <v>2989</v>
      </c>
    </row>
    <row r="711" spans="1:15" ht="16.8" thickTop="1" thickBot="1" x14ac:dyDescent="0.35">
      <c r="A711" s="109"/>
      <c r="B711" s="141"/>
      <c r="C711" s="141"/>
      <c r="D711" s="141"/>
      <c r="E711" s="141"/>
      <c r="F711" s="133"/>
      <c r="G711" s="155"/>
      <c r="H711" s="154" t="s">
        <v>1877</v>
      </c>
      <c r="I711" s="128" t="s">
        <v>1878</v>
      </c>
      <c r="J711" s="156" t="s">
        <v>77</v>
      </c>
      <c r="K711" s="115" t="s">
        <v>1541</v>
      </c>
      <c r="L711" s="115" t="s">
        <v>2227</v>
      </c>
      <c r="M711" s="157" t="s">
        <v>33</v>
      </c>
      <c r="N711" s="44" t="s">
        <v>2990</v>
      </c>
      <c r="O711" s="44" t="s">
        <v>2975</v>
      </c>
    </row>
    <row r="712" spans="1:15" ht="16.8" thickTop="1" thickBot="1" x14ac:dyDescent="0.35">
      <c r="A712" s="109"/>
      <c r="B712" s="141"/>
      <c r="C712" s="141"/>
      <c r="D712" s="141"/>
      <c r="E712" s="141"/>
      <c r="F712" s="133"/>
      <c r="G712" s="155" t="s">
        <v>2991</v>
      </c>
      <c r="H712" s="154" t="s">
        <v>1881</v>
      </c>
      <c r="I712" s="128" t="s">
        <v>2992</v>
      </c>
      <c r="J712" s="156" t="s">
        <v>23</v>
      </c>
      <c r="K712" s="115" t="s">
        <v>1545</v>
      </c>
      <c r="L712" s="115" t="s">
        <v>2231</v>
      </c>
      <c r="M712" s="157" t="s">
        <v>26</v>
      </c>
      <c r="N712" s="44" t="s">
        <v>2993</v>
      </c>
      <c r="O712" s="44" t="s">
        <v>2979</v>
      </c>
    </row>
    <row r="713" spans="1:15" ht="16.8" thickTop="1" thickBot="1" x14ac:dyDescent="0.35">
      <c r="A713" s="109"/>
      <c r="B713" s="141"/>
      <c r="C713" s="141"/>
      <c r="D713" s="141"/>
      <c r="E713" s="141"/>
      <c r="F713" s="133"/>
      <c r="G713" s="155"/>
      <c r="H713" s="154" t="s">
        <v>364</v>
      </c>
      <c r="I713" s="128" t="s">
        <v>2556</v>
      </c>
      <c r="J713" s="156" t="s">
        <v>23</v>
      </c>
      <c r="K713" s="115" t="s">
        <v>1549</v>
      </c>
      <c r="L713" s="115" t="s">
        <v>2994</v>
      </c>
      <c r="M713" s="157" t="s">
        <v>26</v>
      </c>
      <c r="N713" s="44" t="s">
        <v>2995</v>
      </c>
      <c r="O713" s="44" t="s">
        <v>2982</v>
      </c>
    </row>
    <row r="714" spans="1:15" ht="16.8" thickTop="1" thickBot="1" x14ac:dyDescent="0.35">
      <c r="A714" s="109"/>
      <c r="B714" s="141"/>
      <c r="C714" s="141"/>
      <c r="D714" s="141"/>
      <c r="E714" s="141"/>
      <c r="F714" s="133"/>
      <c r="G714" s="155"/>
      <c r="H714" s="154" t="s">
        <v>206</v>
      </c>
      <c r="I714" s="128" t="s">
        <v>1028</v>
      </c>
      <c r="J714" s="156" t="s">
        <v>23</v>
      </c>
      <c r="K714" s="115" t="s">
        <v>963</v>
      </c>
      <c r="L714" s="115" t="s">
        <v>2242</v>
      </c>
      <c r="M714" s="157" t="s">
        <v>26</v>
      </c>
      <c r="N714" s="44" t="s">
        <v>2996</v>
      </c>
      <c r="O714" s="44" t="s">
        <v>2984</v>
      </c>
    </row>
    <row r="715" spans="1:15" ht="16.8" thickTop="1" thickBot="1" x14ac:dyDescent="0.35">
      <c r="A715" s="109"/>
      <c r="B715" s="141"/>
      <c r="C715" s="141"/>
      <c r="D715" s="141"/>
      <c r="E715" s="141"/>
      <c r="F715" s="133"/>
      <c r="G715" s="155"/>
      <c r="H715" s="154" t="s">
        <v>313</v>
      </c>
      <c r="I715" s="128" t="s">
        <v>1032</v>
      </c>
      <c r="J715" s="158" t="s">
        <v>77</v>
      </c>
      <c r="K715" s="115" t="s">
        <v>1518</v>
      </c>
      <c r="L715" s="115" t="s">
        <v>2248</v>
      </c>
      <c r="M715" s="157" t="s">
        <v>33</v>
      </c>
      <c r="N715" s="44" t="s">
        <v>2997</v>
      </c>
      <c r="O715" s="44" t="s">
        <v>2986</v>
      </c>
    </row>
    <row r="716" spans="1:15" ht="16.8" thickTop="1" thickBot="1" x14ac:dyDescent="0.35">
      <c r="A716" s="116"/>
      <c r="B716" s="159"/>
      <c r="C716" s="159"/>
      <c r="D716" s="159"/>
      <c r="E716" s="159"/>
      <c r="F716" s="160"/>
      <c r="G716" s="161"/>
      <c r="H716" s="162" t="s">
        <v>2998</v>
      </c>
      <c r="I716" s="128" t="s">
        <v>2999</v>
      </c>
      <c r="J716" s="158" t="s">
        <v>77</v>
      </c>
      <c r="K716" s="117" t="s">
        <v>3000</v>
      </c>
      <c r="L716" s="117" t="s">
        <v>2254</v>
      </c>
      <c r="M716" s="163" t="s">
        <v>26</v>
      </c>
      <c r="N716" s="44" t="s">
        <v>3001</v>
      </c>
      <c r="O716" s="44" t="s">
        <v>2989</v>
      </c>
    </row>
  </sheetData>
  <mergeCells count="271">
    <mergeCell ref="B692:B716"/>
    <mergeCell ref="C692:C716"/>
    <mergeCell ref="D692:D716"/>
    <mergeCell ref="E692:E716"/>
    <mergeCell ref="F692:F716"/>
    <mergeCell ref="G692:G696"/>
    <mergeCell ref="G697:G701"/>
    <mergeCell ref="G702:G706"/>
    <mergeCell ref="G707:G711"/>
    <mergeCell ref="G712:G716"/>
    <mergeCell ref="F662:F691"/>
    <mergeCell ref="G662:G666"/>
    <mergeCell ref="G667:G671"/>
    <mergeCell ref="G672:G676"/>
    <mergeCell ref="G677:G681"/>
    <mergeCell ref="G682:G686"/>
    <mergeCell ref="G687:G691"/>
    <mergeCell ref="G632:G636"/>
    <mergeCell ref="G637:G641"/>
    <mergeCell ref="G642:G646"/>
    <mergeCell ref="G647:G651"/>
    <mergeCell ref="G652:G656"/>
    <mergeCell ref="G657:G661"/>
    <mergeCell ref="A632:A716"/>
    <mergeCell ref="B632:B661"/>
    <mergeCell ref="C632:C661"/>
    <mergeCell ref="D632:D661"/>
    <mergeCell ref="E632:E661"/>
    <mergeCell ref="F632:F661"/>
    <mergeCell ref="B662:B691"/>
    <mergeCell ref="C662:C691"/>
    <mergeCell ref="D662:D691"/>
    <mergeCell ref="E662:E691"/>
    <mergeCell ref="G602:G606"/>
    <mergeCell ref="G607:G611"/>
    <mergeCell ref="G612:G616"/>
    <mergeCell ref="G617:G621"/>
    <mergeCell ref="G622:G626"/>
    <mergeCell ref="G627:G631"/>
    <mergeCell ref="G577:G581"/>
    <mergeCell ref="G582:G586"/>
    <mergeCell ref="G587:G591"/>
    <mergeCell ref="G592:G596"/>
    <mergeCell ref="G597:G601"/>
    <mergeCell ref="B602:B631"/>
    <mergeCell ref="C602:C631"/>
    <mergeCell ref="D602:D631"/>
    <mergeCell ref="E602:E631"/>
    <mergeCell ref="F602:F631"/>
    <mergeCell ref="G557:G561"/>
    <mergeCell ref="G562:G566"/>
    <mergeCell ref="G567:G571"/>
    <mergeCell ref="A572:A631"/>
    <mergeCell ref="B572:B601"/>
    <mergeCell ref="C572:C601"/>
    <mergeCell ref="D572:D601"/>
    <mergeCell ref="E572:E601"/>
    <mergeCell ref="F572:F601"/>
    <mergeCell ref="G572:G576"/>
    <mergeCell ref="G532:G536"/>
    <mergeCell ref="G537:G541"/>
    <mergeCell ref="B542:B571"/>
    <mergeCell ref="C542:C571"/>
    <mergeCell ref="D542:D571"/>
    <mergeCell ref="E542:E571"/>
    <mergeCell ref="F542:F571"/>
    <mergeCell ref="G542:G546"/>
    <mergeCell ref="G547:G551"/>
    <mergeCell ref="G552:G556"/>
    <mergeCell ref="G507:G511"/>
    <mergeCell ref="B512:B541"/>
    <mergeCell ref="C512:C541"/>
    <mergeCell ref="D512:D541"/>
    <mergeCell ref="E512:E541"/>
    <mergeCell ref="F512:F541"/>
    <mergeCell ref="G512:G516"/>
    <mergeCell ref="G517:G521"/>
    <mergeCell ref="G522:G526"/>
    <mergeCell ref="G527:G531"/>
    <mergeCell ref="B482:B511"/>
    <mergeCell ref="C482:C511"/>
    <mergeCell ref="D482:D511"/>
    <mergeCell ref="E482:E511"/>
    <mergeCell ref="F482:F511"/>
    <mergeCell ref="G482:G486"/>
    <mergeCell ref="G487:G491"/>
    <mergeCell ref="G492:G496"/>
    <mergeCell ref="G497:G501"/>
    <mergeCell ref="G502:G506"/>
    <mergeCell ref="G452:G456"/>
    <mergeCell ref="G457:G461"/>
    <mergeCell ref="G462:G466"/>
    <mergeCell ref="G467:G471"/>
    <mergeCell ref="G472:G476"/>
    <mergeCell ref="G477:G481"/>
    <mergeCell ref="G432:G436"/>
    <mergeCell ref="G437:G441"/>
    <mergeCell ref="G442:G446"/>
    <mergeCell ref="G447:G451"/>
    <mergeCell ref="A452:A571"/>
    <mergeCell ref="B452:B481"/>
    <mergeCell ref="C452:C481"/>
    <mergeCell ref="D452:D481"/>
    <mergeCell ref="E452:E481"/>
    <mergeCell ref="F452:F481"/>
    <mergeCell ref="G407:G411"/>
    <mergeCell ref="G412:G416"/>
    <mergeCell ref="G417:G421"/>
    <mergeCell ref="B422:B451"/>
    <mergeCell ref="C422:C451"/>
    <mergeCell ref="D422:D451"/>
    <mergeCell ref="E422:E451"/>
    <mergeCell ref="F422:F451"/>
    <mergeCell ref="G422:G426"/>
    <mergeCell ref="G427:G431"/>
    <mergeCell ref="G387:G391"/>
    <mergeCell ref="A392:A451"/>
    <mergeCell ref="B392:B421"/>
    <mergeCell ref="C392:C421"/>
    <mergeCell ref="D392:D421"/>
    <mergeCell ref="E392:E421"/>
    <mergeCell ref="F392:F421"/>
    <mergeCell ref="G392:G396"/>
    <mergeCell ref="G397:G401"/>
    <mergeCell ref="G402:G406"/>
    <mergeCell ref="B362:B391"/>
    <mergeCell ref="C362:C391"/>
    <mergeCell ref="D362:D391"/>
    <mergeCell ref="E362:E391"/>
    <mergeCell ref="F362:F391"/>
    <mergeCell ref="G362:G366"/>
    <mergeCell ref="G367:G371"/>
    <mergeCell ref="G372:G376"/>
    <mergeCell ref="G377:G381"/>
    <mergeCell ref="G382:G386"/>
    <mergeCell ref="G332:G336"/>
    <mergeCell ref="G337:G341"/>
    <mergeCell ref="G342:G346"/>
    <mergeCell ref="G347:G351"/>
    <mergeCell ref="G352:G356"/>
    <mergeCell ref="G357:G361"/>
    <mergeCell ref="G307:G311"/>
    <mergeCell ref="G312:G316"/>
    <mergeCell ref="G317:G321"/>
    <mergeCell ref="G322:G326"/>
    <mergeCell ref="G327:G331"/>
    <mergeCell ref="B332:B361"/>
    <mergeCell ref="C332:C361"/>
    <mergeCell ref="D332:D361"/>
    <mergeCell ref="E332:E361"/>
    <mergeCell ref="F332:F361"/>
    <mergeCell ref="G287:G291"/>
    <mergeCell ref="G292:G296"/>
    <mergeCell ref="G297:G301"/>
    <mergeCell ref="A302:A391"/>
    <mergeCell ref="B302:B331"/>
    <mergeCell ref="C302:C331"/>
    <mergeCell ref="D302:D331"/>
    <mergeCell ref="E302:E331"/>
    <mergeCell ref="F302:F331"/>
    <mergeCell ref="G302:G306"/>
    <mergeCell ref="G262:G266"/>
    <mergeCell ref="G267:G271"/>
    <mergeCell ref="B272:B301"/>
    <mergeCell ref="C272:C301"/>
    <mergeCell ref="D272:D301"/>
    <mergeCell ref="E272:E301"/>
    <mergeCell ref="F272:F301"/>
    <mergeCell ref="G272:G276"/>
    <mergeCell ref="G277:G281"/>
    <mergeCell ref="G282:G286"/>
    <mergeCell ref="G237:G241"/>
    <mergeCell ref="B242:B271"/>
    <mergeCell ref="C242:C271"/>
    <mergeCell ref="D242:D271"/>
    <mergeCell ref="E242:E271"/>
    <mergeCell ref="F242:F271"/>
    <mergeCell ref="G242:G246"/>
    <mergeCell ref="G247:G251"/>
    <mergeCell ref="G252:G256"/>
    <mergeCell ref="G257:G261"/>
    <mergeCell ref="B212:B241"/>
    <mergeCell ref="C212:C241"/>
    <mergeCell ref="D212:D241"/>
    <mergeCell ref="E212:E241"/>
    <mergeCell ref="F212:F241"/>
    <mergeCell ref="G212:G216"/>
    <mergeCell ref="G217:G221"/>
    <mergeCell ref="G222:G226"/>
    <mergeCell ref="G227:G231"/>
    <mergeCell ref="G232:G236"/>
    <mergeCell ref="F182:F211"/>
    <mergeCell ref="G182:G186"/>
    <mergeCell ref="G187:G191"/>
    <mergeCell ref="G192:G196"/>
    <mergeCell ref="G197:G201"/>
    <mergeCell ref="G202:G206"/>
    <mergeCell ref="G207:G211"/>
    <mergeCell ref="G157:G161"/>
    <mergeCell ref="G162:G166"/>
    <mergeCell ref="G167:G171"/>
    <mergeCell ref="G172:G176"/>
    <mergeCell ref="G177:G181"/>
    <mergeCell ref="A182:A301"/>
    <mergeCell ref="B182:B211"/>
    <mergeCell ref="C182:C211"/>
    <mergeCell ref="D182:D211"/>
    <mergeCell ref="E182:E211"/>
    <mergeCell ref="G132:G136"/>
    <mergeCell ref="G137:G141"/>
    <mergeCell ref="G142:G146"/>
    <mergeCell ref="G147:G151"/>
    <mergeCell ref="B152:B181"/>
    <mergeCell ref="C152:C181"/>
    <mergeCell ref="D152:D181"/>
    <mergeCell ref="E152:E181"/>
    <mergeCell ref="F152:F181"/>
    <mergeCell ref="G152:G156"/>
    <mergeCell ref="G92:G96"/>
    <mergeCell ref="G97:G101"/>
    <mergeCell ref="G102:G106"/>
    <mergeCell ref="G107:G111"/>
    <mergeCell ref="G112:G116"/>
    <mergeCell ref="G117:G121"/>
    <mergeCell ref="A92:A181"/>
    <mergeCell ref="B92:B121"/>
    <mergeCell ref="C92:C121"/>
    <mergeCell ref="D92:D121"/>
    <mergeCell ref="E92:E121"/>
    <mergeCell ref="F92:F121"/>
    <mergeCell ref="B122:B151"/>
    <mergeCell ref="C122:C151"/>
    <mergeCell ref="D122:D151"/>
    <mergeCell ref="E122:E151"/>
    <mergeCell ref="B62:B91"/>
    <mergeCell ref="C62:C91"/>
    <mergeCell ref="D62:D91"/>
    <mergeCell ref="E62:E91"/>
    <mergeCell ref="F62:F91"/>
    <mergeCell ref="G82:G86"/>
    <mergeCell ref="G87:G91"/>
    <mergeCell ref="A2:A91"/>
    <mergeCell ref="B2:B31"/>
    <mergeCell ref="C2:C31"/>
    <mergeCell ref="D2:D31"/>
    <mergeCell ref="E2:E31"/>
    <mergeCell ref="F2:F31"/>
    <mergeCell ref="B32:B61"/>
    <mergeCell ref="C32:C61"/>
    <mergeCell ref="D32:D61"/>
    <mergeCell ref="E32:E61"/>
    <mergeCell ref="F122:F151"/>
    <mergeCell ref="G122:G126"/>
    <mergeCell ref="G127:G131"/>
    <mergeCell ref="G77:G81"/>
    <mergeCell ref="G37:G41"/>
    <mergeCell ref="G42:G46"/>
    <mergeCell ref="G47:G51"/>
    <mergeCell ref="G52:G56"/>
    <mergeCell ref="G57:G61"/>
    <mergeCell ref="G62:G66"/>
    <mergeCell ref="G67:G71"/>
    <mergeCell ref="G72:G76"/>
    <mergeCell ref="F32:F61"/>
    <mergeCell ref="G2:G6"/>
    <mergeCell ref="G7:G11"/>
    <mergeCell ref="G12:G16"/>
    <mergeCell ref="G17:G21"/>
    <mergeCell ref="G22:G26"/>
    <mergeCell ref="G27:G31"/>
    <mergeCell ref="G32:G36"/>
  </mergeCells>
  <conditionalFormatting sqref="G1:G716">
    <cfRule type="colorScale" priority="10">
      <colorScale>
        <cfvo type="min"/>
        <cfvo type="percentile" val="50"/>
        <cfvo type="max"/>
        <color rgb="FF5A8AC6"/>
        <color rgb="FFFCFCFF"/>
        <color rgb="FFF8696B"/>
      </colorScale>
    </cfRule>
  </conditionalFormatting>
  <conditionalFormatting sqref="J182:J301">
    <cfRule type="containsText" dxfId="374" priority="7" operator="containsText" text="Faible">
      <formula>NOT(ISERROR(SEARCH("Faible",J182)))</formula>
    </cfRule>
    <cfRule type="containsText" dxfId="373" priority="8" operator="containsText" text="Elevée">
      <formula>NOT(ISERROR(SEARCH("Elevée",J182)))</formula>
    </cfRule>
    <cfRule type="containsText" dxfId="372" priority="9" operator="containsText" text="Moyenne">
      <formula>NOT(ISERROR(SEARCH("Moyenne",J182)))</formula>
    </cfRule>
  </conditionalFormatting>
  <conditionalFormatting sqref="J572:J630">
    <cfRule type="containsText" dxfId="371" priority="4" operator="containsText" text="Faible">
      <formula>NOT(ISERROR(SEARCH("Faible",J572)))</formula>
    </cfRule>
    <cfRule type="containsText" dxfId="370" priority="5" operator="containsText" text="Elevée">
      <formula>NOT(ISERROR(SEARCH("Elevée",J572)))</formula>
    </cfRule>
    <cfRule type="containsText" dxfId="369" priority="6" operator="containsText" text="Moyenne">
      <formula>NOT(ISERROR(SEARCH("Moyenne",J572)))</formula>
    </cfRule>
  </conditionalFormatting>
  <conditionalFormatting sqref="M2:M716">
    <cfRule type="containsText" dxfId="368" priority="1" operator="containsText" text="Faible">
      <formula>NOT(ISERROR(SEARCH("Faible",M2)))</formula>
    </cfRule>
    <cfRule type="containsText" dxfId="367" priority="2" operator="containsText" text="Elevée">
      <formula>NOT(ISERROR(SEARCH("Elevée",M2)))</formula>
    </cfRule>
    <cfRule type="containsText" dxfId="366" priority="3" operator="containsText" text="Moyenne">
      <formula>NOT(ISERROR(SEARCH("Moyenne",M2)))</formula>
    </cfRule>
  </conditionalFormatting>
  <dataValidations count="2">
    <dataValidation type="list" allowBlank="1" showInputMessage="1" showErrorMessage="1" sqref="M2:M716 J182:J301 J572:J630" xr:uid="{6D93F563-B856-48AF-9A05-F4584FFBC7C6}">
      <formula1>"Elevée,Moyenne,Faible"</formula1>
    </dataValidation>
    <dataValidation type="list" allowBlank="1" showInputMessage="1" showErrorMessage="1" sqref="J2:J181 J302:J571 J631:J716" xr:uid="{68E87CEB-378B-4069-829C-61BBD3BB3EB5}">
      <formula1>"OUI,NON,PAS"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FC3FE-AE7C-4A72-9393-466D1E0378C4}">
  <dimension ref="A1:K152"/>
  <sheetViews>
    <sheetView topLeftCell="A104" zoomScale="40" zoomScaleNormal="40" workbookViewId="0">
      <selection activeCell="A2" sqref="A1:K151"/>
    </sheetView>
  </sheetViews>
  <sheetFormatPr baseColWidth="10" defaultRowHeight="14.4" x14ac:dyDescent="0.3"/>
  <cols>
    <col min="1" max="1" width="42.21875" customWidth="1"/>
    <col min="2" max="2" width="52.77734375" customWidth="1"/>
    <col min="3" max="3" width="30.109375" customWidth="1"/>
    <col min="4" max="4" width="33.77734375" customWidth="1"/>
    <col min="5" max="5" width="71.77734375" customWidth="1"/>
    <col min="6" max="6" width="11.21875" customWidth="1"/>
    <col min="7" max="7" width="39.5546875" customWidth="1"/>
    <col min="8" max="8" width="45.44140625" customWidth="1"/>
    <col min="10" max="10" width="47.6640625" customWidth="1"/>
    <col min="11" max="11" width="72.5546875" customWidth="1"/>
  </cols>
  <sheetData>
    <row r="1" spans="1:11" ht="20.399999999999999" thickBot="1" x14ac:dyDescent="0.45">
      <c r="A1" s="1" t="s">
        <v>0</v>
      </c>
      <c r="B1" s="3" t="s">
        <v>5</v>
      </c>
      <c r="C1" s="4" t="s">
        <v>5080</v>
      </c>
      <c r="D1" s="5" t="s">
        <v>7</v>
      </c>
      <c r="E1" s="6" t="s">
        <v>8</v>
      </c>
      <c r="F1" s="7" t="s">
        <v>9</v>
      </c>
      <c r="G1" s="7" t="s">
        <v>10</v>
      </c>
      <c r="H1" s="8" t="s">
        <v>11</v>
      </c>
      <c r="I1" s="9" t="s">
        <v>12</v>
      </c>
      <c r="J1" s="8" t="s">
        <v>13</v>
      </c>
      <c r="K1" s="10" t="s">
        <v>14</v>
      </c>
    </row>
    <row r="2" spans="1:11" ht="16.8" thickTop="1" thickBot="1" x14ac:dyDescent="0.35">
      <c r="A2" s="11" t="s">
        <v>10880</v>
      </c>
      <c r="B2" s="15" t="s">
        <v>5079</v>
      </c>
      <c r="C2" s="81" t="s">
        <v>5105</v>
      </c>
      <c r="D2" s="83" t="s">
        <v>5115</v>
      </c>
      <c r="E2" s="83" t="s">
        <v>5116</v>
      </c>
      <c r="F2" s="129" t="s">
        <v>23</v>
      </c>
      <c r="G2" s="83" t="s">
        <v>5433</v>
      </c>
      <c r="H2" s="83" t="s">
        <v>5432</v>
      </c>
      <c r="I2" s="20" t="s">
        <v>33</v>
      </c>
      <c r="J2" s="83" t="s">
        <v>5453</v>
      </c>
      <c r="K2" s="83" t="s">
        <v>5452</v>
      </c>
    </row>
    <row r="3" spans="1:11" ht="30" thickTop="1" thickBot="1" x14ac:dyDescent="0.35">
      <c r="A3" s="21"/>
      <c r="B3" s="24"/>
      <c r="C3" s="16"/>
      <c r="D3" s="83" t="s">
        <v>5117</v>
      </c>
      <c r="E3" s="83" t="s">
        <v>5118</v>
      </c>
      <c r="F3" s="129" t="s">
        <v>23</v>
      </c>
      <c r="G3" s="83" t="s">
        <v>5431</v>
      </c>
      <c r="H3" s="83" t="s">
        <v>5430</v>
      </c>
      <c r="I3" s="164" t="s">
        <v>26</v>
      </c>
      <c r="J3" s="83" t="s">
        <v>5451</v>
      </c>
      <c r="K3" s="83" t="s">
        <v>5450</v>
      </c>
    </row>
    <row r="4" spans="1:11" ht="30" thickTop="1" thickBot="1" x14ac:dyDescent="0.35">
      <c r="A4" s="21"/>
      <c r="B4" s="24"/>
      <c r="C4" s="16"/>
      <c r="D4" s="83" t="s">
        <v>5119</v>
      </c>
      <c r="E4" s="83" t="s">
        <v>5120</v>
      </c>
      <c r="F4" s="129" t="s">
        <v>38</v>
      </c>
      <c r="G4" s="83" t="s">
        <v>5429</v>
      </c>
      <c r="H4" s="83" t="s">
        <v>5428</v>
      </c>
      <c r="I4" s="164" t="s">
        <v>26</v>
      </c>
      <c r="J4" s="83" t="s">
        <v>5449</v>
      </c>
      <c r="K4" s="83" t="s">
        <v>5448</v>
      </c>
    </row>
    <row r="5" spans="1:11" ht="30" thickTop="1" thickBot="1" x14ac:dyDescent="0.35">
      <c r="A5" s="21"/>
      <c r="B5" s="24"/>
      <c r="C5" s="16"/>
      <c r="D5" s="83" t="s">
        <v>5121</v>
      </c>
      <c r="E5" s="83" t="s">
        <v>5122</v>
      </c>
      <c r="F5" s="129" t="s">
        <v>23</v>
      </c>
      <c r="G5" s="83" t="s">
        <v>5427</v>
      </c>
      <c r="H5" s="83" t="s">
        <v>5426</v>
      </c>
      <c r="I5" s="164" t="s">
        <v>47</v>
      </c>
      <c r="J5" s="83" t="s">
        <v>5447</v>
      </c>
      <c r="K5" s="83" t="s">
        <v>5446</v>
      </c>
    </row>
    <row r="6" spans="1:11" ht="30" thickTop="1" thickBot="1" x14ac:dyDescent="0.35">
      <c r="A6" s="21"/>
      <c r="B6" s="24"/>
      <c r="C6" s="16"/>
      <c r="D6" s="83" t="s">
        <v>5123</v>
      </c>
      <c r="E6" s="83" t="s">
        <v>5124</v>
      </c>
      <c r="F6" s="129" t="s">
        <v>23</v>
      </c>
      <c r="G6" s="83" t="s">
        <v>5425</v>
      </c>
      <c r="H6" s="83" t="s">
        <v>5424</v>
      </c>
      <c r="I6" s="164" t="s">
        <v>33</v>
      </c>
      <c r="J6" s="83" t="s">
        <v>5445</v>
      </c>
      <c r="K6" s="83" t="s">
        <v>5444</v>
      </c>
    </row>
    <row r="7" spans="1:11" ht="30" thickTop="1" thickBot="1" x14ac:dyDescent="0.35">
      <c r="A7" s="21"/>
      <c r="B7" s="24"/>
      <c r="C7" s="81" t="s">
        <v>5109</v>
      </c>
      <c r="D7" s="83" t="s">
        <v>5125</v>
      </c>
      <c r="E7" s="83" t="s">
        <v>5126</v>
      </c>
      <c r="F7" s="129" t="s">
        <v>23</v>
      </c>
      <c r="G7" s="83" t="s">
        <v>5423</v>
      </c>
      <c r="H7" s="83" t="s">
        <v>5422</v>
      </c>
      <c r="I7" s="164" t="s">
        <v>26</v>
      </c>
      <c r="J7" s="83" t="s">
        <v>5443</v>
      </c>
      <c r="K7" s="83" t="s">
        <v>5442</v>
      </c>
    </row>
    <row r="8" spans="1:11" ht="30" thickTop="1" thickBot="1" x14ac:dyDescent="0.35">
      <c r="A8" s="21"/>
      <c r="B8" s="24"/>
      <c r="C8" s="16"/>
      <c r="D8" s="83" t="s">
        <v>5127</v>
      </c>
      <c r="E8" s="83" t="s">
        <v>5128</v>
      </c>
      <c r="F8" s="129" t="s">
        <v>23</v>
      </c>
      <c r="G8" s="83" t="s">
        <v>5421</v>
      </c>
      <c r="H8" s="83" t="s">
        <v>5420</v>
      </c>
      <c r="I8" s="20" t="s">
        <v>33</v>
      </c>
      <c r="J8" s="83" t="s">
        <v>5441</v>
      </c>
      <c r="K8" s="83" t="s">
        <v>5440</v>
      </c>
    </row>
    <row r="9" spans="1:11" ht="30" thickTop="1" thickBot="1" x14ac:dyDescent="0.35">
      <c r="A9" s="21"/>
      <c r="B9" s="24"/>
      <c r="C9" s="16"/>
      <c r="D9" s="83" t="s">
        <v>5129</v>
      </c>
      <c r="E9" s="83" t="s">
        <v>5130</v>
      </c>
      <c r="F9" s="129" t="s">
        <v>23</v>
      </c>
      <c r="G9" s="83" t="s">
        <v>5419</v>
      </c>
      <c r="H9" s="83" t="s">
        <v>5418</v>
      </c>
      <c r="I9" s="164" t="s">
        <v>26</v>
      </c>
      <c r="J9" s="83" t="s">
        <v>5439</v>
      </c>
      <c r="K9" s="83" t="s">
        <v>5438</v>
      </c>
    </row>
    <row r="10" spans="1:11" ht="30" thickTop="1" thickBot="1" x14ac:dyDescent="0.35">
      <c r="A10" s="21"/>
      <c r="B10" s="24"/>
      <c r="C10" s="16"/>
      <c r="D10" s="83" t="s">
        <v>5131</v>
      </c>
      <c r="E10" s="83" t="s">
        <v>5132</v>
      </c>
      <c r="F10" s="129" t="s">
        <v>77</v>
      </c>
      <c r="G10" s="83" t="s">
        <v>5417</v>
      </c>
      <c r="H10" s="83" t="s">
        <v>5416</v>
      </c>
      <c r="I10" s="164" t="s">
        <v>26</v>
      </c>
      <c r="J10" s="83" t="s">
        <v>5437</v>
      </c>
      <c r="K10" s="83" t="s">
        <v>5436</v>
      </c>
    </row>
    <row r="11" spans="1:11" ht="16.8" thickTop="1" thickBot="1" x14ac:dyDescent="0.35">
      <c r="A11" s="21"/>
      <c r="B11" s="24"/>
      <c r="C11" s="16"/>
      <c r="D11" s="83" t="s">
        <v>5133</v>
      </c>
      <c r="E11" s="83" t="s">
        <v>5134</v>
      </c>
      <c r="F11" s="129" t="s">
        <v>23</v>
      </c>
      <c r="G11" s="83" t="s">
        <v>5415</v>
      </c>
      <c r="H11" s="83" t="s">
        <v>5414</v>
      </c>
      <c r="I11" s="164" t="s">
        <v>47</v>
      </c>
      <c r="J11" s="83" t="s">
        <v>5435</v>
      </c>
      <c r="K11" t="s">
        <v>5434</v>
      </c>
    </row>
    <row r="12" spans="1:11" ht="30" thickTop="1" thickBot="1" x14ac:dyDescent="0.35">
      <c r="A12" s="21"/>
      <c r="B12" s="24"/>
      <c r="C12" s="81" t="s">
        <v>5086</v>
      </c>
      <c r="D12" s="83" t="s">
        <v>5135</v>
      </c>
      <c r="E12" s="83" t="s">
        <v>5136</v>
      </c>
      <c r="F12" s="129" t="s">
        <v>23</v>
      </c>
      <c r="G12" s="83" t="s">
        <v>5493</v>
      </c>
      <c r="H12" s="83" t="s">
        <v>5492</v>
      </c>
      <c r="I12" s="164" t="s">
        <v>33</v>
      </c>
      <c r="J12" s="83" t="s">
        <v>5533</v>
      </c>
      <c r="K12" s="83" t="s">
        <v>5532</v>
      </c>
    </row>
    <row r="13" spans="1:11" ht="16.8" thickTop="1" thickBot="1" x14ac:dyDescent="0.35">
      <c r="A13" s="21"/>
      <c r="B13" s="24"/>
      <c r="C13" s="16"/>
      <c r="D13" s="83" t="s">
        <v>5137</v>
      </c>
      <c r="E13" s="83" t="s">
        <v>5138</v>
      </c>
      <c r="F13" s="129" t="s">
        <v>23</v>
      </c>
      <c r="G13" s="83" t="s">
        <v>5491</v>
      </c>
      <c r="H13" s="83" t="s">
        <v>5490</v>
      </c>
      <c r="I13" s="164" t="s">
        <v>26</v>
      </c>
      <c r="J13" s="83" t="s">
        <v>5531</v>
      </c>
      <c r="K13" s="83" t="s">
        <v>5530</v>
      </c>
    </row>
    <row r="14" spans="1:11" ht="16.8" thickTop="1" thickBot="1" x14ac:dyDescent="0.35">
      <c r="A14" s="21"/>
      <c r="B14" s="24"/>
      <c r="C14" s="16"/>
      <c r="D14" s="83" t="s">
        <v>5139</v>
      </c>
      <c r="E14" s="83" t="s">
        <v>5140</v>
      </c>
      <c r="F14" s="129" t="s">
        <v>23</v>
      </c>
      <c r="G14" s="83" t="s">
        <v>5489</v>
      </c>
      <c r="H14" s="83" t="s">
        <v>5488</v>
      </c>
      <c r="I14" s="20" t="s">
        <v>33</v>
      </c>
      <c r="J14" s="83" t="s">
        <v>5529</v>
      </c>
      <c r="K14" s="83" t="s">
        <v>5528</v>
      </c>
    </row>
    <row r="15" spans="1:11" ht="16.8" thickTop="1" thickBot="1" x14ac:dyDescent="0.35">
      <c r="A15" s="21"/>
      <c r="B15" s="24"/>
      <c r="C15" s="16"/>
      <c r="D15" s="83" t="s">
        <v>5141</v>
      </c>
      <c r="E15" s="83" t="s">
        <v>5142</v>
      </c>
      <c r="F15" s="129" t="s">
        <v>23</v>
      </c>
      <c r="G15" s="83" t="s">
        <v>5487</v>
      </c>
      <c r="H15" s="83" t="s">
        <v>5486</v>
      </c>
      <c r="I15" s="164" t="s">
        <v>26</v>
      </c>
      <c r="J15" s="83" t="s">
        <v>5527</v>
      </c>
      <c r="K15" s="83" t="s">
        <v>5526</v>
      </c>
    </row>
    <row r="16" spans="1:11" ht="16.8" thickTop="1" thickBot="1" x14ac:dyDescent="0.35">
      <c r="A16" s="21"/>
      <c r="B16" s="24"/>
      <c r="C16" s="16"/>
      <c r="D16" s="83" t="s">
        <v>5143</v>
      </c>
      <c r="E16" s="83" t="s">
        <v>5144</v>
      </c>
      <c r="F16" s="129" t="s">
        <v>23</v>
      </c>
      <c r="G16" s="83" t="s">
        <v>5485</v>
      </c>
      <c r="H16" s="83" t="s">
        <v>5484</v>
      </c>
      <c r="I16" s="164" t="s">
        <v>26</v>
      </c>
      <c r="J16" s="83" t="s">
        <v>5525</v>
      </c>
      <c r="K16" s="83" t="s">
        <v>5524</v>
      </c>
    </row>
    <row r="17" spans="1:11" ht="30" thickTop="1" thickBot="1" x14ac:dyDescent="0.35">
      <c r="A17" s="21"/>
      <c r="B17" s="24"/>
      <c r="C17" s="81" t="s">
        <v>5110</v>
      </c>
      <c r="D17" s="83" t="s">
        <v>5145</v>
      </c>
      <c r="E17" s="83" t="s">
        <v>5146</v>
      </c>
      <c r="F17" s="129" t="s">
        <v>23</v>
      </c>
      <c r="G17" s="83" t="s">
        <v>5483</v>
      </c>
      <c r="H17" s="83" t="s">
        <v>5482</v>
      </c>
      <c r="I17" s="164" t="s">
        <v>47</v>
      </c>
      <c r="J17" s="83" t="s">
        <v>5523</v>
      </c>
      <c r="K17" s="83" t="s">
        <v>5522</v>
      </c>
    </row>
    <row r="18" spans="1:11" ht="16.8" thickTop="1" thickBot="1" x14ac:dyDescent="0.35">
      <c r="A18" s="21"/>
      <c r="B18" s="24"/>
      <c r="C18" s="16"/>
      <c r="D18" s="83" t="s">
        <v>5147</v>
      </c>
      <c r="E18" s="83" t="s">
        <v>5148</v>
      </c>
      <c r="F18" s="129" t="s">
        <v>38</v>
      </c>
      <c r="G18" s="83" t="s">
        <v>5481</v>
      </c>
      <c r="H18" s="83" t="s">
        <v>5480</v>
      </c>
      <c r="I18" s="164" t="s">
        <v>33</v>
      </c>
      <c r="J18" s="83" t="s">
        <v>5521</v>
      </c>
      <c r="K18" s="83" t="s">
        <v>5520</v>
      </c>
    </row>
    <row r="19" spans="1:11" ht="16.8" thickTop="1" thickBot="1" x14ac:dyDescent="0.35">
      <c r="A19" s="21"/>
      <c r="B19" s="24"/>
      <c r="C19" s="16"/>
      <c r="D19" s="83" t="s">
        <v>5149</v>
      </c>
      <c r="E19" s="83" t="s">
        <v>5150</v>
      </c>
      <c r="F19" s="129" t="s">
        <v>23</v>
      </c>
      <c r="G19" s="83" t="s">
        <v>5479</v>
      </c>
      <c r="H19" s="83" t="s">
        <v>5478</v>
      </c>
      <c r="I19" s="164" t="s">
        <v>26</v>
      </c>
      <c r="J19" s="83" t="s">
        <v>5519</v>
      </c>
      <c r="K19" s="83" t="s">
        <v>5518</v>
      </c>
    </row>
    <row r="20" spans="1:11" ht="16.8" thickTop="1" thickBot="1" x14ac:dyDescent="0.35">
      <c r="A20" s="21"/>
      <c r="B20" s="24"/>
      <c r="C20" s="16"/>
      <c r="D20" s="83" t="s">
        <v>5151</v>
      </c>
      <c r="E20" s="83" t="s">
        <v>5152</v>
      </c>
      <c r="F20" s="129" t="s">
        <v>38</v>
      </c>
      <c r="G20" s="83" t="s">
        <v>5477</v>
      </c>
      <c r="H20" s="83" t="s">
        <v>5476</v>
      </c>
      <c r="I20" s="164" t="s">
        <v>26</v>
      </c>
      <c r="J20" s="83" t="s">
        <v>5517</v>
      </c>
      <c r="K20" s="83" t="s">
        <v>5516</v>
      </c>
    </row>
    <row r="21" spans="1:11" ht="16.8" thickTop="1" thickBot="1" x14ac:dyDescent="0.35">
      <c r="A21" s="21"/>
      <c r="B21" s="24"/>
      <c r="C21" s="16"/>
      <c r="D21" s="83" t="s">
        <v>5153</v>
      </c>
      <c r="E21" s="83" t="s">
        <v>5154</v>
      </c>
      <c r="F21" s="129" t="s">
        <v>23</v>
      </c>
      <c r="G21" s="83" t="s">
        <v>5475</v>
      </c>
      <c r="H21" s="83" t="s">
        <v>5474</v>
      </c>
      <c r="I21" s="164" t="s">
        <v>47</v>
      </c>
      <c r="J21" s="83" t="s">
        <v>5515</v>
      </c>
      <c r="K21" s="83" t="s">
        <v>5514</v>
      </c>
    </row>
    <row r="22" spans="1:11" ht="16.8" thickTop="1" thickBot="1" x14ac:dyDescent="0.35">
      <c r="A22" s="21"/>
      <c r="B22" s="24"/>
      <c r="C22" s="16" t="s">
        <v>5087</v>
      </c>
      <c r="D22" s="83" t="s">
        <v>5155</v>
      </c>
      <c r="E22" s="83" t="s">
        <v>5156</v>
      </c>
      <c r="F22" s="129" t="s">
        <v>23</v>
      </c>
      <c r="G22" s="83" t="s">
        <v>5473</v>
      </c>
      <c r="H22" s="83" t="s">
        <v>5472</v>
      </c>
      <c r="I22" s="164" t="s">
        <v>33</v>
      </c>
      <c r="J22" s="83" t="s">
        <v>5513</v>
      </c>
      <c r="K22" s="83" t="s">
        <v>5512</v>
      </c>
    </row>
    <row r="23" spans="1:11" ht="16.8" thickTop="1" thickBot="1" x14ac:dyDescent="0.35">
      <c r="A23" s="21"/>
      <c r="B23" s="24"/>
      <c r="C23" s="16"/>
      <c r="D23" s="83" t="s">
        <v>5157</v>
      </c>
      <c r="E23" s="83" t="s">
        <v>5158</v>
      </c>
      <c r="F23" s="129" t="s">
        <v>23</v>
      </c>
      <c r="G23" s="83" t="s">
        <v>5471</v>
      </c>
      <c r="H23" s="83" t="s">
        <v>5470</v>
      </c>
      <c r="I23" s="164" t="s">
        <v>26</v>
      </c>
      <c r="J23" s="83" t="s">
        <v>5511</v>
      </c>
      <c r="K23" s="83" t="s">
        <v>5510</v>
      </c>
    </row>
    <row r="24" spans="1:11" ht="30" thickTop="1" thickBot="1" x14ac:dyDescent="0.35">
      <c r="A24" s="21"/>
      <c r="B24" s="24"/>
      <c r="C24" s="16"/>
      <c r="D24" s="83" t="s">
        <v>5159</v>
      </c>
      <c r="E24" s="83" t="s">
        <v>5160</v>
      </c>
      <c r="F24" s="129" t="s">
        <v>23</v>
      </c>
      <c r="G24" s="83" t="s">
        <v>5469</v>
      </c>
      <c r="H24" s="83" t="s">
        <v>5468</v>
      </c>
      <c r="I24" s="164" t="s">
        <v>26</v>
      </c>
      <c r="J24" s="83" t="s">
        <v>5509</v>
      </c>
      <c r="K24" s="83" t="s">
        <v>5508</v>
      </c>
    </row>
    <row r="25" spans="1:11" ht="16.8" thickTop="1" thickBot="1" x14ac:dyDescent="0.35">
      <c r="A25" s="21"/>
      <c r="B25" s="24"/>
      <c r="C25" s="16"/>
      <c r="D25" s="83" t="s">
        <v>5161</v>
      </c>
      <c r="E25" s="83" t="s">
        <v>5162</v>
      </c>
      <c r="F25" s="129" t="s">
        <v>23</v>
      </c>
      <c r="G25" s="83" t="s">
        <v>5467</v>
      </c>
      <c r="H25" s="83" t="s">
        <v>5466</v>
      </c>
      <c r="I25" s="164" t="s">
        <v>47</v>
      </c>
      <c r="J25" s="83" t="s">
        <v>5507</v>
      </c>
      <c r="K25" s="83" t="s">
        <v>5506</v>
      </c>
    </row>
    <row r="26" spans="1:11" ht="16.8" thickTop="1" thickBot="1" x14ac:dyDescent="0.35">
      <c r="A26" s="21"/>
      <c r="B26" s="24"/>
      <c r="C26" s="16"/>
      <c r="D26" s="83" t="s">
        <v>5163</v>
      </c>
      <c r="E26" s="83" t="s">
        <v>5164</v>
      </c>
      <c r="F26" s="129" t="s">
        <v>77</v>
      </c>
      <c r="G26" s="83" t="s">
        <v>5465</v>
      </c>
      <c r="H26" s="83" t="s">
        <v>5464</v>
      </c>
      <c r="I26" s="164" t="s">
        <v>33</v>
      </c>
      <c r="J26" s="83" t="s">
        <v>5505</v>
      </c>
      <c r="K26" s="83" t="s">
        <v>5504</v>
      </c>
    </row>
    <row r="27" spans="1:11" ht="16.8" thickTop="1" thickBot="1" x14ac:dyDescent="0.35">
      <c r="A27" s="21"/>
      <c r="B27" s="15" t="s">
        <v>5081</v>
      </c>
      <c r="C27" s="16" t="s">
        <v>5088</v>
      </c>
      <c r="D27" s="83" t="s">
        <v>5165</v>
      </c>
      <c r="E27" s="83" t="s">
        <v>5166</v>
      </c>
      <c r="F27" s="129" t="s">
        <v>23</v>
      </c>
      <c r="G27" s="83" t="s">
        <v>5463</v>
      </c>
      <c r="H27" s="83" t="s">
        <v>5462</v>
      </c>
      <c r="I27" s="164" t="s">
        <v>26</v>
      </c>
      <c r="J27" s="83" t="s">
        <v>5503</v>
      </c>
      <c r="K27" s="83" t="s">
        <v>5502</v>
      </c>
    </row>
    <row r="28" spans="1:11" ht="16.8" thickTop="1" thickBot="1" x14ac:dyDescent="0.35">
      <c r="A28" s="21"/>
      <c r="B28" s="24"/>
      <c r="C28" s="16"/>
      <c r="D28" s="83" t="s">
        <v>5167</v>
      </c>
      <c r="E28" s="83" t="s">
        <v>5168</v>
      </c>
      <c r="F28" s="129" t="s">
        <v>23</v>
      </c>
      <c r="G28" s="83" t="s">
        <v>5461</v>
      </c>
      <c r="H28" s="83" t="s">
        <v>5460</v>
      </c>
      <c r="I28" s="164" t="s">
        <v>26</v>
      </c>
      <c r="J28" s="83" t="s">
        <v>5501</v>
      </c>
      <c r="K28" s="83" t="s">
        <v>5500</v>
      </c>
    </row>
    <row r="29" spans="1:11" ht="30" thickTop="1" thickBot="1" x14ac:dyDescent="0.35">
      <c r="A29" s="21"/>
      <c r="B29" s="24"/>
      <c r="C29" s="16"/>
      <c r="D29" s="83" t="s">
        <v>5169</v>
      </c>
      <c r="E29" s="83" t="s">
        <v>5170</v>
      </c>
      <c r="F29" s="129" t="s">
        <v>23</v>
      </c>
      <c r="G29" s="83" t="s">
        <v>5459</v>
      </c>
      <c r="H29" s="83" t="s">
        <v>5458</v>
      </c>
      <c r="I29" s="164" t="s">
        <v>47</v>
      </c>
      <c r="J29" s="83" t="s">
        <v>5499</v>
      </c>
      <c r="K29" s="83" t="s">
        <v>5498</v>
      </c>
    </row>
    <row r="30" spans="1:11" ht="16.8" thickTop="1" thickBot="1" x14ac:dyDescent="0.35">
      <c r="A30" s="21"/>
      <c r="B30" s="24"/>
      <c r="C30" s="16"/>
      <c r="D30" s="83" t="s">
        <v>5171</v>
      </c>
      <c r="E30" s="83" t="s">
        <v>5172</v>
      </c>
      <c r="F30" s="129" t="s">
        <v>23</v>
      </c>
      <c r="G30" s="83" t="s">
        <v>5457</v>
      </c>
      <c r="H30" s="83" t="s">
        <v>5456</v>
      </c>
      <c r="I30" s="164" t="s">
        <v>33</v>
      </c>
      <c r="J30" s="83" t="s">
        <v>5497</v>
      </c>
      <c r="K30" s="83" t="s">
        <v>5496</v>
      </c>
    </row>
    <row r="31" spans="1:11" ht="16.8" thickTop="1" thickBot="1" x14ac:dyDescent="0.35">
      <c r="A31" s="21"/>
      <c r="B31" s="24"/>
      <c r="C31" s="16"/>
      <c r="D31" s="83" t="s">
        <v>5173</v>
      </c>
      <c r="E31" s="83" t="s">
        <v>5174</v>
      </c>
      <c r="F31" s="129" t="s">
        <v>23</v>
      </c>
      <c r="G31" s="83" t="s">
        <v>5455</v>
      </c>
      <c r="H31" s="83" t="s">
        <v>5454</v>
      </c>
      <c r="I31" s="164" t="s">
        <v>26</v>
      </c>
      <c r="J31" s="83" t="s">
        <v>5495</v>
      </c>
      <c r="K31" s="83" t="s">
        <v>5494</v>
      </c>
    </row>
    <row r="32" spans="1:11" ht="30" thickTop="1" thickBot="1" x14ac:dyDescent="0.35">
      <c r="A32" s="21"/>
      <c r="B32" s="24"/>
      <c r="C32" s="81" t="s">
        <v>5089</v>
      </c>
      <c r="D32" s="83" t="s">
        <v>5244</v>
      </c>
      <c r="E32" s="83" t="s">
        <v>5243</v>
      </c>
      <c r="F32" s="129" t="s">
        <v>77</v>
      </c>
      <c r="G32" s="83" t="s">
        <v>5592</v>
      </c>
      <c r="H32" s="83" t="s">
        <v>5591</v>
      </c>
      <c r="I32" s="164" t="s">
        <v>26</v>
      </c>
      <c r="J32" s="83" t="s">
        <v>5652</v>
      </c>
      <c r="K32" s="83" t="s">
        <v>5651</v>
      </c>
    </row>
    <row r="33" spans="1:11" ht="16.8" thickTop="1" thickBot="1" x14ac:dyDescent="0.35">
      <c r="A33" s="21"/>
      <c r="B33" s="24"/>
      <c r="C33" s="16"/>
      <c r="D33" s="83" t="s">
        <v>5242</v>
      </c>
      <c r="E33" s="83" t="s">
        <v>5241</v>
      </c>
      <c r="F33" s="129" t="s">
        <v>23</v>
      </c>
      <c r="G33" s="83" t="s">
        <v>5590</v>
      </c>
      <c r="H33" s="83" t="s">
        <v>5589</v>
      </c>
      <c r="I33" s="164" t="s">
        <v>47</v>
      </c>
      <c r="J33" s="83" t="s">
        <v>5650</v>
      </c>
      <c r="K33" s="83" t="s">
        <v>5649</v>
      </c>
    </row>
    <row r="34" spans="1:11" ht="16.8" thickTop="1" thickBot="1" x14ac:dyDescent="0.35">
      <c r="A34" s="21"/>
      <c r="B34" s="24"/>
      <c r="C34" s="16"/>
      <c r="D34" s="83" t="s">
        <v>5240</v>
      </c>
      <c r="E34" s="83" t="s">
        <v>5239</v>
      </c>
      <c r="F34" s="129" t="s">
        <v>23</v>
      </c>
      <c r="G34" s="83" t="s">
        <v>5588</v>
      </c>
      <c r="H34" s="83" t="s">
        <v>5587</v>
      </c>
      <c r="I34" s="164" t="s">
        <v>33</v>
      </c>
      <c r="J34" s="83" t="s">
        <v>5648</v>
      </c>
      <c r="K34" s="83" t="s">
        <v>5647</v>
      </c>
    </row>
    <row r="35" spans="1:11" ht="16.8" thickTop="1" thickBot="1" x14ac:dyDescent="0.35">
      <c r="A35" s="21"/>
      <c r="B35" s="24"/>
      <c r="C35" s="16"/>
      <c r="D35" s="83" t="s">
        <v>5238</v>
      </c>
      <c r="E35" s="83" t="s">
        <v>5237</v>
      </c>
      <c r="F35" s="129" t="s">
        <v>23</v>
      </c>
      <c r="G35" s="83" t="s">
        <v>5586</v>
      </c>
      <c r="H35" s="83" t="s">
        <v>5585</v>
      </c>
      <c r="I35" s="164" t="s">
        <v>26</v>
      </c>
      <c r="J35" s="83" t="s">
        <v>5646</v>
      </c>
      <c r="K35" s="83" t="s">
        <v>5645</v>
      </c>
    </row>
    <row r="36" spans="1:11" ht="16.8" thickTop="1" thickBot="1" x14ac:dyDescent="0.35">
      <c r="A36" s="21"/>
      <c r="B36" s="24"/>
      <c r="C36" s="16"/>
      <c r="D36" s="83" t="s">
        <v>5236</v>
      </c>
      <c r="E36" s="83" t="s">
        <v>5235</v>
      </c>
      <c r="F36" s="129" t="s">
        <v>23</v>
      </c>
      <c r="G36" s="83" t="s">
        <v>5584</v>
      </c>
      <c r="H36" s="83" t="s">
        <v>5583</v>
      </c>
      <c r="I36" s="164" t="s">
        <v>26</v>
      </c>
      <c r="J36" s="83" t="s">
        <v>5644</v>
      </c>
      <c r="K36" s="83" t="s">
        <v>5643</v>
      </c>
    </row>
    <row r="37" spans="1:11" ht="16.8" thickTop="1" thickBot="1" x14ac:dyDescent="0.35">
      <c r="A37" s="21"/>
      <c r="B37" s="24"/>
      <c r="C37" s="81" t="s">
        <v>5090</v>
      </c>
      <c r="D37" s="83" t="s">
        <v>5234</v>
      </c>
      <c r="E37" s="83" t="s">
        <v>5233</v>
      </c>
      <c r="F37" s="129" t="s">
        <v>23</v>
      </c>
      <c r="G37" s="83" t="s">
        <v>5582</v>
      </c>
      <c r="H37" s="83" t="s">
        <v>5581</v>
      </c>
      <c r="I37" s="164" t="s">
        <v>47</v>
      </c>
      <c r="J37" s="83" t="s">
        <v>5642</v>
      </c>
      <c r="K37" s="83" t="s">
        <v>5641</v>
      </c>
    </row>
    <row r="38" spans="1:11" ht="16.8" thickTop="1" thickBot="1" x14ac:dyDescent="0.35">
      <c r="A38" s="21"/>
      <c r="B38" s="24"/>
      <c r="C38" s="16"/>
      <c r="D38" s="83" t="s">
        <v>5232</v>
      </c>
      <c r="E38" s="83" t="s">
        <v>5231</v>
      </c>
      <c r="F38" s="129" t="s">
        <v>23</v>
      </c>
      <c r="G38" s="83" t="s">
        <v>5580</v>
      </c>
      <c r="H38" s="83" t="s">
        <v>5579</v>
      </c>
      <c r="I38" s="164" t="s">
        <v>33</v>
      </c>
      <c r="J38" s="83" t="s">
        <v>5640</v>
      </c>
      <c r="K38" s="83" t="s">
        <v>5639</v>
      </c>
    </row>
    <row r="39" spans="1:11" ht="30" thickTop="1" thickBot="1" x14ac:dyDescent="0.35">
      <c r="A39" s="21"/>
      <c r="B39" s="24"/>
      <c r="C39" s="16"/>
      <c r="D39" s="83" t="s">
        <v>5230</v>
      </c>
      <c r="E39" s="83" t="s">
        <v>5229</v>
      </c>
      <c r="F39" s="129" t="s">
        <v>23</v>
      </c>
      <c r="G39" s="83" t="s">
        <v>5578</v>
      </c>
      <c r="H39" s="83" t="s">
        <v>5577</v>
      </c>
      <c r="I39" s="164" t="s">
        <v>26</v>
      </c>
      <c r="J39" s="83" t="s">
        <v>5638</v>
      </c>
      <c r="K39" s="83" t="s">
        <v>5637</v>
      </c>
    </row>
    <row r="40" spans="1:11" ht="16.8" thickTop="1" thickBot="1" x14ac:dyDescent="0.35">
      <c r="A40" s="21"/>
      <c r="B40" s="24"/>
      <c r="C40" s="16"/>
      <c r="D40" s="83" t="s">
        <v>5228</v>
      </c>
      <c r="E40" s="83" t="s">
        <v>5227</v>
      </c>
      <c r="F40" s="129" t="s">
        <v>38</v>
      </c>
      <c r="G40" s="83" t="s">
        <v>5576</v>
      </c>
      <c r="H40" s="83" t="s">
        <v>5575</v>
      </c>
      <c r="I40" s="164" t="s">
        <v>26</v>
      </c>
      <c r="J40" s="83" t="s">
        <v>5636</v>
      </c>
      <c r="K40" s="83" t="s">
        <v>5635</v>
      </c>
    </row>
    <row r="41" spans="1:11" ht="16.8" thickTop="1" thickBot="1" x14ac:dyDescent="0.35">
      <c r="A41" s="21"/>
      <c r="B41" s="24"/>
      <c r="C41" s="16"/>
      <c r="D41" s="83" t="s">
        <v>5226</v>
      </c>
      <c r="E41" s="83" t="s">
        <v>5225</v>
      </c>
      <c r="F41" s="129" t="s">
        <v>23</v>
      </c>
      <c r="G41" s="83" t="s">
        <v>5574</v>
      </c>
      <c r="H41" s="83" t="s">
        <v>5573</v>
      </c>
      <c r="I41" s="164" t="s">
        <v>47</v>
      </c>
      <c r="J41" s="83" t="s">
        <v>5634</v>
      </c>
      <c r="K41" s="83" t="s">
        <v>5633</v>
      </c>
    </row>
    <row r="42" spans="1:11" ht="30" thickTop="1" thickBot="1" x14ac:dyDescent="0.35">
      <c r="A42" s="21"/>
      <c r="B42" s="24"/>
      <c r="C42" s="81" t="s">
        <v>5091</v>
      </c>
      <c r="D42" s="83" t="s">
        <v>5224</v>
      </c>
      <c r="E42" s="83" t="s">
        <v>5223</v>
      </c>
      <c r="F42" s="129" t="s">
        <v>38</v>
      </c>
      <c r="G42" s="83" t="s">
        <v>5572</v>
      </c>
      <c r="H42" s="83" t="s">
        <v>5571</v>
      </c>
      <c r="I42" s="164" t="s">
        <v>33</v>
      </c>
      <c r="J42" s="83" t="s">
        <v>5632</v>
      </c>
      <c r="K42" s="83" t="s">
        <v>5631</v>
      </c>
    </row>
    <row r="43" spans="1:11" ht="16.8" thickTop="1" thickBot="1" x14ac:dyDescent="0.35">
      <c r="A43" s="21"/>
      <c r="B43" s="24"/>
      <c r="C43" s="16"/>
      <c r="D43" s="83" t="s">
        <v>5222</v>
      </c>
      <c r="E43" s="83" t="s">
        <v>5221</v>
      </c>
      <c r="F43" s="129" t="s">
        <v>23</v>
      </c>
      <c r="G43" s="83" t="s">
        <v>5570</v>
      </c>
      <c r="H43" s="83" t="s">
        <v>722</v>
      </c>
      <c r="I43" s="164" t="s">
        <v>33</v>
      </c>
      <c r="J43" s="83" t="s">
        <v>5630</v>
      </c>
      <c r="K43" s="83" t="s">
        <v>5629</v>
      </c>
    </row>
    <row r="44" spans="1:11" ht="16.8" thickTop="1" thickBot="1" x14ac:dyDescent="0.35">
      <c r="A44" s="21"/>
      <c r="B44" s="24"/>
      <c r="C44" s="16"/>
      <c r="D44" s="83" t="s">
        <v>5220</v>
      </c>
      <c r="E44" s="83" t="s">
        <v>5219</v>
      </c>
      <c r="F44" s="129" t="s">
        <v>23</v>
      </c>
      <c r="G44" s="83" t="s">
        <v>5569</v>
      </c>
      <c r="H44" s="83" t="s">
        <v>5568</v>
      </c>
      <c r="I44" s="164" t="s">
        <v>26</v>
      </c>
      <c r="J44" s="83" t="s">
        <v>5628</v>
      </c>
      <c r="K44" s="83" t="s">
        <v>5627</v>
      </c>
    </row>
    <row r="45" spans="1:11" ht="16.8" thickTop="1" thickBot="1" x14ac:dyDescent="0.35">
      <c r="A45" s="21"/>
      <c r="B45" s="24"/>
      <c r="C45" s="16"/>
      <c r="D45" s="83" t="s">
        <v>5218</v>
      </c>
      <c r="E45" s="83" t="s">
        <v>5217</v>
      </c>
      <c r="F45" s="129" t="s">
        <v>23</v>
      </c>
      <c r="G45" s="83" t="s">
        <v>5567</v>
      </c>
      <c r="H45" s="83" t="s">
        <v>5566</v>
      </c>
      <c r="I45" s="164" t="s">
        <v>47</v>
      </c>
      <c r="J45" s="83" t="s">
        <v>5626</v>
      </c>
      <c r="K45" s="83" t="s">
        <v>5625</v>
      </c>
    </row>
    <row r="46" spans="1:11" ht="16.8" thickTop="1" thickBot="1" x14ac:dyDescent="0.35">
      <c r="A46" s="21"/>
      <c r="B46" s="24"/>
      <c r="C46" s="16"/>
      <c r="D46" s="83" t="s">
        <v>5216</v>
      </c>
      <c r="E46" s="83" t="s">
        <v>5215</v>
      </c>
      <c r="F46" s="129" t="s">
        <v>23</v>
      </c>
      <c r="G46" s="83" t="s">
        <v>5565</v>
      </c>
      <c r="H46" s="83" t="s">
        <v>5564</v>
      </c>
      <c r="I46" s="164" t="s">
        <v>33</v>
      </c>
      <c r="J46" s="83" t="s">
        <v>5624</v>
      </c>
      <c r="K46" s="83" t="s">
        <v>5623</v>
      </c>
    </row>
    <row r="47" spans="1:11" ht="16.8" thickTop="1" thickBot="1" x14ac:dyDescent="0.35">
      <c r="A47" s="21"/>
      <c r="B47" s="24"/>
      <c r="C47" s="16" t="s">
        <v>5092</v>
      </c>
      <c r="D47" s="83" t="s">
        <v>5214</v>
      </c>
      <c r="E47" s="83" t="s">
        <v>5213</v>
      </c>
      <c r="F47" s="129" t="s">
        <v>23</v>
      </c>
      <c r="G47" s="83" t="s">
        <v>5563</v>
      </c>
      <c r="H47" s="83" t="s">
        <v>5562</v>
      </c>
      <c r="I47" s="164" t="s">
        <v>26</v>
      </c>
      <c r="J47" s="83" t="s">
        <v>5622</v>
      </c>
      <c r="K47" s="83" t="s">
        <v>5621</v>
      </c>
    </row>
    <row r="48" spans="1:11" ht="30" thickTop="1" thickBot="1" x14ac:dyDescent="0.35">
      <c r="A48" s="21"/>
      <c r="B48" s="24"/>
      <c r="C48" s="16"/>
      <c r="D48" s="83" t="s">
        <v>5212</v>
      </c>
      <c r="E48" s="83" t="s">
        <v>5211</v>
      </c>
      <c r="F48" s="129" t="s">
        <v>77</v>
      </c>
      <c r="G48" s="83" t="s">
        <v>5561</v>
      </c>
      <c r="H48" s="83" t="s">
        <v>5560</v>
      </c>
      <c r="I48" s="164" t="s">
        <v>26</v>
      </c>
      <c r="J48" s="83" t="s">
        <v>5620</v>
      </c>
      <c r="K48" s="83" t="s">
        <v>5619</v>
      </c>
    </row>
    <row r="49" spans="1:11" ht="16.8" thickTop="1" thickBot="1" x14ac:dyDescent="0.35">
      <c r="A49" s="21"/>
      <c r="B49" s="24"/>
      <c r="C49" s="16"/>
      <c r="D49" s="83" t="s">
        <v>5210</v>
      </c>
      <c r="E49" s="83" t="s">
        <v>5209</v>
      </c>
      <c r="F49" s="129" t="s">
        <v>23</v>
      </c>
      <c r="G49" s="83" t="s">
        <v>5559</v>
      </c>
      <c r="H49" s="83" t="s">
        <v>5558</v>
      </c>
      <c r="I49" s="164" t="s">
        <v>47</v>
      </c>
      <c r="J49" s="83" t="s">
        <v>5618</v>
      </c>
      <c r="K49" s="83" t="s">
        <v>5617</v>
      </c>
    </row>
    <row r="50" spans="1:11" ht="16.8" thickTop="1" thickBot="1" x14ac:dyDescent="0.35">
      <c r="A50" s="21"/>
      <c r="B50" s="24"/>
      <c r="C50" s="16"/>
      <c r="D50" s="83" t="s">
        <v>5208</v>
      </c>
      <c r="E50" s="83" t="s">
        <v>5207</v>
      </c>
      <c r="F50" s="129" t="s">
        <v>23</v>
      </c>
      <c r="G50" s="83" t="s">
        <v>5557</v>
      </c>
      <c r="H50" s="83" t="s">
        <v>5556</v>
      </c>
      <c r="I50" s="164" t="s">
        <v>33</v>
      </c>
      <c r="J50" s="83" t="s">
        <v>5616</v>
      </c>
      <c r="K50" s="83" t="s">
        <v>5615</v>
      </c>
    </row>
    <row r="51" spans="1:11" ht="16.8" thickTop="1" thickBot="1" x14ac:dyDescent="0.35">
      <c r="A51" s="21"/>
      <c r="B51" s="24"/>
      <c r="C51" s="16"/>
      <c r="D51" s="83" t="s">
        <v>5206</v>
      </c>
      <c r="E51" s="83" t="s">
        <v>5205</v>
      </c>
      <c r="F51" s="129" t="s">
        <v>23</v>
      </c>
      <c r="G51" s="83" t="s">
        <v>5555</v>
      </c>
      <c r="H51" s="83" t="s">
        <v>5554</v>
      </c>
      <c r="I51" s="164" t="s">
        <v>26</v>
      </c>
      <c r="J51" s="83" t="s">
        <v>5614</v>
      </c>
      <c r="K51" s="83" t="s">
        <v>5613</v>
      </c>
    </row>
    <row r="52" spans="1:11" ht="30" thickTop="1" thickBot="1" x14ac:dyDescent="0.35">
      <c r="A52" s="21"/>
      <c r="B52" s="15" t="s">
        <v>5082</v>
      </c>
      <c r="C52" s="16" t="s">
        <v>5093</v>
      </c>
      <c r="D52" s="83" t="s">
        <v>5204</v>
      </c>
      <c r="E52" s="83" t="s">
        <v>5203</v>
      </c>
      <c r="F52" s="129" t="s">
        <v>23</v>
      </c>
      <c r="G52" s="83" t="s">
        <v>5553</v>
      </c>
      <c r="H52" s="83" t="s">
        <v>5552</v>
      </c>
      <c r="I52" s="164" t="s">
        <v>26</v>
      </c>
      <c r="J52" s="83" t="s">
        <v>5612</v>
      </c>
      <c r="K52" s="83" t="s">
        <v>5611</v>
      </c>
    </row>
    <row r="53" spans="1:11" ht="16.8" thickTop="1" thickBot="1" x14ac:dyDescent="0.35">
      <c r="A53" s="21"/>
      <c r="B53" s="24"/>
      <c r="C53" s="16"/>
      <c r="D53" s="83" t="s">
        <v>5202</v>
      </c>
      <c r="E53" s="83" t="s">
        <v>5201</v>
      </c>
      <c r="F53" s="129" t="s">
        <v>23</v>
      </c>
      <c r="G53" s="83" t="s">
        <v>5551</v>
      </c>
      <c r="H53" s="83" t="s">
        <v>5550</v>
      </c>
      <c r="I53" s="164" t="s">
        <v>47</v>
      </c>
      <c r="J53" s="83" t="s">
        <v>5610</v>
      </c>
      <c r="K53" s="83" t="s">
        <v>5609</v>
      </c>
    </row>
    <row r="54" spans="1:11" ht="16.8" thickTop="1" thickBot="1" x14ac:dyDescent="0.35">
      <c r="A54" s="21"/>
      <c r="B54" s="24"/>
      <c r="C54" s="16"/>
      <c r="D54" s="83" t="s">
        <v>5200</v>
      </c>
      <c r="E54" s="83" t="s">
        <v>5199</v>
      </c>
      <c r="F54" s="129" t="s">
        <v>23</v>
      </c>
      <c r="G54" s="83" t="s">
        <v>5549</v>
      </c>
      <c r="H54" s="83" t="s">
        <v>5548</v>
      </c>
      <c r="I54" s="164" t="s">
        <v>33</v>
      </c>
      <c r="J54" s="83" t="s">
        <v>5608</v>
      </c>
      <c r="K54" s="83" t="s">
        <v>5607</v>
      </c>
    </row>
    <row r="55" spans="1:11" ht="16.8" thickTop="1" thickBot="1" x14ac:dyDescent="0.35">
      <c r="A55" s="21"/>
      <c r="B55" s="24"/>
      <c r="C55" s="16"/>
      <c r="D55" s="83" t="s">
        <v>5198</v>
      </c>
      <c r="E55" s="83" t="s">
        <v>5197</v>
      </c>
      <c r="F55" s="129" t="s">
        <v>23</v>
      </c>
      <c r="G55" s="83" t="s">
        <v>5547</v>
      </c>
      <c r="H55" s="83" t="s">
        <v>5546</v>
      </c>
      <c r="I55" s="164" t="s">
        <v>26</v>
      </c>
      <c r="J55" s="83" t="s">
        <v>5606</v>
      </c>
      <c r="K55" s="83" t="s">
        <v>5605</v>
      </c>
    </row>
    <row r="56" spans="1:11" ht="30" thickTop="1" thickBot="1" x14ac:dyDescent="0.35">
      <c r="A56" s="21"/>
      <c r="B56" s="24"/>
      <c r="C56" s="16"/>
      <c r="D56" s="83" t="s">
        <v>5196</v>
      </c>
      <c r="E56" s="83" t="s">
        <v>5195</v>
      </c>
      <c r="F56" s="129" t="s">
        <v>77</v>
      </c>
      <c r="G56" s="83" t="s">
        <v>5545</v>
      </c>
      <c r="H56" s="83" t="s">
        <v>5544</v>
      </c>
      <c r="I56" s="164" t="s">
        <v>47</v>
      </c>
      <c r="J56" s="83" t="s">
        <v>5604</v>
      </c>
      <c r="K56" s="83" t="s">
        <v>5603</v>
      </c>
    </row>
    <row r="57" spans="1:11" ht="16.8" thickTop="1" thickBot="1" x14ac:dyDescent="0.35">
      <c r="A57" s="21"/>
      <c r="B57" s="24"/>
      <c r="C57" s="81" t="s">
        <v>5111</v>
      </c>
      <c r="D57" s="83" t="s">
        <v>5194</v>
      </c>
      <c r="E57" s="83" t="s">
        <v>5193</v>
      </c>
      <c r="F57" s="129" t="s">
        <v>23</v>
      </c>
      <c r="G57" s="83" t="s">
        <v>5543</v>
      </c>
      <c r="H57" s="83" t="s">
        <v>5542</v>
      </c>
      <c r="I57" s="164" t="s">
        <v>33</v>
      </c>
      <c r="J57" s="83" t="s">
        <v>5602</v>
      </c>
      <c r="K57" s="83" t="s">
        <v>5601</v>
      </c>
    </row>
    <row r="58" spans="1:11" ht="30" thickTop="1" thickBot="1" x14ac:dyDescent="0.35">
      <c r="A58" s="21"/>
      <c r="B58" s="24"/>
      <c r="C58" s="16"/>
      <c r="D58" s="83" t="s">
        <v>5192</v>
      </c>
      <c r="E58" s="83" t="s">
        <v>5191</v>
      </c>
      <c r="F58" s="129" t="s">
        <v>23</v>
      </c>
      <c r="G58" s="83" t="s">
        <v>5541</v>
      </c>
      <c r="H58" s="83" t="s">
        <v>5540</v>
      </c>
      <c r="I58" s="164" t="s">
        <v>47</v>
      </c>
      <c r="J58" s="83" t="s">
        <v>5600</v>
      </c>
      <c r="K58" s="83" t="s">
        <v>5599</v>
      </c>
    </row>
    <row r="59" spans="1:11" ht="16.8" thickTop="1" thickBot="1" x14ac:dyDescent="0.35">
      <c r="A59" s="21"/>
      <c r="B59" s="24"/>
      <c r="C59" s="16"/>
      <c r="D59" s="83" t="s">
        <v>5190</v>
      </c>
      <c r="E59" s="83" t="s">
        <v>5189</v>
      </c>
      <c r="F59" s="129" t="s">
        <v>23</v>
      </c>
      <c r="G59" s="83" t="s">
        <v>5539</v>
      </c>
      <c r="H59" s="83" t="s">
        <v>5538</v>
      </c>
      <c r="I59" s="164" t="s">
        <v>33</v>
      </c>
      <c r="J59" s="83" t="s">
        <v>5598</v>
      </c>
      <c r="K59" s="83" t="s">
        <v>5597</v>
      </c>
    </row>
    <row r="60" spans="1:11" ht="16.8" thickTop="1" thickBot="1" x14ac:dyDescent="0.35">
      <c r="A60" s="21"/>
      <c r="B60" s="24"/>
      <c r="C60" s="16"/>
      <c r="D60" s="83" t="s">
        <v>5188</v>
      </c>
      <c r="E60" s="83" t="s">
        <v>5187</v>
      </c>
      <c r="F60" s="129" t="s">
        <v>23</v>
      </c>
      <c r="G60" s="83" t="s">
        <v>5537</v>
      </c>
      <c r="H60" s="83" t="s">
        <v>5536</v>
      </c>
      <c r="I60" s="164" t="s">
        <v>26</v>
      </c>
      <c r="J60" s="83" t="s">
        <v>5596</v>
      </c>
      <c r="K60" s="83" t="s">
        <v>5595</v>
      </c>
    </row>
    <row r="61" spans="1:11" ht="16.8" thickTop="1" thickBot="1" x14ac:dyDescent="0.35">
      <c r="A61" s="21"/>
      <c r="B61" s="24"/>
      <c r="C61" s="16"/>
      <c r="D61" s="83" t="s">
        <v>5186</v>
      </c>
      <c r="E61" s="83" t="s">
        <v>5185</v>
      </c>
      <c r="F61" s="129" t="s">
        <v>23</v>
      </c>
      <c r="G61" s="83" t="s">
        <v>5535</v>
      </c>
      <c r="H61" s="83" t="s">
        <v>5534</v>
      </c>
      <c r="I61" s="164" t="s">
        <v>47</v>
      </c>
      <c r="J61" s="83" t="s">
        <v>5594</v>
      </c>
      <c r="K61" s="83" t="s">
        <v>5593</v>
      </c>
    </row>
    <row r="62" spans="1:11" ht="16.8" thickTop="1" thickBot="1" x14ac:dyDescent="0.35">
      <c r="A62" s="21"/>
      <c r="B62" s="24"/>
      <c r="C62" s="16" t="s">
        <v>5106</v>
      </c>
      <c r="D62" s="83" t="s">
        <v>5184</v>
      </c>
      <c r="E62" s="83" t="s">
        <v>5183</v>
      </c>
      <c r="F62" s="129" t="s">
        <v>77</v>
      </c>
      <c r="G62" s="83" t="s">
        <v>5747</v>
      </c>
      <c r="H62" s="83" t="s">
        <v>5746</v>
      </c>
      <c r="I62" s="164" t="s">
        <v>33</v>
      </c>
      <c r="J62" s="83" t="s">
        <v>5839</v>
      </c>
      <c r="K62" s="83" t="s">
        <v>5838</v>
      </c>
    </row>
    <row r="63" spans="1:11" ht="16.8" thickTop="1" thickBot="1" x14ac:dyDescent="0.35">
      <c r="A63" s="21"/>
      <c r="B63" s="24"/>
      <c r="C63" s="16"/>
      <c r="D63" s="83" t="s">
        <v>5182</v>
      </c>
      <c r="E63" s="83" t="s">
        <v>5181</v>
      </c>
      <c r="F63" s="129" t="s">
        <v>23</v>
      </c>
      <c r="G63" s="83" t="s">
        <v>5745</v>
      </c>
      <c r="H63" s="83" t="s">
        <v>5744</v>
      </c>
      <c r="I63" s="164" t="s">
        <v>26</v>
      </c>
      <c r="J63" s="83" t="s">
        <v>5566</v>
      </c>
      <c r="K63" s="83" t="s">
        <v>5837</v>
      </c>
    </row>
    <row r="64" spans="1:11" ht="16.8" thickTop="1" thickBot="1" x14ac:dyDescent="0.35">
      <c r="A64" s="21"/>
      <c r="B64" s="24"/>
      <c r="C64" s="16"/>
      <c r="D64" s="83" t="s">
        <v>5180</v>
      </c>
      <c r="E64" s="83" t="s">
        <v>5179</v>
      </c>
      <c r="F64" s="129" t="s">
        <v>23</v>
      </c>
      <c r="G64" s="83" t="s">
        <v>5743</v>
      </c>
      <c r="H64" s="83" t="s">
        <v>5742</v>
      </c>
      <c r="I64" s="164" t="s">
        <v>47</v>
      </c>
      <c r="J64" s="83" t="s">
        <v>5836</v>
      </c>
      <c r="K64" s="83" t="s">
        <v>5835</v>
      </c>
    </row>
    <row r="65" spans="1:11" ht="16.8" thickTop="1" thickBot="1" x14ac:dyDescent="0.35">
      <c r="A65" s="21"/>
      <c r="B65" s="24"/>
      <c r="C65" s="16"/>
      <c r="D65" s="83" t="s">
        <v>5178</v>
      </c>
      <c r="E65" s="83" t="s">
        <v>5177</v>
      </c>
      <c r="F65" s="129" t="s">
        <v>23</v>
      </c>
      <c r="G65" s="83" t="s">
        <v>5741</v>
      </c>
      <c r="H65" s="83" t="s">
        <v>5740</v>
      </c>
      <c r="I65" s="164" t="s">
        <v>33</v>
      </c>
      <c r="J65" s="83" t="s">
        <v>5834</v>
      </c>
      <c r="K65" s="83" t="s">
        <v>5833</v>
      </c>
    </row>
    <row r="66" spans="1:11" ht="16.8" thickTop="1" thickBot="1" x14ac:dyDescent="0.35">
      <c r="A66" s="21"/>
      <c r="B66" s="24"/>
      <c r="C66" s="16"/>
      <c r="D66" s="83" t="s">
        <v>5176</v>
      </c>
      <c r="E66" s="83" t="s">
        <v>5175</v>
      </c>
      <c r="F66" s="129" t="s">
        <v>23</v>
      </c>
      <c r="G66" s="83" t="s">
        <v>5739</v>
      </c>
      <c r="H66" s="83" t="s">
        <v>5738</v>
      </c>
      <c r="I66" s="164" t="s">
        <v>47</v>
      </c>
      <c r="J66" s="83" t="s">
        <v>5832</v>
      </c>
      <c r="K66" s="83" t="s">
        <v>5831</v>
      </c>
    </row>
    <row r="67" spans="1:11" ht="30" thickTop="1" thickBot="1" x14ac:dyDescent="0.35">
      <c r="A67" s="21"/>
      <c r="B67" s="24"/>
      <c r="C67" s="16" t="s">
        <v>5107</v>
      </c>
      <c r="D67" s="83" t="s">
        <v>5323</v>
      </c>
      <c r="E67" s="83" t="s">
        <v>5322</v>
      </c>
      <c r="F67" s="129" t="s">
        <v>23</v>
      </c>
      <c r="G67" s="83" t="s">
        <v>5737</v>
      </c>
      <c r="H67" s="83" t="s">
        <v>5736</v>
      </c>
      <c r="I67" s="164" t="s">
        <v>33</v>
      </c>
      <c r="J67" s="83" t="s">
        <v>5830</v>
      </c>
      <c r="K67" s="83" t="s">
        <v>5829</v>
      </c>
    </row>
    <row r="68" spans="1:11" ht="30" thickTop="1" thickBot="1" x14ac:dyDescent="0.35">
      <c r="A68" s="21"/>
      <c r="B68" s="24"/>
      <c r="C68" s="16"/>
      <c r="D68" s="83" t="s">
        <v>5321</v>
      </c>
      <c r="E68" s="83" t="s">
        <v>5320</v>
      </c>
      <c r="F68" s="129" t="s">
        <v>23</v>
      </c>
      <c r="G68" s="83" t="s">
        <v>5735</v>
      </c>
      <c r="H68" s="83" t="s">
        <v>5734</v>
      </c>
      <c r="I68" s="164" t="s">
        <v>26</v>
      </c>
      <c r="J68" s="83" t="s">
        <v>5828</v>
      </c>
      <c r="K68" s="83" t="s">
        <v>5827</v>
      </c>
    </row>
    <row r="69" spans="1:11" ht="16.8" thickTop="1" thickBot="1" x14ac:dyDescent="0.35">
      <c r="A69" s="21"/>
      <c r="B69" s="24"/>
      <c r="C69" s="16"/>
      <c r="D69" s="83" t="s">
        <v>5319</v>
      </c>
      <c r="E69" s="83" t="s">
        <v>5318</v>
      </c>
      <c r="F69" s="129" t="s">
        <v>23</v>
      </c>
      <c r="G69" s="83" t="s">
        <v>5733</v>
      </c>
      <c r="H69" s="83" t="s">
        <v>5732</v>
      </c>
      <c r="I69" s="164" t="s">
        <v>47</v>
      </c>
      <c r="J69" s="83" t="s">
        <v>5826</v>
      </c>
      <c r="K69" s="83" t="s">
        <v>5825</v>
      </c>
    </row>
    <row r="70" spans="1:11" ht="16.8" thickTop="1" thickBot="1" x14ac:dyDescent="0.35">
      <c r="A70" s="21"/>
      <c r="B70" s="24"/>
      <c r="C70" s="16"/>
      <c r="D70" s="83" t="s">
        <v>5317</v>
      </c>
      <c r="E70" s="83" t="s">
        <v>5316</v>
      </c>
      <c r="F70" s="129" t="s">
        <v>38</v>
      </c>
      <c r="G70" s="83" t="s">
        <v>5731</v>
      </c>
      <c r="H70" s="83" t="s">
        <v>5730</v>
      </c>
      <c r="I70" s="164" t="s">
        <v>33</v>
      </c>
      <c r="J70" s="83" t="s">
        <v>5824</v>
      </c>
      <c r="K70" s="83" t="s">
        <v>5823</v>
      </c>
    </row>
    <row r="71" spans="1:11" ht="30" thickTop="1" thickBot="1" x14ac:dyDescent="0.35">
      <c r="A71" s="21"/>
      <c r="B71" s="24"/>
      <c r="C71" s="16"/>
      <c r="D71" s="83" t="s">
        <v>5315</v>
      </c>
      <c r="E71" s="83" t="s">
        <v>5314</v>
      </c>
      <c r="F71" s="129" t="s">
        <v>23</v>
      </c>
      <c r="G71" s="83" t="s">
        <v>5729</v>
      </c>
      <c r="H71" s="83" t="s">
        <v>5728</v>
      </c>
      <c r="I71" s="164" t="s">
        <v>26</v>
      </c>
      <c r="J71" s="83" t="s">
        <v>5822</v>
      </c>
      <c r="K71" s="83" t="s">
        <v>5821</v>
      </c>
    </row>
    <row r="72" spans="1:11" ht="16.8" thickTop="1" thickBot="1" x14ac:dyDescent="0.35">
      <c r="A72" s="21"/>
      <c r="B72" s="24"/>
      <c r="C72" s="16" t="s">
        <v>5108</v>
      </c>
      <c r="D72" s="83" t="s">
        <v>5313</v>
      </c>
      <c r="E72" s="83" t="s">
        <v>5312</v>
      </c>
      <c r="F72" s="129" t="s">
        <v>38</v>
      </c>
      <c r="G72" s="83" t="s">
        <v>5727</v>
      </c>
      <c r="H72" s="83" t="s">
        <v>3045</v>
      </c>
      <c r="I72" s="164" t="s">
        <v>47</v>
      </c>
      <c r="J72" s="83" t="s">
        <v>5820</v>
      </c>
      <c r="K72" s="83" t="s">
        <v>5819</v>
      </c>
    </row>
    <row r="73" spans="1:11" ht="30" thickTop="1" thickBot="1" x14ac:dyDescent="0.35">
      <c r="A73" s="21"/>
      <c r="B73" s="24"/>
      <c r="C73" s="16"/>
      <c r="D73" s="83" t="s">
        <v>5311</v>
      </c>
      <c r="E73" s="83" t="s">
        <v>5310</v>
      </c>
      <c r="F73" s="129" t="s">
        <v>23</v>
      </c>
      <c r="G73" s="83" t="s">
        <v>5726</v>
      </c>
      <c r="H73" s="83" t="s">
        <v>5725</v>
      </c>
      <c r="I73" s="164" t="s">
        <v>33</v>
      </c>
      <c r="J73" s="83" t="s">
        <v>5818</v>
      </c>
      <c r="K73" s="83" t="s">
        <v>5817</v>
      </c>
    </row>
    <row r="74" spans="1:11" ht="16.8" thickTop="1" thickBot="1" x14ac:dyDescent="0.35">
      <c r="A74" s="21"/>
      <c r="B74" s="24"/>
      <c r="C74" s="16"/>
      <c r="D74" s="83" t="s">
        <v>5309</v>
      </c>
      <c r="E74" s="83" t="s">
        <v>5308</v>
      </c>
      <c r="F74" s="129" t="s">
        <v>23</v>
      </c>
      <c r="G74" s="83" t="s">
        <v>5724</v>
      </c>
      <c r="H74" s="83" t="s">
        <v>5723</v>
      </c>
      <c r="I74" s="164" t="s">
        <v>47</v>
      </c>
      <c r="J74" s="83" t="s">
        <v>5816</v>
      </c>
      <c r="K74" s="83" t="s">
        <v>5815</v>
      </c>
    </row>
    <row r="75" spans="1:11" ht="16.8" thickTop="1" thickBot="1" x14ac:dyDescent="0.35">
      <c r="A75" s="21"/>
      <c r="B75" s="24"/>
      <c r="C75" s="16"/>
      <c r="D75" s="83" t="s">
        <v>5307</v>
      </c>
      <c r="E75" s="83" t="s">
        <v>5306</v>
      </c>
      <c r="F75" s="129" t="s">
        <v>23</v>
      </c>
      <c r="G75" s="83" t="s">
        <v>5722</v>
      </c>
      <c r="H75" s="83" t="s">
        <v>5721</v>
      </c>
      <c r="I75" s="164" t="s">
        <v>33</v>
      </c>
      <c r="J75" s="83" t="s">
        <v>5814</v>
      </c>
      <c r="K75" s="83" t="s">
        <v>5813</v>
      </c>
    </row>
    <row r="76" spans="1:11" ht="16.8" thickTop="1" thickBot="1" x14ac:dyDescent="0.35">
      <c r="A76" s="21"/>
      <c r="B76" s="24"/>
      <c r="C76" s="16"/>
      <c r="D76" s="83" t="s">
        <v>5305</v>
      </c>
      <c r="E76" s="83" t="s">
        <v>5304</v>
      </c>
      <c r="F76" s="129" t="s">
        <v>23</v>
      </c>
      <c r="G76" s="83" t="s">
        <v>5720</v>
      </c>
      <c r="H76" s="83" t="s">
        <v>5719</v>
      </c>
      <c r="I76" s="164" t="s">
        <v>26</v>
      </c>
      <c r="J76" s="83" t="s">
        <v>5812</v>
      </c>
      <c r="K76" s="83" t="s">
        <v>5811</v>
      </c>
    </row>
    <row r="77" spans="1:11" ht="16.8" thickTop="1" thickBot="1" x14ac:dyDescent="0.35">
      <c r="A77" s="21"/>
      <c r="B77" s="15" t="s">
        <v>5083</v>
      </c>
      <c r="C77" s="82" t="s">
        <v>5112</v>
      </c>
      <c r="D77" s="83" t="s">
        <v>5303</v>
      </c>
      <c r="E77" s="83" t="s">
        <v>5302</v>
      </c>
      <c r="F77" s="129" t="s">
        <v>38</v>
      </c>
      <c r="G77" s="83" t="s">
        <v>5718</v>
      </c>
      <c r="H77" s="83" t="s">
        <v>5717</v>
      </c>
      <c r="I77" s="164" t="s">
        <v>47</v>
      </c>
      <c r="J77" s="83" t="s">
        <v>5810</v>
      </c>
      <c r="K77" s="83" t="s">
        <v>5809</v>
      </c>
    </row>
    <row r="78" spans="1:11" ht="16.8" thickTop="1" thickBot="1" x14ac:dyDescent="0.35">
      <c r="A78" s="21"/>
      <c r="B78" s="24"/>
      <c r="C78" s="33"/>
      <c r="D78" s="83" t="s">
        <v>5301</v>
      </c>
      <c r="E78" s="83" t="s">
        <v>5300</v>
      </c>
      <c r="F78" s="129" t="s">
        <v>23</v>
      </c>
      <c r="G78" s="83" t="s">
        <v>5716</v>
      </c>
      <c r="H78" s="83" t="s">
        <v>5715</v>
      </c>
      <c r="I78" s="164" t="s">
        <v>33</v>
      </c>
      <c r="J78" s="83" t="s">
        <v>5808</v>
      </c>
      <c r="K78" s="83" t="s">
        <v>5807</v>
      </c>
    </row>
    <row r="79" spans="1:11" ht="30" thickTop="1" thickBot="1" x14ac:dyDescent="0.35">
      <c r="A79" s="21"/>
      <c r="B79" s="24"/>
      <c r="C79" s="33"/>
      <c r="D79" s="83" t="s">
        <v>5299</v>
      </c>
      <c r="E79" s="83" t="s">
        <v>5298</v>
      </c>
      <c r="F79" s="129" t="s">
        <v>23</v>
      </c>
      <c r="G79" s="83" t="s">
        <v>5714</v>
      </c>
      <c r="H79" s="83" t="s">
        <v>5713</v>
      </c>
      <c r="I79" s="164" t="s">
        <v>26</v>
      </c>
      <c r="J79" s="83" t="s">
        <v>5806</v>
      </c>
      <c r="K79" s="83" t="s">
        <v>5805</v>
      </c>
    </row>
    <row r="80" spans="1:11" ht="16.8" thickTop="1" thickBot="1" x14ac:dyDescent="0.35">
      <c r="A80" s="21"/>
      <c r="B80" s="24"/>
      <c r="C80" s="33"/>
      <c r="D80" s="83" t="s">
        <v>5297</v>
      </c>
      <c r="E80" s="83" t="s">
        <v>5296</v>
      </c>
      <c r="F80" s="129" t="s">
        <v>23</v>
      </c>
      <c r="G80" s="83" t="s">
        <v>5712</v>
      </c>
      <c r="H80" s="83" t="s">
        <v>5711</v>
      </c>
      <c r="I80" s="164" t="s">
        <v>47</v>
      </c>
      <c r="J80" s="83" t="s">
        <v>5804</v>
      </c>
      <c r="K80" s="83" t="s">
        <v>5803</v>
      </c>
    </row>
    <row r="81" spans="1:11" ht="16.8" thickTop="1" thickBot="1" x14ac:dyDescent="0.35">
      <c r="A81" s="21"/>
      <c r="B81" s="24"/>
      <c r="C81" s="33"/>
      <c r="D81" s="83" t="s">
        <v>5295</v>
      </c>
      <c r="E81" s="83" t="s">
        <v>5294</v>
      </c>
      <c r="F81" s="129" t="s">
        <v>23</v>
      </c>
      <c r="G81" s="83" t="s">
        <v>5710</v>
      </c>
      <c r="H81" s="83" t="s">
        <v>5709</v>
      </c>
      <c r="I81" s="164" t="s">
        <v>33</v>
      </c>
      <c r="J81" s="83" t="s">
        <v>5802</v>
      </c>
      <c r="K81" s="83" t="s">
        <v>5801</v>
      </c>
    </row>
    <row r="82" spans="1:11" ht="16.8" thickTop="1" thickBot="1" x14ac:dyDescent="0.35">
      <c r="A82" s="21"/>
      <c r="B82" s="24"/>
      <c r="C82" s="82" t="s">
        <v>5094</v>
      </c>
      <c r="D82" s="83" t="s">
        <v>5293</v>
      </c>
      <c r="E82" s="83" t="s">
        <v>5292</v>
      </c>
      <c r="F82" s="129" t="s">
        <v>23</v>
      </c>
      <c r="G82" s="83" t="s">
        <v>5708</v>
      </c>
      <c r="H82" s="83" t="s">
        <v>5707</v>
      </c>
      <c r="I82" s="164" t="s">
        <v>47</v>
      </c>
      <c r="J82" s="83" t="s">
        <v>5800</v>
      </c>
      <c r="K82" s="83" t="s">
        <v>5799</v>
      </c>
    </row>
    <row r="83" spans="1:11" ht="16.8" thickTop="1" thickBot="1" x14ac:dyDescent="0.35">
      <c r="A83" s="21"/>
      <c r="B83" s="24"/>
      <c r="C83" s="33"/>
      <c r="D83" s="83" t="s">
        <v>5291</v>
      </c>
      <c r="E83" s="83" t="s">
        <v>5290</v>
      </c>
      <c r="F83" s="129" t="s">
        <v>77</v>
      </c>
      <c r="G83" s="83" t="s">
        <v>5706</v>
      </c>
      <c r="H83" s="83" t="s">
        <v>5705</v>
      </c>
      <c r="I83" s="164" t="s">
        <v>33</v>
      </c>
      <c r="J83" s="83" t="s">
        <v>5798</v>
      </c>
      <c r="K83" s="83" t="s">
        <v>5797</v>
      </c>
    </row>
    <row r="84" spans="1:11" ht="16.8" thickTop="1" thickBot="1" x14ac:dyDescent="0.35">
      <c r="A84" s="21"/>
      <c r="B84" s="24"/>
      <c r="C84" s="33"/>
      <c r="D84" s="83" t="s">
        <v>5289</v>
      </c>
      <c r="E84" s="83" t="s">
        <v>5288</v>
      </c>
      <c r="F84" s="129" t="s">
        <v>23</v>
      </c>
      <c r="G84" s="83" t="s">
        <v>5704</v>
      </c>
      <c r="H84" s="83" t="s">
        <v>5703</v>
      </c>
      <c r="I84" s="164" t="s">
        <v>26</v>
      </c>
      <c r="J84" s="83" t="s">
        <v>5677</v>
      </c>
      <c r="K84" s="83" t="s">
        <v>5796</v>
      </c>
    </row>
    <row r="85" spans="1:11" ht="16.8" thickTop="1" thickBot="1" x14ac:dyDescent="0.35">
      <c r="A85" s="21"/>
      <c r="B85" s="24"/>
      <c r="C85" s="33"/>
      <c r="D85" s="83" t="s">
        <v>5287</v>
      </c>
      <c r="E85" s="83" t="s">
        <v>5286</v>
      </c>
      <c r="F85" s="129" t="s">
        <v>23</v>
      </c>
      <c r="G85" s="83" t="s">
        <v>5702</v>
      </c>
      <c r="H85" s="83" t="s">
        <v>5701</v>
      </c>
      <c r="I85" s="164" t="s">
        <v>47</v>
      </c>
      <c r="J85" s="83" t="s">
        <v>5795</v>
      </c>
      <c r="K85" s="83" t="s">
        <v>5794</v>
      </c>
    </row>
    <row r="86" spans="1:11" ht="16.8" thickTop="1" thickBot="1" x14ac:dyDescent="0.35">
      <c r="A86" s="21"/>
      <c r="B86" s="24"/>
      <c r="C86" s="33"/>
      <c r="D86" s="83" t="s">
        <v>5285</v>
      </c>
      <c r="E86" s="83" t="s">
        <v>5284</v>
      </c>
      <c r="F86" s="129" t="s">
        <v>23</v>
      </c>
      <c r="G86" s="83" t="s">
        <v>5700</v>
      </c>
      <c r="H86" s="83" t="s">
        <v>5699</v>
      </c>
      <c r="I86" s="164" t="s">
        <v>33</v>
      </c>
      <c r="J86" s="83" t="s">
        <v>5793</v>
      </c>
      <c r="K86" s="83" t="s">
        <v>5792</v>
      </c>
    </row>
    <row r="87" spans="1:11" ht="16.8" thickTop="1" thickBot="1" x14ac:dyDescent="0.35">
      <c r="A87" s="21"/>
      <c r="B87" s="24"/>
      <c r="C87" s="82" t="s">
        <v>5113</v>
      </c>
      <c r="D87" s="83" t="s">
        <v>5283</v>
      </c>
      <c r="E87" s="83" t="s">
        <v>5282</v>
      </c>
      <c r="F87" s="129" t="s">
        <v>23</v>
      </c>
      <c r="G87" s="83" t="s">
        <v>5698</v>
      </c>
      <c r="H87" s="83" t="s">
        <v>5697</v>
      </c>
      <c r="I87" s="164" t="s">
        <v>26</v>
      </c>
      <c r="J87" s="83" t="s">
        <v>5585</v>
      </c>
      <c r="K87" s="83" t="s">
        <v>5791</v>
      </c>
    </row>
    <row r="88" spans="1:11" ht="16.8" thickTop="1" thickBot="1" x14ac:dyDescent="0.35">
      <c r="A88" s="21"/>
      <c r="B88" s="24"/>
      <c r="C88" s="33"/>
      <c r="D88" s="83" t="s">
        <v>5281</v>
      </c>
      <c r="E88" s="83" t="s">
        <v>5280</v>
      </c>
      <c r="F88" s="129" t="s">
        <v>23</v>
      </c>
      <c r="G88" s="83" t="s">
        <v>5696</v>
      </c>
      <c r="H88" s="83" t="s">
        <v>5695</v>
      </c>
      <c r="I88" s="164" t="s">
        <v>47</v>
      </c>
      <c r="J88" s="83" t="s">
        <v>5790</v>
      </c>
      <c r="K88" s="83" t="s">
        <v>5789</v>
      </c>
    </row>
    <row r="89" spans="1:11" ht="16.8" thickTop="1" thickBot="1" x14ac:dyDescent="0.35">
      <c r="A89" s="21"/>
      <c r="B89" s="24"/>
      <c r="C89" s="33"/>
      <c r="D89" s="83" t="s">
        <v>5279</v>
      </c>
      <c r="E89" s="83" t="s">
        <v>5278</v>
      </c>
      <c r="F89" s="129" t="s">
        <v>23</v>
      </c>
      <c r="G89" s="83" t="s">
        <v>5694</v>
      </c>
      <c r="H89" s="83" t="s">
        <v>5693</v>
      </c>
      <c r="I89" s="164" t="s">
        <v>33</v>
      </c>
      <c r="J89" s="83" t="s">
        <v>5788</v>
      </c>
      <c r="K89" s="83" t="s">
        <v>5787</v>
      </c>
    </row>
    <row r="90" spans="1:11" ht="16.8" thickTop="1" thickBot="1" x14ac:dyDescent="0.35">
      <c r="A90" s="21"/>
      <c r="B90" s="24"/>
      <c r="C90" s="33"/>
      <c r="D90" s="83" t="s">
        <v>5277</v>
      </c>
      <c r="E90" s="83" t="s">
        <v>5276</v>
      </c>
      <c r="F90" s="129" t="s">
        <v>23</v>
      </c>
      <c r="G90" s="83" t="s">
        <v>5692</v>
      </c>
      <c r="H90" s="83" t="s">
        <v>5691</v>
      </c>
      <c r="I90" s="164" t="s">
        <v>47</v>
      </c>
      <c r="J90" s="83" t="s">
        <v>5786</v>
      </c>
      <c r="K90" s="83" t="s">
        <v>5785</v>
      </c>
    </row>
    <row r="91" spans="1:11" ht="16.8" thickTop="1" thickBot="1" x14ac:dyDescent="0.35">
      <c r="A91" s="21"/>
      <c r="B91" s="24"/>
      <c r="C91" s="33"/>
      <c r="D91" s="83" t="s">
        <v>5275</v>
      </c>
      <c r="E91" s="83" t="s">
        <v>5274</v>
      </c>
      <c r="F91" s="129" t="s">
        <v>38</v>
      </c>
      <c r="G91" s="83" t="s">
        <v>5690</v>
      </c>
      <c r="H91" s="83" t="s">
        <v>5689</v>
      </c>
      <c r="I91" s="164" t="s">
        <v>33</v>
      </c>
      <c r="J91" s="83" t="s">
        <v>5784</v>
      </c>
      <c r="K91" s="83" t="s">
        <v>5783</v>
      </c>
    </row>
    <row r="92" spans="1:11" ht="16.8" thickTop="1" thickBot="1" x14ac:dyDescent="0.35">
      <c r="A92" s="21"/>
      <c r="B92" s="24"/>
      <c r="C92" s="82" t="s">
        <v>5095</v>
      </c>
      <c r="D92" s="83" t="s">
        <v>5273</v>
      </c>
      <c r="E92" s="83" t="s">
        <v>5272</v>
      </c>
      <c r="F92" s="129" t="s">
        <v>23</v>
      </c>
      <c r="G92" s="83" t="s">
        <v>5688</v>
      </c>
      <c r="H92" s="83" t="s">
        <v>5687</v>
      </c>
      <c r="I92" s="164" t="s">
        <v>26</v>
      </c>
      <c r="J92" s="83" t="s">
        <v>5782</v>
      </c>
      <c r="K92" s="83" t="s">
        <v>5781</v>
      </c>
    </row>
    <row r="93" spans="1:11" ht="30" thickTop="1" thickBot="1" x14ac:dyDescent="0.35">
      <c r="A93" s="21"/>
      <c r="B93" s="24"/>
      <c r="C93" s="33"/>
      <c r="D93" s="83" t="s">
        <v>5271</v>
      </c>
      <c r="E93" s="83" t="s">
        <v>5270</v>
      </c>
      <c r="F93" s="129" t="s">
        <v>38</v>
      </c>
      <c r="G93" s="83" t="s">
        <v>5686</v>
      </c>
      <c r="H93" s="83" t="s">
        <v>5685</v>
      </c>
      <c r="I93" s="164" t="s">
        <v>47</v>
      </c>
      <c r="J93" s="83" t="s">
        <v>5780</v>
      </c>
      <c r="K93" s="83" t="s">
        <v>5779</v>
      </c>
    </row>
    <row r="94" spans="1:11" ht="16.8" thickTop="1" thickBot="1" x14ac:dyDescent="0.35">
      <c r="A94" s="21"/>
      <c r="B94" s="24"/>
      <c r="C94" s="33"/>
      <c r="D94" s="83" t="s">
        <v>5269</v>
      </c>
      <c r="E94" s="83" t="s">
        <v>5268</v>
      </c>
      <c r="F94" s="129" t="s">
        <v>23</v>
      </c>
      <c r="G94" s="83" t="s">
        <v>5580</v>
      </c>
      <c r="H94" s="83" t="s">
        <v>722</v>
      </c>
      <c r="I94" s="164" t="s">
        <v>33</v>
      </c>
      <c r="J94" s="83" t="s">
        <v>5778</v>
      </c>
      <c r="K94" s="83" t="s">
        <v>5777</v>
      </c>
    </row>
    <row r="95" spans="1:11" ht="16.8" thickTop="1" thickBot="1" x14ac:dyDescent="0.35">
      <c r="A95" s="21"/>
      <c r="B95" s="24"/>
      <c r="C95" s="33"/>
      <c r="D95" s="83" t="s">
        <v>5267</v>
      </c>
      <c r="E95" s="83" t="s">
        <v>5266</v>
      </c>
      <c r="F95" s="129" t="s">
        <v>23</v>
      </c>
      <c r="G95" s="83" t="s">
        <v>5684</v>
      </c>
      <c r="H95" s="83" t="s">
        <v>5683</v>
      </c>
      <c r="I95" s="164" t="s">
        <v>26</v>
      </c>
      <c r="J95" s="83" t="s">
        <v>3045</v>
      </c>
      <c r="K95" s="83" t="s">
        <v>5776</v>
      </c>
    </row>
    <row r="96" spans="1:11" ht="16.8" thickTop="1" thickBot="1" x14ac:dyDescent="0.35">
      <c r="A96" s="21"/>
      <c r="B96" s="24"/>
      <c r="C96" s="33"/>
      <c r="D96" s="83" t="s">
        <v>5265</v>
      </c>
      <c r="E96" s="83" t="s">
        <v>5264</v>
      </c>
      <c r="F96" s="129" t="s">
        <v>23</v>
      </c>
      <c r="G96" s="83" t="s">
        <v>5682</v>
      </c>
      <c r="H96" s="83" t="s">
        <v>5681</v>
      </c>
      <c r="I96" s="164" t="s">
        <v>47</v>
      </c>
      <c r="J96" s="83" t="s">
        <v>5775</v>
      </c>
      <c r="K96" s="83" t="s">
        <v>5774</v>
      </c>
    </row>
    <row r="97" spans="1:11" ht="16.8" thickTop="1" thickBot="1" x14ac:dyDescent="0.35">
      <c r="A97" s="21"/>
      <c r="B97" s="24"/>
      <c r="C97" s="82" t="s">
        <v>5096</v>
      </c>
      <c r="D97" s="83" t="s">
        <v>5263</v>
      </c>
      <c r="E97" s="83" t="s">
        <v>5262</v>
      </c>
      <c r="F97" s="129" t="s">
        <v>23</v>
      </c>
      <c r="G97" s="83" t="s">
        <v>5680</v>
      </c>
      <c r="H97" s="83" t="s">
        <v>5679</v>
      </c>
      <c r="I97" s="164" t="s">
        <v>33</v>
      </c>
      <c r="J97" s="83" t="s">
        <v>5773</v>
      </c>
      <c r="K97" s="83" t="s">
        <v>5772</v>
      </c>
    </row>
    <row r="98" spans="1:11" ht="16.8" thickTop="1" thickBot="1" x14ac:dyDescent="0.35">
      <c r="A98" s="21"/>
      <c r="B98" s="24"/>
      <c r="C98" s="33"/>
      <c r="D98" s="83" t="s">
        <v>5261</v>
      </c>
      <c r="E98" s="83" t="s">
        <v>5260</v>
      </c>
      <c r="F98" s="129" t="s">
        <v>23</v>
      </c>
      <c r="G98" s="83" t="s">
        <v>5678</v>
      </c>
      <c r="H98" s="83" t="s">
        <v>5677</v>
      </c>
      <c r="I98" s="164" t="s">
        <v>26</v>
      </c>
      <c r="J98" s="83" t="s">
        <v>2035</v>
      </c>
      <c r="K98" s="83" t="s">
        <v>5771</v>
      </c>
    </row>
    <row r="99" spans="1:11" ht="16.8" thickTop="1" thickBot="1" x14ac:dyDescent="0.35">
      <c r="A99" s="21"/>
      <c r="B99" s="24"/>
      <c r="C99" s="33"/>
      <c r="D99" s="83" t="s">
        <v>5259</v>
      </c>
      <c r="E99" s="83" t="s">
        <v>5258</v>
      </c>
      <c r="F99" s="129" t="s">
        <v>77</v>
      </c>
      <c r="G99" s="83" t="s">
        <v>5676</v>
      </c>
      <c r="H99" s="83" t="s">
        <v>5675</v>
      </c>
      <c r="I99" s="164" t="s">
        <v>26</v>
      </c>
      <c r="J99" s="83" t="s">
        <v>5770</v>
      </c>
      <c r="K99" s="83" t="s">
        <v>5769</v>
      </c>
    </row>
    <row r="100" spans="1:11" ht="16.8" thickTop="1" thickBot="1" x14ac:dyDescent="0.35">
      <c r="A100" s="21"/>
      <c r="B100" s="24"/>
      <c r="C100" s="33"/>
      <c r="D100" s="83" t="s">
        <v>5257</v>
      </c>
      <c r="E100" s="83" t="s">
        <v>5256</v>
      </c>
      <c r="F100" s="129" t="s">
        <v>23</v>
      </c>
      <c r="G100" s="83" t="s">
        <v>5674</v>
      </c>
      <c r="H100" s="83" t="s">
        <v>5673</v>
      </c>
      <c r="I100" s="164" t="s">
        <v>47</v>
      </c>
      <c r="J100" s="83" t="s">
        <v>5768</v>
      </c>
      <c r="K100" s="83" t="s">
        <v>5767</v>
      </c>
    </row>
    <row r="101" spans="1:11" ht="16.8" thickTop="1" thickBot="1" x14ac:dyDescent="0.35">
      <c r="A101" s="21"/>
      <c r="B101" s="24"/>
      <c r="C101" s="33"/>
      <c r="D101" s="83" t="s">
        <v>5255</v>
      </c>
      <c r="E101" s="83" t="s">
        <v>5254</v>
      </c>
      <c r="F101" s="129" t="s">
        <v>23</v>
      </c>
      <c r="G101" s="83" t="s">
        <v>5672</v>
      </c>
      <c r="H101" s="83" t="s">
        <v>5671</v>
      </c>
      <c r="I101" s="164" t="s">
        <v>33</v>
      </c>
      <c r="J101" s="83" t="s">
        <v>5766</v>
      </c>
      <c r="K101" s="83" t="s">
        <v>5765</v>
      </c>
    </row>
    <row r="102" spans="1:11" ht="16.8" thickTop="1" thickBot="1" x14ac:dyDescent="0.35">
      <c r="A102" s="21"/>
      <c r="B102" s="15" t="s">
        <v>5084</v>
      </c>
      <c r="C102" s="33" t="s">
        <v>5097</v>
      </c>
      <c r="D102" s="83" t="s">
        <v>5253</v>
      </c>
      <c r="E102" s="83" t="s">
        <v>5252</v>
      </c>
      <c r="F102" s="129" t="s">
        <v>23</v>
      </c>
      <c r="G102" s="83" t="s">
        <v>5670</v>
      </c>
      <c r="H102" s="83" t="s">
        <v>5669</v>
      </c>
      <c r="I102" s="164" t="s">
        <v>26</v>
      </c>
      <c r="J102" s="83" t="s">
        <v>5764</v>
      </c>
      <c r="K102" s="83" t="s">
        <v>5763</v>
      </c>
    </row>
    <row r="103" spans="1:11" ht="16.8" thickTop="1" thickBot="1" x14ac:dyDescent="0.35">
      <c r="A103" s="21"/>
      <c r="B103" s="24"/>
      <c r="C103" s="33"/>
      <c r="D103" s="83" t="s">
        <v>1847</v>
      </c>
      <c r="E103" s="83" t="s">
        <v>5251</v>
      </c>
      <c r="F103" s="129" t="s">
        <v>23</v>
      </c>
      <c r="G103" s="83" t="s">
        <v>5668</v>
      </c>
      <c r="H103" s="83" t="s">
        <v>5667</v>
      </c>
      <c r="I103" s="164" t="s">
        <v>47</v>
      </c>
      <c r="J103" s="83" t="s">
        <v>5762</v>
      </c>
      <c r="K103" s="83" t="s">
        <v>5761</v>
      </c>
    </row>
    <row r="104" spans="1:11" ht="16.8" thickTop="1" thickBot="1" x14ac:dyDescent="0.35">
      <c r="A104" s="21"/>
      <c r="B104" s="24"/>
      <c r="C104" s="33"/>
      <c r="D104" s="83" t="s">
        <v>5250</v>
      </c>
      <c r="E104" s="83" t="s">
        <v>5249</v>
      </c>
      <c r="F104" s="129" t="s">
        <v>23</v>
      </c>
      <c r="G104" s="83" t="s">
        <v>5666</v>
      </c>
      <c r="H104" s="83" t="s">
        <v>5665</v>
      </c>
      <c r="I104" s="164" t="s">
        <v>33</v>
      </c>
      <c r="J104" s="83" t="s">
        <v>5760</v>
      </c>
      <c r="K104" s="83" t="s">
        <v>5759</v>
      </c>
    </row>
    <row r="105" spans="1:11" ht="16.8" thickTop="1" thickBot="1" x14ac:dyDescent="0.35">
      <c r="A105" s="21"/>
      <c r="B105" s="24"/>
      <c r="C105" s="33"/>
      <c r="D105" s="83" t="s">
        <v>5248</v>
      </c>
      <c r="E105" s="83" t="s">
        <v>5247</v>
      </c>
      <c r="F105" s="129" t="s">
        <v>77</v>
      </c>
      <c r="G105" s="83" t="s">
        <v>5664</v>
      </c>
      <c r="H105" s="83" t="s">
        <v>5663</v>
      </c>
      <c r="I105" s="164" t="s">
        <v>47</v>
      </c>
      <c r="J105" s="83" t="s">
        <v>5758</v>
      </c>
      <c r="K105" s="83" t="s">
        <v>5757</v>
      </c>
    </row>
    <row r="106" spans="1:11" ht="30" thickTop="1" thickBot="1" x14ac:dyDescent="0.35">
      <c r="A106" s="21"/>
      <c r="B106" s="24"/>
      <c r="C106" s="33"/>
      <c r="D106" s="83" t="s">
        <v>5246</v>
      </c>
      <c r="E106" s="83" t="s">
        <v>5245</v>
      </c>
      <c r="F106" s="129" t="s">
        <v>23</v>
      </c>
      <c r="G106" s="83" t="s">
        <v>5662</v>
      </c>
      <c r="H106" s="83" t="s">
        <v>5661</v>
      </c>
      <c r="I106" s="164" t="s">
        <v>33</v>
      </c>
      <c r="J106" s="83" t="s">
        <v>5756</v>
      </c>
      <c r="K106" s="83" t="s">
        <v>5755</v>
      </c>
    </row>
    <row r="107" spans="1:11" ht="16.8" thickTop="1" thickBot="1" x14ac:dyDescent="0.35">
      <c r="A107" s="21"/>
      <c r="B107" s="24"/>
      <c r="C107" s="82" t="s">
        <v>5098</v>
      </c>
      <c r="D107" s="83" t="s">
        <v>5383</v>
      </c>
      <c r="E107" s="83" t="s">
        <v>5382</v>
      </c>
      <c r="F107" s="129" t="s">
        <v>23</v>
      </c>
      <c r="G107" s="83" t="s">
        <v>5660</v>
      </c>
      <c r="H107" s="83" t="s">
        <v>5659</v>
      </c>
      <c r="I107" s="164" t="s">
        <v>26</v>
      </c>
      <c r="J107" s="83" t="s">
        <v>3306</v>
      </c>
      <c r="K107" s="83" t="s">
        <v>5754</v>
      </c>
    </row>
    <row r="108" spans="1:11" ht="16.8" thickTop="1" thickBot="1" x14ac:dyDescent="0.35">
      <c r="A108" s="21"/>
      <c r="B108" s="24"/>
      <c r="C108" s="33"/>
      <c r="D108" s="83" t="s">
        <v>5381</v>
      </c>
      <c r="E108" s="83" t="s">
        <v>5380</v>
      </c>
      <c r="F108" s="129" t="s">
        <v>23</v>
      </c>
      <c r="G108" s="83" t="s">
        <v>5658</v>
      </c>
      <c r="H108" s="83" t="s">
        <v>5657</v>
      </c>
      <c r="I108" s="164" t="s">
        <v>47</v>
      </c>
      <c r="J108" s="83" t="s">
        <v>5753</v>
      </c>
      <c r="K108" s="83" t="s">
        <v>5752</v>
      </c>
    </row>
    <row r="109" spans="1:11" ht="16.8" thickTop="1" thickBot="1" x14ac:dyDescent="0.35">
      <c r="A109" s="21"/>
      <c r="B109" s="24"/>
      <c r="C109" s="33"/>
      <c r="D109" s="83" t="s">
        <v>5379</v>
      </c>
      <c r="E109" s="83" t="s">
        <v>5378</v>
      </c>
      <c r="F109" s="129" t="s">
        <v>23</v>
      </c>
      <c r="G109" s="83" t="s">
        <v>5656</v>
      </c>
      <c r="H109" s="83" t="s">
        <v>5655</v>
      </c>
      <c r="I109" s="164" t="s">
        <v>33</v>
      </c>
      <c r="J109" s="83" t="s">
        <v>5751</v>
      </c>
      <c r="K109" s="83" t="s">
        <v>5750</v>
      </c>
    </row>
    <row r="110" spans="1:11" ht="16.8" thickTop="1" thickBot="1" x14ac:dyDescent="0.35">
      <c r="A110" s="21"/>
      <c r="B110" s="24"/>
      <c r="C110" s="33"/>
      <c r="D110" s="83" t="s">
        <v>5377</v>
      </c>
      <c r="E110" s="83" t="s">
        <v>5376</v>
      </c>
      <c r="F110" s="129" t="s">
        <v>23</v>
      </c>
      <c r="G110" s="83" t="s">
        <v>5654</v>
      </c>
      <c r="H110" s="83" t="s">
        <v>5653</v>
      </c>
      <c r="I110" s="164" t="s">
        <v>26</v>
      </c>
      <c r="J110" s="83" t="s">
        <v>5749</v>
      </c>
      <c r="K110" s="83" t="s">
        <v>5748</v>
      </c>
    </row>
    <row r="111" spans="1:11" ht="16.8" thickTop="1" thickBot="1" x14ac:dyDescent="0.35">
      <c r="A111" s="21"/>
      <c r="B111" s="24"/>
      <c r="C111" s="33"/>
      <c r="D111" s="83" t="s">
        <v>5269</v>
      </c>
      <c r="E111" s="83" t="s">
        <v>5375</v>
      </c>
      <c r="F111" s="129" t="s">
        <v>23</v>
      </c>
      <c r="G111" s="83" t="s">
        <v>5840</v>
      </c>
      <c r="H111" s="83" t="s">
        <v>5841</v>
      </c>
      <c r="I111" s="164" t="s">
        <v>47</v>
      </c>
      <c r="J111" s="83" t="s">
        <v>6000</v>
      </c>
      <c r="K111" s="83" t="s">
        <v>5999</v>
      </c>
    </row>
    <row r="112" spans="1:11" ht="30" thickTop="1" thickBot="1" x14ac:dyDescent="0.35">
      <c r="A112" s="21"/>
      <c r="B112" s="24"/>
      <c r="C112" s="82" t="s">
        <v>5114</v>
      </c>
      <c r="D112" s="83" t="s">
        <v>5374</v>
      </c>
      <c r="E112" s="83" t="s">
        <v>5373</v>
      </c>
      <c r="F112" s="129" t="s">
        <v>23</v>
      </c>
      <c r="G112" s="83" t="s">
        <v>5842</v>
      </c>
      <c r="H112" s="83" t="s">
        <v>5843</v>
      </c>
      <c r="I112" s="164" t="s">
        <v>33</v>
      </c>
      <c r="J112" s="83" t="s">
        <v>5998</v>
      </c>
      <c r="K112" s="83" t="s">
        <v>5997</v>
      </c>
    </row>
    <row r="113" spans="1:11" ht="16.8" thickTop="1" thickBot="1" x14ac:dyDescent="0.35">
      <c r="A113" s="21"/>
      <c r="B113" s="24"/>
      <c r="C113" s="33"/>
      <c r="D113" s="83" t="s">
        <v>5372</v>
      </c>
      <c r="E113" s="83" t="s">
        <v>5371</v>
      </c>
      <c r="F113" s="129" t="s">
        <v>38</v>
      </c>
      <c r="G113" s="83" t="s">
        <v>5844</v>
      </c>
      <c r="H113" s="83" t="s">
        <v>5845</v>
      </c>
      <c r="I113" s="164" t="s">
        <v>47</v>
      </c>
      <c r="J113" s="83" t="s">
        <v>5996</v>
      </c>
      <c r="K113" s="83" t="s">
        <v>5995</v>
      </c>
    </row>
    <row r="114" spans="1:11" ht="16.8" thickTop="1" thickBot="1" x14ac:dyDescent="0.35">
      <c r="A114" s="21"/>
      <c r="B114" s="24"/>
      <c r="C114" s="33"/>
      <c r="D114" s="83" t="s">
        <v>5370</v>
      </c>
      <c r="E114" s="83" t="s">
        <v>5369</v>
      </c>
      <c r="F114" s="129" t="s">
        <v>23</v>
      </c>
      <c r="G114" s="83" t="s">
        <v>5165</v>
      </c>
      <c r="H114" s="83" t="s">
        <v>5846</v>
      </c>
      <c r="I114" s="164" t="s">
        <v>33</v>
      </c>
      <c r="J114" s="83" t="s">
        <v>5994</v>
      </c>
      <c r="K114" s="83" t="s">
        <v>5993</v>
      </c>
    </row>
    <row r="115" spans="1:11" ht="16.8" thickTop="1" thickBot="1" x14ac:dyDescent="0.35">
      <c r="A115" s="21"/>
      <c r="B115" s="24"/>
      <c r="C115" s="33"/>
      <c r="D115" s="83" t="s">
        <v>5368</v>
      </c>
      <c r="E115" s="83" t="s">
        <v>5367</v>
      </c>
      <c r="F115" s="129" t="s">
        <v>38</v>
      </c>
      <c r="G115" s="83" t="s">
        <v>5847</v>
      </c>
      <c r="H115" s="83" t="s">
        <v>5848</v>
      </c>
      <c r="I115" s="164" t="s">
        <v>26</v>
      </c>
      <c r="J115" s="83" t="s">
        <v>5992</v>
      </c>
      <c r="K115" s="83" t="s">
        <v>5991</v>
      </c>
    </row>
    <row r="116" spans="1:11" ht="16.8" thickTop="1" thickBot="1" x14ac:dyDescent="0.35">
      <c r="A116" s="21"/>
      <c r="B116" s="24"/>
      <c r="C116" s="33"/>
      <c r="D116" s="83" t="s">
        <v>5366</v>
      </c>
      <c r="E116" s="83" t="s">
        <v>5365</v>
      </c>
      <c r="F116" s="129" t="s">
        <v>23</v>
      </c>
      <c r="G116" s="83" t="s">
        <v>5849</v>
      </c>
      <c r="H116" s="83" t="s">
        <v>5850</v>
      </c>
      <c r="I116" s="164" t="s">
        <v>47</v>
      </c>
      <c r="J116" s="83" t="s">
        <v>5990</v>
      </c>
      <c r="K116" s="83" t="s">
        <v>5989</v>
      </c>
    </row>
    <row r="117" spans="1:11" ht="16.8" thickTop="1" thickBot="1" x14ac:dyDescent="0.35">
      <c r="A117" s="21"/>
      <c r="B117" s="24"/>
      <c r="C117" s="33" t="s">
        <v>5099</v>
      </c>
      <c r="D117" s="83" t="s">
        <v>5364</v>
      </c>
      <c r="E117" s="83" t="s">
        <v>5363</v>
      </c>
      <c r="F117" s="129" t="s">
        <v>23</v>
      </c>
      <c r="G117" s="83" t="s">
        <v>5851</v>
      </c>
      <c r="H117" s="83" t="s">
        <v>5852</v>
      </c>
      <c r="I117" s="164" t="s">
        <v>33</v>
      </c>
      <c r="J117" s="83" t="s">
        <v>5988</v>
      </c>
      <c r="K117" s="83" t="s">
        <v>5987</v>
      </c>
    </row>
    <row r="118" spans="1:11" ht="16.8" thickTop="1" thickBot="1" x14ac:dyDescent="0.35">
      <c r="A118" s="21"/>
      <c r="B118" s="24"/>
      <c r="C118" s="33"/>
      <c r="D118" s="83" t="s">
        <v>5362</v>
      </c>
      <c r="E118" s="83" t="s">
        <v>5361</v>
      </c>
      <c r="F118" s="129" t="s">
        <v>23</v>
      </c>
      <c r="G118" s="83" t="s">
        <v>5853</v>
      </c>
      <c r="H118" s="83" t="s">
        <v>5854</v>
      </c>
      <c r="I118" s="164" t="s">
        <v>26</v>
      </c>
      <c r="J118" s="83" t="s">
        <v>5986</v>
      </c>
      <c r="K118" s="83" t="s">
        <v>5985</v>
      </c>
    </row>
    <row r="119" spans="1:11" ht="30" thickTop="1" thickBot="1" x14ac:dyDescent="0.35">
      <c r="A119" s="21"/>
      <c r="B119" s="24"/>
      <c r="C119" s="33"/>
      <c r="D119" s="83" t="s">
        <v>5360</v>
      </c>
      <c r="E119" s="83" t="s">
        <v>5359</v>
      </c>
      <c r="F119" s="129" t="s">
        <v>23</v>
      </c>
      <c r="G119" s="83" t="s">
        <v>5855</v>
      </c>
      <c r="H119" s="83" t="s">
        <v>5856</v>
      </c>
      <c r="I119" s="164" t="s">
        <v>47</v>
      </c>
      <c r="J119" s="83" t="s">
        <v>5984</v>
      </c>
      <c r="K119" s="83" t="s">
        <v>5983</v>
      </c>
    </row>
    <row r="120" spans="1:11" ht="16.8" thickTop="1" thickBot="1" x14ac:dyDescent="0.35">
      <c r="A120" s="21"/>
      <c r="B120" s="24"/>
      <c r="C120" s="33"/>
      <c r="D120" s="83" t="s">
        <v>5358</v>
      </c>
      <c r="E120" s="83" t="s">
        <v>5357</v>
      </c>
      <c r="F120" s="129" t="s">
        <v>23</v>
      </c>
      <c r="G120" s="83" t="s">
        <v>5857</v>
      </c>
      <c r="H120" s="83" t="s">
        <v>5858</v>
      </c>
      <c r="I120" s="164" t="s">
        <v>33</v>
      </c>
      <c r="J120" s="83" t="s">
        <v>5982</v>
      </c>
      <c r="K120" s="83" t="s">
        <v>5981</v>
      </c>
    </row>
    <row r="121" spans="1:11" ht="16.8" thickTop="1" thickBot="1" x14ac:dyDescent="0.35">
      <c r="A121" s="21"/>
      <c r="B121" s="24"/>
      <c r="C121" s="33"/>
      <c r="D121" s="83" t="s">
        <v>5356</v>
      </c>
      <c r="E121" s="83" t="s">
        <v>5355</v>
      </c>
      <c r="F121" s="129" t="s">
        <v>77</v>
      </c>
      <c r="G121" s="83" t="s">
        <v>5859</v>
      </c>
      <c r="H121" s="83" t="s">
        <v>5860</v>
      </c>
      <c r="I121" s="164" t="s">
        <v>47</v>
      </c>
      <c r="J121" s="83" t="s">
        <v>5980</v>
      </c>
      <c r="K121" s="83" t="s">
        <v>5979</v>
      </c>
    </row>
    <row r="122" spans="1:11" ht="16.8" thickTop="1" thickBot="1" x14ac:dyDescent="0.35">
      <c r="A122" s="21"/>
      <c r="B122" s="24"/>
      <c r="C122" s="82" t="s">
        <v>5324</v>
      </c>
      <c r="D122" s="83" t="s">
        <v>5354</v>
      </c>
      <c r="E122" s="83" t="s">
        <v>5353</v>
      </c>
      <c r="F122" s="129" t="s">
        <v>23</v>
      </c>
      <c r="G122" s="83" t="s">
        <v>5861</v>
      </c>
      <c r="H122" s="83" t="s">
        <v>5862</v>
      </c>
      <c r="I122" s="164" t="s">
        <v>33</v>
      </c>
      <c r="J122" s="83" t="s">
        <v>5978</v>
      </c>
      <c r="K122" s="83" t="s">
        <v>5977</v>
      </c>
    </row>
    <row r="123" spans="1:11" ht="16.8" thickTop="1" thickBot="1" x14ac:dyDescent="0.35">
      <c r="A123" s="21"/>
      <c r="B123" s="24"/>
      <c r="C123" s="33"/>
      <c r="D123" s="83" t="s">
        <v>5352</v>
      </c>
      <c r="E123" s="83" t="s">
        <v>5351</v>
      </c>
      <c r="F123" s="129" t="s">
        <v>23</v>
      </c>
      <c r="G123" s="83" t="s">
        <v>5863</v>
      </c>
      <c r="H123" s="83" t="s">
        <v>5864</v>
      </c>
      <c r="I123" s="164" t="s">
        <v>26</v>
      </c>
      <c r="J123" s="83" t="s">
        <v>5976</v>
      </c>
      <c r="K123" s="83" t="s">
        <v>5975</v>
      </c>
    </row>
    <row r="124" spans="1:11" ht="30" thickTop="1" thickBot="1" x14ac:dyDescent="0.35">
      <c r="A124" s="21"/>
      <c r="B124" s="24"/>
      <c r="C124" s="33"/>
      <c r="D124" s="83" t="s">
        <v>5350</v>
      </c>
      <c r="E124" s="83" t="s">
        <v>5349</v>
      </c>
      <c r="F124" s="129" t="s">
        <v>23</v>
      </c>
      <c r="G124" s="83" t="s">
        <v>5865</v>
      </c>
      <c r="H124" s="83" t="s">
        <v>5866</v>
      </c>
      <c r="I124" s="164" t="s">
        <v>47</v>
      </c>
      <c r="J124" s="83" t="s">
        <v>5974</v>
      </c>
      <c r="K124" s="83" t="s">
        <v>5973</v>
      </c>
    </row>
    <row r="125" spans="1:11" ht="16.8" thickTop="1" thickBot="1" x14ac:dyDescent="0.35">
      <c r="A125" s="21"/>
      <c r="B125" s="24"/>
      <c r="C125" s="33"/>
      <c r="D125" s="83" t="s">
        <v>5348</v>
      </c>
      <c r="E125" s="83" t="s">
        <v>5347</v>
      </c>
      <c r="F125" s="129" t="s">
        <v>23</v>
      </c>
      <c r="G125" s="83" t="s">
        <v>5867</v>
      </c>
      <c r="H125" s="83" t="s">
        <v>5868</v>
      </c>
      <c r="I125" s="164" t="s">
        <v>33</v>
      </c>
      <c r="J125" s="83" t="s">
        <v>5972</v>
      </c>
      <c r="K125" s="83" t="s">
        <v>5971</v>
      </c>
    </row>
    <row r="126" spans="1:11" ht="16.8" thickTop="1" thickBot="1" x14ac:dyDescent="0.35">
      <c r="A126" s="21"/>
      <c r="B126" s="24"/>
      <c r="C126" s="33"/>
      <c r="D126" s="83" t="s">
        <v>5346</v>
      </c>
      <c r="E126" s="83" t="s">
        <v>5345</v>
      </c>
      <c r="F126" s="129" t="s">
        <v>23</v>
      </c>
      <c r="G126" s="83" t="s">
        <v>5869</v>
      </c>
      <c r="H126" s="83" t="s">
        <v>5870</v>
      </c>
      <c r="I126" s="164" t="s">
        <v>26</v>
      </c>
      <c r="J126" s="83" t="s">
        <v>5970</v>
      </c>
      <c r="K126" s="83" t="s">
        <v>5969</v>
      </c>
    </row>
    <row r="127" spans="1:11" ht="30" thickTop="1" thickBot="1" x14ac:dyDescent="0.35">
      <c r="A127" s="21"/>
      <c r="B127" s="15" t="s">
        <v>5085</v>
      </c>
      <c r="C127" s="82" t="s">
        <v>5100</v>
      </c>
      <c r="D127" s="83" t="s">
        <v>5344</v>
      </c>
      <c r="E127" s="83" t="s">
        <v>5343</v>
      </c>
      <c r="F127" s="129" t="s">
        <v>23</v>
      </c>
      <c r="G127" s="83" t="s">
        <v>5871</v>
      </c>
      <c r="H127" s="83" t="s">
        <v>5872</v>
      </c>
      <c r="I127" s="164" t="s">
        <v>47</v>
      </c>
      <c r="J127" s="83" t="s">
        <v>5968</v>
      </c>
      <c r="K127" s="83" t="s">
        <v>5967</v>
      </c>
    </row>
    <row r="128" spans="1:11" ht="16.8" thickTop="1" thickBot="1" x14ac:dyDescent="0.35">
      <c r="A128" s="21"/>
      <c r="B128" s="24"/>
      <c r="C128" s="33"/>
      <c r="D128" s="83" t="s">
        <v>5342</v>
      </c>
      <c r="E128" s="83" t="s">
        <v>5341</v>
      </c>
      <c r="F128" s="129" t="s">
        <v>23</v>
      </c>
      <c r="G128" s="83" t="s">
        <v>5873</v>
      </c>
      <c r="H128" s="83" t="s">
        <v>5038</v>
      </c>
      <c r="I128" s="164" t="s">
        <v>33</v>
      </c>
      <c r="J128" s="83" t="s">
        <v>5966</v>
      </c>
      <c r="K128" s="83" t="s">
        <v>5965</v>
      </c>
    </row>
    <row r="129" spans="1:11" ht="30" thickTop="1" thickBot="1" x14ac:dyDescent="0.35">
      <c r="A129" s="21"/>
      <c r="B129" s="24"/>
      <c r="C129" s="33"/>
      <c r="D129" s="83" t="s">
        <v>5340</v>
      </c>
      <c r="E129" s="83" t="s">
        <v>5339</v>
      </c>
      <c r="F129" s="129" t="s">
        <v>77</v>
      </c>
      <c r="G129" s="83" t="s">
        <v>5874</v>
      </c>
      <c r="H129" s="83" t="s">
        <v>5875</v>
      </c>
      <c r="I129" s="164" t="s">
        <v>47</v>
      </c>
      <c r="J129" s="83" t="s">
        <v>5964</v>
      </c>
      <c r="K129" s="83" t="s">
        <v>5963</v>
      </c>
    </row>
    <row r="130" spans="1:11" ht="30" thickTop="1" thickBot="1" x14ac:dyDescent="0.35">
      <c r="A130" s="21"/>
      <c r="B130" s="24"/>
      <c r="C130" s="33"/>
      <c r="D130" s="83" t="s">
        <v>5338</v>
      </c>
      <c r="E130" s="83" t="s">
        <v>5337</v>
      </c>
      <c r="F130" s="129" t="s">
        <v>23</v>
      </c>
      <c r="G130" s="83" t="s">
        <v>5876</v>
      </c>
      <c r="H130" s="83" t="s">
        <v>5877</v>
      </c>
      <c r="I130" s="164" t="s">
        <v>33</v>
      </c>
      <c r="J130" s="83" t="s">
        <v>5962</v>
      </c>
      <c r="K130" s="83" t="s">
        <v>5961</v>
      </c>
    </row>
    <row r="131" spans="1:11" ht="16.8" thickTop="1" thickBot="1" x14ac:dyDescent="0.35">
      <c r="A131" s="21"/>
      <c r="B131" s="24"/>
      <c r="C131" s="33"/>
      <c r="D131" s="83" t="s">
        <v>5336</v>
      </c>
      <c r="E131" s="83" t="s">
        <v>5335</v>
      </c>
      <c r="F131" s="129" t="s">
        <v>23</v>
      </c>
      <c r="G131" s="83" t="s">
        <v>5878</v>
      </c>
      <c r="H131" s="83" t="s">
        <v>5879</v>
      </c>
      <c r="I131" s="164" t="s">
        <v>26</v>
      </c>
      <c r="J131" s="83" t="s">
        <v>5960</v>
      </c>
      <c r="K131" s="83" t="s">
        <v>5959</v>
      </c>
    </row>
    <row r="132" spans="1:11" ht="16.8" thickTop="1" thickBot="1" x14ac:dyDescent="0.35">
      <c r="A132" s="21"/>
      <c r="B132" s="24"/>
      <c r="C132" s="82" t="s">
        <v>5101</v>
      </c>
      <c r="D132" s="83" t="s">
        <v>5334</v>
      </c>
      <c r="E132" s="83" t="s">
        <v>5333</v>
      </c>
      <c r="F132" s="129" t="s">
        <v>23</v>
      </c>
      <c r="G132" s="83" t="s">
        <v>5880</v>
      </c>
      <c r="H132" s="83" t="s">
        <v>5881</v>
      </c>
      <c r="I132" s="164" t="s">
        <v>47</v>
      </c>
      <c r="J132" s="83" t="s">
        <v>5958</v>
      </c>
      <c r="K132" s="83" t="s">
        <v>5957</v>
      </c>
    </row>
    <row r="133" spans="1:11" ht="16.8" thickTop="1" thickBot="1" x14ac:dyDescent="0.35">
      <c r="A133" s="21"/>
      <c r="B133" s="24"/>
      <c r="C133" s="33"/>
      <c r="D133" s="83" t="s">
        <v>5332</v>
      </c>
      <c r="E133" s="83" t="s">
        <v>5331</v>
      </c>
      <c r="F133" s="129" t="s">
        <v>23</v>
      </c>
      <c r="G133" s="83" t="s">
        <v>5882</v>
      </c>
      <c r="H133" s="83" t="s">
        <v>5883</v>
      </c>
      <c r="I133" s="164" t="s">
        <v>33</v>
      </c>
      <c r="J133" s="83" t="s">
        <v>5956</v>
      </c>
      <c r="K133" s="83" t="s">
        <v>5955</v>
      </c>
    </row>
    <row r="134" spans="1:11" ht="30" thickTop="1" thickBot="1" x14ac:dyDescent="0.35">
      <c r="A134" s="21"/>
      <c r="B134" s="24"/>
      <c r="C134" s="33"/>
      <c r="D134" s="83" t="s">
        <v>5330</v>
      </c>
      <c r="E134" s="83" t="s">
        <v>5329</v>
      </c>
      <c r="F134" s="129" t="s">
        <v>23</v>
      </c>
      <c r="G134" s="83" t="s">
        <v>5884</v>
      </c>
      <c r="H134" s="83" t="s">
        <v>5885</v>
      </c>
      <c r="I134" s="164" t="s">
        <v>26</v>
      </c>
      <c r="J134" s="83" t="s">
        <v>5954</v>
      </c>
      <c r="K134" s="83" t="s">
        <v>5953</v>
      </c>
    </row>
    <row r="135" spans="1:11" ht="16.8" thickTop="1" thickBot="1" x14ac:dyDescent="0.35">
      <c r="A135" s="21"/>
      <c r="B135" s="24"/>
      <c r="C135" s="33"/>
      <c r="D135" s="83" t="s">
        <v>5328</v>
      </c>
      <c r="E135" s="83" t="s">
        <v>5327</v>
      </c>
      <c r="F135" s="129" t="s">
        <v>77</v>
      </c>
      <c r="G135" s="83" t="s">
        <v>5886</v>
      </c>
      <c r="H135" s="83" t="s">
        <v>5887</v>
      </c>
      <c r="I135" s="164" t="s">
        <v>47</v>
      </c>
      <c r="J135" s="83" t="s">
        <v>5952</v>
      </c>
      <c r="K135" s="83" t="s">
        <v>5951</v>
      </c>
    </row>
    <row r="136" spans="1:11" ht="30" thickTop="1" thickBot="1" x14ac:dyDescent="0.35">
      <c r="A136" s="21"/>
      <c r="B136" s="24"/>
      <c r="C136" s="33"/>
      <c r="D136" s="83" t="s">
        <v>5326</v>
      </c>
      <c r="E136" s="83" t="s">
        <v>5325</v>
      </c>
      <c r="F136" s="129" t="s">
        <v>23</v>
      </c>
      <c r="G136" s="83" t="s">
        <v>5888</v>
      </c>
      <c r="H136" s="83" t="s">
        <v>5889</v>
      </c>
      <c r="I136" s="164" t="s">
        <v>33</v>
      </c>
      <c r="J136" s="83" t="s">
        <v>5950</v>
      </c>
      <c r="K136" s="83" t="s">
        <v>5949</v>
      </c>
    </row>
    <row r="137" spans="1:11" ht="30" thickTop="1" thickBot="1" x14ac:dyDescent="0.35">
      <c r="A137" s="21"/>
      <c r="B137" s="24"/>
      <c r="C137" s="82" t="s">
        <v>5102</v>
      </c>
      <c r="D137" s="83" t="s">
        <v>5413</v>
      </c>
      <c r="E137" s="83" t="s">
        <v>5412</v>
      </c>
      <c r="F137" s="129" t="s">
        <v>23</v>
      </c>
      <c r="G137" s="83" t="s">
        <v>5890</v>
      </c>
      <c r="H137" s="83" t="s">
        <v>5891</v>
      </c>
      <c r="I137" s="164" t="s">
        <v>47</v>
      </c>
      <c r="J137" s="83" t="s">
        <v>5948</v>
      </c>
      <c r="K137" s="83" t="s">
        <v>5947</v>
      </c>
    </row>
    <row r="138" spans="1:11" ht="30" thickTop="1" thickBot="1" x14ac:dyDescent="0.35">
      <c r="A138" s="21"/>
      <c r="B138" s="24"/>
      <c r="C138" s="33"/>
      <c r="D138" s="83" t="s">
        <v>5411</v>
      </c>
      <c r="E138" s="83" t="s">
        <v>5410</v>
      </c>
      <c r="F138" s="129" t="s">
        <v>23</v>
      </c>
      <c r="G138" s="83" t="s">
        <v>5892</v>
      </c>
      <c r="H138" s="83" t="s">
        <v>5893</v>
      </c>
      <c r="I138" s="164" t="s">
        <v>33</v>
      </c>
      <c r="J138" s="83" t="s">
        <v>5946</v>
      </c>
      <c r="K138" s="83" t="s">
        <v>5945</v>
      </c>
    </row>
    <row r="139" spans="1:11" ht="16.8" thickTop="1" thickBot="1" x14ac:dyDescent="0.35">
      <c r="A139" s="21"/>
      <c r="B139" s="24"/>
      <c r="C139" s="33"/>
      <c r="D139" s="83" t="s">
        <v>5409</v>
      </c>
      <c r="E139" s="83" t="s">
        <v>5408</v>
      </c>
      <c r="F139" s="129" t="s">
        <v>23</v>
      </c>
      <c r="G139" s="83" t="s">
        <v>5894</v>
      </c>
      <c r="H139" s="83" t="s">
        <v>5895</v>
      </c>
      <c r="I139" s="164" t="s">
        <v>26</v>
      </c>
      <c r="J139" s="83" t="s">
        <v>5944</v>
      </c>
      <c r="K139" s="83" t="s">
        <v>5943</v>
      </c>
    </row>
    <row r="140" spans="1:11" ht="16.8" thickTop="1" thickBot="1" x14ac:dyDescent="0.35">
      <c r="A140" s="21"/>
      <c r="B140" s="24"/>
      <c r="C140" s="33"/>
      <c r="D140" s="83" t="s">
        <v>5407</v>
      </c>
      <c r="E140" s="83" t="s">
        <v>5406</v>
      </c>
      <c r="F140" s="129" t="s">
        <v>23</v>
      </c>
      <c r="G140" s="83" t="s">
        <v>5896</v>
      </c>
      <c r="H140" s="83" t="s">
        <v>5897</v>
      </c>
      <c r="I140" s="164" t="s">
        <v>47</v>
      </c>
      <c r="J140" s="83" t="s">
        <v>5942</v>
      </c>
      <c r="K140" s="83" t="s">
        <v>5941</v>
      </c>
    </row>
    <row r="141" spans="1:11" ht="16.8" thickTop="1" thickBot="1" x14ac:dyDescent="0.35">
      <c r="A141" s="21"/>
      <c r="B141" s="24"/>
      <c r="C141" s="33"/>
      <c r="D141" s="83" t="s">
        <v>5405</v>
      </c>
      <c r="E141" s="83" t="s">
        <v>5404</v>
      </c>
      <c r="F141" s="129" t="s">
        <v>23</v>
      </c>
      <c r="G141" s="83" t="s">
        <v>5898</v>
      </c>
      <c r="H141" s="83" t="s">
        <v>5899</v>
      </c>
      <c r="I141" s="164" t="s">
        <v>33</v>
      </c>
      <c r="J141" s="83" t="s">
        <v>5940</v>
      </c>
      <c r="K141" s="83" t="s">
        <v>5939</v>
      </c>
    </row>
    <row r="142" spans="1:11" ht="30" thickTop="1" thickBot="1" x14ac:dyDescent="0.35">
      <c r="A142" s="21"/>
      <c r="B142" s="24"/>
      <c r="C142" s="33" t="s">
        <v>5103</v>
      </c>
      <c r="D142" s="83" t="s">
        <v>5403</v>
      </c>
      <c r="E142" s="83" t="s">
        <v>5402</v>
      </c>
      <c r="F142" s="129" t="s">
        <v>23</v>
      </c>
      <c r="G142" s="83" t="s">
        <v>5900</v>
      </c>
      <c r="H142" s="83" t="s">
        <v>5901</v>
      </c>
      <c r="I142" s="164" t="s">
        <v>26</v>
      </c>
      <c r="J142" s="83" t="s">
        <v>5931</v>
      </c>
      <c r="K142" s="83" t="s">
        <v>5938</v>
      </c>
    </row>
    <row r="143" spans="1:11" ht="30" thickTop="1" thickBot="1" x14ac:dyDescent="0.35">
      <c r="A143" s="21"/>
      <c r="B143" s="24"/>
      <c r="C143" s="33"/>
      <c r="D143" s="83" t="s">
        <v>5401</v>
      </c>
      <c r="E143" s="83" t="s">
        <v>5400</v>
      </c>
      <c r="F143" s="129" t="s">
        <v>38</v>
      </c>
      <c r="G143" s="83" t="s">
        <v>5902</v>
      </c>
      <c r="H143" s="83" t="s">
        <v>5903</v>
      </c>
      <c r="I143" s="164" t="s">
        <v>47</v>
      </c>
      <c r="J143" s="83" t="s">
        <v>5937</v>
      </c>
      <c r="K143" s="83" t="s">
        <v>5936</v>
      </c>
    </row>
    <row r="144" spans="1:11" ht="30" thickTop="1" thickBot="1" x14ac:dyDescent="0.35">
      <c r="A144" s="21"/>
      <c r="B144" s="24"/>
      <c r="C144" s="33"/>
      <c r="D144" s="83" t="s">
        <v>5399</v>
      </c>
      <c r="E144" s="83" t="s">
        <v>5398</v>
      </c>
      <c r="F144" s="129" t="s">
        <v>23</v>
      </c>
      <c r="G144" s="83" t="s">
        <v>5904</v>
      </c>
      <c r="H144" s="83" t="s">
        <v>5905</v>
      </c>
      <c r="I144" s="164" t="s">
        <v>33</v>
      </c>
      <c r="J144" s="83" t="s">
        <v>5935</v>
      </c>
      <c r="K144" s="83" t="s">
        <v>5934</v>
      </c>
    </row>
    <row r="145" spans="1:11" ht="30" thickTop="1" thickBot="1" x14ac:dyDescent="0.35">
      <c r="A145" s="21"/>
      <c r="B145" s="24"/>
      <c r="C145" s="33"/>
      <c r="D145" s="83" t="s">
        <v>5397</v>
      </c>
      <c r="E145" s="83" t="s">
        <v>5396</v>
      </c>
      <c r="F145" s="129" t="s">
        <v>38</v>
      </c>
      <c r="G145" s="83" t="s">
        <v>5906</v>
      </c>
      <c r="H145" s="83" t="s">
        <v>5907</v>
      </c>
      <c r="I145" s="164" t="s">
        <v>26</v>
      </c>
      <c r="J145" s="83" t="s">
        <v>5933</v>
      </c>
      <c r="K145" s="83" t="s">
        <v>5932</v>
      </c>
    </row>
    <row r="146" spans="1:11" ht="16.8" thickTop="1" thickBot="1" x14ac:dyDescent="0.35">
      <c r="A146" s="21"/>
      <c r="B146" s="24"/>
      <c r="C146" s="33"/>
      <c r="D146" s="83" t="s">
        <v>5395</v>
      </c>
      <c r="E146" s="83" t="s">
        <v>5394</v>
      </c>
      <c r="F146" s="129" t="s">
        <v>23</v>
      </c>
      <c r="G146" s="83" t="s">
        <v>5908</v>
      </c>
      <c r="H146" s="83" t="s">
        <v>5909</v>
      </c>
      <c r="I146" s="164" t="s">
        <v>47</v>
      </c>
      <c r="J146" s="83" t="s">
        <v>5931</v>
      </c>
      <c r="K146" s="83" t="s">
        <v>5930</v>
      </c>
    </row>
    <row r="147" spans="1:11" ht="16.8" thickTop="1" thickBot="1" x14ac:dyDescent="0.35">
      <c r="A147" s="21"/>
      <c r="B147" s="24"/>
      <c r="C147" s="82" t="s">
        <v>5104</v>
      </c>
      <c r="D147" s="83" t="s">
        <v>5393</v>
      </c>
      <c r="E147" s="83" t="s">
        <v>5392</v>
      </c>
      <c r="F147" s="129" t="s">
        <v>23</v>
      </c>
      <c r="G147" s="83" t="s">
        <v>5910</v>
      </c>
      <c r="H147" s="83" t="s">
        <v>5911</v>
      </c>
      <c r="I147" s="164" t="s">
        <v>33</v>
      </c>
      <c r="J147" s="83" t="s">
        <v>5929</v>
      </c>
      <c r="K147" s="83" t="s">
        <v>5928</v>
      </c>
    </row>
    <row r="148" spans="1:11" ht="16.8" thickTop="1" thickBot="1" x14ac:dyDescent="0.35">
      <c r="A148" s="21"/>
      <c r="B148" s="24"/>
      <c r="C148" s="33"/>
      <c r="D148" s="83" t="s">
        <v>5391</v>
      </c>
      <c r="E148" s="83" t="s">
        <v>5390</v>
      </c>
      <c r="F148" s="129" t="s">
        <v>38</v>
      </c>
      <c r="G148" s="83" t="s">
        <v>5912</v>
      </c>
      <c r="H148" s="83" t="s">
        <v>5913</v>
      </c>
      <c r="I148" s="164" t="s">
        <v>26</v>
      </c>
      <c r="J148" s="83" t="s">
        <v>5927</v>
      </c>
      <c r="K148" s="83" t="s">
        <v>5926</v>
      </c>
    </row>
    <row r="149" spans="1:11" ht="16.8" thickTop="1" thickBot="1" x14ac:dyDescent="0.35">
      <c r="A149" s="21"/>
      <c r="B149" s="24"/>
      <c r="C149" s="33"/>
      <c r="D149" s="83" t="s">
        <v>5389</v>
      </c>
      <c r="E149" s="83" t="s">
        <v>5388</v>
      </c>
      <c r="F149" s="129" t="s">
        <v>23</v>
      </c>
      <c r="G149" s="83" t="s">
        <v>5914</v>
      </c>
      <c r="H149" s="83" t="s">
        <v>5915</v>
      </c>
      <c r="I149" s="164" t="s">
        <v>47</v>
      </c>
      <c r="J149" s="83" t="s">
        <v>5925</v>
      </c>
      <c r="K149" s="83" t="s">
        <v>5924</v>
      </c>
    </row>
    <row r="150" spans="1:11" ht="30" thickTop="1" thickBot="1" x14ac:dyDescent="0.35">
      <c r="A150" s="21"/>
      <c r="B150" s="24"/>
      <c r="C150" s="33"/>
      <c r="D150" s="83" t="s">
        <v>5387</v>
      </c>
      <c r="E150" s="83" t="s">
        <v>5386</v>
      </c>
      <c r="F150" s="129" t="s">
        <v>38</v>
      </c>
      <c r="G150" s="83" t="s">
        <v>5916</v>
      </c>
      <c r="H150" s="83" t="s">
        <v>5917</v>
      </c>
      <c r="I150" s="164" t="s">
        <v>33</v>
      </c>
      <c r="J150" s="83" t="s">
        <v>5923</v>
      </c>
      <c r="K150" s="83" t="s">
        <v>5922</v>
      </c>
    </row>
    <row r="151" spans="1:11" ht="30" thickTop="1" thickBot="1" x14ac:dyDescent="0.35">
      <c r="A151" s="21"/>
      <c r="B151" s="24"/>
      <c r="C151" s="33"/>
      <c r="D151" s="83" t="s">
        <v>5385</v>
      </c>
      <c r="E151" s="83" t="s">
        <v>5384</v>
      </c>
      <c r="F151" s="129" t="s">
        <v>23</v>
      </c>
      <c r="G151" s="83" t="s">
        <v>5918</v>
      </c>
      <c r="H151" s="83" t="s">
        <v>5919</v>
      </c>
      <c r="I151" s="164" t="s">
        <v>26</v>
      </c>
      <c r="J151" s="83" t="s">
        <v>5921</v>
      </c>
      <c r="K151" s="83" t="s">
        <v>5920</v>
      </c>
    </row>
    <row r="152" spans="1:11" ht="15" thickTop="1" x14ac:dyDescent="0.3"/>
  </sheetData>
  <mergeCells count="37">
    <mergeCell ref="A2:A151"/>
    <mergeCell ref="C132:C136"/>
    <mergeCell ref="C137:C141"/>
    <mergeCell ref="C142:C146"/>
    <mergeCell ref="C147:C151"/>
    <mergeCell ref="C112:C116"/>
    <mergeCell ref="C117:C121"/>
    <mergeCell ref="C122:C126"/>
    <mergeCell ref="B127:B151"/>
    <mergeCell ref="C127:C131"/>
    <mergeCell ref="C92:C96"/>
    <mergeCell ref="C97:C101"/>
    <mergeCell ref="B102:B126"/>
    <mergeCell ref="C102:C106"/>
    <mergeCell ref="C107:C111"/>
    <mergeCell ref="B77:B101"/>
    <mergeCell ref="C77:C81"/>
    <mergeCell ref="C82:C86"/>
    <mergeCell ref="C87:C91"/>
    <mergeCell ref="B52:B76"/>
    <mergeCell ref="C52:C56"/>
    <mergeCell ref="C57:C61"/>
    <mergeCell ref="C62:C66"/>
    <mergeCell ref="C67:C71"/>
    <mergeCell ref="C72:C76"/>
    <mergeCell ref="B27:B51"/>
    <mergeCell ref="C27:C31"/>
    <mergeCell ref="C32:C36"/>
    <mergeCell ref="C37:C41"/>
    <mergeCell ref="C42:C46"/>
    <mergeCell ref="C47:C51"/>
    <mergeCell ref="C2:C6"/>
    <mergeCell ref="C7:C11"/>
    <mergeCell ref="C12:C16"/>
    <mergeCell ref="C17:C21"/>
    <mergeCell ref="C22:C26"/>
    <mergeCell ref="B2:B26"/>
  </mergeCells>
  <conditionalFormatting sqref="I2:I151">
    <cfRule type="containsText" dxfId="365" priority="1" operator="containsText" text="Faible">
      <formula>NOT(ISERROR(SEARCH("Faible",I2)))</formula>
    </cfRule>
    <cfRule type="containsText" dxfId="364" priority="2" operator="containsText" text="Elevée">
      <formula>NOT(ISERROR(SEARCH("Elevée",I2)))</formula>
    </cfRule>
    <cfRule type="containsText" dxfId="363" priority="3" operator="containsText" text="Moyenne">
      <formula>NOT(ISERROR(SEARCH("Moyenne",I2)))</formula>
    </cfRule>
  </conditionalFormatting>
  <conditionalFormatting sqref="C1:C151">
    <cfRule type="colorScale" priority="58">
      <colorScale>
        <cfvo type="min"/>
        <cfvo type="percentile" val="50"/>
        <cfvo type="max"/>
        <color rgb="FF5A8AC6"/>
        <color rgb="FFFCFCFF"/>
        <color rgb="FFF8696B"/>
      </colorScale>
    </cfRule>
  </conditionalFormatting>
  <dataValidations count="2">
    <dataValidation type="list" allowBlank="1" showInputMessage="1" showErrorMessage="1" sqref="F2:F151" xr:uid="{7550E7C8-6865-4DC5-A1E8-6F6F5E4B4C4C}">
      <formula1>"OUI,NON,PAS"</formula1>
    </dataValidation>
    <dataValidation type="list" allowBlank="1" showInputMessage="1" showErrorMessage="1" sqref="I2:I151" xr:uid="{268BE4E1-E8F8-413F-AA15-2CF112BDB538}">
      <formula1>"Elevée,Moyenne,Faible"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5F83F-B13A-4AD3-B1F7-F5423AF3EC06}">
  <dimension ref="A1:O381"/>
  <sheetViews>
    <sheetView topLeftCell="A227" zoomScale="10" zoomScaleNormal="10" workbookViewId="0">
      <selection activeCell="A2" sqref="A2:O376"/>
    </sheetView>
  </sheetViews>
  <sheetFormatPr baseColWidth="10" defaultColWidth="28.5546875" defaultRowHeight="14.4" x14ac:dyDescent="0.3"/>
  <cols>
    <col min="7" max="7" width="102" customWidth="1"/>
    <col min="8" max="8" width="42" customWidth="1"/>
    <col min="9" max="9" width="52.6640625" customWidth="1"/>
    <col min="10" max="10" width="12.6640625" customWidth="1"/>
    <col min="11" max="11" width="66.77734375" customWidth="1"/>
    <col min="12" max="12" width="47.33203125" customWidth="1"/>
    <col min="14" max="14" width="56.33203125" customWidth="1"/>
    <col min="15" max="15" width="60.88671875" customWidth="1"/>
  </cols>
  <sheetData>
    <row r="1" spans="1:15" ht="20.399999999999999" thickBot="1" x14ac:dyDescent="0.45">
      <c r="A1" s="1" t="s">
        <v>0</v>
      </c>
      <c r="B1" s="2" t="s">
        <v>1</v>
      </c>
      <c r="C1" s="2" t="s">
        <v>2</v>
      </c>
      <c r="D1" s="2" t="s">
        <v>3</v>
      </c>
      <c r="E1" s="2" t="s">
        <v>4</v>
      </c>
      <c r="F1" s="3" t="s">
        <v>5</v>
      </c>
      <c r="G1" s="4" t="s">
        <v>6</v>
      </c>
      <c r="H1" s="5" t="s">
        <v>7</v>
      </c>
      <c r="I1" s="6" t="s">
        <v>8</v>
      </c>
      <c r="J1" s="7" t="s">
        <v>9</v>
      </c>
      <c r="K1" s="7" t="s">
        <v>10</v>
      </c>
      <c r="L1" s="8" t="s">
        <v>11</v>
      </c>
      <c r="M1" s="9" t="s">
        <v>12</v>
      </c>
      <c r="N1" s="8" t="s">
        <v>13</v>
      </c>
      <c r="O1" s="10" t="s">
        <v>14</v>
      </c>
    </row>
    <row r="2" spans="1:15" ht="19.2" customHeight="1" thickTop="1" x14ac:dyDescent="0.3">
      <c r="A2" s="11" t="s">
        <v>10881</v>
      </c>
      <c r="B2" s="12"/>
      <c r="C2" s="13"/>
      <c r="D2" s="13"/>
      <c r="E2" s="14"/>
      <c r="F2" s="15" t="s">
        <v>6001</v>
      </c>
      <c r="G2" s="84" t="s">
        <v>6016</v>
      </c>
      <c r="H2" s="83" t="s">
        <v>6091</v>
      </c>
      <c r="I2" s="83" t="s">
        <v>6092</v>
      </c>
      <c r="J2" s="129" t="s">
        <v>23</v>
      </c>
      <c r="K2" s="83" t="s">
        <v>7126</v>
      </c>
      <c r="L2" s="83" t="s">
        <v>7200</v>
      </c>
      <c r="M2" s="20" t="s">
        <v>33</v>
      </c>
      <c r="N2" s="83" t="s">
        <v>7230</v>
      </c>
      <c r="O2" s="83" t="s">
        <v>7231</v>
      </c>
    </row>
    <row r="3" spans="1:15" ht="19.2" customHeight="1" x14ac:dyDescent="0.3">
      <c r="A3" s="21"/>
      <c r="B3" s="22"/>
      <c r="C3" s="22"/>
      <c r="D3" s="22"/>
      <c r="E3" s="23"/>
      <c r="F3" s="24"/>
      <c r="G3" s="85"/>
      <c r="H3" s="83" t="s">
        <v>6093</v>
      </c>
      <c r="I3" s="83" t="s">
        <v>6094</v>
      </c>
      <c r="J3" s="129" t="s">
        <v>23</v>
      </c>
      <c r="K3" s="83" t="s">
        <v>7127</v>
      </c>
      <c r="L3" s="83" t="s">
        <v>7203</v>
      </c>
      <c r="M3" s="164" t="s">
        <v>26</v>
      </c>
      <c r="N3" s="83" t="s">
        <v>7232</v>
      </c>
      <c r="O3" s="83" t="s">
        <v>7233</v>
      </c>
    </row>
    <row r="4" spans="1:15" ht="19.2" customHeight="1" x14ac:dyDescent="0.3">
      <c r="A4" s="21"/>
      <c r="B4" s="22"/>
      <c r="C4" s="22"/>
      <c r="D4" s="22"/>
      <c r="E4" s="23"/>
      <c r="F4" s="24"/>
      <c r="G4" s="85"/>
      <c r="H4" s="83" t="s">
        <v>6095</v>
      </c>
      <c r="I4" s="83" t="s">
        <v>6096</v>
      </c>
      <c r="J4" s="129" t="s">
        <v>38</v>
      </c>
      <c r="K4" s="83" t="s">
        <v>7128</v>
      </c>
      <c r="L4" s="83" t="s">
        <v>7204</v>
      </c>
      <c r="M4" s="164" t="s">
        <v>26</v>
      </c>
      <c r="N4" s="83" t="s">
        <v>7234</v>
      </c>
      <c r="O4" s="83" t="s">
        <v>7235</v>
      </c>
    </row>
    <row r="5" spans="1:15" ht="19.2" customHeight="1" x14ac:dyDescent="0.3">
      <c r="A5" s="21"/>
      <c r="B5" s="22"/>
      <c r="C5" s="22"/>
      <c r="D5" s="22"/>
      <c r="E5" s="23"/>
      <c r="F5" s="24"/>
      <c r="G5" s="85"/>
      <c r="H5" s="83" t="s">
        <v>6097</v>
      </c>
      <c r="I5" s="83" t="s">
        <v>6098</v>
      </c>
      <c r="J5" s="129" t="s">
        <v>23</v>
      </c>
      <c r="K5" s="83" t="s">
        <v>7129</v>
      </c>
      <c r="L5" s="83" t="s">
        <v>7205</v>
      </c>
      <c r="M5" s="164" t="s">
        <v>47</v>
      </c>
      <c r="N5" s="83" t="s">
        <v>7236</v>
      </c>
      <c r="O5" s="83" t="s">
        <v>7237</v>
      </c>
    </row>
    <row r="6" spans="1:15" ht="19.2" customHeight="1" thickBot="1" x14ac:dyDescent="0.35">
      <c r="A6" s="21"/>
      <c r="B6" s="22"/>
      <c r="C6" s="22"/>
      <c r="D6" s="22"/>
      <c r="E6" s="23"/>
      <c r="F6" s="24"/>
      <c r="G6" s="86"/>
      <c r="H6" s="83" t="s">
        <v>6099</v>
      </c>
      <c r="I6" s="83" t="s">
        <v>6100</v>
      </c>
      <c r="J6" s="129" t="s">
        <v>23</v>
      </c>
      <c r="K6" s="83" t="s">
        <v>7130</v>
      </c>
      <c r="L6" s="83" t="s">
        <v>7206</v>
      </c>
      <c r="M6" s="164" t="s">
        <v>33</v>
      </c>
      <c r="N6" s="83" t="s">
        <v>7238</v>
      </c>
      <c r="O6" s="83" t="s">
        <v>7239</v>
      </c>
    </row>
    <row r="7" spans="1:15" ht="19.2" customHeight="1" thickTop="1" x14ac:dyDescent="0.3">
      <c r="A7" s="21"/>
      <c r="B7" s="22"/>
      <c r="C7" s="22"/>
      <c r="D7" s="22"/>
      <c r="E7" s="23"/>
      <c r="F7" s="24"/>
      <c r="G7" s="84" t="s">
        <v>6017</v>
      </c>
      <c r="H7" s="83" t="s">
        <v>6101</v>
      </c>
      <c r="I7" s="83" t="s">
        <v>6102</v>
      </c>
      <c r="J7" s="129" t="s">
        <v>23</v>
      </c>
      <c r="K7" s="83" t="s">
        <v>7131</v>
      </c>
      <c r="L7" s="83" t="s">
        <v>7207</v>
      </c>
      <c r="M7" s="164" t="s">
        <v>26</v>
      </c>
      <c r="N7" s="83" t="s">
        <v>7240</v>
      </c>
      <c r="O7" s="83" t="s">
        <v>7241</v>
      </c>
    </row>
    <row r="8" spans="1:15" ht="19.2" customHeight="1" x14ac:dyDescent="0.3">
      <c r="A8" s="21"/>
      <c r="B8" s="22"/>
      <c r="C8" s="22"/>
      <c r="D8" s="22"/>
      <c r="E8" s="23"/>
      <c r="F8" s="24"/>
      <c r="G8" s="85"/>
      <c r="H8" s="83" t="s">
        <v>6103</v>
      </c>
      <c r="I8" s="83" t="s">
        <v>6104</v>
      </c>
      <c r="J8" s="129" t="s">
        <v>23</v>
      </c>
      <c r="K8" s="83" t="s">
        <v>7132</v>
      </c>
      <c r="L8" s="83" t="s">
        <v>7208</v>
      </c>
      <c r="M8" s="20" t="s">
        <v>33</v>
      </c>
      <c r="N8" s="83" t="s">
        <v>7242</v>
      </c>
      <c r="O8" s="83" t="s">
        <v>7243</v>
      </c>
    </row>
    <row r="9" spans="1:15" ht="19.2" customHeight="1" x14ac:dyDescent="0.3">
      <c r="A9" s="21"/>
      <c r="B9" s="22"/>
      <c r="C9" s="22"/>
      <c r="D9" s="22"/>
      <c r="E9" s="23"/>
      <c r="F9" s="24"/>
      <c r="G9" s="85"/>
      <c r="H9" s="83" t="s">
        <v>6105</v>
      </c>
      <c r="I9" s="83" t="s">
        <v>6106</v>
      </c>
      <c r="J9" s="129" t="s">
        <v>23</v>
      </c>
      <c r="K9" s="83" t="s">
        <v>7133</v>
      </c>
      <c r="L9" s="83" t="s">
        <v>7209</v>
      </c>
      <c r="M9" s="164" t="s">
        <v>26</v>
      </c>
      <c r="N9" s="83" t="s">
        <v>7244</v>
      </c>
      <c r="O9" s="83" t="s">
        <v>7201</v>
      </c>
    </row>
    <row r="10" spans="1:15" ht="19.2" customHeight="1" x14ac:dyDescent="0.3">
      <c r="A10" s="21"/>
      <c r="B10" s="22"/>
      <c r="C10" s="22"/>
      <c r="D10" s="22"/>
      <c r="E10" s="23"/>
      <c r="F10" s="24"/>
      <c r="G10" s="85"/>
      <c r="H10" s="83" t="s">
        <v>6107</v>
      </c>
      <c r="I10" s="83" t="s">
        <v>6108</v>
      </c>
      <c r="J10" s="129" t="s">
        <v>77</v>
      </c>
      <c r="K10" s="83" t="s">
        <v>7134</v>
      </c>
      <c r="L10" s="83" t="s">
        <v>7210</v>
      </c>
      <c r="M10" s="164" t="s">
        <v>26</v>
      </c>
      <c r="N10" s="83" t="s">
        <v>7245</v>
      </c>
      <c r="O10" s="83" t="s">
        <v>7246</v>
      </c>
    </row>
    <row r="11" spans="1:15" ht="19.2" customHeight="1" thickBot="1" x14ac:dyDescent="0.35">
      <c r="A11" s="21"/>
      <c r="B11" s="22"/>
      <c r="C11" s="22"/>
      <c r="D11" s="22"/>
      <c r="E11" s="23"/>
      <c r="F11" s="24"/>
      <c r="G11" s="86"/>
      <c r="H11" s="83" t="s">
        <v>6109</v>
      </c>
      <c r="I11" s="83" t="s">
        <v>6110</v>
      </c>
      <c r="J11" s="129" t="s">
        <v>23</v>
      </c>
      <c r="K11" s="83" t="s">
        <v>7135</v>
      </c>
      <c r="L11" s="83" t="s">
        <v>7211</v>
      </c>
      <c r="M11" s="164" t="s">
        <v>47</v>
      </c>
      <c r="N11" s="83" t="s">
        <v>7247</v>
      </c>
      <c r="O11" s="83" t="s">
        <v>7248</v>
      </c>
    </row>
    <row r="12" spans="1:15" ht="19.2" customHeight="1" thickTop="1" x14ac:dyDescent="0.3">
      <c r="A12" s="21"/>
      <c r="B12" s="22"/>
      <c r="C12" s="22"/>
      <c r="D12" s="22"/>
      <c r="E12" s="23"/>
      <c r="F12" s="24"/>
      <c r="G12" s="84" t="s">
        <v>6018</v>
      </c>
      <c r="H12" s="83" t="s">
        <v>6111</v>
      </c>
      <c r="I12" s="83" t="s">
        <v>6112</v>
      </c>
      <c r="J12" s="129" t="s">
        <v>23</v>
      </c>
      <c r="K12" s="83" t="s">
        <v>7136</v>
      </c>
      <c r="L12" s="83" t="s">
        <v>7212</v>
      </c>
      <c r="M12" s="164" t="s">
        <v>33</v>
      </c>
      <c r="N12" s="83" t="s">
        <v>7249</v>
      </c>
      <c r="O12" s="83" t="s">
        <v>7250</v>
      </c>
    </row>
    <row r="13" spans="1:15" ht="19.2" customHeight="1" x14ac:dyDescent="0.3">
      <c r="A13" s="21"/>
      <c r="B13" s="22"/>
      <c r="C13" s="22"/>
      <c r="D13" s="22"/>
      <c r="E13" s="23"/>
      <c r="F13" s="24"/>
      <c r="G13" s="85"/>
      <c r="H13" s="83" t="s">
        <v>6113</v>
      </c>
      <c r="I13" s="83" t="s">
        <v>6114</v>
      </c>
      <c r="J13" s="129" t="s">
        <v>23</v>
      </c>
      <c r="K13" s="83" t="s">
        <v>7137</v>
      </c>
      <c r="L13" s="83" t="s">
        <v>7213</v>
      </c>
      <c r="M13" s="164" t="s">
        <v>26</v>
      </c>
      <c r="N13" s="83" t="s">
        <v>7251</v>
      </c>
      <c r="O13" s="83" t="s">
        <v>7252</v>
      </c>
    </row>
    <row r="14" spans="1:15" ht="19.2" customHeight="1" x14ac:dyDescent="0.3">
      <c r="A14" s="21"/>
      <c r="B14" s="22"/>
      <c r="C14" s="22"/>
      <c r="D14" s="22"/>
      <c r="E14" s="23"/>
      <c r="F14" s="24"/>
      <c r="G14" s="85"/>
      <c r="H14" s="83" t="s">
        <v>6115</v>
      </c>
      <c r="I14" s="83" t="s">
        <v>6116</v>
      </c>
      <c r="J14" s="129" t="s">
        <v>23</v>
      </c>
      <c r="K14" s="83" t="s">
        <v>7138</v>
      </c>
      <c r="L14" s="83" t="s">
        <v>7214</v>
      </c>
      <c r="M14" s="20" t="s">
        <v>33</v>
      </c>
      <c r="N14" s="83" t="s">
        <v>7253</v>
      </c>
      <c r="O14" s="83" t="s">
        <v>7254</v>
      </c>
    </row>
    <row r="15" spans="1:15" ht="19.2" customHeight="1" x14ac:dyDescent="0.3">
      <c r="A15" s="21"/>
      <c r="B15" s="22"/>
      <c r="C15" s="22"/>
      <c r="D15" s="22"/>
      <c r="E15" s="23"/>
      <c r="F15" s="24"/>
      <c r="G15" s="85"/>
      <c r="H15" s="83" t="s">
        <v>6117</v>
      </c>
      <c r="I15" s="83" t="s">
        <v>6118</v>
      </c>
      <c r="J15" s="129" t="s">
        <v>23</v>
      </c>
      <c r="K15" s="83" t="s">
        <v>7139</v>
      </c>
      <c r="L15" s="83" t="s">
        <v>7215</v>
      </c>
      <c r="M15" s="164" t="s">
        <v>26</v>
      </c>
      <c r="N15" s="83" t="s">
        <v>7255</v>
      </c>
      <c r="O15" s="83" t="s">
        <v>7256</v>
      </c>
    </row>
    <row r="16" spans="1:15" ht="19.2" customHeight="1" thickBot="1" x14ac:dyDescent="0.35">
      <c r="A16" s="21"/>
      <c r="B16" s="22"/>
      <c r="C16" s="22"/>
      <c r="D16" s="22"/>
      <c r="E16" s="23"/>
      <c r="F16" s="24"/>
      <c r="G16" s="86"/>
      <c r="H16" s="83" t="s">
        <v>6119</v>
      </c>
      <c r="I16" s="83" t="s">
        <v>6120</v>
      </c>
      <c r="J16" s="129" t="s">
        <v>23</v>
      </c>
      <c r="K16" s="83" t="s">
        <v>7140</v>
      </c>
      <c r="L16" s="83" t="s">
        <v>7216</v>
      </c>
      <c r="M16" s="164" t="s">
        <v>26</v>
      </c>
      <c r="N16" s="83" t="s">
        <v>7257</v>
      </c>
      <c r="O16" s="83" t="s">
        <v>7258</v>
      </c>
    </row>
    <row r="17" spans="1:15" ht="19.2" customHeight="1" thickTop="1" x14ac:dyDescent="0.3">
      <c r="A17" s="21"/>
      <c r="B17" s="22"/>
      <c r="C17" s="22"/>
      <c r="D17" s="22"/>
      <c r="E17" s="23"/>
      <c r="F17" s="24"/>
      <c r="G17" s="84" t="s">
        <v>6019</v>
      </c>
      <c r="H17" s="83" t="s">
        <v>6121</v>
      </c>
      <c r="I17" s="83" t="s">
        <v>6122</v>
      </c>
      <c r="J17" s="129" t="s">
        <v>23</v>
      </c>
      <c r="K17" s="83" t="s">
        <v>7141</v>
      </c>
      <c r="L17" s="83" t="s">
        <v>7217</v>
      </c>
      <c r="M17" s="164" t="s">
        <v>47</v>
      </c>
      <c r="N17" s="83" t="s">
        <v>7259</v>
      </c>
      <c r="O17" s="83" t="s">
        <v>7260</v>
      </c>
    </row>
    <row r="18" spans="1:15" ht="19.2" customHeight="1" x14ac:dyDescent="0.3">
      <c r="A18" s="21"/>
      <c r="B18" s="22"/>
      <c r="C18" s="22"/>
      <c r="D18" s="22"/>
      <c r="E18" s="23"/>
      <c r="F18" s="24"/>
      <c r="G18" s="85"/>
      <c r="H18" s="83" t="s">
        <v>6123</v>
      </c>
      <c r="I18" s="83" t="s">
        <v>6124</v>
      </c>
      <c r="J18" s="129" t="s">
        <v>38</v>
      </c>
      <c r="K18" s="83" t="s">
        <v>7142</v>
      </c>
      <c r="L18" s="83" t="s">
        <v>7218</v>
      </c>
      <c r="M18" s="164" t="s">
        <v>33</v>
      </c>
      <c r="N18" s="83" t="s">
        <v>7202</v>
      </c>
      <c r="O18" s="83" t="s">
        <v>7261</v>
      </c>
    </row>
    <row r="19" spans="1:15" ht="19.2" customHeight="1" x14ac:dyDescent="0.3">
      <c r="A19" s="21"/>
      <c r="B19" s="22"/>
      <c r="C19" s="22"/>
      <c r="D19" s="22"/>
      <c r="E19" s="23"/>
      <c r="F19" s="24"/>
      <c r="G19" s="85"/>
      <c r="H19" s="83" t="s">
        <v>6125</v>
      </c>
      <c r="I19" s="83" t="s">
        <v>6126</v>
      </c>
      <c r="J19" s="129" t="s">
        <v>23</v>
      </c>
      <c r="K19" s="83" t="s">
        <v>7143</v>
      </c>
      <c r="L19" s="83" t="s">
        <v>7219</v>
      </c>
      <c r="M19" s="164" t="s">
        <v>26</v>
      </c>
      <c r="N19" s="83" t="s">
        <v>7262</v>
      </c>
      <c r="O19" s="83" t="s">
        <v>7263</v>
      </c>
    </row>
    <row r="20" spans="1:15" ht="19.2" customHeight="1" x14ac:dyDescent="0.3">
      <c r="A20" s="21"/>
      <c r="B20" s="22"/>
      <c r="C20" s="22"/>
      <c r="D20" s="22"/>
      <c r="E20" s="23"/>
      <c r="F20" s="24"/>
      <c r="G20" s="85"/>
      <c r="H20" s="83" t="s">
        <v>6127</v>
      </c>
      <c r="I20" s="83" t="s">
        <v>6128</v>
      </c>
      <c r="J20" s="129" t="s">
        <v>38</v>
      </c>
      <c r="K20" s="83" t="s">
        <v>7144</v>
      </c>
      <c r="L20" s="83" t="s">
        <v>7220</v>
      </c>
      <c r="M20" s="164" t="s">
        <v>26</v>
      </c>
      <c r="N20" s="83" t="s">
        <v>7264</v>
      </c>
      <c r="O20" s="83" t="s">
        <v>7265</v>
      </c>
    </row>
    <row r="21" spans="1:15" ht="19.2" customHeight="1" thickBot="1" x14ac:dyDescent="0.35">
      <c r="A21" s="21"/>
      <c r="B21" s="22"/>
      <c r="C21" s="22"/>
      <c r="D21" s="22"/>
      <c r="E21" s="23"/>
      <c r="F21" s="24"/>
      <c r="G21" s="86"/>
      <c r="H21" s="83" t="s">
        <v>6129</v>
      </c>
      <c r="I21" s="83" t="s">
        <v>6130</v>
      </c>
      <c r="J21" s="129" t="s">
        <v>23</v>
      </c>
      <c r="K21" s="83" t="s">
        <v>7145</v>
      </c>
      <c r="L21" s="83" t="s">
        <v>7221</v>
      </c>
      <c r="M21" s="164" t="s">
        <v>47</v>
      </c>
      <c r="N21" s="83" t="s">
        <v>7266</v>
      </c>
      <c r="O21" s="83" t="s">
        <v>7267</v>
      </c>
    </row>
    <row r="22" spans="1:15" ht="19.2" customHeight="1" thickTop="1" x14ac:dyDescent="0.3">
      <c r="A22" s="21"/>
      <c r="B22" s="22"/>
      <c r="C22" s="22"/>
      <c r="D22" s="22"/>
      <c r="E22" s="23"/>
      <c r="F22" s="24"/>
      <c r="G22" s="84" t="s">
        <v>6020</v>
      </c>
      <c r="H22" s="83" t="s">
        <v>6131</v>
      </c>
      <c r="I22" s="83" t="s">
        <v>6132</v>
      </c>
      <c r="J22" s="129" t="s">
        <v>23</v>
      </c>
      <c r="K22" s="83" t="s">
        <v>7146</v>
      </c>
      <c r="L22" s="83" t="s">
        <v>7222</v>
      </c>
      <c r="M22" s="164" t="s">
        <v>33</v>
      </c>
      <c r="N22" s="83" t="s">
        <v>7268</v>
      </c>
      <c r="O22" s="83" t="s">
        <v>7269</v>
      </c>
    </row>
    <row r="23" spans="1:15" ht="19.2" customHeight="1" x14ac:dyDescent="0.3">
      <c r="A23" s="21"/>
      <c r="B23" s="22"/>
      <c r="C23" s="22"/>
      <c r="D23" s="22"/>
      <c r="E23" s="23"/>
      <c r="F23" s="24"/>
      <c r="G23" s="85"/>
      <c r="H23" s="83" t="s">
        <v>6133</v>
      </c>
      <c r="I23" s="83" t="s">
        <v>6134</v>
      </c>
      <c r="J23" s="129" t="s">
        <v>23</v>
      </c>
      <c r="K23" s="83" t="s">
        <v>7147</v>
      </c>
      <c r="L23" s="83" t="s">
        <v>3284</v>
      </c>
      <c r="M23" s="164" t="s">
        <v>26</v>
      </c>
      <c r="N23" s="83" t="s">
        <v>7270</v>
      </c>
      <c r="O23" s="83" t="s">
        <v>7271</v>
      </c>
    </row>
    <row r="24" spans="1:15" ht="19.2" customHeight="1" x14ac:dyDescent="0.3">
      <c r="A24" s="21"/>
      <c r="B24" s="22"/>
      <c r="C24" s="22"/>
      <c r="D24" s="22"/>
      <c r="E24" s="23"/>
      <c r="F24" s="24"/>
      <c r="G24" s="85"/>
      <c r="H24" s="83" t="s">
        <v>6135</v>
      </c>
      <c r="I24" s="83" t="s">
        <v>6136</v>
      </c>
      <c r="J24" s="129" t="s">
        <v>23</v>
      </c>
      <c r="K24" s="83" t="s">
        <v>7148</v>
      </c>
      <c r="L24" s="83" t="s">
        <v>7223</v>
      </c>
      <c r="M24" s="164" t="s">
        <v>26</v>
      </c>
      <c r="N24" s="83" t="s">
        <v>7272</v>
      </c>
      <c r="O24" s="83" t="s">
        <v>7273</v>
      </c>
    </row>
    <row r="25" spans="1:15" ht="19.2" customHeight="1" x14ac:dyDescent="0.3">
      <c r="A25" s="21"/>
      <c r="B25" s="22"/>
      <c r="C25" s="22"/>
      <c r="D25" s="22"/>
      <c r="E25" s="23"/>
      <c r="F25" s="24"/>
      <c r="G25" s="85"/>
      <c r="H25" s="83" t="s">
        <v>6137</v>
      </c>
      <c r="I25" s="83" t="s">
        <v>6138</v>
      </c>
      <c r="J25" s="129" t="s">
        <v>23</v>
      </c>
      <c r="K25" s="83" t="s">
        <v>7149</v>
      </c>
      <c r="L25" s="83" t="s">
        <v>7224</v>
      </c>
      <c r="M25" s="164" t="s">
        <v>47</v>
      </c>
      <c r="N25" s="83" t="s">
        <v>7274</v>
      </c>
      <c r="O25" s="83" t="s">
        <v>7275</v>
      </c>
    </row>
    <row r="26" spans="1:15" ht="19.2" customHeight="1" thickBot="1" x14ac:dyDescent="0.35">
      <c r="A26" s="21"/>
      <c r="B26" s="22"/>
      <c r="C26" s="22"/>
      <c r="D26" s="22"/>
      <c r="E26" s="23"/>
      <c r="F26" s="24"/>
      <c r="G26" s="86"/>
      <c r="H26" s="83" t="s">
        <v>6139</v>
      </c>
      <c r="I26" s="83" t="s">
        <v>6140</v>
      </c>
      <c r="J26" s="129" t="s">
        <v>77</v>
      </c>
      <c r="K26" s="83" t="s">
        <v>7150</v>
      </c>
      <c r="L26" s="83" t="s">
        <v>7225</v>
      </c>
      <c r="M26" s="164" t="s">
        <v>33</v>
      </c>
      <c r="N26" s="83" t="s">
        <v>7276</v>
      </c>
      <c r="O26" s="83" t="s">
        <v>7277</v>
      </c>
    </row>
    <row r="27" spans="1:15" ht="19.2" customHeight="1" thickTop="1" x14ac:dyDescent="0.3">
      <c r="A27" s="21"/>
      <c r="B27" s="26"/>
      <c r="C27" s="26"/>
      <c r="D27" s="26"/>
      <c r="E27" s="27"/>
      <c r="F27" s="15" t="s">
        <v>6002</v>
      </c>
      <c r="G27" s="84" t="s">
        <v>6021</v>
      </c>
      <c r="H27" s="83" t="s">
        <v>6141</v>
      </c>
      <c r="I27" s="83" t="s">
        <v>6142</v>
      </c>
      <c r="J27" s="129" t="s">
        <v>23</v>
      </c>
      <c r="K27" s="83" t="s">
        <v>7151</v>
      </c>
      <c r="L27" s="83" t="s">
        <v>7226</v>
      </c>
      <c r="M27" s="164" t="s">
        <v>26</v>
      </c>
      <c r="N27" s="83" t="s">
        <v>7278</v>
      </c>
      <c r="O27" s="83" t="s">
        <v>7279</v>
      </c>
    </row>
    <row r="28" spans="1:15" ht="19.2" customHeight="1" x14ac:dyDescent="0.3">
      <c r="A28" s="21"/>
      <c r="B28" s="28"/>
      <c r="C28" s="28"/>
      <c r="D28" s="28"/>
      <c r="E28" s="29"/>
      <c r="F28" s="24"/>
      <c r="G28" s="85"/>
      <c r="H28" s="83" t="s">
        <v>6143</v>
      </c>
      <c r="I28" s="83" t="s">
        <v>6144</v>
      </c>
      <c r="J28" s="129" t="s">
        <v>23</v>
      </c>
      <c r="K28" s="83" t="s">
        <v>7152</v>
      </c>
      <c r="L28" s="83" t="s">
        <v>7227</v>
      </c>
      <c r="M28" s="164" t="s">
        <v>26</v>
      </c>
      <c r="N28" s="83" t="s">
        <v>7280</v>
      </c>
      <c r="O28" s="83" t="s">
        <v>7281</v>
      </c>
    </row>
    <row r="29" spans="1:15" ht="19.2" customHeight="1" x14ac:dyDescent="0.3">
      <c r="A29" s="21"/>
      <c r="B29" s="28"/>
      <c r="C29" s="28"/>
      <c r="D29" s="28"/>
      <c r="E29" s="29"/>
      <c r="F29" s="24"/>
      <c r="G29" s="85"/>
      <c r="H29" s="83" t="s">
        <v>6145</v>
      </c>
      <c r="I29" s="83" t="s">
        <v>6146</v>
      </c>
      <c r="J29" s="129" t="s">
        <v>23</v>
      </c>
      <c r="K29" s="83" t="s">
        <v>7153</v>
      </c>
      <c r="L29" s="83" t="s">
        <v>7228</v>
      </c>
      <c r="M29" s="164" t="s">
        <v>47</v>
      </c>
      <c r="N29" s="83" t="s">
        <v>7282</v>
      </c>
      <c r="O29" s="83" t="s">
        <v>7283</v>
      </c>
    </row>
    <row r="30" spans="1:15" ht="19.2" customHeight="1" x14ac:dyDescent="0.3">
      <c r="A30" s="21"/>
      <c r="B30" s="28"/>
      <c r="C30" s="28"/>
      <c r="D30" s="28"/>
      <c r="E30" s="29"/>
      <c r="F30" s="24"/>
      <c r="G30" s="85"/>
      <c r="H30" s="83" t="s">
        <v>6147</v>
      </c>
      <c r="I30" s="83" t="s">
        <v>6148</v>
      </c>
      <c r="J30" s="129" t="s">
        <v>23</v>
      </c>
      <c r="K30" s="83" t="s">
        <v>7154</v>
      </c>
      <c r="L30" s="83" t="s">
        <v>7229</v>
      </c>
      <c r="M30" s="164" t="s">
        <v>33</v>
      </c>
      <c r="N30" s="83" t="s">
        <v>7284</v>
      </c>
      <c r="O30" s="83" t="s">
        <v>7285</v>
      </c>
    </row>
    <row r="31" spans="1:15" ht="19.2" customHeight="1" thickBot="1" x14ac:dyDescent="0.35">
      <c r="A31" s="21"/>
      <c r="B31" s="28"/>
      <c r="C31" s="28"/>
      <c r="D31" s="28"/>
      <c r="E31" s="29"/>
      <c r="F31" s="24"/>
      <c r="G31" s="86"/>
      <c r="H31" s="83" t="s">
        <v>6149</v>
      </c>
      <c r="I31" s="83" t="s">
        <v>6150</v>
      </c>
      <c r="J31" s="129" t="s">
        <v>23</v>
      </c>
      <c r="K31" s="83" t="s">
        <v>7155</v>
      </c>
      <c r="L31" s="83" t="s">
        <v>7320</v>
      </c>
      <c r="M31" s="164" t="s">
        <v>26</v>
      </c>
      <c r="N31" s="83" t="s">
        <v>7389</v>
      </c>
      <c r="O31" s="83" t="s">
        <v>7388</v>
      </c>
    </row>
    <row r="32" spans="1:15" ht="19.2" customHeight="1" thickTop="1" x14ac:dyDescent="0.3">
      <c r="A32" s="21"/>
      <c r="B32" s="28"/>
      <c r="C32" s="28"/>
      <c r="D32" s="28"/>
      <c r="E32" s="29"/>
      <c r="F32" s="24"/>
      <c r="G32" s="84" t="s">
        <v>6022</v>
      </c>
      <c r="H32" s="83" t="s">
        <v>6151</v>
      </c>
      <c r="I32" s="83" t="s">
        <v>6152</v>
      </c>
      <c r="J32" s="129" t="s">
        <v>77</v>
      </c>
      <c r="K32" s="83" t="s">
        <v>7156</v>
      </c>
      <c r="L32" s="83" t="s">
        <v>7319</v>
      </c>
      <c r="M32" s="164" t="s">
        <v>26</v>
      </c>
      <c r="N32" s="83" t="s">
        <v>7387</v>
      </c>
      <c r="O32" s="83" t="s">
        <v>7386</v>
      </c>
    </row>
    <row r="33" spans="1:15" ht="19.2" customHeight="1" x14ac:dyDescent="0.3">
      <c r="A33" s="21"/>
      <c r="B33" s="28"/>
      <c r="C33" s="28"/>
      <c r="D33" s="28"/>
      <c r="E33" s="29"/>
      <c r="F33" s="24"/>
      <c r="G33" s="85"/>
      <c r="H33" s="83" t="s">
        <v>6153</v>
      </c>
      <c r="I33" s="83" t="s">
        <v>6154</v>
      </c>
      <c r="J33" s="129" t="s">
        <v>23</v>
      </c>
      <c r="K33" s="83" t="s">
        <v>7157</v>
      </c>
      <c r="L33" s="83" t="s">
        <v>7318</v>
      </c>
      <c r="M33" s="164" t="s">
        <v>47</v>
      </c>
      <c r="N33" s="83" t="s">
        <v>7385</v>
      </c>
      <c r="O33" s="83" t="s">
        <v>7384</v>
      </c>
    </row>
    <row r="34" spans="1:15" ht="19.2" customHeight="1" x14ac:dyDescent="0.3">
      <c r="A34" s="21"/>
      <c r="B34" s="28"/>
      <c r="C34" s="28"/>
      <c r="D34" s="28"/>
      <c r="E34" s="29"/>
      <c r="F34" s="24"/>
      <c r="G34" s="85"/>
      <c r="H34" s="83" t="s">
        <v>6155</v>
      </c>
      <c r="I34" s="83" t="s">
        <v>6156</v>
      </c>
      <c r="J34" s="129" t="s">
        <v>23</v>
      </c>
      <c r="K34" s="83" t="s">
        <v>7158</v>
      </c>
      <c r="L34" s="83" t="s">
        <v>7317</v>
      </c>
      <c r="M34" s="164" t="s">
        <v>33</v>
      </c>
      <c r="N34" s="83" t="s">
        <v>7383</v>
      </c>
      <c r="O34" s="83" t="s">
        <v>7382</v>
      </c>
    </row>
    <row r="35" spans="1:15" ht="19.2" customHeight="1" x14ac:dyDescent="0.3">
      <c r="A35" s="21"/>
      <c r="B35" s="28"/>
      <c r="C35" s="28"/>
      <c r="D35" s="28"/>
      <c r="E35" s="29"/>
      <c r="F35" s="24"/>
      <c r="G35" s="85"/>
      <c r="H35" s="83" t="s">
        <v>6157</v>
      </c>
      <c r="I35" s="83" t="s">
        <v>6158</v>
      </c>
      <c r="J35" s="129" t="s">
        <v>23</v>
      </c>
      <c r="K35" s="83" t="s">
        <v>7159</v>
      </c>
      <c r="L35" s="83" t="s">
        <v>7316</v>
      </c>
      <c r="M35" s="164" t="s">
        <v>26</v>
      </c>
      <c r="N35" s="83" t="s">
        <v>7381</v>
      </c>
      <c r="O35" s="83" t="s">
        <v>7380</v>
      </c>
    </row>
    <row r="36" spans="1:15" ht="19.2" customHeight="1" thickBot="1" x14ac:dyDescent="0.35">
      <c r="A36" s="21"/>
      <c r="B36" s="28"/>
      <c r="C36" s="28"/>
      <c r="D36" s="28"/>
      <c r="E36" s="29"/>
      <c r="F36" s="24"/>
      <c r="G36" s="86"/>
      <c r="H36" s="83" t="s">
        <v>6159</v>
      </c>
      <c r="I36" s="83" t="s">
        <v>6160</v>
      </c>
      <c r="J36" s="129" t="s">
        <v>23</v>
      </c>
      <c r="K36" s="83" t="s">
        <v>7160</v>
      </c>
      <c r="L36" s="83" t="s">
        <v>7315</v>
      </c>
      <c r="M36" s="164" t="s">
        <v>26</v>
      </c>
      <c r="N36" s="83" t="s">
        <v>7379</v>
      </c>
      <c r="O36" s="83" t="s">
        <v>7378</v>
      </c>
    </row>
    <row r="37" spans="1:15" ht="19.2" customHeight="1" thickTop="1" x14ac:dyDescent="0.3">
      <c r="A37" s="21"/>
      <c r="B37" s="28"/>
      <c r="C37" s="28"/>
      <c r="D37" s="28"/>
      <c r="E37" s="29"/>
      <c r="F37" s="24"/>
      <c r="G37" s="84" t="s">
        <v>6023</v>
      </c>
      <c r="H37" s="83" t="s">
        <v>6161</v>
      </c>
      <c r="I37" s="83" t="s">
        <v>6162</v>
      </c>
      <c r="J37" s="129" t="s">
        <v>23</v>
      </c>
      <c r="K37" s="83" t="s">
        <v>7161</v>
      </c>
      <c r="L37" s="83" t="s">
        <v>7314</v>
      </c>
      <c r="M37" s="164" t="s">
        <v>47</v>
      </c>
      <c r="N37" s="83" t="s">
        <v>7377</v>
      </c>
      <c r="O37" s="83" t="s">
        <v>7376</v>
      </c>
    </row>
    <row r="38" spans="1:15" ht="19.2" customHeight="1" x14ac:dyDescent="0.3">
      <c r="A38" s="21"/>
      <c r="B38" s="28"/>
      <c r="C38" s="28"/>
      <c r="D38" s="28"/>
      <c r="E38" s="29"/>
      <c r="F38" s="24"/>
      <c r="G38" s="85"/>
      <c r="H38" s="83" t="s">
        <v>6163</v>
      </c>
      <c r="I38" s="83" t="s">
        <v>6164</v>
      </c>
      <c r="J38" s="129" t="s">
        <v>23</v>
      </c>
      <c r="K38" s="83" t="s">
        <v>7162</v>
      </c>
      <c r="L38" s="83" t="s">
        <v>7313</v>
      </c>
      <c r="M38" s="164" t="s">
        <v>33</v>
      </c>
      <c r="N38" s="83" t="s">
        <v>7375</v>
      </c>
      <c r="O38" s="83" t="s">
        <v>7374</v>
      </c>
    </row>
    <row r="39" spans="1:15" ht="19.2" customHeight="1" x14ac:dyDescent="0.3">
      <c r="A39" s="21"/>
      <c r="B39" s="28"/>
      <c r="C39" s="28"/>
      <c r="D39" s="28"/>
      <c r="E39" s="29"/>
      <c r="F39" s="24"/>
      <c r="G39" s="85"/>
      <c r="H39" s="83" t="s">
        <v>6165</v>
      </c>
      <c r="I39" s="83" t="s">
        <v>6166</v>
      </c>
      <c r="J39" s="129" t="s">
        <v>23</v>
      </c>
      <c r="K39" s="83" t="s">
        <v>7163</v>
      </c>
      <c r="L39" s="83" t="s">
        <v>7312</v>
      </c>
      <c r="M39" s="164" t="s">
        <v>26</v>
      </c>
      <c r="N39" s="83" t="s">
        <v>7373</v>
      </c>
      <c r="O39" s="83" t="s">
        <v>7372</v>
      </c>
    </row>
    <row r="40" spans="1:15" ht="19.2" customHeight="1" x14ac:dyDescent="0.3">
      <c r="A40" s="21"/>
      <c r="B40" s="28"/>
      <c r="C40" s="28"/>
      <c r="D40" s="28"/>
      <c r="E40" s="29"/>
      <c r="F40" s="24"/>
      <c r="G40" s="85"/>
      <c r="H40" s="83" t="s">
        <v>6167</v>
      </c>
      <c r="I40" s="83" t="s">
        <v>6168</v>
      </c>
      <c r="J40" s="129" t="s">
        <v>38</v>
      </c>
      <c r="K40" s="83" t="s">
        <v>7164</v>
      </c>
      <c r="L40" s="83" t="s">
        <v>7311</v>
      </c>
      <c r="M40" s="164" t="s">
        <v>26</v>
      </c>
      <c r="N40" s="83" t="s">
        <v>7371</v>
      </c>
      <c r="O40" s="83" t="s">
        <v>7370</v>
      </c>
    </row>
    <row r="41" spans="1:15" ht="19.2" customHeight="1" thickBot="1" x14ac:dyDescent="0.35">
      <c r="A41" s="21"/>
      <c r="B41" s="28"/>
      <c r="C41" s="28"/>
      <c r="D41" s="28"/>
      <c r="E41" s="29"/>
      <c r="F41" s="24"/>
      <c r="G41" s="86"/>
      <c r="H41" s="83" t="s">
        <v>6169</v>
      </c>
      <c r="I41" s="83" t="s">
        <v>6170</v>
      </c>
      <c r="J41" s="129" t="s">
        <v>23</v>
      </c>
      <c r="K41" s="83" t="s">
        <v>7165</v>
      </c>
      <c r="L41" s="83" t="s">
        <v>7310</v>
      </c>
      <c r="M41" s="164" t="s">
        <v>47</v>
      </c>
      <c r="N41" s="83" t="s">
        <v>7369</v>
      </c>
      <c r="O41" s="83" t="s">
        <v>7368</v>
      </c>
    </row>
    <row r="42" spans="1:15" ht="19.2" customHeight="1" thickTop="1" x14ac:dyDescent="0.3">
      <c r="A42" s="21"/>
      <c r="B42" s="28"/>
      <c r="C42" s="28"/>
      <c r="D42" s="28"/>
      <c r="E42" s="29"/>
      <c r="F42" s="24"/>
      <c r="G42" s="84" t="s">
        <v>6024</v>
      </c>
      <c r="H42" s="83" t="s">
        <v>6171</v>
      </c>
      <c r="I42" s="83" t="s">
        <v>6172</v>
      </c>
      <c r="J42" s="129" t="s">
        <v>38</v>
      </c>
      <c r="K42" s="83" t="s">
        <v>7166</v>
      </c>
      <c r="L42" s="83" t="s">
        <v>7309</v>
      </c>
      <c r="M42" s="164" t="s">
        <v>33</v>
      </c>
      <c r="N42" s="83" t="s">
        <v>7367</v>
      </c>
      <c r="O42" s="83" t="s">
        <v>7366</v>
      </c>
    </row>
    <row r="43" spans="1:15" ht="19.2" customHeight="1" x14ac:dyDescent="0.3">
      <c r="A43" s="21"/>
      <c r="B43" s="28"/>
      <c r="C43" s="28"/>
      <c r="D43" s="28"/>
      <c r="E43" s="29"/>
      <c r="F43" s="24"/>
      <c r="G43" s="85"/>
      <c r="H43" s="83" t="s">
        <v>6173</v>
      </c>
      <c r="I43" s="83" t="s">
        <v>6174</v>
      </c>
      <c r="J43" s="129" t="s">
        <v>23</v>
      </c>
      <c r="K43" s="83" t="s">
        <v>7167</v>
      </c>
      <c r="L43" s="83" t="s">
        <v>7308</v>
      </c>
      <c r="M43" s="164" t="s">
        <v>33</v>
      </c>
      <c r="N43" s="83" t="s">
        <v>7365</v>
      </c>
      <c r="O43" s="83" t="s">
        <v>7364</v>
      </c>
    </row>
    <row r="44" spans="1:15" ht="19.2" customHeight="1" x14ac:dyDescent="0.3">
      <c r="A44" s="21"/>
      <c r="B44" s="28"/>
      <c r="C44" s="28"/>
      <c r="D44" s="28"/>
      <c r="E44" s="29"/>
      <c r="F44" s="24"/>
      <c r="G44" s="85"/>
      <c r="H44" s="83" t="s">
        <v>6175</v>
      </c>
      <c r="I44" s="83" t="s">
        <v>6176</v>
      </c>
      <c r="J44" s="129" t="s">
        <v>23</v>
      </c>
      <c r="K44" s="83" t="s">
        <v>7168</v>
      </c>
      <c r="L44" s="83" t="s">
        <v>7307</v>
      </c>
      <c r="M44" s="164" t="s">
        <v>26</v>
      </c>
      <c r="N44" s="83" t="s">
        <v>7363</v>
      </c>
      <c r="O44" s="83" t="s">
        <v>7362</v>
      </c>
    </row>
    <row r="45" spans="1:15" ht="19.2" customHeight="1" x14ac:dyDescent="0.3">
      <c r="A45" s="21"/>
      <c r="B45" s="28"/>
      <c r="C45" s="28"/>
      <c r="D45" s="28"/>
      <c r="E45" s="29"/>
      <c r="F45" s="24"/>
      <c r="G45" s="85"/>
      <c r="H45" s="83" t="s">
        <v>6177</v>
      </c>
      <c r="I45" s="83" t="s">
        <v>6178</v>
      </c>
      <c r="J45" s="129" t="s">
        <v>23</v>
      </c>
      <c r="K45" s="83" t="s">
        <v>7169</v>
      </c>
      <c r="L45" s="83" t="s">
        <v>7306</v>
      </c>
      <c r="M45" s="164" t="s">
        <v>47</v>
      </c>
      <c r="N45" s="83" t="s">
        <v>726</v>
      </c>
      <c r="O45" s="83" t="s">
        <v>7361</v>
      </c>
    </row>
    <row r="46" spans="1:15" ht="19.2" customHeight="1" thickBot="1" x14ac:dyDescent="0.35">
      <c r="A46" s="21"/>
      <c r="B46" s="28"/>
      <c r="C46" s="28"/>
      <c r="D46" s="28"/>
      <c r="E46" s="29"/>
      <c r="F46" s="24"/>
      <c r="G46" s="86"/>
      <c r="H46" s="83" t="s">
        <v>6179</v>
      </c>
      <c r="I46" s="83" t="s">
        <v>6180</v>
      </c>
      <c r="J46" s="129" t="s">
        <v>23</v>
      </c>
      <c r="K46" s="83" t="s">
        <v>7170</v>
      </c>
      <c r="L46" s="83" t="s">
        <v>7305</v>
      </c>
      <c r="M46" s="164" t="s">
        <v>33</v>
      </c>
      <c r="N46" s="83" t="s">
        <v>7360</v>
      </c>
      <c r="O46" s="83" t="s">
        <v>7359</v>
      </c>
    </row>
    <row r="47" spans="1:15" ht="19.2" customHeight="1" thickTop="1" x14ac:dyDescent="0.3">
      <c r="A47" s="21"/>
      <c r="B47" s="28"/>
      <c r="C47" s="28"/>
      <c r="D47" s="28"/>
      <c r="E47" s="29"/>
      <c r="F47" s="24"/>
      <c r="G47" s="84" t="s">
        <v>6025</v>
      </c>
      <c r="H47" s="83" t="s">
        <v>6181</v>
      </c>
      <c r="I47" s="83" t="s">
        <v>6182</v>
      </c>
      <c r="J47" s="129" t="s">
        <v>23</v>
      </c>
      <c r="K47" s="83" t="s">
        <v>7171</v>
      </c>
      <c r="L47" s="83" t="s">
        <v>7304</v>
      </c>
      <c r="M47" s="164" t="s">
        <v>26</v>
      </c>
      <c r="N47" s="83" t="s">
        <v>7358</v>
      </c>
      <c r="O47" s="83" t="s">
        <v>7357</v>
      </c>
    </row>
    <row r="48" spans="1:15" ht="19.2" customHeight="1" x14ac:dyDescent="0.3">
      <c r="A48" s="21"/>
      <c r="B48" s="28"/>
      <c r="C48" s="28"/>
      <c r="D48" s="28"/>
      <c r="E48" s="29"/>
      <c r="F48" s="24"/>
      <c r="G48" s="85"/>
      <c r="H48" s="83" t="s">
        <v>6183</v>
      </c>
      <c r="I48" s="83" t="s">
        <v>6184</v>
      </c>
      <c r="J48" s="129" t="s">
        <v>77</v>
      </c>
      <c r="K48" s="83" t="s">
        <v>7172</v>
      </c>
      <c r="L48" s="83" t="s">
        <v>7303</v>
      </c>
      <c r="M48" s="164" t="s">
        <v>26</v>
      </c>
      <c r="N48" s="83" t="s">
        <v>7356</v>
      </c>
      <c r="O48" s="83" t="s">
        <v>7355</v>
      </c>
    </row>
    <row r="49" spans="1:15" ht="19.2" customHeight="1" x14ac:dyDescent="0.3">
      <c r="A49" s="21"/>
      <c r="B49" s="28"/>
      <c r="C49" s="28"/>
      <c r="D49" s="28"/>
      <c r="E49" s="29"/>
      <c r="F49" s="24"/>
      <c r="G49" s="85"/>
      <c r="H49" s="83" t="s">
        <v>6185</v>
      </c>
      <c r="I49" s="83" t="s">
        <v>6186</v>
      </c>
      <c r="J49" s="129" t="s">
        <v>23</v>
      </c>
      <c r="K49" s="83" t="s">
        <v>7173</v>
      </c>
      <c r="L49" s="83" t="s">
        <v>7302</v>
      </c>
      <c r="M49" s="164" t="s">
        <v>47</v>
      </c>
      <c r="N49" s="83" t="s">
        <v>7354</v>
      </c>
      <c r="O49" s="83" t="s">
        <v>7353</v>
      </c>
    </row>
    <row r="50" spans="1:15" ht="19.2" customHeight="1" x14ac:dyDescent="0.3">
      <c r="A50" s="21"/>
      <c r="B50" s="28"/>
      <c r="C50" s="28"/>
      <c r="D50" s="28"/>
      <c r="E50" s="29"/>
      <c r="F50" s="24"/>
      <c r="G50" s="85"/>
      <c r="H50" s="83" t="s">
        <v>6187</v>
      </c>
      <c r="I50" s="83" t="s">
        <v>6188</v>
      </c>
      <c r="J50" s="129" t="s">
        <v>23</v>
      </c>
      <c r="K50" s="83" t="s">
        <v>7174</v>
      </c>
      <c r="L50" s="83" t="s">
        <v>7301</v>
      </c>
      <c r="M50" s="164" t="s">
        <v>33</v>
      </c>
      <c r="N50" s="83" t="s">
        <v>7352</v>
      </c>
      <c r="O50" s="83" t="s">
        <v>7351</v>
      </c>
    </row>
    <row r="51" spans="1:15" ht="19.2" customHeight="1" thickBot="1" x14ac:dyDescent="0.35">
      <c r="A51" s="21"/>
      <c r="B51" s="28"/>
      <c r="C51" s="28"/>
      <c r="D51" s="28"/>
      <c r="E51" s="29"/>
      <c r="F51" s="24"/>
      <c r="G51" s="86"/>
      <c r="H51" s="83" t="s">
        <v>6189</v>
      </c>
      <c r="I51" s="83" t="s">
        <v>6190</v>
      </c>
      <c r="J51" s="129" t="s">
        <v>23</v>
      </c>
      <c r="K51" s="83" t="s">
        <v>7175</v>
      </c>
      <c r="L51" s="83" t="s">
        <v>7300</v>
      </c>
      <c r="M51" s="164" t="s">
        <v>26</v>
      </c>
      <c r="N51" s="83" t="s">
        <v>7350</v>
      </c>
      <c r="O51" s="83" t="s">
        <v>7349</v>
      </c>
    </row>
    <row r="52" spans="1:15" ht="19.2" customHeight="1" thickTop="1" x14ac:dyDescent="0.3">
      <c r="A52" s="21"/>
      <c r="B52" s="26"/>
      <c r="C52" s="26"/>
      <c r="D52" s="26"/>
      <c r="E52" s="27"/>
      <c r="F52" s="15" t="s">
        <v>6003</v>
      </c>
      <c r="G52" s="84" t="s">
        <v>6026</v>
      </c>
      <c r="H52" s="83" t="s">
        <v>6191</v>
      </c>
      <c r="I52" s="83" t="s">
        <v>6192</v>
      </c>
      <c r="J52" s="129" t="s">
        <v>23</v>
      </c>
      <c r="K52" s="83" t="s">
        <v>7176</v>
      </c>
      <c r="L52" s="83" t="s">
        <v>7299</v>
      </c>
      <c r="M52" s="164" t="s">
        <v>26</v>
      </c>
      <c r="N52" s="83" t="s">
        <v>7348</v>
      </c>
      <c r="O52" s="83" t="s">
        <v>7347</v>
      </c>
    </row>
    <row r="53" spans="1:15" ht="19.2" customHeight="1" x14ac:dyDescent="0.3">
      <c r="A53" s="21"/>
      <c r="B53" s="28"/>
      <c r="C53" s="28"/>
      <c r="D53" s="28"/>
      <c r="E53" s="29"/>
      <c r="F53" s="24"/>
      <c r="G53" s="85"/>
      <c r="H53" s="83" t="s">
        <v>6193</v>
      </c>
      <c r="I53" s="83" t="s">
        <v>6194</v>
      </c>
      <c r="J53" s="129" t="s">
        <v>23</v>
      </c>
      <c r="K53" s="83" t="s">
        <v>7177</v>
      </c>
      <c r="L53" s="83" t="s">
        <v>7298</v>
      </c>
      <c r="M53" s="164" t="s">
        <v>47</v>
      </c>
      <c r="N53" s="83" t="s">
        <v>7346</v>
      </c>
      <c r="O53" s="83" t="s">
        <v>7345</v>
      </c>
    </row>
    <row r="54" spans="1:15" ht="19.2" customHeight="1" x14ac:dyDescent="0.3">
      <c r="A54" s="21"/>
      <c r="B54" s="28"/>
      <c r="C54" s="28"/>
      <c r="D54" s="28"/>
      <c r="E54" s="29"/>
      <c r="F54" s="24"/>
      <c r="G54" s="85"/>
      <c r="H54" s="83" t="s">
        <v>6195</v>
      </c>
      <c r="I54" s="83" t="s">
        <v>6196</v>
      </c>
      <c r="J54" s="129" t="s">
        <v>23</v>
      </c>
      <c r="K54" s="83" t="s">
        <v>7178</v>
      </c>
      <c r="L54" s="83" t="s">
        <v>7297</v>
      </c>
      <c r="M54" s="164" t="s">
        <v>33</v>
      </c>
      <c r="N54" s="83" t="s">
        <v>7344</v>
      </c>
      <c r="O54" s="83" t="s">
        <v>7343</v>
      </c>
    </row>
    <row r="55" spans="1:15" ht="19.2" customHeight="1" x14ac:dyDescent="0.3">
      <c r="A55" s="21"/>
      <c r="B55" s="28"/>
      <c r="C55" s="28"/>
      <c r="D55" s="28"/>
      <c r="E55" s="29"/>
      <c r="F55" s="24"/>
      <c r="G55" s="85"/>
      <c r="H55" s="83" t="s">
        <v>6197</v>
      </c>
      <c r="I55" s="83" t="s">
        <v>6198</v>
      </c>
      <c r="J55" s="129" t="s">
        <v>23</v>
      </c>
      <c r="K55" s="83" t="s">
        <v>7179</v>
      </c>
      <c r="L55" s="83" t="s">
        <v>7296</v>
      </c>
      <c r="M55" s="164" t="s">
        <v>26</v>
      </c>
      <c r="N55" s="83" t="s">
        <v>7342</v>
      </c>
      <c r="O55" s="83" t="s">
        <v>7341</v>
      </c>
    </row>
    <row r="56" spans="1:15" ht="19.2" customHeight="1" thickBot="1" x14ac:dyDescent="0.35">
      <c r="A56" s="21"/>
      <c r="B56" s="28"/>
      <c r="C56" s="28"/>
      <c r="D56" s="28"/>
      <c r="E56" s="29"/>
      <c r="F56" s="24"/>
      <c r="G56" s="86"/>
      <c r="H56" s="83" t="s">
        <v>6199</v>
      </c>
      <c r="I56" s="83" t="s">
        <v>6200</v>
      </c>
      <c r="J56" s="129" t="s">
        <v>77</v>
      </c>
      <c r="K56" s="83" t="s">
        <v>7180</v>
      </c>
      <c r="L56" s="83" t="s">
        <v>7295</v>
      </c>
      <c r="M56" s="164" t="s">
        <v>47</v>
      </c>
      <c r="N56" s="83" t="s">
        <v>7340</v>
      </c>
      <c r="O56" s="83" t="s">
        <v>7339</v>
      </c>
    </row>
    <row r="57" spans="1:15" ht="19.2" customHeight="1" thickTop="1" x14ac:dyDescent="0.3">
      <c r="A57" s="21"/>
      <c r="B57" s="28"/>
      <c r="C57" s="28"/>
      <c r="D57" s="28"/>
      <c r="E57" s="29"/>
      <c r="F57" s="24"/>
      <c r="G57" s="84" t="s">
        <v>6027</v>
      </c>
      <c r="H57" s="83" t="s">
        <v>6201</v>
      </c>
      <c r="I57" s="83" t="s">
        <v>6202</v>
      </c>
      <c r="J57" s="129" t="s">
        <v>23</v>
      </c>
      <c r="K57" s="83" t="s">
        <v>7181</v>
      </c>
      <c r="L57" s="83" t="s">
        <v>7294</v>
      </c>
      <c r="M57" s="164" t="s">
        <v>33</v>
      </c>
      <c r="N57" s="83" t="s">
        <v>7338</v>
      </c>
      <c r="O57" s="83" t="s">
        <v>7337</v>
      </c>
    </row>
    <row r="58" spans="1:15" ht="19.2" customHeight="1" x14ac:dyDescent="0.3">
      <c r="A58" s="21"/>
      <c r="B58" s="28"/>
      <c r="C58" s="28"/>
      <c r="D58" s="28"/>
      <c r="E58" s="29"/>
      <c r="F58" s="24"/>
      <c r="G58" s="85"/>
      <c r="H58" s="83" t="s">
        <v>6203</v>
      </c>
      <c r="I58" s="83" t="s">
        <v>6204</v>
      </c>
      <c r="J58" s="129" t="s">
        <v>23</v>
      </c>
      <c r="K58" s="83" t="s">
        <v>7182</v>
      </c>
      <c r="L58" s="83" t="s">
        <v>7293</v>
      </c>
      <c r="M58" s="164" t="s">
        <v>47</v>
      </c>
      <c r="N58" s="83" t="s">
        <v>7336</v>
      </c>
      <c r="O58" s="83" t="s">
        <v>7335</v>
      </c>
    </row>
    <row r="59" spans="1:15" ht="19.2" customHeight="1" x14ac:dyDescent="0.3">
      <c r="A59" s="21"/>
      <c r="B59" s="28"/>
      <c r="C59" s="28"/>
      <c r="D59" s="28"/>
      <c r="E59" s="29"/>
      <c r="F59" s="24"/>
      <c r="G59" s="85"/>
      <c r="H59" s="83" t="s">
        <v>6205</v>
      </c>
      <c r="I59" s="83" t="s">
        <v>6206</v>
      </c>
      <c r="J59" s="129" t="s">
        <v>23</v>
      </c>
      <c r="K59" s="83" t="s">
        <v>7183</v>
      </c>
      <c r="L59" s="83" t="s">
        <v>7292</v>
      </c>
      <c r="M59" s="164" t="s">
        <v>33</v>
      </c>
      <c r="N59" s="83" t="s">
        <v>7334</v>
      </c>
      <c r="O59" s="83" t="s">
        <v>7333</v>
      </c>
    </row>
    <row r="60" spans="1:15" ht="19.2" customHeight="1" x14ac:dyDescent="0.3">
      <c r="A60" s="21"/>
      <c r="B60" s="28"/>
      <c r="C60" s="28"/>
      <c r="D60" s="28"/>
      <c r="E60" s="29"/>
      <c r="F60" s="24"/>
      <c r="G60" s="85"/>
      <c r="H60" s="83" t="s">
        <v>6207</v>
      </c>
      <c r="I60" s="83" t="s">
        <v>6208</v>
      </c>
      <c r="J60" s="129" t="s">
        <v>23</v>
      </c>
      <c r="K60" s="83" t="s">
        <v>7184</v>
      </c>
      <c r="L60" s="83" t="s">
        <v>7291</v>
      </c>
      <c r="M60" s="164" t="s">
        <v>26</v>
      </c>
      <c r="N60" s="83" t="s">
        <v>7332</v>
      </c>
      <c r="O60" s="83" t="s">
        <v>7331</v>
      </c>
    </row>
    <row r="61" spans="1:15" ht="19.2" customHeight="1" thickBot="1" x14ac:dyDescent="0.35">
      <c r="A61" s="21"/>
      <c r="B61" s="28"/>
      <c r="C61" s="28"/>
      <c r="D61" s="28"/>
      <c r="E61" s="29"/>
      <c r="F61" s="24"/>
      <c r="G61" s="86"/>
      <c r="H61" s="83" t="s">
        <v>6129</v>
      </c>
      <c r="I61" s="83" t="s">
        <v>6209</v>
      </c>
      <c r="J61" s="129" t="s">
        <v>23</v>
      </c>
      <c r="K61" s="83" t="s">
        <v>7145</v>
      </c>
      <c r="L61" s="83" t="s">
        <v>7290</v>
      </c>
      <c r="M61" s="164" t="s">
        <v>47</v>
      </c>
      <c r="N61" s="83" t="s">
        <v>7330</v>
      </c>
      <c r="O61" s="83" t="s">
        <v>7329</v>
      </c>
    </row>
    <row r="62" spans="1:15" ht="19.2" customHeight="1" thickTop="1" x14ac:dyDescent="0.3">
      <c r="A62" s="21"/>
      <c r="B62" s="28"/>
      <c r="C62" s="28"/>
      <c r="D62" s="28"/>
      <c r="E62" s="29"/>
      <c r="F62" s="24"/>
      <c r="G62" s="84" t="s">
        <v>6028</v>
      </c>
      <c r="H62" s="83" t="s">
        <v>6210</v>
      </c>
      <c r="I62" s="83" t="s">
        <v>6126</v>
      </c>
      <c r="J62" s="129" t="s">
        <v>77</v>
      </c>
      <c r="K62" s="83" t="s">
        <v>7185</v>
      </c>
      <c r="L62" s="83" t="s">
        <v>7289</v>
      </c>
      <c r="M62" s="164" t="s">
        <v>33</v>
      </c>
      <c r="N62" s="83" t="s">
        <v>7328</v>
      </c>
      <c r="O62" s="83" t="s">
        <v>7327</v>
      </c>
    </row>
    <row r="63" spans="1:15" ht="19.2" customHeight="1" x14ac:dyDescent="0.3">
      <c r="A63" s="21"/>
      <c r="B63" s="28"/>
      <c r="C63" s="28"/>
      <c r="D63" s="28"/>
      <c r="E63" s="29"/>
      <c r="F63" s="24"/>
      <c r="G63" s="85"/>
      <c r="H63" s="83" t="s">
        <v>6211</v>
      </c>
      <c r="I63" s="83" t="s">
        <v>6212</v>
      </c>
      <c r="J63" s="129" t="s">
        <v>23</v>
      </c>
      <c r="K63" s="83" t="s">
        <v>7186</v>
      </c>
      <c r="L63" s="83" t="s">
        <v>7288</v>
      </c>
      <c r="M63" s="164" t="s">
        <v>26</v>
      </c>
      <c r="N63" s="83" t="s">
        <v>7326</v>
      </c>
      <c r="O63" s="83" t="s">
        <v>7325</v>
      </c>
    </row>
    <row r="64" spans="1:15" ht="19.2" customHeight="1" x14ac:dyDescent="0.3">
      <c r="A64" s="21"/>
      <c r="B64" s="28"/>
      <c r="C64" s="28"/>
      <c r="D64" s="28"/>
      <c r="E64" s="29"/>
      <c r="F64" s="24"/>
      <c r="G64" s="85"/>
      <c r="H64" s="83" t="s">
        <v>6213</v>
      </c>
      <c r="I64" s="83" t="s">
        <v>6214</v>
      </c>
      <c r="J64" s="129" t="s">
        <v>23</v>
      </c>
      <c r="K64" s="83" t="s">
        <v>7187</v>
      </c>
      <c r="L64" s="83" t="s">
        <v>7287</v>
      </c>
      <c r="M64" s="164" t="s">
        <v>47</v>
      </c>
      <c r="N64" s="83" t="s">
        <v>7324</v>
      </c>
      <c r="O64" s="83" t="s">
        <v>7323</v>
      </c>
    </row>
    <row r="65" spans="1:15" ht="19.2" customHeight="1" x14ac:dyDescent="0.3">
      <c r="A65" s="21"/>
      <c r="B65" s="28"/>
      <c r="C65" s="28"/>
      <c r="D65" s="28"/>
      <c r="E65" s="29"/>
      <c r="F65" s="24"/>
      <c r="G65" s="85"/>
      <c r="H65" s="83" t="s">
        <v>6215</v>
      </c>
      <c r="I65" s="83" t="s">
        <v>6216</v>
      </c>
      <c r="J65" s="129" t="s">
        <v>23</v>
      </c>
      <c r="K65" s="83" t="s">
        <v>7188</v>
      </c>
      <c r="L65" s="83" t="s">
        <v>7286</v>
      </c>
      <c r="M65" s="164" t="s">
        <v>33</v>
      </c>
      <c r="N65" s="83" t="s">
        <v>7322</v>
      </c>
      <c r="O65" s="83" t="s">
        <v>7321</v>
      </c>
    </row>
    <row r="66" spans="1:15" ht="19.2" customHeight="1" thickBot="1" x14ac:dyDescent="0.35">
      <c r="A66" s="21"/>
      <c r="B66" s="28"/>
      <c r="C66" s="28"/>
      <c r="D66" s="28"/>
      <c r="E66" s="29"/>
      <c r="F66" s="24"/>
      <c r="G66" s="86"/>
      <c r="H66" s="83" t="s">
        <v>6217</v>
      </c>
      <c r="I66" s="83" t="s">
        <v>6218</v>
      </c>
      <c r="J66" s="129" t="s">
        <v>23</v>
      </c>
      <c r="K66" s="83" t="s">
        <v>7189</v>
      </c>
      <c r="L66" s="83" t="s">
        <v>7428</v>
      </c>
      <c r="M66" s="164" t="s">
        <v>47</v>
      </c>
      <c r="N66" s="83" t="s">
        <v>7504</v>
      </c>
      <c r="O66" s="83" t="s">
        <v>7503</v>
      </c>
    </row>
    <row r="67" spans="1:15" ht="19.2" customHeight="1" thickTop="1" x14ac:dyDescent="0.3">
      <c r="A67" s="21"/>
      <c r="B67" s="28"/>
      <c r="C67" s="28"/>
      <c r="D67" s="28"/>
      <c r="E67" s="29"/>
      <c r="F67" s="24"/>
      <c r="G67" s="84" t="s">
        <v>6029</v>
      </c>
      <c r="H67" s="83" t="s">
        <v>6219</v>
      </c>
      <c r="I67" s="83" t="s">
        <v>6220</v>
      </c>
      <c r="J67" s="129" t="s">
        <v>23</v>
      </c>
      <c r="K67" s="83" t="s">
        <v>7190</v>
      </c>
      <c r="L67" s="83" t="s">
        <v>7427</v>
      </c>
      <c r="M67" s="164" t="s">
        <v>33</v>
      </c>
      <c r="N67" s="83" t="s">
        <v>7502</v>
      </c>
      <c r="O67" s="83" t="s">
        <v>7501</v>
      </c>
    </row>
    <row r="68" spans="1:15" ht="19.2" customHeight="1" x14ac:dyDescent="0.3">
      <c r="A68" s="21"/>
      <c r="B68" s="28"/>
      <c r="C68" s="28"/>
      <c r="D68" s="28"/>
      <c r="E68" s="29"/>
      <c r="F68" s="24"/>
      <c r="G68" s="85"/>
      <c r="H68" s="83" t="s">
        <v>6221</v>
      </c>
      <c r="I68" s="83" t="s">
        <v>6222</v>
      </c>
      <c r="J68" s="129" t="s">
        <v>23</v>
      </c>
      <c r="K68" s="83" t="s">
        <v>7191</v>
      </c>
      <c r="L68" s="83" t="s">
        <v>7426</v>
      </c>
      <c r="M68" s="164" t="s">
        <v>26</v>
      </c>
      <c r="N68" s="83" t="s">
        <v>7266</v>
      </c>
      <c r="O68" s="83" t="s">
        <v>7500</v>
      </c>
    </row>
    <row r="69" spans="1:15" ht="19.2" customHeight="1" x14ac:dyDescent="0.3">
      <c r="A69" s="21"/>
      <c r="B69" s="28"/>
      <c r="C69" s="28"/>
      <c r="D69" s="28"/>
      <c r="E69" s="29"/>
      <c r="F69" s="24"/>
      <c r="G69" s="85"/>
      <c r="H69" s="83" t="s">
        <v>6223</v>
      </c>
      <c r="I69" s="83" t="s">
        <v>6224</v>
      </c>
      <c r="J69" s="129" t="s">
        <v>23</v>
      </c>
      <c r="K69" s="83" t="s">
        <v>7192</v>
      </c>
      <c r="L69" s="83" t="s">
        <v>7425</v>
      </c>
      <c r="M69" s="164" t="s">
        <v>47</v>
      </c>
      <c r="N69" s="83" t="s">
        <v>7499</v>
      </c>
      <c r="O69" s="83" t="s">
        <v>7498</v>
      </c>
    </row>
    <row r="70" spans="1:15" ht="19.2" customHeight="1" x14ac:dyDescent="0.3">
      <c r="A70" s="21"/>
      <c r="B70" s="28"/>
      <c r="C70" s="28"/>
      <c r="D70" s="28"/>
      <c r="E70" s="29"/>
      <c r="F70" s="24"/>
      <c r="G70" s="85"/>
      <c r="H70" s="83" t="s">
        <v>6225</v>
      </c>
      <c r="I70" s="83" t="s">
        <v>6226</v>
      </c>
      <c r="J70" s="129" t="s">
        <v>38</v>
      </c>
      <c r="K70" s="83" t="s">
        <v>7193</v>
      </c>
      <c r="L70" s="83" t="s">
        <v>7424</v>
      </c>
      <c r="M70" s="164" t="s">
        <v>33</v>
      </c>
      <c r="N70" s="83" t="s">
        <v>7497</v>
      </c>
      <c r="O70" s="83" t="s">
        <v>7496</v>
      </c>
    </row>
    <row r="71" spans="1:15" ht="19.2" customHeight="1" thickBot="1" x14ac:dyDescent="0.35">
      <c r="A71" s="21"/>
      <c r="B71" s="28"/>
      <c r="C71" s="28"/>
      <c r="D71" s="28"/>
      <c r="E71" s="29"/>
      <c r="F71" s="24"/>
      <c r="G71" s="86"/>
      <c r="H71" s="83" t="s">
        <v>6227</v>
      </c>
      <c r="I71" s="83" t="s">
        <v>6228</v>
      </c>
      <c r="J71" s="129" t="s">
        <v>23</v>
      </c>
      <c r="K71" s="83" t="s">
        <v>7194</v>
      </c>
      <c r="L71" s="83" t="s">
        <v>7423</v>
      </c>
      <c r="M71" s="164" t="s">
        <v>26</v>
      </c>
      <c r="N71" s="83" t="s">
        <v>7495</v>
      </c>
      <c r="O71" s="83" t="s">
        <v>7494</v>
      </c>
    </row>
    <row r="72" spans="1:15" ht="19.2" customHeight="1" thickTop="1" x14ac:dyDescent="0.3">
      <c r="A72" s="21"/>
      <c r="B72" s="28"/>
      <c r="C72" s="28"/>
      <c r="D72" s="28"/>
      <c r="E72" s="29"/>
      <c r="F72" s="24"/>
      <c r="G72" s="84" t="s">
        <v>6030</v>
      </c>
      <c r="H72" s="83" t="s">
        <v>6229</v>
      </c>
      <c r="I72" s="83" t="s">
        <v>6230</v>
      </c>
      <c r="J72" s="129" t="s">
        <v>38</v>
      </c>
      <c r="K72" s="83" t="s">
        <v>7195</v>
      </c>
      <c r="L72" s="83" t="s">
        <v>7422</v>
      </c>
      <c r="M72" s="164" t="s">
        <v>47</v>
      </c>
      <c r="N72" s="83" t="s">
        <v>7493</v>
      </c>
      <c r="O72" s="83" t="s">
        <v>7492</v>
      </c>
    </row>
    <row r="73" spans="1:15" ht="19.2" customHeight="1" x14ac:dyDescent="0.3">
      <c r="A73" s="21"/>
      <c r="B73" s="28"/>
      <c r="C73" s="28"/>
      <c r="D73" s="28"/>
      <c r="E73" s="29"/>
      <c r="F73" s="24"/>
      <c r="G73" s="85"/>
      <c r="H73" s="83" t="s">
        <v>6231</v>
      </c>
      <c r="I73" s="83" t="s">
        <v>6232</v>
      </c>
      <c r="J73" s="129" t="s">
        <v>23</v>
      </c>
      <c r="K73" s="83" t="s">
        <v>7196</v>
      </c>
      <c r="L73" s="83" t="s">
        <v>7421</v>
      </c>
      <c r="M73" s="164" t="s">
        <v>33</v>
      </c>
      <c r="N73" s="83" t="s">
        <v>7491</v>
      </c>
      <c r="O73" s="83" t="s">
        <v>7490</v>
      </c>
    </row>
    <row r="74" spans="1:15" ht="19.2" customHeight="1" x14ac:dyDescent="0.3">
      <c r="A74" s="21"/>
      <c r="B74" s="28"/>
      <c r="C74" s="28"/>
      <c r="D74" s="28"/>
      <c r="E74" s="29"/>
      <c r="F74" s="24"/>
      <c r="G74" s="85"/>
      <c r="H74" s="83" t="s">
        <v>6233</v>
      </c>
      <c r="I74" s="83" t="s">
        <v>6234</v>
      </c>
      <c r="J74" s="129" t="s">
        <v>23</v>
      </c>
      <c r="K74" s="83" t="s">
        <v>7197</v>
      </c>
      <c r="L74" s="83" t="s">
        <v>7420</v>
      </c>
      <c r="M74" s="164" t="s">
        <v>47</v>
      </c>
      <c r="N74" s="83" t="s">
        <v>7489</v>
      </c>
      <c r="O74" s="83" t="s">
        <v>7488</v>
      </c>
    </row>
    <row r="75" spans="1:15" ht="19.2" customHeight="1" x14ac:dyDescent="0.3">
      <c r="A75" s="21"/>
      <c r="B75" s="28"/>
      <c r="C75" s="28"/>
      <c r="D75" s="28"/>
      <c r="E75" s="29"/>
      <c r="F75" s="24"/>
      <c r="G75" s="85"/>
      <c r="H75" s="83" t="s">
        <v>6235</v>
      </c>
      <c r="I75" s="83" t="s">
        <v>6236</v>
      </c>
      <c r="J75" s="129" t="s">
        <v>23</v>
      </c>
      <c r="K75" s="83" t="s">
        <v>7198</v>
      </c>
      <c r="L75" s="83" t="s">
        <v>7419</v>
      </c>
      <c r="M75" s="164" t="s">
        <v>33</v>
      </c>
      <c r="N75" s="83" t="s">
        <v>7487</v>
      </c>
      <c r="O75" s="83" t="s">
        <v>7486</v>
      </c>
    </row>
    <row r="76" spans="1:15" ht="19.2" customHeight="1" thickBot="1" x14ac:dyDescent="0.35">
      <c r="A76" s="21"/>
      <c r="B76" s="28"/>
      <c r="C76" s="28"/>
      <c r="D76" s="28"/>
      <c r="E76" s="29"/>
      <c r="F76" s="24"/>
      <c r="G76" s="86"/>
      <c r="H76" s="83" t="s">
        <v>6237</v>
      </c>
      <c r="I76" s="83" t="s">
        <v>6238</v>
      </c>
      <c r="J76" s="129" t="s">
        <v>23</v>
      </c>
      <c r="K76" s="83" t="s">
        <v>7199</v>
      </c>
      <c r="L76" s="83" t="s">
        <v>7418</v>
      </c>
      <c r="M76" s="164" t="s">
        <v>26</v>
      </c>
      <c r="N76" s="83" t="s">
        <v>7485</v>
      </c>
      <c r="O76" s="83" t="s">
        <v>7484</v>
      </c>
    </row>
    <row r="77" spans="1:15" ht="30" thickTop="1" thickBot="1" x14ac:dyDescent="0.35">
      <c r="A77" s="21"/>
      <c r="B77" s="26"/>
      <c r="C77" s="26"/>
      <c r="D77" s="26"/>
      <c r="E77" s="26"/>
      <c r="F77" s="15" t="s">
        <v>6004</v>
      </c>
      <c r="G77" s="87" t="s">
        <v>6031</v>
      </c>
      <c r="H77" s="83" t="s">
        <v>6296</v>
      </c>
      <c r="I77" s="83" t="s">
        <v>6295</v>
      </c>
      <c r="J77" s="129" t="s">
        <v>38</v>
      </c>
      <c r="K77" s="83" t="s">
        <v>6324</v>
      </c>
      <c r="L77" s="83" t="s">
        <v>7417</v>
      </c>
      <c r="M77" s="164" t="s">
        <v>47</v>
      </c>
      <c r="N77" s="83" t="s">
        <v>7483</v>
      </c>
      <c r="O77" s="83" t="s">
        <v>7482</v>
      </c>
    </row>
    <row r="78" spans="1:15" ht="16.8" thickTop="1" thickBot="1" x14ac:dyDescent="0.35">
      <c r="A78" s="21"/>
      <c r="B78" s="28"/>
      <c r="C78" s="28"/>
      <c r="D78" s="28"/>
      <c r="E78" s="28"/>
      <c r="F78" s="24"/>
      <c r="G78" s="87"/>
      <c r="H78" s="83" t="s">
        <v>6294</v>
      </c>
      <c r="I78" s="83" t="s">
        <v>6293</v>
      </c>
      <c r="J78" s="129" t="s">
        <v>23</v>
      </c>
      <c r="K78" s="83" t="s">
        <v>6323</v>
      </c>
      <c r="L78" s="83" t="s">
        <v>3284</v>
      </c>
      <c r="M78" s="20" t="s">
        <v>33</v>
      </c>
      <c r="N78" s="83" t="s">
        <v>7481</v>
      </c>
      <c r="O78" s="83" t="s">
        <v>7480</v>
      </c>
    </row>
    <row r="79" spans="1:15" ht="16.8" thickTop="1" thickBot="1" x14ac:dyDescent="0.35">
      <c r="A79" s="21"/>
      <c r="B79" s="28"/>
      <c r="C79" s="28"/>
      <c r="D79" s="28"/>
      <c r="E79" s="28"/>
      <c r="F79" s="24"/>
      <c r="G79" s="87"/>
      <c r="H79" s="83" t="s">
        <v>6292</v>
      </c>
      <c r="I79" s="83" t="s">
        <v>6291</v>
      </c>
      <c r="J79" s="129" t="s">
        <v>23</v>
      </c>
      <c r="K79" s="83" t="s">
        <v>6322</v>
      </c>
      <c r="L79" s="83" t="s">
        <v>7416</v>
      </c>
      <c r="M79" s="164" t="s">
        <v>26</v>
      </c>
      <c r="N79" s="83" t="s">
        <v>7479</v>
      </c>
      <c r="O79" s="83" t="s">
        <v>7478</v>
      </c>
    </row>
    <row r="80" spans="1:15" ht="16.8" thickTop="1" thickBot="1" x14ac:dyDescent="0.35">
      <c r="A80" s="21"/>
      <c r="B80" s="28"/>
      <c r="C80" s="28"/>
      <c r="D80" s="28"/>
      <c r="E80" s="28"/>
      <c r="F80" s="24"/>
      <c r="G80" s="87"/>
      <c r="H80" s="83" t="s">
        <v>6290</v>
      </c>
      <c r="I80" s="83" t="s">
        <v>6289</v>
      </c>
      <c r="J80" s="129" t="s">
        <v>23</v>
      </c>
      <c r="K80" s="83" t="s">
        <v>6321</v>
      </c>
      <c r="L80" s="83" t="s">
        <v>7415</v>
      </c>
      <c r="M80" s="164" t="s">
        <v>26</v>
      </c>
      <c r="N80" s="83" t="s">
        <v>7477</v>
      </c>
      <c r="O80" s="83" t="s">
        <v>7476</v>
      </c>
    </row>
    <row r="81" spans="1:15" ht="16.8" thickTop="1" thickBot="1" x14ac:dyDescent="0.35">
      <c r="A81" s="21"/>
      <c r="B81" s="28"/>
      <c r="C81" s="28"/>
      <c r="D81" s="28"/>
      <c r="E81" s="28"/>
      <c r="F81" s="24"/>
      <c r="G81" s="87"/>
      <c r="H81" s="83" t="s">
        <v>6288</v>
      </c>
      <c r="I81" s="83" t="s">
        <v>6287</v>
      </c>
      <c r="J81" s="129" t="s">
        <v>23</v>
      </c>
      <c r="K81" s="83" t="s">
        <v>6320</v>
      </c>
      <c r="L81" s="83" t="s">
        <v>7414</v>
      </c>
      <c r="M81" s="164" t="s">
        <v>47</v>
      </c>
      <c r="N81" s="83" t="s">
        <v>7475</v>
      </c>
      <c r="O81" s="83" t="s">
        <v>7474</v>
      </c>
    </row>
    <row r="82" spans="1:15" ht="16.8" thickTop="1" thickBot="1" x14ac:dyDescent="0.35">
      <c r="A82" s="21"/>
      <c r="B82" s="28"/>
      <c r="C82" s="28"/>
      <c r="D82" s="28"/>
      <c r="E82" s="28"/>
      <c r="F82" s="24"/>
      <c r="G82" s="87" t="s">
        <v>6032</v>
      </c>
      <c r="H82" s="83" t="s">
        <v>6286</v>
      </c>
      <c r="I82" s="83" t="s">
        <v>6285</v>
      </c>
      <c r="J82" s="129" t="s">
        <v>23</v>
      </c>
      <c r="K82" s="83" t="s">
        <v>6319</v>
      </c>
      <c r="L82" s="83" t="s">
        <v>7413</v>
      </c>
      <c r="M82" s="164" t="s">
        <v>33</v>
      </c>
      <c r="N82" s="83" t="s">
        <v>7473</v>
      </c>
      <c r="O82" s="83" t="s">
        <v>7472</v>
      </c>
    </row>
    <row r="83" spans="1:15" ht="16.8" thickTop="1" thickBot="1" x14ac:dyDescent="0.35">
      <c r="A83" s="21"/>
      <c r="B83" s="28"/>
      <c r="C83" s="28"/>
      <c r="D83" s="28"/>
      <c r="E83" s="28"/>
      <c r="F83" s="24"/>
      <c r="G83" s="87"/>
      <c r="H83" s="83" t="s">
        <v>6284</v>
      </c>
      <c r="I83" s="83" t="s">
        <v>6283</v>
      </c>
      <c r="J83" s="129" t="s">
        <v>77</v>
      </c>
      <c r="K83" s="83" t="s">
        <v>6318</v>
      </c>
      <c r="L83" s="83" t="s">
        <v>7412</v>
      </c>
      <c r="M83" s="164" t="s">
        <v>26</v>
      </c>
      <c r="N83" s="83" t="s">
        <v>5630</v>
      </c>
      <c r="O83" s="83" t="s">
        <v>7471</v>
      </c>
    </row>
    <row r="84" spans="1:15" ht="16.8" thickTop="1" thickBot="1" x14ac:dyDescent="0.35">
      <c r="A84" s="21"/>
      <c r="B84" s="28"/>
      <c r="C84" s="28"/>
      <c r="D84" s="28"/>
      <c r="E84" s="28"/>
      <c r="F84" s="24"/>
      <c r="G84" s="87"/>
      <c r="H84" s="83" t="s">
        <v>6282</v>
      </c>
      <c r="I84" s="83" t="s">
        <v>6281</v>
      </c>
      <c r="J84" s="129" t="s">
        <v>23</v>
      </c>
      <c r="K84" s="83" t="s">
        <v>6317</v>
      </c>
      <c r="L84" s="83" t="s">
        <v>7411</v>
      </c>
      <c r="M84" s="20" t="s">
        <v>33</v>
      </c>
      <c r="N84" s="83" t="s">
        <v>7470</v>
      </c>
      <c r="O84" s="83" t="s">
        <v>7469</v>
      </c>
    </row>
    <row r="85" spans="1:15" ht="16.8" thickTop="1" thickBot="1" x14ac:dyDescent="0.35">
      <c r="A85" s="21"/>
      <c r="B85" s="28"/>
      <c r="C85" s="28"/>
      <c r="D85" s="28"/>
      <c r="E85" s="28"/>
      <c r="F85" s="24"/>
      <c r="G85" s="87"/>
      <c r="H85" s="83" t="s">
        <v>6280</v>
      </c>
      <c r="I85" s="83" t="s">
        <v>6279</v>
      </c>
      <c r="J85" s="129" t="s">
        <v>23</v>
      </c>
      <c r="K85" s="83" t="s">
        <v>6316</v>
      </c>
      <c r="L85" s="83" t="s">
        <v>7410</v>
      </c>
      <c r="M85" s="164" t="s">
        <v>26</v>
      </c>
      <c r="N85" s="83" t="s">
        <v>7468</v>
      </c>
      <c r="O85" s="83" t="s">
        <v>7467</v>
      </c>
    </row>
    <row r="86" spans="1:15" ht="16.8" thickTop="1" thickBot="1" x14ac:dyDescent="0.35">
      <c r="A86" s="21"/>
      <c r="B86" s="28"/>
      <c r="C86" s="28"/>
      <c r="D86" s="28"/>
      <c r="E86" s="28"/>
      <c r="F86" s="24"/>
      <c r="G86" s="87"/>
      <c r="H86" s="83" t="s">
        <v>6278</v>
      </c>
      <c r="I86" s="83" t="s">
        <v>6277</v>
      </c>
      <c r="J86" s="129" t="s">
        <v>23</v>
      </c>
      <c r="K86" s="83" t="s">
        <v>6315</v>
      </c>
      <c r="L86" s="83" t="s">
        <v>7409</v>
      </c>
      <c r="M86" s="164" t="s">
        <v>26</v>
      </c>
      <c r="N86" s="83" t="s">
        <v>7466</v>
      </c>
      <c r="O86" s="83" t="s">
        <v>7465</v>
      </c>
    </row>
    <row r="87" spans="1:15" ht="16.8" thickTop="1" thickBot="1" x14ac:dyDescent="0.35">
      <c r="A87" s="21"/>
      <c r="B87" s="28"/>
      <c r="C87" s="28"/>
      <c r="D87" s="28"/>
      <c r="E87" s="28"/>
      <c r="F87" s="24"/>
      <c r="G87" s="87" t="s">
        <v>6033</v>
      </c>
      <c r="H87" s="83" t="s">
        <v>6276</v>
      </c>
      <c r="I87" s="83" t="s">
        <v>6275</v>
      </c>
      <c r="J87" s="129" t="s">
        <v>23</v>
      </c>
      <c r="K87" s="83" t="s">
        <v>6314</v>
      </c>
      <c r="L87" s="83" t="s">
        <v>7408</v>
      </c>
      <c r="M87" s="164" t="s">
        <v>47</v>
      </c>
      <c r="N87" s="83" t="s">
        <v>7464</v>
      </c>
      <c r="O87" s="83" t="s">
        <v>7463</v>
      </c>
    </row>
    <row r="88" spans="1:15" ht="16.8" thickTop="1" thickBot="1" x14ac:dyDescent="0.35">
      <c r="A88" s="21"/>
      <c r="B88" s="28"/>
      <c r="C88" s="28"/>
      <c r="D88" s="28"/>
      <c r="E88" s="28"/>
      <c r="F88" s="24"/>
      <c r="G88" s="87"/>
      <c r="H88" s="83" t="s">
        <v>6274</v>
      </c>
      <c r="I88" s="83" t="s">
        <v>6273</v>
      </c>
      <c r="J88" s="129" t="s">
        <v>23</v>
      </c>
      <c r="K88" s="83" t="s">
        <v>6313</v>
      </c>
      <c r="L88" s="83" t="s">
        <v>7407</v>
      </c>
      <c r="M88" s="164" t="s">
        <v>33</v>
      </c>
      <c r="N88" s="83" t="s">
        <v>7462</v>
      </c>
      <c r="O88" s="83" t="s">
        <v>7461</v>
      </c>
    </row>
    <row r="89" spans="1:15" ht="16.8" thickTop="1" thickBot="1" x14ac:dyDescent="0.35">
      <c r="A89" s="21"/>
      <c r="B89" s="28"/>
      <c r="C89" s="28"/>
      <c r="D89" s="28"/>
      <c r="E89" s="28"/>
      <c r="F89" s="24"/>
      <c r="G89" s="87"/>
      <c r="H89" s="83" t="s">
        <v>6272</v>
      </c>
      <c r="I89" s="83" t="s">
        <v>6271</v>
      </c>
      <c r="J89" s="129" t="s">
        <v>23</v>
      </c>
      <c r="K89" s="83" t="s">
        <v>6312</v>
      </c>
      <c r="L89" s="83" t="s">
        <v>7406</v>
      </c>
      <c r="M89" s="164" t="s">
        <v>26</v>
      </c>
      <c r="N89" s="83" t="s">
        <v>7460</v>
      </c>
      <c r="O89" s="83" t="s">
        <v>7459</v>
      </c>
    </row>
    <row r="90" spans="1:15" ht="16.8" thickTop="1" thickBot="1" x14ac:dyDescent="0.35">
      <c r="A90" s="21"/>
      <c r="B90" s="28"/>
      <c r="C90" s="28"/>
      <c r="D90" s="28"/>
      <c r="E90" s="28"/>
      <c r="F90" s="24"/>
      <c r="G90" s="87"/>
      <c r="H90" s="83" t="s">
        <v>6270</v>
      </c>
      <c r="I90" s="83" t="s">
        <v>6269</v>
      </c>
      <c r="J90" s="129" t="s">
        <v>23</v>
      </c>
      <c r="K90" s="83" t="s">
        <v>6311</v>
      </c>
      <c r="L90" s="83" t="s">
        <v>7405</v>
      </c>
      <c r="M90" s="20" t="s">
        <v>33</v>
      </c>
      <c r="N90" s="83" t="s">
        <v>7458</v>
      </c>
      <c r="O90" s="83" t="s">
        <v>7457</v>
      </c>
    </row>
    <row r="91" spans="1:15" ht="16.8" thickTop="1" thickBot="1" x14ac:dyDescent="0.35">
      <c r="A91" s="21"/>
      <c r="B91" s="28"/>
      <c r="C91" s="28"/>
      <c r="D91" s="28"/>
      <c r="E91" s="28"/>
      <c r="F91" s="24"/>
      <c r="G91" s="87"/>
      <c r="H91" s="83" t="s">
        <v>6268</v>
      </c>
      <c r="I91" s="83" t="s">
        <v>6267</v>
      </c>
      <c r="J91" s="129" t="s">
        <v>38</v>
      </c>
      <c r="K91" s="83" t="s">
        <v>6310</v>
      </c>
      <c r="L91" s="83" t="s">
        <v>7404</v>
      </c>
      <c r="M91" s="164" t="s">
        <v>26</v>
      </c>
      <c r="N91" s="83" t="s">
        <v>3045</v>
      </c>
      <c r="O91" s="83" t="s">
        <v>7456</v>
      </c>
    </row>
    <row r="92" spans="1:15" ht="16.8" thickTop="1" thickBot="1" x14ac:dyDescent="0.35">
      <c r="A92" s="21"/>
      <c r="B92" s="28"/>
      <c r="C92" s="28"/>
      <c r="D92" s="28"/>
      <c r="E92" s="28"/>
      <c r="F92" s="24"/>
      <c r="G92" s="87" t="s">
        <v>6034</v>
      </c>
      <c r="H92" s="83" t="s">
        <v>6266</v>
      </c>
      <c r="I92" s="83" t="s">
        <v>6265</v>
      </c>
      <c r="J92" s="129" t="s">
        <v>23</v>
      </c>
      <c r="K92" s="83" t="s">
        <v>6309</v>
      </c>
      <c r="L92" s="83" t="s">
        <v>7403</v>
      </c>
      <c r="M92" s="164" t="s">
        <v>26</v>
      </c>
      <c r="N92" s="83" t="s">
        <v>3086</v>
      </c>
      <c r="O92" s="83" t="s">
        <v>7455</v>
      </c>
    </row>
    <row r="93" spans="1:15" ht="16.8" thickTop="1" thickBot="1" x14ac:dyDescent="0.35">
      <c r="A93" s="21"/>
      <c r="B93" s="28"/>
      <c r="C93" s="28"/>
      <c r="D93" s="28"/>
      <c r="E93" s="28"/>
      <c r="F93" s="24"/>
      <c r="G93" s="87"/>
      <c r="H93" s="83" t="s">
        <v>6264</v>
      </c>
      <c r="I93" s="83" t="s">
        <v>6263</v>
      </c>
      <c r="J93" s="129" t="s">
        <v>38</v>
      </c>
      <c r="K93" s="83" t="s">
        <v>6308</v>
      </c>
      <c r="L93" s="83" t="s">
        <v>7402</v>
      </c>
      <c r="M93" s="164" t="s">
        <v>47</v>
      </c>
      <c r="N93" s="83" t="s">
        <v>7454</v>
      </c>
      <c r="O93" s="83" t="s">
        <v>7453</v>
      </c>
    </row>
    <row r="94" spans="1:15" ht="16.8" thickTop="1" thickBot="1" x14ac:dyDescent="0.35">
      <c r="A94" s="21"/>
      <c r="B94" s="28"/>
      <c r="C94" s="28"/>
      <c r="D94" s="28"/>
      <c r="E94" s="28"/>
      <c r="F94" s="24"/>
      <c r="G94" s="87"/>
      <c r="H94" s="83" t="s">
        <v>6262</v>
      </c>
      <c r="I94" s="83" t="s">
        <v>6261</v>
      </c>
      <c r="J94" s="129" t="s">
        <v>23</v>
      </c>
      <c r="K94" s="83" t="s">
        <v>6307</v>
      </c>
      <c r="L94" s="83" t="s">
        <v>7401</v>
      </c>
      <c r="M94" s="164" t="s">
        <v>33</v>
      </c>
      <c r="N94" s="83" t="s">
        <v>7452</v>
      </c>
      <c r="O94" s="83" t="s">
        <v>7451</v>
      </c>
    </row>
    <row r="95" spans="1:15" ht="16.8" thickTop="1" thickBot="1" x14ac:dyDescent="0.35">
      <c r="A95" s="21"/>
      <c r="B95" s="28"/>
      <c r="C95" s="28"/>
      <c r="D95" s="28"/>
      <c r="E95" s="28"/>
      <c r="F95" s="24"/>
      <c r="G95" s="87"/>
      <c r="H95" s="83" t="s">
        <v>6260</v>
      </c>
      <c r="I95" s="83" t="s">
        <v>6259</v>
      </c>
      <c r="J95" s="129" t="s">
        <v>23</v>
      </c>
      <c r="K95" s="83" t="s">
        <v>6306</v>
      </c>
      <c r="L95" s="83" t="s">
        <v>7400</v>
      </c>
      <c r="M95" s="164" t="s">
        <v>26</v>
      </c>
      <c r="N95" s="83" t="s">
        <v>7450</v>
      </c>
      <c r="O95" s="83" t="s">
        <v>7449</v>
      </c>
    </row>
    <row r="96" spans="1:15" ht="16.8" thickTop="1" thickBot="1" x14ac:dyDescent="0.35">
      <c r="A96" s="21"/>
      <c r="B96" s="28"/>
      <c r="C96" s="28"/>
      <c r="D96" s="28"/>
      <c r="E96" s="28"/>
      <c r="F96" s="24"/>
      <c r="G96" s="87"/>
      <c r="H96" s="83" t="s">
        <v>6258</v>
      </c>
      <c r="I96" s="83" t="s">
        <v>6257</v>
      </c>
      <c r="J96" s="129" t="s">
        <v>23</v>
      </c>
      <c r="K96" s="83" t="s">
        <v>6305</v>
      </c>
      <c r="L96" s="83" t="s">
        <v>7399</v>
      </c>
      <c r="M96" s="164" t="s">
        <v>26</v>
      </c>
      <c r="N96" s="83" t="s">
        <v>7448</v>
      </c>
      <c r="O96" s="83" t="s">
        <v>7447</v>
      </c>
    </row>
    <row r="97" spans="1:15" ht="16.8" thickTop="1" thickBot="1" x14ac:dyDescent="0.35">
      <c r="A97" s="21"/>
      <c r="B97" s="28"/>
      <c r="C97" s="28"/>
      <c r="D97" s="28"/>
      <c r="E97" s="28"/>
      <c r="F97" s="24"/>
      <c r="G97" s="87" t="s">
        <v>6035</v>
      </c>
      <c r="H97" s="83" t="s">
        <v>6256</v>
      </c>
      <c r="I97" s="83" t="s">
        <v>6255</v>
      </c>
      <c r="J97" s="129" t="s">
        <v>23</v>
      </c>
      <c r="K97" s="83" t="s">
        <v>6304</v>
      </c>
      <c r="L97" s="83" t="s">
        <v>7398</v>
      </c>
      <c r="M97" s="164" t="s">
        <v>47</v>
      </c>
      <c r="N97" s="83" t="s">
        <v>7446</v>
      </c>
      <c r="O97" s="83" t="s">
        <v>7445</v>
      </c>
    </row>
    <row r="98" spans="1:15" ht="16.8" thickTop="1" thickBot="1" x14ac:dyDescent="0.35">
      <c r="A98" s="21"/>
      <c r="B98" s="28"/>
      <c r="C98" s="28"/>
      <c r="D98" s="28"/>
      <c r="E98" s="28"/>
      <c r="F98" s="24"/>
      <c r="G98" s="87"/>
      <c r="H98" s="83" t="s">
        <v>6254</v>
      </c>
      <c r="I98" s="83" t="s">
        <v>6253</v>
      </c>
      <c r="J98" s="129" t="s">
        <v>23</v>
      </c>
      <c r="K98" s="83" t="s">
        <v>5700</v>
      </c>
      <c r="L98" s="83" t="s">
        <v>7397</v>
      </c>
      <c r="M98" s="164" t="s">
        <v>33</v>
      </c>
      <c r="N98" s="83" t="s">
        <v>7444</v>
      </c>
      <c r="O98" s="83" t="s">
        <v>7443</v>
      </c>
    </row>
    <row r="99" spans="1:15" ht="16.8" thickTop="1" thickBot="1" x14ac:dyDescent="0.35">
      <c r="A99" s="21"/>
      <c r="B99" s="28"/>
      <c r="C99" s="28"/>
      <c r="D99" s="28"/>
      <c r="E99" s="28"/>
      <c r="F99" s="24"/>
      <c r="G99" s="87"/>
      <c r="H99" s="83" t="s">
        <v>6252</v>
      </c>
      <c r="I99" s="83" t="s">
        <v>6251</v>
      </c>
      <c r="J99" s="129" t="s">
        <v>77</v>
      </c>
      <c r="K99" s="83" t="s">
        <v>6303</v>
      </c>
      <c r="L99" s="83" t="s">
        <v>7396</v>
      </c>
      <c r="M99" s="164" t="s">
        <v>26</v>
      </c>
      <c r="N99" s="83" t="s">
        <v>7442</v>
      </c>
      <c r="O99" s="83" t="s">
        <v>7441</v>
      </c>
    </row>
    <row r="100" spans="1:15" ht="16.8" thickTop="1" thickBot="1" x14ac:dyDescent="0.35">
      <c r="A100" s="21"/>
      <c r="B100" s="28"/>
      <c r="C100" s="28"/>
      <c r="D100" s="28"/>
      <c r="E100" s="28"/>
      <c r="F100" s="24"/>
      <c r="G100" s="87"/>
      <c r="H100" s="83" t="s">
        <v>6250</v>
      </c>
      <c r="I100" s="83" t="s">
        <v>6249</v>
      </c>
      <c r="J100" s="129" t="s">
        <v>23</v>
      </c>
      <c r="K100" s="83" t="s">
        <v>6302</v>
      </c>
      <c r="L100" s="83" t="s">
        <v>7395</v>
      </c>
      <c r="M100" s="164" t="s">
        <v>26</v>
      </c>
      <c r="N100" s="83" t="s">
        <v>7440</v>
      </c>
      <c r="O100" s="83" t="s">
        <v>7439</v>
      </c>
    </row>
    <row r="101" spans="1:15" ht="16.8" thickTop="1" thickBot="1" x14ac:dyDescent="0.35">
      <c r="A101" s="21"/>
      <c r="B101" s="28"/>
      <c r="C101" s="28"/>
      <c r="D101" s="28"/>
      <c r="E101" s="28"/>
      <c r="F101" s="24"/>
      <c r="G101" s="87"/>
      <c r="H101" s="83" t="s">
        <v>6248</v>
      </c>
      <c r="I101" s="83" t="s">
        <v>6247</v>
      </c>
      <c r="J101" s="129" t="s">
        <v>23</v>
      </c>
      <c r="K101" s="83" t="s">
        <v>6301</v>
      </c>
      <c r="L101" s="83" t="s">
        <v>7394</v>
      </c>
      <c r="M101" s="164" t="s">
        <v>47</v>
      </c>
      <c r="N101" s="83" t="s">
        <v>7438</v>
      </c>
      <c r="O101" s="83" t="s">
        <v>7437</v>
      </c>
    </row>
    <row r="102" spans="1:15" ht="30" thickTop="1" thickBot="1" x14ac:dyDescent="0.35">
      <c r="A102" s="21"/>
      <c r="B102" s="26"/>
      <c r="C102" s="26"/>
      <c r="D102" s="26"/>
      <c r="E102" s="26"/>
      <c r="F102" s="15" t="s">
        <v>6005</v>
      </c>
      <c r="G102" s="87" t="s">
        <v>6036</v>
      </c>
      <c r="H102" s="83" t="s">
        <v>6246</v>
      </c>
      <c r="I102" s="83" t="s">
        <v>6245</v>
      </c>
      <c r="J102" s="129" t="s">
        <v>23</v>
      </c>
      <c r="K102" s="83" t="s">
        <v>6300</v>
      </c>
      <c r="L102" s="83" t="s">
        <v>7393</v>
      </c>
      <c r="M102" s="164" t="s">
        <v>33</v>
      </c>
      <c r="N102" s="83" t="s">
        <v>7436</v>
      </c>
      <c r="O102" s="83" t="s">
        <v>7435</v>
      </c>
    </row>
    <row r="103" spans="1:15" ht="16.8" thickTop="1" thickBot="1" x14ac:dyDescent="0.35">
      <c r="A103" s="21"/>
      <c r="B103" s="28"/>
      <c r="C103" s="28"/>
      <c r="D103" s="28"/>
      <c r="E103" s="28"/>
      <c r="F103" s="24"/>
      <c r="G103" s="87"/>
      <c r="H103" s="83" t="s">
        <v>6244</v>
      </c>
      <c r="I103" s="83" t="s">
        <v>6243</v>
      </c>
      <c r="J103" s="129" t="s">
        <v>23</v>
      </c>
      <c r="K103" s="83" t="s">
        <v>6299</v>
      </c>
      <c r="L103" s="83" t="s">
        <v>7392</v>
      </c>
      <c r="M103" s="164" t="s">
        <v>26</v>
      </c>
      <c r="N103" s="83" t="s">
        <v>7434</v>
      </c>
      <c r="O103" s="83" t="s">
        <v>7433</v>
      </c>
    </row>
    <row r="104" spans="1:15" ht="16.8" thickTop="1" thickBot="1" x14ac:dyDescent="0.35">
      <c r="A104" s="21"/>
      <c r="B104" s="28"/>
      <c r="C104" s="28"/>
      <c r="D104" s="28"/>
      <c r="E104" s="28"/>
      <c r="F104" s="24"/>
      <c r="G104" s="87"/>
      <c r="H104" s="83" t="s">
        <v>6242</v>
      </c>
      <c r="I104" s="83" t="s">
        <v>6241</v>
      </c>
      <c r="J104" s="129" t="s">
        <v>23</v>
      </c>
      <c r="K104" s="83" t="s">
        <v>6298</v>
      </c>
      <c r="L104" s="83" t="s">
        <v>7391</v>
      </c>
      <c r="M104" s="164" t="s">
        <v>26</v>
      </c>
      <c r="N104" s="83" t="s">
        <v>7432</v>
      </c>
      <c r="O104" s="83" t="s">
        <v>7431</v>
      </c>
    </row>
    <row r="105" spans="1:15" ht="16.8" thickTop="1" thickBot="1" x14ac:dyDescent="0.35">
      <c r="A105" s="21"/>
      <c r="B105" s="28"/>
      <c r="C105" s="28"/>
      <c r="D105" s="28"/>
      <c r="E105" s="28"/>
      <c r="F105" s="24"/>
      <c r="G105" s="87"/>
      <c r="H105" s="83" t="s">
        <v>6240</v>
      </c>
      <c r="I105" s="83" t="s">
        <v>6239</v>
      </c>
      <c r="J105" s="129" t="s">
        <v>77</v>
      </c>
      <c r="K105" s="83" t="s">
        <v>6297</v>
      </c>
      <c r="L105" s="83" t="s">
        <v>7390</v>
      </c>
      <c r="M105" s="164" t="s">
        <v>47</v>
      </c>
      <c r="N105" s="83" t="s">
        <v>7430</v>
      </c>
      <c r="O105" s="83" t="s">
        <v>7429</v>
      </c>
    </row>
    <row r="106" spans="1:15" ht="16.8" thickTop="1" thickBot="1" x14ac:dyDescent="0.35">
      <c r="A106" s="21"/>
      <c r="B106" s="28"/>
      <c r="C106" s="28"/>
      <c r="D106" s="28"/>
      <c r="E106" s="28"/>
      <c r="F106" s="24"/>
      <c r="G106" s="87"/>
      <c r="H106" s="83" t="s">
        <v>6336</v>
      </c>
      <c r="I106" s="83" t="s">
        <v>6335</v>
      </c>
      <c r="J106" s="129" t="s">
        <v>23</v>
      </c>
      <c r="K106" s="83" t="s">
        <v>6342</v>
      </c>
      <c r="L106" s="83" t="s">
        <v>7547</v>
      </c>
      <c r="M106" s="164" t="s">
        <v>33</v>
      </c>
      <c r="N106" s="83" t="s">
        <v>7631</v>
      </c>
      <c r="O106" s="83" t="s">
        <v>7630</v>
      </c>
    </row>
    <row r="107" spans="1:15" ht="16.8" thickTop="1" thickBot="1" x14ac:dyDescent="0.35">
      <c r="A107" s="21"/>
      <c r="B107" s="28"/>
      <c r="C107" s="28"/>
      <c r="D107" s="28"/>
      <c r="E107" s="28"/>
      <c r="F107" s="24"/>
      <c r="G107" s="87" t="s">
        <v>6037</v>
      </c>
      <c r="H107" s="83" t="s">
        <v>6334</v>
      </c>
      <c r="I107" s="83" t="s">
        <v>6333</v>
      </c>
      <c r="J107" s="129" t="s">
        <v>23</v>
      </c>
      <c r="K107" s="83" t="s">
        <v>6341</v>
      </c>
      <c r="L107" s="83" t="s">
        <v>7546</v>
      </c>
      <c r="M107" s="164" t="s">
        <v>26</v>
      </c>
      <c r="N107" s="83" t="s">
        <v>7629</v>
      </c>
      <c r="O107" s="83" t="s">
        <v>7628</v>
      </c>
    </row>
    <row r="108" spans="1:15" ht="16.8" thickTop="1" thickBot="1" x14ac:dyDescent="0.35">
      <c r="A108" s="21"/>
      <c r="B108" s="28"/>
      <c r="C108" s="28"/>
      <c r="D108" s="28"/>
      <c r="E108" s="28"/>
      <c r="F108" s="24"/>
      <c r="G108" s="87"/>
      <c r="H108" s="83" t="s">
        <v>6332</v>
      </c>
      <c r="I108" s="83" t="s">
        <v>6331</v>
      </c>
      <c r="J108" s="129" t="s">
        <v>23</v>
      </c>
      <c r="K108" s="83" t="s">
        <v>6340</v>
      </c>
      <c r="L108" s="83" t="s">
        <v>7545</v>
      </c>
      <c r="M108" s="164" t="s">
        <v>26</v>
      </c>
      <c r="N108" s="83" t="s">
        <v>7627</v>
      </c>
      <c r="O108" s="83" t="s">
        <v>7626</v>
      </c>
    </row>
    <row r="109" spans="1:15" ht="16.8" thickTop="1" thickBot="1" x14ac:dyDescent="0.35">
      <c r="A109" s="21"/>
      <c r="B109" s="28"/>
      <c r="C109" s="28"/>
      <c r="D109" s="28"/>
      <c r="E109" s="28"/>
      <c r="F109" s="24"/>
      <c r="G109" s="87"/>
      <c r="H109" s="83" t="s">
        <v>6330</v>
      </c>
      <c r="I109" s="83" t="s">
        <v>6329</v>
      </c>
      <c r="J109" s="129" t="s">
        <v>23</v>
      </c>
      <c r="K109" s="83" t="s">
        <v>6339</v>
      </c>
      <c r="L109" s="83" t="s">
        <v>7544</v>
      </c>
      <c r="M109" s="164" t="s">
        <v>47</v>
      </c>
      <c r="N109" s="83" t="s">
        <v>7625</v>
      </c>
      <c r="O109" s="83" t="s">
        <v>7624</v>
      </c>
    </row>
    <row r="110" spans="1:15" ht="16.8" thickTop="1" thickBot="1" x14ac:dyDescent="0.35">
      <c r="A110" s="21"/>
      <c r="B110" s="28"/>
      <c r="C110" s="28"/>
      <c r="D110" s="28"/>
      <c r="E110" s="28"/>
      <c r="F110" s="24"/>
      <c r="G110" s="87"/>
      <c r="H110" s="83" t="s">
        <v>6328</v>
      </c>
      <c r="I110" s="83" t="s">
        <v>6327</v>
      </c>
      <c r="J110" s="129" t="s">
        <v>23</v>
      </c>
      <c r="K110" s="83" t="s">
        <v>6338</v>
      </c>
      <c r="L110" s="83" t="s">
        <v>7543</v>
      </c>
      <c r="M110" s="164" t="s">
        <v>33</v>
      </c>
      <c r="N110" s="83" t="s">
        <v>7623</v>
      </c>
      <c r="O110" s="83" t="s">
        <v>7622</v>
      </c>
    </row>
    <row r="111" spans="1:15" ht="16.8" thickTop="1" thickBot="1" x14ac:dyDescent="0.35">
      <c r="A111" s="21"/>
      <c r="B111" s="28"/>
      <c r="C111" s="28"/>
      <c r="D111" s="28"/>
      <c r="E111" s="28"/>
      <c r="F111" s="24"/>
      <c r="G111" s="87"/>
      <c r="H111" s="83" t="s">
        <v>6326</v>
      </c>
      <c r="I111" s="83" t="s">
        <v>6325</v>
      </c>
      <c r="J111" s="129" t="s">
        <v>23</v>
      </c>
      <c r="K111" s="83" t="s">
        <v>6337</v>
      </c>
      <c r="L111" s="83" t="s">
        <v>7542</v>
      </c>
      <c r="M111" s="164" t="s">
        <v>26</v>
      </c>
      <c r="N111" s="83" t="s">
        <v>7621</v>
      </c>
      <c r="O111" s="83" t="s">
        <v>7620</v>
      </c>
    </row>
    <row r="112" spans="1:15" ht="30" thickTop="1" thickBot="1" x14ac:dyDescent="0.35">
      <c r="A112" s="21"/>
      <c r="B112" s="28"/>
      <c r="C112" s="28"/>
      <c r="D112" s="28"/>
      <c r="E112" s="28"/>
      <c r="F112" s="24"/>
      <c r="G112" s="87" t="s">
        <v>6038</v>
      </c>
      <c r="H112" s="83" t="s">
        <v>6442</v>
      </c>
      <c r="I112" s="83" t="s">
        <v>6441</v>
      </c>
      <c r="J112" s="129" t="s">
        <v>23</v>
      </c>
      <c r="K112" s="83" t="s">
        <v>6492</v>
      </c>
      <c r="L112" s="83" t="s">
        <v>7541</v>
      </c>
      <c r="M112" s="164" t="s">
        <v>26</v>
      </c>
      <c r="N112" s="83" t="s">
        <v>7619</v>
      </c>
      <c r="O112" s="83" t="s">
        <v>7618</v>
      </c>
    </row>
    <row r="113" spans="1:15" ht="30" thickTop="1" thickBot="1" x14ac:dyDescent="0.35">
      <c r="A113" s="21"/>
      <c r="B113" s="28"/>
      <c r="C113" s="28"/>
      <c r="D113" s="28"/>
      <c r="E113" s="28"/>
      <c r="F113" s="24"/>
      <c r="G113" s="87"/>
      <c r="H113" s="83" t="s">
        <v>6440</v>
      </c>
      <c r="I113" s="83" t="s">
        <v>6439</v>
      </c>
      <c r="J113" s="129" t="s">
        <v>38</v>
      </c>
      <c r="K113" s="83" t="s">
        <v>6491</v>
      </c>
      <c r="L113" s="83" t="s">
        <v>7540</v>
      </c>
      <c r="M113" s="164" t="s">
        <v>47</v>
      </c>
      <c r="N113" s="83" t="s">
        <v>7450</v>
      </c>
      <c r="O113" s="83" t="s">
        <v>7617</v>
      </c>
    </row>
    <row r="114" spans="1:15" ht="16.8" thickTop="1" thickBot="1" x14ac:dyDescent="0.35">
      <c r="A114" s="21"/>
      <c r="B114" s="28"/>
      <c r="C114" s="28"/>
      <c r="D114" s="28"/>
      <c r="E114" s="28"/>
      <c r="F114" s="24"/>
      <c r="G114" s="87"/>
      <c r="H114" s="83" t="s">
        <v>6438</v>
      </c>
      <c r="I114" s="83" t="s">
        <v>6437</v>
      </c>
      <c r="J114" s="129" t="s">
        <v>23</v>
      </c>
      <c r="K114" s="83" t="s">
        <v>6490</v>
      </c>
      <c r="L114" s="83" t="s">
        <v>7539</v>
      </c>
      <c r="M114" s="164" t="s">
        <v>33</v>
      </c>
      <c r="N114" s="83" t="s">
        <v>7616</v>
      </c>
      <c r="O114" s="83" t="s">
        <v>7615</v>
      </c>
    </row>
    <row r="115" spans="1:15" ht="16.8" thickTop="1" thickBot="1" x14ac:dyDescent="0.35">
      <c r="A115" s="21"/>
      <c r="B115" s="28"/>
      <c r="C115" s="28"/>
      <c r="D115" s="28"/>
      <c r="E115" s="28"/>
      <c r="F115" s="24"/>
      <c r="G115" s="87"/>
      <c r="H115" s="83" t="s">
        <v>6436</v>
      </c>
      <c r="I115" s="83" t="s">
        <v>6435</v>
      </c>
      <c r="J115" s="129" t="s">
        <v>38</v>
      </c>
      <c r="K115" s="83" t="s">
        <v>6489</v>
      </c>
      <c r="L115" s="83" t="s">
        <v>7538</v>
      </c>
      <c r="M115" s="164" t="s">
        <v>26</v>
      </c>
      <c r="N115" s="83" t="s">
        <v>5828</v>
      </c>
      <c r="O115" s="83" t="s">
        <v>7614</v>
      </c>
    </row>
    <row r="116" spans="1:15" ht="30" thickTop="1" thickBot="1" x14ac:dyDescent="0.35">
      <c r="A116" s="21"/>
      <c r="B116" s="28"/>
      <c r="C116" s="28"/>
      <c r="D116" s="28"/>
      <c r="E116" s="28"/>
      <c r="F116" s="24"/>
      <c r="G116" s="87"/>
      <c r="H116" s="83" t="s">
        <v>6434</v>
      </c>
      <c r="I116" s="83" t="s">
        <v>6433</v>
      </c>
      <c r="J116" s="129" t="s">
        <v>23</v>
      </c>
      <c r="K116" s="83" t="s">
        <v>6488</v>
      </c>
      <c r="L116" s="83" t="s">
        <v>7537</v>
      </c>
      <c r="M116" s="164" t="s">
        <v>26</v>
      </c>
      <c r="N116" s="83" t="s">
        <v>7613</v>
      </c>
      <c r="O116" s="83" t="s">
        <v>7612</v>
      </c>
    </row>
    <row r="117" spans="1:15" ht="16.8" thickTop="1" thickBot="1" x14ac:dyDescent="0.35">
      <c r="A117" s="21"/>
      <c r="B117" s="28"/>
      <c r="C117" s="28"/>
      <c r="D117" s="28"/>
      <c r="E117" s="28"/>
      <c r="F117" s="24"/>
      <c r="G117" s="87" t="s">
        <v>6039</v>
      </c>
      <c r="H117" s="83" t="s">
        <v>6432</v>
      </c>
      <c r="I117" s="83" t="s">
        <v>6431</v>
      </c>
      <c r="J117" s="129" t="s">
        <v>23</v>
      </c>
      <c r="K117" s="83" t="s">
        <v>6487</v>
      </c>
      <c r="L117" s="83" t="s">
        <v>7536</v>
      </c>
      <c r="M117" s="164" t="s">
        <v>47</v>
      </c>
      <c r="N117" s="83" t="s">
        <v>7611</v>
      </c>
      <c r="O117" s="83" t="s">
        <v>7610</v>
      </c>
    </row>
    <row r="118" spans="1:15" ht="30" thickTop="1" thickBot="1" x14ac:dyDescent="0.35">
      <c r="A118" s="21"/>
      <c r="B118" s="28"/>
      <c r="C118" s="28"/>
      <c r="D118" s="28"/>
      <c r="E118" s="28"/>
      <c r="F118" s="24"/>
      <c r="G118" s="87"/>
      <c r="H118" s="83" t="s">
        <v>6430</v>
      </c>
      <c r="I118" s="83" t="s">
        <v>6429</v>
      </c>
      <c r="J118" s="129" t="s">
        <v>23</v>
      </c>
      <c r="K118" s="83" t="s">
        <v>6486</v>
      </c>
      <c r="L118" s="83" t="s">
        <v>722</v>
      </c>
      <c r="M118" s="164" t="s">
        <v>33</v>
      </c>
      <c r="N118" s="83" t="s">
        <v>7609</v>
      </c>
      <c r="O118" s="83" t="s">
        <v>7608</v>
      </c>
    </row>
    <row r="119" spans="1:15" ht="16.8" thickTop="1" thickBot="1" x14ac:dyDescent="0.35">
      <c r="A119" s="21"/>
      <c r="B119" s="28"/>
      <c r="C119" s="28"/>
      <c r="D119" s="28"/>
      <c r="E119" s="28"/>
      <c r="F119" s="24"/>
      <c r="G119" s="87"/>
      <c r="H119" s="83" t="s">
        <v>6428</v>
      </c>
      <c r="I119" s="83" t="s">
        <v>6427</v>
      </c>
      <c r="J119" s="129" t="s">
        <v>23</v>
      </c>
      <c r="K119" s="83" t="s">
        <v>6485</v>
      </c>
      <c r="L119" s="83" t="s">
        <v>7535</v>
      </c>
      <c r="M119" s="164" t="s">
        <v>33</v>
      </c>
      <c r="N119" s="83" t="s">
        <v>7464</v>
      </c>
      <c r="O119" s="83" t="s">
        <v>7607</v>
      </c>
    </row>
    <row r="120" spans="1:15" ht="16.8" thickTop="1" thickBot="1" x14ac:dyDescent="0.35">
      <c r="A120" s="21"/>
      <c r="B120" s="28"/>
      <c r="C120" s="28"/>
      <c r="D120" s="28"/>
      <c r="E120" s="28"/>
      <c r="F120" s="24"/>
      <c r="G120" s="87"/>
      <c r="H120" s="83" t="s">
        <v>6426</v>
      </c>
      <c r="I120" s="83" t="s">
        <v>6425</v>
      </c>
      <c r="J120" s="129" t="s">
        <v>23</v>
      </c>
      <c r="K120" s="83" t="s">
        <v>6484</v>
      </c>
      <c r="L120" s="83" t="s">
        <v>7534</v>
      </c>
      <c r="M120" s="164" t="s">
        <v>26</v>
      </c>
      <c r="N120" s="83" t="s">
        <v>7606</v>
      </c>
      <c r="O120" s="83" t="s">
        <v>7605</v>
      </c>
    </row>
    <row r="121" spans="1:15" ht="16.8" thickTop="1" thickBot="1" x14ac:dyDescent="0.35">
      <c r="A121" s="21"/>
      <c r="B121" s="28"/>
      <c r="C121" s="28"/>
      <c r="D121" s="28"/>
      <c r="E121" s="28"/>
      <c r="F121" s="24"/>
      <c r="G121" s="87"/>
      <c r="H121" s="83" t="s">
        <v>6424</v>
      </c>
      <c r="I121" s="83" t="s">
        <v>6423</v>
      </c>
      <c r="J121" s="129" t="s">
        <v>77</v>
      </c>
      <c r="K121" s="83" t="s">
        <v>6483</v>
      </c>
      <c r="L121" s="83" t="s">
        <v>7533</v>
      </c>
      <c r="M121" s="164" t="s">
        <v>47</v>
      </c>
      <c r="N121" s="83" t="s">
        <v>7604</v>
      </c>
      <c r="O121" s="83" t="s">
        <v>7603</v>
      </c>
    </row>
    <row r="122" spans="1:15" ht="16.8" thickTop="1" thickBot="1" x14ac:dyDescent="0.35">
      <c r="A122" s="21"/>
      <c r="B122" s="28"/>
      <c r="C122" s="28"/>
      <c r="D122" s="28"/>
      <c r="E122" s="28"/>
      <c r="F122" s="24"/>
      <c r="G122" s="87" t="s">
        <v>6090</v>
      </c>
      <c r="H122" s="83" t="s">
        <v>6422</v>
      </c>
      <c r="I122" s="83" t="s">
        <v>6421</v>
      </c>
      <c r="J122" s="129" t="s">
        <v>23</v>
      </c>
      <c r="K122" s="83" t="s">
        <v>6482</v>
      </c>
      <c r="L122" s="83" t="s">
        <v>7532</v>
      </c>
      <c r="M122" s="164" t="s">
        <v>33</v>
      </c>
      <c r="N122" s="83" t="s">
        <v>7602</v>
      </c>
      <c r="O122" s="83" t="s">
        <v>7601</v>
      </c>
    </row>
    <row r="123" spans="1:15" ht="16.8" thickTop="1" thickBot="1" x14ac:dyDescent="0.35">
      <c r="A123" s="21"/>
      <c r="B123" s="28"/>
      <c r="C123" s="28"/>
      <c r="D123" s="28"/>
      <c r="E123" s="28"/>
      <c r="F123" s="24"/>
      <c r="G123" s="87"/>
      <c r="H123" s="83" t="s">
        <v>6420</v>
      </c>
      <c r="I123" s="83" t="s">
        <v>6419</v>
      </c>
      <c r="J123" s="129" t="s">
        <v>23</v>
      </c>
      <c r="K123" s="83" t="s">
        <v>6481</v>
      </c>
      <c r="L123" s="83" t="s">
        <v>7531</v>
      </c>
      <c r="M123" s="164" t="s">
        <v>26</v>
      </c>
      <c r="N123" s="83" t="s">
        <v>7600</v>
      </c>
      <c r="O123" s="83" t="s">
        <v>7599</v>
      </c>
    </row>
    <row r="124" spans="1:15" ht="30" thickTop="1" thickBot="1" x14ac:dyDescent="0.35">
      <c r="A124" s="21"/>
      <c r="B124" s="28"/>
      <c r="C124" s="28"/>
      <c r="D124" s="28"/>
      <c r="E124" s="28"/>
      <c r="F124" s="24"/>
      <c r="G124" s="87"/>
      <c r="H124" s="83" t="s">
        <v>6418</v>
      </c>
      <c r="I124" s="83" t="s">
        <v>6417</v>
      </c>
      <c r="J124" s="129" t="s">
        <v>23</v>
      </c>
      <c r="K124" s="83" t="s">
        <v>6480</v>
      </c>
      <c r="L124" s="83" t="s">
        <v>7530</v>
      </c>
      <c r="M124" s="164" t="s">
        <v>26</v>
      </c>
      <c r="N124" s="83" t="s">
        <v>7598</v>
      </c>
      <c r="O124" s="83" t="s">
        <v>7597</v>
      </c>
    </row>
    <row r="125" spans="1:15" ht="16.8" thickTop="1" thickBot="1" x14ac:dyDescent="0.35">
      <c r="A125" s="21"/>
      <c r="B125" s="28"/>
      <c r="C125" s="28"/>
      <c r="D125" s="28"/>
      <c r="E125" s="28"/>
      <c r="F125" s="24"/>
      <c r="G125" s="87"/>
      <c r="H125" s="83" t="s">
        <v>6416</v>
      </c>
      <c r="I125" s="83" t="s">
        <v>6415</v>
      </c>
      <c r="J125" s="129" t="s">
        <v>23</v>
      </c>
      <c r="K125" s="83" t="s">
        <v>6479</v>
      </c>
      <c r="L125" s="83" t="s">
        <v>7529</v>
      </c>
      <c r="M125" s="164" t="s">
        <v>47</v>
      </c>
      <c r="N125" s="83" t="s">
        <v>7596</v>
      </c>
      <c r="O125" s="83" t="s">
        <v>7595</v>
      </c>
    </row>
    <row r="126" spans="1:15" ht="16.8" thickTop="1" thickBot="1" x14ac:dyDescent="0.35">
      <c r="A126" s="21"/>
      <c r="B126" s="28"/>
      <c r="C126" s="28"/>
      <c r="D126" s="28"/>
      <c r="E126" s="28"/>
      <c r="F126" s="24"/>
      <c r="G126" s="87"/>
      <c r="H126" s="83" t="s">
        <v>6414</v>
      </c>
      <c r="I126" s="83" t="s">
        <v>6413</v>
      </c>
      <c r="J126" s="129" t="s">
        <v>23</v>
      </c>
      <c r="K126" s="83" t="s">
        <v>6478</v>
      </c>
      <c r="L126" s="83" t="s">
        <v>7528</v>
      </c>
      <c r="M126" s="164" t="s">
        <v>33</v>
      </c>
      <c r="N126" s="83" t="s">
        <v>7594</v>
      </c>
      <c r="O126" s="83" t="s">
        <v>7593</v>
      </c>
    </row>
    <row r="127" spans="1:15" ht="16.8" thickTop="1" thickBot="1" x14ac:dyDescent="0.35">
      <c r="A127" s="21"/>
      <c r="B127" s="26"/>
      <c r="C127" s="26"/>
      <c r="D127" s="26"/>
      <c r="E127" s="26"/>
      <c r="F127" s="15" t="s">
        <v>6006</v>
      </c>
      <c r="G127" s="87" t="s">
        <v>6041</v>
      </c>
      <c r="H127" s="83" t="s">
        <v>6412</v>
      </c>
      <c r="I127" s="83" t="s">
        <v>6411</v>
      </c>
      <c r="J127" s="129" t="s">
        <v>23</v>
      </c>
      <c r="K127" s="83" t="s">
        <v>6477</v>
      </c>
      <c r="L127" s="83" t="s">
        <v>7527</v>
      </c>
      <c r="M127" s="164" t="s">
        <v>26</v>
      </c>
      <c r="N127" s="83" t="s">
        <v>7383</v>
      </c>
      <c r="O127" s="83" t="s">
        <v>7592</v>
      </c>
    </row>
    <row r="128" spans="1:15" ht="16.8" thickTop="1" thickBot="1" x14ac:dyDescent="0.35">
      <c r="A128" s="21"/>
      <c r="B128" s="28"/>
      <c r="C128" s="28"/>
      <c r="D128" s="28"/>
      <c r="E128" s="28"/>
      <c r="F128" s="24"/>
      <c r="G128" s="87"/>
      <c r="H128" s="83" t="s">
        <v>6410</v>
      </c>
      <c r="I128" s="83" t="s">
        <v>6409</v>
      </c>
      <c r="J128" s="129" t="s">
        <v>23</v>
      </c>
      <c r="K128" s="83" t="s">
        <v>6476</v>
      </c>
      <c r="L128" s="83" t="s">
        <v>7526</v>
      </c>
      <c r="M128" s="164" t="s">
        <v>26</v>
      </c>
      <c r="N128" s="83" t="s">
        <v>7591</v>
      </c>
      <c r="O128" s="83" t="s">
        <v>7590</v>
      </c>
    </row>
    <row r="129" spans="1:15" ht="16.8" thickTop="1" thickBot="1" x14ac:dyDescent="0.35">
      <c r="A129" s="21"/>
      <c r="B129" s="28"/>
      <c r="C129" s="28"/>
      <c r="D129" s="28"/>
      <c r="E129" s="28"/>
      <c r="F129" s="24"/>
      <c r="G129" s="87"/>
      <c r="H129" s="83" t="s">
        <v>6408</v>
      </c>
      <c r="I129" s="83" t="s">
        <v>6407</v>
      </c>
      <c r="J129" s="129" t="s">
        <v>77</v>
      </c>
      <c r="K129" s="83" t="s">
        <v>6475</v>
      </c>
      <c r="L129" s="83" t="s">
        <v>7525</v>
      </c>
      <c r="M129" s="164" t="s">
        <v>47</v>
      </c>
      <c r="N129" s="83" t="s">
        <v>7589</v>
      </c>
      <c r="O129" s="83" t="s">
        <v>7588</v>
      </c>
    </row>
    <row r="130" spans="1:15" ht="16.8" thickTop="1" thickBot="1" x14ac:dyDescent="0.35">
      <c r="A130" s="21"/>
      <c r="B130" s="28"/>
      <c r="C130" s="28"/>
      <c r="D130" s="28"/>
      <c r="E130" s="28"/>
      <c r="F130" s="24"/>
      <c r="G130" s="87"/>
      <c r="H130" s="83" t="s">
        <v>6406</v>
      </c>
      <c r="I130" s="83" t="s">
        <v>6405</v>
      </c>
      <c r="J130" s="129" t="s">
        <v>23</v>
      </c>
      <c r="K130" s="83" t="s">
        <v>6474</v>
      </c>
      <c r="L130" s="83" t="s">
        <v>7524</v>
      </c>
      <c r="M130" s="164" t="s">
        <v>33</v>
      </c>
      <c r="N130" s="83" t="s">
        <v>7587</v>
      </c>
      <c r="O130" s="83" t="s">
        <v>7586</v>
      </c>
    </row>
    <row r="131" spans="1:15" ht="16.8" thickTop="1" thickBot="1" x14ac:dyDescent="0.35">
      <c r="A131" s="21"/>
      <c r="B131" s="28"/>
      <c r="C131" s="28"/>
      <c r="D131" s="28"/>
      <c r="E131" s="28"/>
      <c r="F131" s="24"/>
      <c r="G131" s="87"/>
      <c r="H131" s="83" t="s">
        <v>6404</v>
      </c>
      <c r="I131" s="83" t="s">
        <v>6403</v>
      </c>
      <c r="J131" s="129" t="s">
        <v>23</v>
      </c>
      <c r="K131" s="83" t="s">
        <v>6473</v>
      </c>
      <c r="L131" s="83" t="s">
        <v>7523</v>
      </c>
      <c r="M131" s="164" t="s">
        <v>26</v>
      </c>
      <c r="N131" s="83" t="s">
        <v>7585</v>
      </c>
      <c r="O131" s="83" t="s">
        <v>7584</v>
      </c>
    </row>
    <row r="132" spans="1:15" ht="16.8" thickTop="1" thickBot="1" x14ac:dyDescent="0.35">
      <c r="A132" s="21"/>
      <c r="B132" s="28"/>
      <c r="C132" s="28"/>
      <c r="D132" s="28"/>
      <c r="E132" s="28"/>
      <c r="F132" s="24"/>
      <c r="G132" s="87" t="s">
        <v>6042</v>
      </c>
      <c r="H132" s="83" t="s">
        <v>6402</v>
      </c>
      <c r="I132" s="83" t="s">
        <v>6401</v>
      </c>
      <c r="J132" s="129" t="s">
        <v>23</v>
      </c>
      <c r="K132" s="83" t="s">
        <v>6472</v>
      </c>
      <c r="L132" s="83" t="s">
        <v>7522</v>
      </c>
      <c r="M132" s="164" t="s">
        <v>47</v>
      </c>
      <c r="N132" s="83" t="s">
        <v>7583</v>
      </c>
      <c r="O132" s="83" t="s">
        <v>7582</v>
      </c>
    </row>
    <row r="133" spans="1:15" ht="16.8" thickTop="1" thickBot="1" x14ac:dyDescent="0.35">
      <c r="A133" s="21"/>
      <c r="B133" s="28"/>
      <c r="C133" s="28"/>
      <c r="D133" s="28"/>
      <c r="E133" s="28"/>
      <c r="F133" s="24"/>
      <c r="G133" s="87"/>
      <c r="H133" s="83" t="s">
        <v>6400</v>
      </c>
      <c r="I133" s="83" t="s">
        <v>6399</v>
      </c>
      <c r="J133" s="129" t="s">
        <v>23</v>
      </c>
      <c r="K133" s="83" t="s">
        <v>6471</v>
      </c>
      <c r="L133" s="83" t="s">
        <v>7521</v>
      </c>
      <c r="M133" s="164" t="s">
        <v>33</v>
      </c>
      <c r="N133" s="83" t="s">
        <v>7581</v>
      </c>
      <c r="O133" s="83" t="s">
        <v>7580</v>
      </c>
    </row>
    <row r="134" spans="1:15" ht="30" thickTop="1" thickBot="1" x14ac:dyDescent="0.35">
      <c r="A134" s="21"/>
      <c r="B134" s="28"/>
      <c r="C134" s="28"/>
      <c r="D134" s="28"/>
      <c r="E134" s="28"/>
      <c r="F134" s="24"/>
      <c r="G134" s="87"/>
      <c r="H134" s="83" t="s">
        <v>6398</v>
      </c>
      <c r="I134" s="83" t="s">
        <v>6397</v>
      </c>
      <c r="J134" s="129" t="s">
        <v>23</v>
      </c>
      <c r="K134" s="83" t="s">
        <v>6470</v>
      </c>
      <c r="L134" s="83" t="s">
        <v>7520</v>
      </c>
      <c r="M134" s="164" t="s">
        <v>47</v>
      </c>
      <c r="N134" s="83" t="s">
        <v>7579</v>
      </c>
      <c r="O134" s="83" t="s">
        <v>7578</v>
      </c>
    </row>
    <row r="135" spans="1:15" ht="16.8" thickTop="1" thickBot="1" x14ac:dyDescent="0.35">
      <c r="A135" s="21"/>
      <c r="B135" s="28"/>
      <c r="C135" s="28"/>
      <c r="D135" s="28"/>
      <c r="E135" s="28"/>
      <c r="F135" s="24"/>
      <c r="G135" s="87"/>
      <c r="H135" s="83" t="s">
        <v>6396</v>
      </c>
      <c r="I135" s="83" t="s">
        <v>6395</v>
      </c>
      <c r="J135" s="129" t="s">
        <v>23</v>
      </c>
      <c r="K135" s="83" t="s">
        <v>6469</v>
      </c>
      <c r="L135" s="83" t="s">
        <v>7519</v>
      </c>
      <c r="M135" s="164" t="s">
        <v>33</v>
      </c>
      <c r="N135" s="83" t="s">
        <v>7577</v>
      </c>
      <c r="O135" s="83" t="s">
        <v>7576</v>
      </c>
    </row>
    <row r="136" spans="1:15" ht="16.8" thickTop="1" thickBot="1" x14ac:dyDescent="0.35">
      <c r="A136" s="21"/>
      <c r="B136" s="28"/>
      <c r="C136" s="28"/>
      <c r="D136" s="28"/>
      <c r="E136" s="28"/>
      <c r="F136" s="24"/>
      <c r="G136" s="87"/>
      <c r="H136" s="83" t="s">
        <v>6394</v>
      </c>
      <c r="I136" s="83" t="s">
        <v>6393</v>
      </c>
      <c r="J136" s="129" t="s">
        <v>23</v>
      </c>
      <c r="K136" s="83" t="s">
        <v>6468</v>
      </c>
      <c r="L136" s="83" t="s">
        <v>7518</v>
      </c>
      <c r="M136" s="164" t="s">
        <v>26</v>
      </c>
      <c r="N136" s="83" t="s">
        <v>7575</v>
      </c>
      <c r="O136" s="83" t="s">
        <v>7574</v>
      </c>
    </row>
    <row r="137" spans="1:15" ht="16.8" thickTop="1" thickBot="1" x14ac:dyDescent="0.35">
      <c r="A137" s="21"/>
      <c r="B137" s="28"/>
      <c r="C137" s="28"/>
      <c r="D137" s="28"/>
      <c r="E137" s="28"/>
      <c r="F137" s="24"/>
      <c r="G137" s="87" t="s">
        <v>6043</v>
      </c>
      <c r="H137" s="83" t="s">
        <v>6392</v>
      </c>
      <c r="I137" s="83" t="s">
        <v>6391</v>
      </c>
      <c r="J137" s="129" t="s">
        <v>77</v>
      </c>
      <c r="K137" s="83" t="s">
        <v>6467</v>
      </c>
      <c r="L137" s="83" t="s">
        <v>7517</v>
      </c>
      <c r="M137" s="164" t="s">
        <v>47</v>
      </c>
      <c r="N137" s="83" t="s">
        <v>7573</v>
      </c>
      <c r="O137" s="83" t="s">
        <v>7572</v>
      </c>
    </row>
    <row r="138" spans="1:15" ht="30" thickTop="1" thickBot="1" x14ac:dyDescent="0.35">
      <c r="A138" s="21"/>
      <c r="B138" s="28"/>
      <c r="C138" s="28"/>
      <c r="D138" s="28"/>
      <c r="E138" s="28"/>
      <c r="F138" s="24"/>
      <c r="G138" s="87"/>
      <c r="H138" s="83" t="s">
        <v>6390</v>
      </c>
      <c r="I138" s="83" t="s">
        <v>6389</v>
      </c>
      <c r="J138" s="129" t="s">
        <v>23</v>
      </c>
      <c r="K138" s="83" t="s">
        <v>6466</v>
      </c>
      <c r="L138" s="83" t="s">
        <v>7516</v>
      </c>
      <c r="M138" s="164" t="s">
        <v>33</v>
      </c>
      <c r="N138" s="83" t="s">
        <v>7571</v>
      </c>
      <c r="O138" s="83" t="s">
        <v>7570</v>
      </c>
    </row>
    <row r="139" spans="1:15" ht="30" thickTop="1" thickBot="1" x14ac:dyDescent="0.35">
      <c r="A139" s="21"/>
      <c r="B139" s="28"/>
      <c r="C139" s="28"/>
      <c r="D139" s="28"/>
      <c r="E139" s="28"/>
      <c r="F139" s="24"/>
      <c r="G139" s="87"/>
      <c r="H139" s="83" t="s">
        <v>6388</v>
      </c>
      <c r="I139" s="83" t="s">
        <v>6387</v>
      </c>
      <c r="J139" s="129" t="s">
        <v>23</v>
      </c>
      <c r="K139" s="83" t="s">
        <v>6465</v>
      </c>
      <c r="L139" s="83" t="s">
        <v>7515</v>
      </c>
      <c r="M139" s="164" t="s">
        <v>26</v>
      </c>
      <c r="N139" s="83" t="s">
        <v>7569</v>
      </c>
      <c r="O139" s="83" t="s">
        <v>7568</v>
      </c>
    </row>
    <row r="140" spans="1:15" ht="16.8" thickTop="1" thickBot="1" x14ac:dyDescent="0.35">
      <c r="A140" s="21"/>
      <c r="B140" s="28"/>
      <c r="C140" s="28"/>
      <c r="D140" s="28"/>
      <c r="E140" s="28"/>
      <c r="F140" s="24"/>
      <c r="G140" s="87"/>
      <c r="H140" s="83" t="s">
        <v>6386</v>
      </c>
      <c r="I140" s="83" t="s">
        <v>6385</v>
      </c>
      <c r="J140" s="129" t="s">
        <v>23</v>
      </c>
      <c r="K140" s="83" t="s">
        <v>6464</v>
      </c>
      <c r="L140" s="83" t="s">
        <v>7514</v>
      </c>
      <c r="M140" s="164" t="s">
        <v>47</v>
      </c>
      <c r="N140" s="83" t="s">
        <v>7567</v>
      </c>
      <c r="O140" s="83" t="s">
        <v>7566</v>
      </c>
    </row>
    <row r="141" spans="1:15" ht="16.8" thickTop="1" thickBot="1" x14ac:dyDescent="0.35">
      <c r="A141" s="21"/>
      <c r="B141" s="28"/>
      <c r="C141" s="28"/>
      <c r="D141" s="28"/>
      <c r="E141" s="28"/>
      <c r="F141" s="24"/>
      <c r="G141" s="87"/>
      <c r="H141" s="83" t="s">
        <v>6384</v>
      </c>
      <c r="I141" s="83" t="s">
        <v>6383</v>
      </c>
      <c r="J141" s="129" t="s">
        <v>23</v>
      </c>
      <c r="K141" s="83" t="s">
        <v>6463</v>
      </c>
      <c r="L141" s="83" t="s">
        <v>7513</v>
      </c>
      <c r="M141" s="164" t="s">
        <v>33</v>
      </c>
      <c r="N141" s="83" t="s">
        <v>7565</v>
      </c>
      <c r="O141" s="83" t="s">
        <v>7564</v>
      </c>
    </row>
    <row r="142" spans="1:15" ht="16.8" thickTop="1" thickBot="1" x14ac:dyDescent="0.35">
      <c r="A142" s="21"/>
      <c r="B142" s="28"/>
      <c r="C142" s="28"/>
      <c r="D142" s="28"/>
      <c r="E142" s="28"/>
      <c r="F142" s="24"/>
      <c r="G142" s="87" t="s">
        <v>6044</v>
      </c>
      <c r="H142" s="83" t="s">
        <v>6382</v>
      </c>
      <c r="I142" s="83" t="s">
        <v>6381</v>
      </c>
      <c r="J142" s="129" t="s">
        <v>23</v>
      </c>
      <c r="K142" s="83" t="s">
        <v>6462</v>
      </c>
      <c r="L142" s="83" t="s">
        <v>7512</v>
      </c>
      <c r="M142" s="164" t="s">
        <v>47</v>
      </c>
      <c r="N142" s="83" t="s">
        <v>7563</v>
      </c>
      <c r="O142" s="83" t="s">
        <v>7562</v>
      </c>
    </row>
    <row r="143" spans="1:15" ht="16.8" thickTop="1" thickBot="1" x14ac:dyDescent="0.35">
      <c r="A143" s="21"/>
      <c r="B143" s="28"/>
      <c r="C143" s="28"/>
      <c r="D143" s="28"/>
      <c r="E143" s="28"/>
      <c r="F143" s="24"/>
      <c r="G143" s="87"/>
      <c r="H143" s="83" t="s">
        <v>6380</v>
      </c>
      <c r="I143" s="83" t="s">
        <v>6379</v>
      </c>
      <c r="J143" s="129" t="s">
        <v>77</v>
      </c>
      <c r="K143" s="83" t="s">
        <v>6461</v>
      </c>
      <c r="L143" s="83" t="s">
        <v>7511</v>
      </c>
      <c r="M143" s="164" t="s">
        <v>33</v>
      </c>
      <c r="N143" s="83" t="s">
        <v>7561</v>
      </c>
      <c r="O143" s="83" t="s">
        <v>7560</v>
      </c>
    </row>
    <row r="144" spans="1:15" ht="16.8" thickTop="1" thickBot="1" x14ac:dyDescent="0.35">
      <c r="A144" s="21"/>
      <c r="B144" s="28"/>
      <c r="C144" s="28"/>
      <c r="D144" s="28"/>
      <c r="E144" s="28"/>
      <c r="F144" s="24"/>
      <c r="G144" s="87"/>
      <c r="H144" s="83" t="s">
        <v>6378</v>
      </c>
      <c r="I144" s="83" t="s">
        <v>6377</v>
      </c>
      <c r="J144" s="129" t="s">
        <v>23</v>
      </c>
      <c r="K144" s="83" t="s">
        <v>6460</v>
      </c>
      <c r="L144" s="83" t="s">
        <v>7510</v>
      </c>
      <c r="M144" s="164" t="s">
        <v>26</v>
      </c>
      <c r="N144" s="83" t="s">
        <v>7559</v>
      </c>
      <c r="O144" s="83" t="s">
        <v>7558</v>
      </c>
    </row>
    <row r="145" spans="1:15" ht="16.8" thickTop="1" thickBot="1" x14ac:dyDescent="0.35">
      <c r="A145" s="21"/>
      <c r="B145" s="28"/>
      <c r="C145" s="28"/>
      <c r="D145" s="28"/>
      <c r="E145" s="28"/>
      <c r="F145" s="24"/>
      <c r="G145" s="87"/>
      <c r="H145" s="83" t="s">
        <v>6376</v>
      </c>
      <c r="I145" s="83" t="s">
        <v>6375</v>
      </c>
      <c r="J145" s="129" t="s">
        <v>23</v>
      </c>
      <c r="K145" s="83" t="s">
        <v>6459</v>
      </c>
      <c r="L145" s="83" t="s">
        <v>7509</v>
      </c>
      <c r="M145" s="164" t="s">
        <v>47</v>
      </c>
      <c r="N145" s="83" t="s">
        <v>7557</v>
      </c>
      <c r="O145" s="83" t="s">
        <v>7556</v>
      </c>
    </row>
    <row r="146" spans="1:15" ht="16.8" thickTop="1" thickBot="1" x14ac:dyDescent="0.35">
      <c r="A146" s="21"/>
      <c r="B146" s="28"/>
      <c r="C146" s="28"/>
      <c r="D146" s="28"/>
      <c r="E146" s="28"/>
      <c r="F146" s="24"/>
      <c r="G146" s="87"/>
      <c r="H146" s="83" t="s">
        <v>6374</v>
      </c>
      <c r="I146" s="83" t="s">
        <v>6373</v>
      </c>
      <c r="J146" s="129" t="s">
        <v>23</v>
      </c>
      <c r="K146" s="83" t="s">
        <v>6458</v>
      </c>
      <c r="L146" s="83" t="s">
        <v>7508</v>
      </c>
      <c r="M146" s="164" t="s">
        <v>33</v>
      </c>
      <c r="N146" s="83" t="s">
        <v>7555</v>
      </c>
      <c r="O146" s="83" t="s">
        <v>7554</v>
      </c>
    </row>
    <row r="147" spans="1:15" ht="16.8" thickTop="1" thickBot="1" x14ac:dyDescent="0.35">
      <c r="A147" s="21"/>
      <c r="B147" s="28"/>
      <c r="C147" s="28"/>
      <c r="D147" s="28"/>
      <c r="E147" s="28"/>
      <c r="F147" s="24"/>
      <c r="G147" s="87" t="s">
        <v>6040</v>
      </c>
      <c r="H147" s="83" t="s">
        <v>6372</v>
      </c>
      <c r="I147" s="83" t="s">
        <v>6371</v>
      </c>
      <c r="J147" s="129" t="s">
        <v>23</v>
      </c>
      <c r="K147" s="83" t="s">
        <v>6457</v>
      </c>
      <c r="L147" s="83" t="s">
        <v>7507</v>
      </c>
      <c r="M147" s="164" t="s">
        <v>26</v>
      </c>
      <c r="N147" s="83" t="s">
        <v>7553</v>
      </c>
      <c r="O147" s="83" t="s">
        <v>7552</v>
      </c>
    </row>
    <row r="148" spans="1:15" ht="16.8" thickTop="1" thickBot="1" x14ac:dyDescent="0.35">
      <c r="A148" s="21"/>
      <c r="B148" s="28"/>
      <c r="C148" s="28"/>
      <c r="D148" s="28"/>
      <c r="E148" s="28"/>
      <c r="F148" s="24"/>
      <c r="G148" s="87"/>
      <c r="H148" s="83" t="s">
        <v>6370</v>
      </c>
      <c r="I148" s="83" t="s">
        <v>6369</v>
      </c>
      <c r="J148" s="129" t="s">
        <v>23</v>
      </c>
      <c r="K148" s="83" t="s">
        <v>6456</v>
      </c>
      <c r="L148" s="83" t="s">
        <v>7506</v>
      </c>
      <c r="M148" s="164" t="s">
        <v>47</v>
      </c>
      <c r="N148" s="83" t="s">
        <v>7551</v>
      </c>
      <c r="O148" s="83" t="s">
        <v>7550</v>
      </c>
    </row>
    <row r="149" spans="1:15" ht="16.8" thickTop="1" thickBot="1" x14ac:dyDescent="0.35">
      <c r="A149" s="21"/>
      <c r="B149" s="28"/>
      <c r="C149" s="28"/>
      <c r="D149" s="28"/>
      <c r="E149" s="28"/>
      <c r="F149" s="24"/>
      <c r="G149" s="87"/>
      <c r="H149" s="83" t="s">
        <v>6368</v>
      </c>
      <c r="I149" s="83" t="s">
        <v>6367</v>
      </c>
      <c r="J149" s="129" t="s">
        <v>23</v>
      </c>
      <c r="K149" s="83" t="s">
        <v>6455</v>
      </c>
      <c r="L149" s="83" t="s">
        <v>7505</v>
      </c>
      <c r="M149" s="164" t="s">
        <v>33</v>
      </c>
      <c r="N149" s="83" t="s">
        <v>7549</v>
      </c>
      <c r="O149" s="83" t="s">
        <v>7548</v>
      </c>
    </row>
    <row r="150" spans="1:15" ht="16.8" thickTop="1" thickBot="1" x14ac:dyDescent="0.35">
      <c r="A150" s="21"/>
      <c r="B150" s="28"/>
      <c r="C150" s="28"/>
      <c r="D150" s="28"/>
      <c r="E150" s="28"/>
      <c r="F150" s="24"/>
      <c r="G150" s="87"/>
      <c r="H150" s="83" t="s">
        <v>6366</v>
      </c>
      <c r="I150" s="83" t="s">
        <v>6365</v>
      </c>
      <c r="J150" s="129" t="s">
        <v>23</v>
      </c>
      <c r="K150" s="83" t="s">
        <v>6454</v>
      </c>
      <c r="L150" s="83" t="s">
        <v>7677</v>
      </c>
      <c r="M150" s="164" t="s">
        <v>47</v>
      </c>
      <c r="N150" s="83" t="s">
        <v>7766</v>
      </c>
      <c r="O150" s="83" t="s">
        <v>7765</v>
      </c>
    </row>
    <row r="151" spans="1:15" ht="16.8" thickTop="1" thickBot="1" x14ac:dyDescent="0.35">
      <c r="A151" s="21"/>
      <c r="B151" s="28"/>
      <c r="C151" s="28"/>
      <c r="D151" s="28"/>
      <c r="E151" s="28"/>
      <c r="F151" s="24"/>
      <c r="G151" s="87"/>
      <c r="H151" s="83" t="s">
        <v>6364</v>
      </c>
      <c r="I151" s="83" t="s">
        <v>6363</v>
      </c>
      <c r="J151" s="129" t="s">
        <v>77</v>
      </c>
      <c r="K151" s="83" t="s">
        <v>6453</v>
      </c>
      <c r="L151" s="83" t="s">
        <v>7676</v>
      </c>
      <c r="M151" s="164" t="s">
        <v>33</v>
      </c>
      <c r="N151" s="83" t="s">
        <v>7764</v>
      </c>
      <c r="O151" s="83" t="s">
        <v>7763</v>
      </c>
    </row>
    <row r="152" spans="1:15" ht="16.8" thickTop="1" thickBot="1" x14ac:dyDescent="0.35">
      <c r="A152" s="21"/>
      <c r="B152" s="26"/>
      <c r="C152" s="26"/>
      <c r="D152" s="26"/>
      <c r="E152" s="26"/>
      <c r="F152" s="15" t="s">
        <v>6007</v>
      </c>
      <c r="G152" s="87" t="s">
        <v>6046</v>
      </c>
      <c r="H152" s="83" t="s">
        <v>6362</v>
      </c>
      <c r="I152" s="83" t="s">
        <v>6361</v>
      </c>
      <c r="J152" s="129" t="s">
        <v>23</v>
      </c>
      <c r="K152" s="83" t="s">
        <v>6452</v>
      </c>
      <c r="L152" s="83" t="s">
        <v>7675</v>
      </c>
      <c r="M152" s="164" t="s">
        <v>26</v>
      </c>
      <c r="N152" s="83" t="s">
        <v>7762</v>
      </c>
      <c r="O152" s="83" t="s">
        <v>7761</v>
      </c>
    </row>
    <row r="153" spans="1:15" ht="16.8" thickTop="1" thickBot="1" x14ac:dyDescent="0.35">
      <c r="A153" s="21"/>
      <c r="B153" s="28"/>
      <c r="C153" s="28"/>
      <c r="D153" s="28"/>
      <c r="E153" s="28"/>
      <c r="F153" s="24"/>
      <c r="G153" s="87"/>
      <c r="H153" s="83" t="s">
        <v>6360</v>
      </c>
      <c r="I153" s="83" t="s">
        <v>6359</v>
      </c>
      <c r="J153" s="129" t="s">
        <v>23</v>
      </c>
      <c r="K153" s="83" t="s">
        <v>6451</v>
      </c>
      <c r="L153" s="83" t="s">
        <v>7674</v>
      </c>
      <c r="M153" s="164" t="s">
        <v>47</v>
      </c>
      <c r="N153" s="83" t="s">
        <v>7760</v>
      </c>
      <c r="O153" s="83" t="s">
        <v>7759</v>
      </c>
    </row>
    <row r="154" spans="1:15" ht="16.8" thickTop="1" thickBot="1" x14ac:dyDescent="0.35">
      <c r="A154" s="21"/>
      <c r="B154" s="28"/>
      <c r="C154" s="28"/>
      <c r="D154" s="28"/>
      <c r="E154" s="28"/>
      <c r="F154" s="24"/>
      <c r="G154" s="87"/>
      <c r="H154" s="83" t="s">
        <v>6358</v>
      </c>
      <c r="I154" s="83" t="s">
        <v>6357</v>
      </c>
      <c r="J154" s="129" t="s">
        <v>23</v>
      </c>
      <c r="K154" s="83" t="s">
        <v>6450</v>
      </c>
      <c r="L154" s="83" t="s">
        <v>7673</v>
      </c>
      <c r="M154" s="20" t="s">
        <v>33</v>
      </c>
      <c r="N154" s="83" t="s">
        <v>7385</v>
      </c>
      <c r="O154" s="83" t="s">
        <v>7758</v>
      </c>
    </row>
    <row r="155" spans="1:15" ht="16.8" thickTop="1" thickBot="1" x14ac:dyDescent="0.35">
      <c r="A155" s="21"/>
      <c r="B155" s="28"/>
      <c r="C155" s="28"/>
      <c r="D155" s="28"/>
      <c r="E155" s="28"/>
      <c r="F155" s="24"/>
      <c r="G155" s="87"/>
      <c r="H155" s="83" t="s">
        <v>6356</v>
      </c>
      <c r="I155" s="83" t="s">
        <v>6355</v>
      </c>
      <c r="J155" s="129" t="s">
        <v>23</v>
      </c>
      <c r="K155" s="83" t="s">
        <v>6449</v>
      </c>
      <c r="L155" s="83" t="s">
        <v>7672</v>
      </c>
      <c r="M155" s="164" t="s">
        <v>26</v>
      </c>
      <c r="N155" s="83" t="s">
        <v>7757</v>
      </c>
      <c r="O155" s="83" t="s">
        <v>7756</v>
      </c>
    </row>
    <row r="156" spans="1:15" ht="16.8" thickTop="1" thickBot="1" x14ac:dyDescent="0.35">
      <c r="A156" s="21"/>
      <c r="B156" s="28"/>
      <c r="C156" s="28"/>
      <c r="D156" s="28"/>
      <c r="E156" s="28"/>
      <c r="F156" s="24"/>
      <c r="G156" s="87"/>
      <c r="H156" s="83" t="s">
        <v>6354</v>
      </c>
      <c r="I156" s="83" t="s">
        <v>6353</v>
      </c>
      <c r="J156" s="129" t="s">
        <v>23</v>
      </c>
      <c r="K156" s="83" t="s">
        <v>6448</v>
      </c>
      <c r="L156" s="83" t="s">
        <v>7671</v>
      </c>
      <c r="M156" s="164" t="s">
        <v>26</v>
      </c>
      <c r="N156" s="83" t="s">
        <v>7755</v>
      </c>
      <c r="O156" s="83" t="s">
        <v>7754</v>
      </c>
    </row>
    <row r="157" spans="1:15" ht="16.8" thickTop="1" thickBot="1" x14ac:dyDescent="0.35">
      <c r="A157" s="21"/>
      <c r="B157" s="28"/>
      <c r="C157" s="28"/>
      <c r="D157" s="28"/>
      <c r="E157" s="28"/>
      <c r="F157" s="24"/>
      <c r="G157" s="87" t="s">
        <v>6047</v>
      </c>
      <c r="H157" s="83" t="s">
        <v>6352</v>
      </c>
      <c r="I157" s="83" t="s">
        <v>6351</v>
      </c>
      <c r="J157" s="129" t="s">
        <v>77</v>
      </c>
      <c r="K157" s="83" t="s">
        <v>6447</v>
      </c>
      <c r="L157" s="83" t="s">
        <v>7670</v>
      </c>
      <c r="M157" s="164" t="s">
        <v>47</v>
      </c>
      <c r="N157" s="83" t="s">
        <v>7753</v>
      </c>
      <c r="O157" s="83" t="s">
        <v>7752</v>
      </c>
    </row>
    <row r="158" spans="1:15" ht="16.8" thickTop="1" thickBot="1" x14ac:dyDescent="0.35">
      <c r="A158" s="21"/>
      <c r="B158" s="28"/>
      <c r="C158" s="28"/>
      <c r="D158" s="28"/>
      <c r="E158" s="28"/>
      <c r="F158" s="24"/>
      <c r="G158" s="87"/>
      <c r="H158" s="83" t="s">
        <v>6350</v>
      </c>
      <c r="I158" s="83" t="s">
        <v>6349</v>
      </c>
      <c r="J158" s="129" t="s">
        <v>23</v>
      </c>
      <c r="K158" s="83" t="s">
        <v>6446</v>
      </c>
      <c r="L158" s="83" t="s">
        <v>7669</v>
      </c>
      <c r="M158" s="164" t="s">
        <v>33</v>
      </c>
      <c r="N158" s="83" t="s">
        <v>7751</v>
      </c>
      <c r="O158" s="83" t="s">
        <v>7750</v>
      </c>
    </row>
    <row r="159" spans="1:15" ht="16.8" thickTop="1" thickBot="1" x14ac:dyDescent="0.35">
      <c r="A159" s="21"/>
      <c r="B159" s="28"/>
      <c r="C159" s="28"/>
      <c r="D159" s="28"/>
      <c r="E159" s="28"/>
      <c r="F159" s="24"/>
      <c r="G159" s="87"/>
      <c r="H159" s="83" t="s">
        <v>6348</v>
      </c>
      <c r="I159" s="83" t="s">
        <v>6347</v>
      </c>
      <c r="J159" s="129" t="s">
        <v>23</v>
      </c>
      <c r="K159" s="83" t="s">
        <v>6445</v>
      </c>
      <c r="L159" s="83" t="s">
        <v>7668</v>
      </c>
      <c r="M159" s="164" t="s">
        <v>26</v>
      </c>
      <c r="N159" s="83" t="s">
        <v>7749</v>
      </c>
      <c r="O159" s="83" t="s">
        <v>7748</v>
      </c>
    </row>
    <row r="160" spans="1:15" ht="16.8" thickTop="1" thickBot="1" x14ac:dyDescent="0.35">
      <c r="A160" s="21"/>
      <c r="B160" s="28"/>
      <c r="C160" s="28"/>
      <c r="D160" s="28"/>
      <c r="E160" s="28"/>
      <c r="F160" s="24"/>
      <c r="G160" s="87"/>
      <c r="H160" s="83" t="s">
        <v>6346</v>
      </c>
      <c r="I160" s="83" t="s">
        <v>6345</v>
      </c>
      <c r="J160" s="129" t="s">
        <v>23</v>
      </c>
      <c r="K160" s="83" t="s">
        <v>6444</v>
      </c>
      <c r="L160" s="83" t="s">
        <v>7667</v>
      </c>
      <c r="M160" s="20" t="s">
        <v>33</v>
      </c>
      <c r="N160" s="83" t="s">
        <v>7747</v>
      </c>
      <c r="O160" s="83" t="s">
        <v>7746</v>
      </c>
    </row>
    <row r="161" spans="1:15" ht="16.8" thickTop="1" thickBot="1" x14ac:dyDescent="0.35">
      <c r="A161" s="21"/>
      <c r="B161" s="28"/>
      <c r="C161" s="28"/>
      <c r="D161" s="28"/>
      <c r="E161" s="28"/>
      <c r="F161" s="24"/>
      <c r="G161" s="87"/>
      <c r="H161" s="83" t="s">
        <v>6344</v>
      </c>
      <c r="I161" s="83" t="s">
        <v>6343</v>
      </c>
      <c r="J161" s="129" t="s">
        <v>23</v>
      </c>
      <c r="K161" s="83" t="s">
        <v>6443</v>
      </c>
      <c r="L161" s="83" t="s">
        <v>7666</v>
      </c>
      <c r="M161" s="164" t="s">
        <v>26</v>
      </c>
      <c r="N161" s="83" t="s">
        <v>7745</v>
      </c>
      <c r="O161" s="83" t="s">
        <v>7744</v>
      </c>
    </row>
    <row r="162" spans="1:15" ht="16.8" thickTop="1" thickBot="1" x14ac:dyDescent="0.35">
      <c r="A162" s="21"/>
      <c r="B162" s="28"/>
      <c r="C162" s="28"/>
      <c r="D162" s="28"/>
      <c r="E162" s="28"/>
      <c r="F162" s="24"/>
      <c r="G162" s="87" t="s">
        <v>6048</v>
      </c>
      <c r="H162" s="83" t="s">
        <v>6592</v>
      </c>
      <c r="I162" s="83" t="s">
        <v>6591</v>
      </c>
      <c r="J162" s="129" t="s">
        <v>23</v>
      </c>
      <c r="K162" s="83" t="s">
        <v>6641</v>
      </c>
      <c r="L162" s="83" t="s">
        <v>7665</v>
      </c>
      <c r="M162" s="164" t="s">
        <v>26</v>
      </c>
      <c r="N162" s="83" t="s">
        <v>7743</v>
      </c>
      <c r="O162" s="83" t="s">
        <v>7742</v>
      </c>
    </row>
    <row r="163" spans="1:15" ht="16.8" thickTop="1" thickBot="1" x14ac:dyDescent="0.35">
      <c r="A163" s="21"/>
      <c r="B163" s="28"/>
      <c r="C163" s="28"/>
      <c r="D163" s="28"/>
      <c r="E163" s="28"/>
      <c r="F163" s="24"/>
      <c r="G163" s="87"/>
      <c r="H163" s="83" t="s">
        <v>6590</v>
      </c>
      <c r="I163" s="83" t="s">
        <v>6589</v>
      </c>
      <c r="J163" s="129" t="s">
        <v>23</v>
      </c>
      <c r="K163" s="83" t="s">
        <v>6640</v>
      </c>
      <c r="L163" s="83" t="s">
        <v>7664</v>
      </c>
      <c r="M163" s="164" t="s">
        <v>47</v>
      </c>
      <c r="N163" s="83" t="s">
        <v>7741</v>
      </c>
      <c r="O163" s="83" t="s">
        <v>7740</v>
      </c>
    </row>
    <row r="164" spans="1:15" ht="16.8" thickTop="1" thickBot="1" x14ac:dyDescent="0.35">
      <c r="A164" s="21"/>
      <c r="B164" s="28"/>
      <c r="C164" s="28"/>
      <c r="D164" s="28"/>
      <c r="E164" s="28"/>
      <c r="F164" s="24"/>
      <c r="G164" s="87"/>
      <c r="H164" s="83" t="s">
        <v>6588</v>
      </c>
      <c r="I164" s="83" t="s">
        <v>6587</v>
      </c>
      <c r="J164" s="129" t="s">
        <v>23</v>
      </c>
      <c r="K164" s="83" t="s">
        <v>6639</v>
      </c>
      <c r="L164" s="83" t="s">
        <v>7663</v>
      </c>
      <c r="M164" s="164" t="s">
        <v>33</v>
      </c>
      <c r="N164" s="83" t="s">
        <v>7739</v>
      </c>
      <c r="O164" s="83" t="s">
        <v>7738</v>
      </c>
    </row>
    <row r="165" spans="1:15" ht="30" thickTop="1" thickBot="1" x14ac:dyDescent="0.35">
      <c r="A165" s="21"/>
      <c r="B165" s="28"/>
      <c r="C165" s="28"/>
      <c r="D165" s="28"/>
      <c r="E165" s="28"/>
      <c r="F165" s="24"/>
      <c r="G165" s="87"/>
      <c r="H165" s="83" t="s">
        <v>6586</v>
      </c>
      <c r="I165" s="83" t="s">
        <v>6585</v>
      </c>
      <c r="J165" s="129" t="s">
        <v>23</v>
      </c>
      <c r="K165" s="83" t="s">
        <v>6638</v>
      </c>
      <c r="L165" s="83" t="s">
        <v>7662</v>
      </c>
      <c r="M165" s="164" t="s">
        <v>26</v>
      </c>
      <c r="N165" s="83" t="s">
        <v>7737</v>
      </c>
      <c r="O165" s="83" t="s">
        <v>7736</v>
      </c>
    </row>
    <row r="166" spans="1:15" ht="16.8" thickTop="1" thickBot="1" x14ac:dyDescent="0.35">
      <c r="A166" s="21"/>
      <c r="B166" s="28"/>
      <c r="C166" s="28"/>
      <c r="D166" s="28"/>
      <c r="E166" s="28"/>
      <c r="F166" s="24"/>
      <c r="G166" s="87"/>
      <c r="H166" s="83" t="s">
        <v>6584</v>
      </c>
      <c r="I166" s="83" t="s">
        <v>6583</v>
      </c>
      <c r="J166" s="129" t="s">
        <v>23</v>
      </c>
      <c r="K166" s="83" t="s">
        <v>6637</v>
      </c>
      <c r="L166" s="83" t="s">
        <v>7661</v>
      </c>
      <c r="M166" s="20" t="s">
        <v>33</v>
      </c>
      <c r="N166" s="83" t="s">
        <v>7735</v>
      </c>
      <c r="O166" s="83" t="s">
        <v>7734</v>
      </c>
    </row>
    <row r="167" spans="1:15" ht="16.8" thickTop="1" thickBot="1" x14ac:dyDescent="0.35">
      <c r="A167" s="21"/>
      <c r="B167" s="28"/>
      <c r="C167" s="28"/>
      <c r="D167" s="28"/>
      <c r="E167" s="28"/>
      <c r="F167" s="24"/>
      <c r="G167" s="87" t="s">
        <v>6049</v>
      </c>
      <c r="H167" s="83" t="s">
        <v>6582</v>
      </c>
      <c r="I167" s="83" t="s">
        <v>6581</v>
      </c>
      <c r="J167" s="129" t="s">
        <v>77</v>
      </c>
      <c r="K167" s="83" t="s">
        <v>6636</v>
      </c>
      <c r="L167" s="83" t="s">
        <v>7660</v>
      </c>
      <c r="M167" s="164" t="s">
        <v>26</v>
      </c>
      <c r="N167" s="83" t="s">
        <v>5560</v>
      </c>
      <c r="O167" s="83" t="s">
        <v>7733</v>
      </c>
    </row>
    <row r="168" spans="1:15" ht="16.8" thickTop="1" thickBot="1" x14ac:dyDescent="0.35">
      <c r="A168" s="21"/>
      <c r="B168" s="28"/>
      <c r="C168" s="28"/>
      <c r="D168" s="28"/>
      <c r="E168" s="28"/>
      <c r="F168" s="24"/>
      <c r="G168" s="87"/>
      <c r="H168" s="83" t="s">
        <v>6580</v>
      </c>
      <c r="I168" s="83" t="s">
        <v>6579</v>
      </c>
      <c r="J168" s="129" t="s">
        <v>23</v>
      </c>
      <c r="K168" s="83" t="s">
        <v>6635</v>
      </c>
      <c r="L168" s="83" t="s">
        <v>7659</v>
      </c>
      <c r="M168" s="164" t="s">
        <v>26</v>
      </c>
      <c r="N168" s="83" t="s">
        <v>7732</v>
      </c>
      <c r="O168" s="83" t="s">
        <v>7731</v>
      </c>
    </row>
    <row r="169" spans="1:15" ht="16.8" thickTop="1" thickBot="1" x14ac:dyDescent="0.35">
      <c r="A169" s="21"/>
      <c r="B169" s="28"/>
      <c r="C169" s="28"/>
      <c r="D169" s="28"/>
      <c r="E169" s="28"/>
      <c r="F169" s="24"/>
      <c r="G169" s="87"/>
      <c r="H169" s="83" t="s">
        <v>6578</v>
      </c>
      <c r="I169" s="83" t="s">
        <v>6577</v>
      </c>
      <c r="J169" s="129" t="s">
        <v>23</v>
      </c>
      <c r="K169" s="83" t="s">
        <v>6634</v>
      </c>
      <c r="L169" s="83" t="s">
        <v>7658</v>
      </c>
      <c r="M169" s="164" t="s">
        <v>47</v>
      </c>
      <c r="N169" s="83" t="s">
        <v>7363</v>
      </c>
      <c r="O169" s="83" t="s">
        <v>7730</v>
      </c>
    </row>
    <row r="170" spans="1:15" ht="16.8" thickTop="1" thickBot="1" x14ac:dyDescent="0.35">
      <c r="A170" s="21"/>
      <c r="B170" s="28"/>
      <c r="C170" s="28"/>
      <c r="D170" s="28"/>
      <c r="E170" s="28"/>
      <c r="F170" s="24"/>
      <c r="G170" s="87"/>
      <c r="H170" s="83" t="s">
        <v>6576</v>
      </c>
      <c r="I170" s="83" t="s">
        <v>6575</v>
      </c>
      <c r="J170" s="129" t="s">
        <v>23</v>
      </c>
      <c r="K170" s="83" t="s">
        <v>6633</v>
      </c>
      <c r="L170" s="83" t="s">
        <v>7657</v>
      </c>
      <c r="M170" s="164" t="s">
        <v>33</v>
      </c>
      <c r="N170" s="83" t="s">
        <v>7729</v>
      </c>
      <c r="O170" s="83" t="s">
        <v>7728</v>
      </c>
    </row>
    <row r="171" spans="1:15" ht="16.8" thickTop="1" thickBot="1" x14ac:dyDescent="0.35">
      <c r="A171" s="21"/>
      <c r="B171" s="28"/>
      <c r="C171" s="28"/>
      <c r="D171" s="28"/>
      <c r="E171" s="28"/>
      <c r="F171" s="24"/>
      <c r="G171" s="87"/>
      <c r="H171" s="83" t="s">
        <v>6574</v>
      </c>
      <c r="I171" s="83" t="s">
        <v>6573</v>
      </c>
      <c r="J171" s="129" t="s">
        <v>23</v>
      </c>
      <c r="K171" s="83" t="s">
        <v>6632</v>
      </c>
      <c r="L171" s="83" t="s">
        <v>7656</v>
      </c>
      <c r="M171" s="164" t="s">
        <v>26</v>
      </c>
      <c r="N171" s="83" t="s">
        <v>7727</v>
      </c>
      <c r="O171" s="83" t="s">
        <v>7726</v>
      </c>
    </row>
    <row r="172" spans="1:15" ht="16.8" thickTop="1" thickBot="1" x14ac:dyDescent="0.35">
      <c r="A172" s="21"/>
      <c r="B172" s="28"/>
      <c r="C172" s="28"/>
      <c r="D172" s="28"/>
      <c r="E172" s="28"/>
      <c r="F172" s="24"/>
      <c r="G172" s="87" t="s">
        <v>6045</v>
      </c>
      <c r="H172" s="83" t="s">
        <v>6572</v>
      </c>
      <c r="I172" s="83" t="s">
        <v>6571</v>
      </c>
      <c r="J172" s="129" t="s">
        <v>23</v>
      </c>
      <c r="K172" s="83" t="s">
        <v>6631</v>
      </c>
      <c r="L172" s="83" t="s">
        <v>7655</v>
      </c>
      <c r="M172" s="164" t="s">
        <v>26</v>
      </c>
      <c r="N172" s="83" t="s">
        <v>7725</v>
      </c>
      <c r="O172" s="83" t="s">
        <v>7724</v>
      </c>
    </row>
    <row r="173" spans="1:15" ht="16.8" thickTop="1" thickBot="1" x14ac:dyDescent="0.35">
      <c r="A173" s="21"/>
      <c r="B173" s="28"/>
      <c r="C173" s="28"/>
      <c r="D173" s="28"/>
      <c r="E173" s="28"/>
      <c r="F173" s="24"/>
      <c r="G173" s="87"/>
      <c r="H173" s="83" t="s">
        <v>6570</v>
      </c>
      <c r="I173" s="83" t="s">
        <v>6569</v>
      </c>
      <c r="J173" s="129" t="s">
        <v>23</v>
      </c>
      <c r="K173" s="83" t="s">
        <v>6630</v>
      </c>
      <c r="L173" s="83" t="s">
        <v>7654</v>
      </c>
      <c r="M173" s="164" t="s">
        <v>47</v>
      </c>
      <c r="N173" s="83" t="s">
        <v>7723</v>
      </c>
      <c r="O173" s="83" t="s">
        <v>7722</v>
      </c>
    </row>
    <row r="174" spans="1:15" ht="16.8" thickTop="1" thickBot="1" x14ac:dyDescent="0.35">
      <c r="A174" s="21"/>
      <c r="B174" s="28"/>
      <c r="C174" s="28"/>
      <c r="D174" s="28"/>
      <c r="E174" s="28"/>
      <c r="F174" s="24"/>
      <c r="G174" s="87"/>
      <c r="H174" s="83" t="s">
        <v>6568</v>
      </c>
      <c r="I174" s="83" t="s">
        <v>6567</v>
      </c>
      <c r="J174" s="129" t="s">
        <v>23</v>
      </c>
      <c r="K174" s="83" t="s">
        <v>6629</v>
      </c>
      <c r="L174" s="83" t="s">
        <v>7653</v>
      </c>
      <c r="M174" s="164" t="s">
        <v>33</v>
      </c>
      <c r="N174" s="83" t="s">
        <v>7721</v>
      </c>
      <c r="O174" s="83" t="s">
        <v>7720</v>
      </c>
    </row>
    <row r="175" spans="1:15" ht="16.8" thickTop="1" thickBot="1" x14ac:dyDescent="0.35">
      <c r="A175" s="21"/>
      <c r="B175" s="28"/>
      <c r="C175" s="28"/>
      <c r="D175" s="28"/>
      <c r="E175" s="28"/>
      <c r="F175" s="24"/>
      <c r="G175" s="87"/>
      <c r="H175" s="83" t="s">
        <v>6566</v>
      </c>
      <c r="I175" s="83" t="s">
        <v>6565</v>
      </c>
      <c r="J175" s="129" t="s">
        <v>77</v>
      </c>
      <c r="K175" s="83" t="s">
        <v>6628</v>
      </c>
      <c r="L175" s="83" t="s">
        <v>7652</v>
      </c>
      <c r="M175" s="164" t="s">
        <v>26</v>
      </c>
      <c r="N175" s="83" t="s">
        <v>7719</v>
      </c>
      <c r="O175" s="83" t="s">
        <v>7718</v>
      </c>
    </row>
    <row r="176" spans="1:15" ht="16.8" thickTop="1" thickBot="1" x14ac:dyDescent="0.35">
      <c r="A176" s="21"/>
      <c r="B176" s="28"/>
      <c r="C176" s="28"/>
      <c r="D176" s="28"/>
      <c r="E176" s="28"/>
      <c r="F176" s="24"/>
      <c r="G176" s="87"/>
      <c r="H176" s="83" t="s">
        <v>6564</v>
      </c>
      <c r="I176" s="83" t="s">
        <v>6563</v>
      </c>
      <c r="J176" s="129" t="s">
        <v>23</v>
      </c>
      <c r="K176" s="83" t="s">
        <v>6627</v>
      </c>
      <c r="L176" s="83" t="s">
        <v>7651</v>
      </c>
      <c r="M176" s="164" t="s">
        <v>26</v>
      </c>
      <c r="N176" s="83" t="s">
        <v>7717</v>
      </c>
      <c r="O176" s="83" t="s">
        <v>7716</v>
      </c>
    </row>
    <row r="177" spans="1:15" ht="30" thickTop="1" thickBot="1" x14ac:dyDescent="0.35">
      <c r="A177" s="21"/>
      <c r="B177" s="26"/>
      <c r="C177" s="26"/>
      <c r="D177" s="26"/>
      <c r="E177" s="26"/>
      <c r="F177" s="15" t="s">
        <v>6008</v>
      </c>
      <c r="G177" s="87" t="s">
        <v>6051</v>
      </c>
      <c r="H177" s="83" t="s">
        <v>6562</v>
      </c>
      <c r="I177" s="83" t="s">
        <v>6561</v>
      </c>
      <c r="J177" s="129" t="s">
        <v>23</v>
      </c>
      <c r="K177" s="83" t="s">
        <v>6626</v>
      </c>
      <c r="L177" s="83" t="s">
        <v>7650</v>
      </c>
      <c r="M177" s="164" t="s">
        <v>47</v>
      </c>
      <c r="N177" s="83" t="s">
        <v>7715</v>
      </c>
      <c r="O177" s="83" t="s">
        <v>7714</v>
      </c>
    </row>
    <row r="178" spans="1:15" ht="30" thickTop="1" thickBot="1" x14ac:dyDescent="0.35">
      <c r="A178" s="21"/>
      <c r="B178" s="28"/>
      <c r="C178" s="28"/>
      <c r="D178" s="28"/>
      <c r="E178" s="28"/>
      <c r="F178" s="24"/>
      <c r="G178" s="87"/>
      <c r="H178" s="83" t="s">
        <v>6560</v>
      </c>
      <c r="I178" s="83" t="s">
        <v>6559</v>
      </c>
      <c r="J178" s="129" t="s">
        <v>23</v>
      </c>
      <c r="K178" s="83" t="s">
        <v>6625</v>
      </c>
      <c r="L178" s="83" t="s">
        <v>7649</v>
      </c>
      <c r="M178" s="164" t="s">
        <v>33</v>
      </c>
      <c r="N178" s="83" t="s">
        <v>7713</v>
      </c>
      <c r="O178" s="83" t="s">
        <v>7712</v>
      </c>
    </row>
    <row r="179" spans="1:15" ht="16.8" thickTop="1" thickBot="1" x14ac:dyDescent="0.35">
      <c r="A179" s="21"/>
      <c r="B179" s="28"/>
      <c r="C179" s="28"/>
      <c r="D179" s="28"/>
      <c r="E179" s="28"/>
      <c r="F179" s="24"/>
      <c r="G179" s="87"/>
      <c r="H179" s="83" t="s">
        <v>6558</v>
      </c>
      <c r="I179" s="83" t="s">
        <v>6557</v>
      </c>
      <c r="J179" s="129" t="s">
        <v>23</v>
      </c>
      <c r="K179" s="83" t="s">
        <v>6624</v>
      </c>
      <c r="L179" s="83" t="s">
        <v>7648</v>
      </c>
      <c r="M179" s="164" t="s">
        <v>26</v>
      </c>
      <c r="N179" s="83" t="s">
        <v>7594</v>
      </c>
      <c r="O179" s="83" t="s">
        <v>7711</v>
      </c>
    </row>
    <row r="180" spans="1:15" ht="16.8" thickTop="1" thickBot="1" x14ac:dyDescent="0.35">
      <c r="A180" s="21"/>
      <c r="B180" s="28"/>
      <c r="C180" s="28"/>
      <c r="D180" s="28"/>
      <c r="E180" s="28"/>
      <c r="F180" s="24"/>
      <c r="G180" s="87"/>
      <c r="H180" s="83" t="s">
        <v>6556</v>
      </c>
      <c r="I180" s="83" t="s">
        <v>6555</v>
      </c>
      <c r="J180" s="129" t="s">
        <v>23</v>
      </c>
      <c r="K180" s="83" t="s">
        <v>6623</v>
      </c>
      <c r="L180" s="83" t="s">
        <v>7647</v>
      </c>
      <c r="M180" s="164" t="s">
        <v>26</v>
      </c>
      <c r="N180" s="83" t="s">
        <v>7710</v>
      </c>
      <c r="O180" s="83" t="s">
        <v>7709</v>
      </c>
    </row>
    <row r="181" spans="1:15" ht="30" thickTop="1" thickBot="1" x14ac:dyDescent="0.35">
      <c r="A181" s="21"/>
      <c r="B181" s="28"/>
      <c r="C181" s="28"/>
      <c r="D181" s="28"/>
      <c r="E181" s="28"/>
      <c r="F181" s="24"/>
      <c r="G181" s="87"/>
      <c r="H181" s="83" t="s">
        <v>6554</v>
      </c>
      <c r="I181" s="83" t="s">
        <v>6553</v>
      </c>
      <c r="J181" s="129" t="s">
        <v>77</v>
      </c>
      <c r="K181" s="83" t="s">
        <v>6622</v>
      </c>
      <c r="L181" s="83" t="s">
        <v>7646</v>
      </c>
      <c r="M181" s="164" t="s">
        <v>47</v>
      </c>
      <c r="N181" s="83" t="s">
        <v>7708</v>
      </c>
      <c r="O181" s="83" t="s">
        <v>7707</v>
      </c>
    </row>
    <row r="182" spans="1:15" ht="16.8" thickTop="1" thickBot="1" x14ac:dyDescent="0.35">
      <c r="A182" s="21"/>
      <c r="B182" s="28"/>
      <c r="C182" s="28"/>
      <c r="D182" s="28"/>
      <c r="E182" s="28"/>
      <c r="F182" s="24"/>
      <c r="G182" s="87" t="s">
        <v>6052</v>
      </c>
      <c r="H182" s="83" t="s">
        <v>6552</v>
      </c>
      <c r="I182" s="83" t="s">
        <v>6551</v>
      </c>
      <c r="J182" s="129" t="s">
        <v>23</v>
      </c>
      <c r="K182" s="83" t="s">
        <v>6621</v>
      </c>
      <c r="L182" s="83" t="s">
        <v>3086</v>
      </c>
      <c r="M182" s="164" t="s">
        <v>33</v>
      </c>
      <c r="N182" s="83" t="s">
        <v>7706</v>
      </c>
      <c r="O182" s="83" t="s">
        <v>7705</v>
      </c>
    </row>
    <row r="183" spans="1:15" ht="16.8" thickTop="1" thickBot="1" x14ac:dyDescent="0.35">
      <c r="A183" s="21"/>
      <c r="B183" s="28"/>
      <c r="C183" s="28"/>
      <c r="D183" s="28"/>
      <c r="E183" s="28"/>
      <c r="F183" s="24"/>
      <c r="G183" s="87"/>
      <c r="H183" s="83" t="s">
        <v>6550</v>
      </c>
      <c r="I183" s="83" t="s">
        <v>6549</v>
      </c>
      <c r="J183" s="129" t="s">
        <v>23</v>
      </c>
      <c r="K183" s="83" t="s">
        <v>6620</v>
      </c>
      <c r="L183" s="83" t="s">
        <v>7645</v>
      </c>
      <c r="M183" s="164" t="s">
        <v>26</v>
      </c>
      <c r="N183" s="83" t="s">
        <v>7704</v>
      </c>
      <c r="O183" s="83" t="s">
        <v>7703</v>
      </c>
    </row>
    <row r="184" spans="1:15" ht="16.8" thickTop="1" thickBot="1" x14ac:dyDescent="0.35">
      <c r="A184" s="21"/>
      <c r="B184" s="28"/>
      <c r="C184" s="28"/>
      <c r="D184" s="28"/>
      <c r="E184" s="28"/>
      <c r="F184" s="24"/>
      <c r="G184" s="87"/>
      <c r="H184" s="83" t="s">
        <v>6548</v>
      </c>
      <c r="I184" s="83" t="s">
        <v>6547</v>
      </c>
      <c r="J184" s="129" t="s">
        <v>23</v>
      </c>
      <c r="K184" s="83" t="s">
        <v>6619</v>
      </c>
      <c r="L184" s="83" t="s">
        <v>7644</v>
      </c>
      <c r="M184" s="164" t="s">
        <v>26</v>
      </c>
      <c r="N184" s="83" t="s">
        <v>7702</v>
      </c>
      <c r="O184" s="83" t="s">
        <v>7701</v>
      </c>
    </row>
    <row r="185" spans="1:15" ht="16.8" thickTop="1" thickBot="1" x14ac:dyDescent="0.35">
      <c r="A185" s="21"/>
      <c r="B185" s="28"/>
      <c r="C185" s="28"/>
      <c r="D185" s="28"/>
      <c r="E185" s="28"/>
      <c r="F185" s="24"/>
      <c r="G185" s="87"/>
      <c r="H185" s="83" t="s">
        <v>6546</v>
      </c>
      <c r="I185" s="83" t="s">
        <v>6545</v>
      </c>
      <c r="J185" s="129" t="s">
        <v>23</v>
      </c>
      <c r="K185" s="83" t="s">
        <v>6618</v>
      </c>
      <c r="L185" s="83" t="s">
        <v>7643</v>
      </c>
      <c r="M185" s="164" t="s">
        <v>47</v>
      </c>
      <c r="N185" s="83" t="s">
        <v>7700</v>
      </c>
      <c r="O185" s="83" t="s">
        <v>7699</v>
      </c>
    </row>
    <row r="186" spans="1:15" ht="16.8" thickTop="1" thickBot="1" x14ac:dyDescent="0.35">
      <c r="A186" s="21"/>
      <c r="B186" s="28"/>
      <c r="C186" s="28"/>
      <c r="D186" s="28"/>
      <c r="E186" s="28"/>
      <c r="F186" s="24"/>
      <c r="G186" s="87"/>
      <c r="H186" s="83" t="s">
        <v>6544</v>
      </c>
      <c r="I186" s="83" t="s">
        <v>6543</v>
      </c>
      <c r="J186" s="129" t="s">
        <v>23</v>
      </c>
      <c r="K186" s="83" t="s">
        <v>6617</v>
      </c>
      <c r="L186" s="83" t="s">
        <v>7642</v>
      </c>
      <c r="M186" s="164" t="s">
        <v>33</v>
      </c>
      <c r="N186" s="83" t="s">
        <v>7698</v>
      </c>
      <c r="O186" s="83" t="s">
        <v>7697</v>
      </c>
    </row>
    <row r="187" spans="1:15" ht="16.8" thickTop="1" thickBot="1" x14ac:dyDescent="0.35">
      <c r="A187" s="21"/>
      <c r="B187" s="28"/>
      <c r="C187" s="28"/>
      <c r="D187" s="28"/>
      <c r="E187" s="28"/>
      <c r="F187" s="24"/>
      <c r="G187" s="87" t="s">
        <v>6053</v>
      </c>
      <c r="H187" s="83" t="s">
        <v>6542</v>
      </c>
      <c r="I187" s="83" t="s">
        <v>6541</v>
      </c>
      <c r="J187" s="129" t="s">
        <v>23</v>
      </c>
      <c r="K187" s="83" t="s">
        <v>6616</v>
      </c>
      <c r="L187" s="83" t="s">
        <v>7641</v>
      </c>
      <c r="M187" s="164" t="s">
        <v>26</v>
      </c>
      <c r="N187" s="83" t="s">
        <v>7696</v>
      </c>
      <c r="O187" s="83" t="s">
        <v>7695</v>
      </c>
    </row>
    <row r="188" spans="1:15" ht="16.8" thickTop="1" thickBot="1" x14ac:dyDescent="0.35">
      <c r="A188" s="21"/>
      <c r="B188" s="28"/>
      <c r="C188" s="28"/>
      <c r="D188" s="28"/>
      <c r="E188" s="28"/>
      <c r="F188" s="24"/>
      <c r="G188" s="87"/>
      <c r="H188" s="83" t="s">
        <v>6540</v>
      </c>
      <c r="I188" s="83" t="s">
        <v>6539</v>
      </c>
      <c r="J188" s="129" t="s">
        <v>23</v>
      </c>
      <c r="K188" s="83" t="s">
        <v>6615</v>
      </c>
      <c r="L188" s="83" t="s">
        <v>7640</v>
      </c>
      <c r="M188" s="164" t="s">
        <v>26</v>
      </c>
      <c r="N188" s="83" t="s">
        <v>7694</v>
      </c>
      <c r="O188" s="83" t="s">
        <v>7693</v>
      </c>
    </row>
    <row r="189" spans="1:15" ht="16.8" thickTop="1" thickBot="1" x14ac:dyDescent="0.35">
      <c r="A189" s="21"/>
      <c r="B189" s="28"/>
      <c r="C189" s="28"/>
      <c r="D189" s="28"/>
      <c r="E189" s="28"/>
      <c r="F189" s="24"/>
      <c r="G189" s="87"/>
      <c r="H189" s="83" t="s">
        <v>6538</v>
      </c>
      <c r="I189" s="83" t="s">
        <v>6537</v>
      </c>
      <c r="J189" s="129" t="s">
        <v>77</v>
      </c>
      <c r="K189" s="83" t="s">
        <v>6614</v>
      </c>
      <c r="L189" s="83" t="s">
        <v>7639</v>
      </c>
      <c r="M189" s="164" t="s">
        <v>47</v>
      </c>
      <c r="N189" s="83" t="s">
        <v>7692</v>
      </c>
      <c r="O189" s="83" t="s">
        <v>7691</v>
      </c>
    </row>
    <row r="190" spans="1:15" ht="16.8" thickTop="1" thickBot="1" x14ac:dyDescent="0.35">
      <c r="A190" s="21"/>
      <c r="B190" s="28"/>
      <c r="C190" s="28"/>
      <c r="D190" s="28"/>
      <c r="E190" s="28"/>
      <c r="F190" s="24"/>
      <c r="G190" s="87"/>
      <c r="H190" s="83" t="s">
        <v>6536</v>
      </c>
      <c r="I190" s="83" t="s">
        <v>6535</v>
      </c>
      <c r="J190" s="129" t="s">
        <v>23</v>
      </c>
      <c r="K190" s="83" t="s">
        <v>6613</v>
      </c>
      <c r="L190" s="83" t="s">
        <v>7638</v>
      </c>
      <c r="M190" s="164" t="s">
        <v>33</v>
      </c>
      <c r="N190" s="83" t="s">
        <v>7690</v>
      </c>
      <c r="O190" s="83" t="s">
        <v>7689</v>
      </c>
    </row>
    <row r="191" spans="1:15" ht="16.8" thickTop="1" thickBot="1" x14ac:dyDescent="0.35">
      <c r="A191" s="21"/>
      <c r="B191" s="28"/>
      <c r="C191" s="28"/>
      <c r="D191" s="28"/>
      <c r="E191" s="28"/>
      <c r="F191" s="24"/>
      <c r="G191" s="87"/>
      <c r="H191" s="83" t="s">
        <v>6534</v>
      </c>
      <c r="I191" s="83" t="s">
        <v>6533</v>
      </c>
      <c r="J191" s="129" t="s">
        <v>23</v>
      </c>
      <c r="K191" s="83" t="s">
        <v>6612</v>
      </c>
      <c r="L191" s="83" t="s">
        <v>7637</v>
      </c>
      <c r="M191" s="164" t="s">
        <v>26</v>
      </c>
      <c r="N191" s="83" t="s">
        <v>7688</v>
      </c>
      <c r="O191" s="83" t="s">
        <v>7687</v>
      </c>
    </row>
    <row r="192" spans="1:15" ht="16.8" thickTop="1" thickBot="1" x14ac:dyDescent="0.35">
      <c r="A192" s="21"/>
      <c r="B192" s="28"/>
      <c r="C192" s="28"/>
      <c r="D192" s="28"/>
      <c r="E192" s="28"/>
      <c r="F192" s="24"/>
      <c r="G192" s="87" t="s">
        <v>6054</v>
      </c>
      <c r="H192" s="83" t="s">
        <v>6532</v>
      </c>
      <c r="I192" s="83" t="s">
        <v>6531</v>
      </c>
      <c r="J192" s="129" t="s">
        <v>23</v>
      </c>
      <c r="K192" s="83" t="s">
        <v>6611</v>
      </c>
      <c r="L192" s="83" t="s">
        <v>7636</v>
      </c>
      <c r="M192" s="164" t="s">
        <v>26</v>
      </c>
      <c r="N192" s="83" t="s">
        <v>7686</v>
      </c>
      <c r="O192" s="83" t="s">
        <v>7685</v>
      </c>
    </row>
    <row r="193" spans="1:15" ht="16.8" thickTop="1" thickBot="1" x14ac:dyDescent="0.35">
      <c r="A193" s="21"/>
      <c r="B193" s="28"/>
      <c r="C193" s="28"/>
      <c r="D193" s="28"/>
      <c r="E193" s="28"/>
      <c r="F193" s="24"/>
      <c r="G193" s="87"/>
      <c r="H193" s="83" t="s">
        <v>6530</v>
      </c>
      <c r="I193" s="83" t="s">
        <v>6529</v>
      </c>
      <c r="J193" s="129" t="s">
        <v>23</v>
      </c>
      <c r="K193" s="83" t="s">
        <v>6610</v>
      </c>
      <c r="L193" s="83" t="s">
        <v>7635</v>
      </c>
      <c r="M193" s="164" t="s">
        <v>47</v>
      </c>
      <c r="N193" s="83" t="s">
        <v>7684</v>
      </c>
      <c r="O193" s="83" t="s">
        <v>7683</v>
      </c>
    </row>
    <row r="194" spans="1:15" ht="16.8" thickTop="1" thickBot="1" x14ac:dyDescent="0.35">
      <c r="A194" s="21"/>
      <c r="B194" s="28"/>
      <c r="C194" s="28"/>
      <c r="D194" s="28"/>
      <c r="E194" s="28"/>
      <c r="F194" s="24"/>
      <c r="G194" s="87"/>
      <c r="H194" s="83" t="s">
        <v>6528</v>
      </c>
      <c r="I194" s="83" t="s">
        <v>6527</v>
      </c>
      <c r="J194" s="129" t="s">
        <v>23</v>
      </c>
      <c r="K194" s="83" t="s">
        <v>6609</v>
      </c>
      <c r="L194" s="83" t="s">
        <v>7634</v>
      </c>
      <c r="M194" s="164" t="s">
        <v>33</v>
      </c>
      <c r="N194" s="83" t="s">
        <v>7682</v>
      </c>
      <c r="O194" s="83" t="s">
        <v>7681</v>
      </c>
    </row>
    <row r="195" spans="1:15" ht="16.8" thickTop="1" thickBot="1" x14ac:dyDescent="0.35">
      <c r="A195" s="21"/>
      <c r="B195" s="28"/>
      <c r="C195" s="28"/>
      <c r="D195" s="28"/>
      <c r="E195" s="28"/>
      <c r="F195" s="24"/>
      <c r="G195" s="87"/>
      <c r="H195" s="83" t="s">
        <v>6526</v>
      </c>
      <c r="I195" s="83" t="s">
        <v>6525</v>
      </c>
      <c r="J195" s="129" t="s">
        <v>77</v>
      </c>
      <c r="K195" s="83" t="s">
        <v>6608</v>
      </c>
      <c r="L195" s="83" t="s">
        <v>7633</v>
      </c>
      <c r="M195" s="164" t="s">
        <v>33</v>
      </c>
      <c r="N195" s="83" t="s">
        <v>7680</v>
      </c>
      <c r="O195" s="83" t="s">
        <v>5957</v>
      </c>
    </row>
    <row r="196" spans="1:15" ht="16.8" thickTop="1" thickBot="1" x14ac:dyDescent="0.35">
      <c r="A196" s="21"/>
      <c r="B196" s="28"/>
      <c r="C196" s="28"/>
      <c r="D196" s="28"/>
      <c r="E196" s="28"/>
      <c r="F196" s="24"/>
      <c r="G196" s="87"/>
      <c r="H196" s="83" t="s">
        <v>6524</v>
      </c>
      <c r="I196" s="83" t="s">
        <v>6523</v>
      </c>
      <c r="J196" s="129" t="s">
        <v>23</v>
      </c>
      <c r="K196" s="83" t="s">
        <v>6607</v>
      </c>
      <c r="L196" s="83" t="s">
        <v>7632</v>
      </c>
      <c r="M196" s="164" t="s">
        <v>26</v>
      </c>
      <c r="N196" s="83" t="s">
        <v>7679</v>
      </c>
      <c r="O196" s="83" t="s">
        <v>7678</v>
      </c>
    </row>
    <row r="197" spans="1:15" ht="30" thickTop="1" thickBot="1" x14ac:dyDescent="0.35">
      <c r="A197" s="21"/>
      <c r="B197" s="28"/>
      <c r="C197" s="28"/>
      <c r="D197" s="28"/>
      <c r="E197" s="28"/>
      <c r="F197" s="24"/>
      <c r="G197" s="87" t="s">
        <v>6050</v>
      </c>
      <c r="H197" s="83" t="s">
        <v>6522</v>
      </c>
      <c r="I197" s="83" t="s">
        <v>6521</v>
      </c>
      <c r="J197" s="129" t="s">
        <v>23</v>
      </c>
      <c r="K197" s="83" t="s">
        <v>6606</v>
      </c>
      <c r="L197" s="83" t="s">
        <v>7801</v>
      </c>
      <c r="M197" s="164" t="s">
        <v>47</v>
      </c>
      <c r="N197" s="83" t="s">
        <v>7871</v>
      </c>
      <c r="O197" s="83" t="s">
        <v>7870</v>
      </c>
    </row>
    <row r="198" spans="1:15" ht="30" thickTop="1" thickBot="1" x14ac:dyDescent="0.35">
      <c r="A198" s="21"/>
      <c r="B198" s="28"/>
      <c r="C198" s="28"/>
      <c r="D198" s="28"/>
      <c r="E198" s="28"/>
      <c r="F198" s="24"/>
      <c r="G198" s="87"/>
      <c r="H198" s="83" t="s">
        <v>6520</v>
      </c>
      <c r="I198" s="83" t="s">
        <v>6519</v>
      </c>
      <c r="J198" s="129" t="s">
        <v>23</v>
      </c>
      <c r="K198" s="83" t="s">
        <v>6605</v>
      </c>
      <c r="L198" s="83" t="s">
        <v>7800</v>
      </c>
      <c r="M198" s="164" t="s">
        <v>33</v>
      </c>
      <c r="N198" s="83" t="s">
        <v>7869</v>
      </c>
      <c r="O198" s="83" t="s">
        <v>7868</v>
      </c>
    </row>
    <row r="199" spans="1:15" ht="30" thickTop="1" thickBot="1" x14ac:dyDescent="0.35">
      <c r="A199" s="21"/>
      <c r="B199" s="28"/>
      <c r="C199" s="28"/>
      <c r="D199" s="28"/>
      <c r="E199" s="28"/>
      <c r="F199" s="24"/>
      <c r="G199" s="87"/>
      <c r="H199" s="83" t="s">
        <v>6518</v>
      </c>
      <c r="I199" s="83" t="s">
        <v>6517</v>
      </c>
      <c r="J199" s="129" t="s">
        <v>23</v>
      </c>
      <c r="K199" s="83" t="s">
        <v>6604</v>
      </c>
      <c r="L199" s="83" t="s">
        <v>7799</v>
      </c>
      <c r="M199" s="164" t="s">
        <v>26</v>
      </c>
      <c r="N199" s="83" t="s">
        <v>7867</v>
      </c>
      <c r="O199" s="83" t="s">
        <v>7866</v>
      </c>
    </row>
    <row r="200" spans="1:15" ht="30" thickTop="1" thickBot="1" x14ac:dyDescent="0.35">
      <c r="A200" s="21"/>
      <c r="B200" s="28"/>
      <c r="C200" s="28"/>
      <c r="D200" s="28"/>
      <c r="E200" s="28"/>
      <c r="F200" s="24"/>
      <c r="G200" s="87"/>
      <c r="H200" s="83" t="s">
        <v>6516</v>
      </c>
      <c r="I200" s="83" t="s">
        <v>6515</v>
      </c>
      <c r="J200" s="129" t="s">
        <v>23</v>
      </c>
      <c r="K200" s="83" t="s">
        <v>6603</v>
      </c>
      <c r="L200" s="83" t="s">
        <v>7798</v>
      </c>
      <c r="M200" s="164" t="s">
        <v>26</v>
      </c>
      <c r="N200" s="83" t="s">
        <v>7865</v>
      </c>
      <c r="O200" s="83" t="s">
        <v>7864</v>
      </c>
    </row>
    <row r="201" spans="1:15" ht="30" thickTop="1" thickBot="1" x14ac:dyDescent="0.35">
      <c r="A201" s="21"/>
      <c r="B201" s="28"/>
      <c r="C201" s="28"/>
      <c r="D201" s="28"/>
      <c r="E201" s="28"/>
      <c r="F201" s="24"/>
      <c r="G201" s="87"/>
      <c r="H201" s="83" t="s">
        <v>6514</v>
      </c>
      <c r="I201" s="83" t="s">
        <v>6513</v>
      </c>
      <c r="J201" s="129" t="s">
        <v>23</v>
      </c>
      <c r="K201" s="83" t="s">
        <v>5580</v>
      </c>
      <c r="L201" s="83" t="s">
        <v>7797</v>
      </c>
      <c r="M201" s="164" t="s">
        <v>47</v>
      </c>
      <c r="N201" s="83" t="s">
        <v>7863</v>
      </c>
      <c r="O201" s="83" t="s">
        <v>7862</v>
      </c>
    </row>
    <row r="202" spans="1:15" ht="30" thickTop="1" thickBot="1" x14ac:dyDescent="0.35">
      <c r="A202" s="21"/>
      <c r="B202" s="26"/>
      <c r="C202" s="26"/>
      <c r="D202" s="26"/>
      <c r="E202" s="26"/>
      <c r="F202" s="15" t="s">
        <v>6009</v>
      </c>
      <c r="G202" s="87" t="s">
        <v>6056</v>
      </c>
      <c r="H202" s="83" t="s">
        <v>6512</v>
      </c>
      <c r="I202" s="83" t="s">
        <v>6511</v>
      </c>
      <c r="J202" s="129" t="s">
        <v>77</v>
      </c>
      <c r="K202" s="83" t="s">
        <v>6602</v>
      </c>
      <c r="L202" s="83" t="s">
        <v>7796</v>
      </c>
      <c r="M202" s="164" t="s">
        <v>33</v>
      </c>
      <c r="N202" s="83" t="s">
        <v>7861</v>
      </c>
      <c r="O202" s="83" t="s">
        <v>7860</v>
      </c>
    </row>
    <row r="203" spans="1:15" ht="30" thickTop="1" thickBot="1" x14ac:dyDescent="0.35">
      <c r="A203" s="21"/>
      <c r="B203" s="28"/>
      <c r="C203" s="28"/>
      <c r="D203" s="28"/>
      <c r="E203" s="28"/>
      <c r="F203" s="24"/>
      <c r="G203" s="87"/>
      <c r="H203" s="83" t="s">
        <v>6510</v>
      </c>
      <c r="I203" s="83" t="s">
        <v>6509</v>
      </c>
      <c r="J203" s="129" t="s">
        <v>23</v>
      </c>
      <c r="K203" s="83" t="s">
        <v>6601</v>
      </c>
      <c r="L203" s="83" t="s">
        <v>7795</v>
      </c>
      <c r="M203" s="164" t="s">
        <v>26</v>
      </c>
      <c r="N203" s="83" t="s">
        <v>7859</v>
      </c>
      <c r="O203" s="83" t="s">
        <v>7858</v>
      </c>
    </row>
    <row r="204" spans="1:15" ht="30" thickTop="1" thickBot="1" x14ac:dyDescent="0.35">
      <c r="A204" s="21"/>
      <c r="B204" s="28"/>
      <c r="C204" s="28"/>
      <c r="D204" s="28"/>
      <c r="E204" s="28"/>
      <c r="F204" s="24"/>
      <c r="G204" s="87"/>
      <c r="H204" s="83" t="s">
        <v>6508</v>
      </c>
      <c r="I204" s="83" t="s">
        <v>6507</v>
      </c>
      <c r="J204" s="129" t="s">
        <v>23</v>
      </c>
      <c r="K204" s="83" t="s">
        <v>6600</v>
      </c>
      <c r="L204" s="83" t="s">
        <v>7794</v>
      </c>
      <c r="M204" s="164" t="s">
        <v>26</v>
      </c>
      <c r="N204" s="83" t="s">
        <v>7857</v>
      </c>
      <c r="O204" s="83" t="s">
        <v>7856</v>
      </c>
    </row>
    <row r="205" spans="1:15" ht="30" thickTop="1" thickBot="1" x14ac:dyDescent="0.35">
      <c r="A205" s="21"/>
      <c r="B205" s="28"/>
      <c r="C205" s="28"/>
      <c r="D205" s="28"/>
      <c r="E205" s="28"/>
      <c r="F205" s="24"/>
      <c r="G205" s="87"/>
      <c r="H205" s="83" t="s">
        <v>6506</v>
      </c>
      <c r="I205" s="83" t="s">
        <v>6505</v>
      </c>
      <c r="J205" s="129" t="s">
        <v>23</v>
      </c>
      <c r="K205" s="83" t="s">
        <v>6599</v>
      </c>
      <c r="L205" s="83" t="s">
        <v>7793</v>
      </c>
      <c r="M205" s="164" t="s">
        <v>47</v>
      </c>
      <c r="N205" s="83" t="s">
        <v>7855</v>
      </c>
      <c r="O205" s="83" t="s">
        <v>7854</v>
      </c>
    </row>
    <row r="206" spans="1:15" ht="30" thickTop="1" thickBot="1" x14ac:dyDescent="0.35">
      <c r="A206" s="21"/>
      <c r="B206" s="28"/>
      <c r="C206" s="28"/>
      <c r="D206" s="28"/>
      <c r="E206" s="28"/>
      <c r="F206" s="24"/>
      <c r="G206" s="87"/>
      <c r="H206" s="83" t="s">
        <v>6504</v>
      </c>
      <c r="I206" s="83" t="s">
        <v>6503</v>
      </c>
      <c r="J206" s="129" t="s">
        <v>23</v>
      </c>
      <c r="K206" s="83" t="s">
        <v>6598</v>
      </c>
      <c r="L206" s="83" t="s">
        <v>7792</v>
      </c>
      <c r="M206" s="164" t="s">
        <v>33</v>
      </c>
      <c r="N206" s="83" t="s">
        <v>7853</v>
      </c>
      <c r="O206" s="83" t="s">
        <v>7852</v>
      </c>
    </row>
    <row r="207" spans="1:15" ht="30" thickTop="1" thickBot="1" x14ac:dyDescent="0.35">
      <c r="A207" s="21"/>
      <c r="B207" s="28"/>
      <c r="C207" s="28"/>
      <c r="D207" s="28"/>
      <c r="E207" s="28"/>
      <c r="F207" s="24"/>
      <c r="G207" s="87" t="s">
        <v>6057</v>
      </c>
      <c r="H207" s="83" t="s">
        <v>6502</v>
      </c>
      <c r="I207" s="83" t="s">
        <v>6501</v>
      </c>
      <c r="J207" s="129" t="s">
        <v>23</v>
      </c>
      <c r="K207" s="83" t="s">
        <v>6597</v>
      </c>
      <c r="L207" s="83" t="s">
        <v>7791</v>
      </c>
      <c r="M207" s="164" t="s">
        <v>26</v>
      </c>
      <c r="N207" s="83" t="s">
        <v>7851</v>
      </c>
      <c r="O207" s="83" t="s">
        <v>7850</v>
      </c>
    </row>
    <row r="208" spans="1:15" ht="30" thickTop="1" thickBot="1" x14ac:dyDescent="0.35">
      <c r="A208" s="21"/>
      <c r="B208" s="28"/>
      <c r="C208" s="28"/>
      <c r="D208" s="28"/>
      <c r="E208" s="28"/>
      <c r="F208" s="24"/>
      <c r="G208" s="87"/>
      <c r="H208" s="83" t="s">
        <v>6500</v>
      </c>
      <c r="I208" s="83" t="s">
        <v>6499</v>
      </c>
      <c r="J208" s="129" t="s">
        <v>77</v>
      </c>
      <c r="K208" s="83" t="s">
        <v>6596</v>
      </c>
      <c r="L208" s="83" t="s">
        <v>7790</v>
      </c>
      <c r="M208" s="164" t="s">
        <v>47</v>
      </c>
      <c r="N208" s="83" t="s">
        <v>7849</v>
      </c>
      <c r="O208" s="83" t="s">
        <v>7848</v>
      </c>
    </row>
    <row r="209" spans="1:15" ht="30" thickTop="1" thickBot="1" x14ac:dyDescent="0.35">
      <c r="A209" s="21"/>
      <c r="B209" s="28"/>
      <c r="C209" s="28"/>
      <c r="D209" s="28"/>
      <c r="E209" s="28"/>
      <c r="F209" s="24"/>
      <c r="G209" s="87"/>
      <c r="H209" s="83" t="s">
        <v>6498</v>
      </c>
      <c r="I209" s="83" t="s">
        <v>6497</v>
      </c>
      <c r="J209" s="129" t="s">
        <v>23</v>
      </c>
      <c r="K209" s="83" t="s">
        <v>6595</v>
      </c>
      <c r="L209" s="83" t="s">
        <v>7789</v>
      </c>
      <c r="M209" s="164" t="s">
        <v>33</v>
      </c>
      <c r="N209" s="83" t="s">
        <v>7847</v>
      </c>
      <c r="O209" s="83" t="s">
        <v>7846</v>
      </c>
    </row>
    <row r="210" spans="1:15" ht="30" thickTop="1" thickBot="1" x14ac:dyDescent="0.35">
      <c r="A210" s="21"/>
      <c r="B210" s="28"/>
      <c r="C210" s="28"/>
      <c r="D210" s="28"/>
      <c r="E210" s="28"/>
      <c r="F210" s="24"/>
      <c r="G210" s="87"/>
      <c r="H210" s="83" t="s">
        <v>6496</v>
      </c>
      <c r="I210" s="83" t="s">
        <v>6495</v>
      </c>
      <c r="J210" s="129" t="s">
        <v>23</v>
      </c>
      <c r="K210" s="83" t="s">
        <v>6594</v>
      </c>
      <c r="L210" s="83" t="s">
        <v>7788</v>
      </c>
      <c r="M210" s="164" t="s">
        <v>47</v>
      </c>
      <c r="N210" s="83" t="s">
        <v>7845</v>
      </c>
      <c r="O210" s="83" t="s">
        <v>7844</v>
      </c>
    </row>
    <row r="211" spans="1:15" ht="30" thickTop="1" thickBot="1" x14ac:dyDescent="0.35">
      <c r="A211" s="21"/>
      <c r="B211" s="28"/>
      <c r="C211" s="28"/>
      <c r="D211" s="28"/>
      <c r="E211" s="28"/>
      <c r="F211" s="24"/>
      <c r="G211" s="87"/>
      <c r="H211" s="83" t="s">
        <v>6494</v>
      </c>
      <c r="I211" s="83" t="s">
        <v>6493</v>
      </c>
      <c r="J211" s="129" t="s">
        <v>23</v>
      </c>
      <c r="K211" s="83" t="s">
        <v>6593</v>
      </c>
      <c r="L211" s="83" t="s">
        <v>7787</v>
      </c>
      <c r="M211" s="164" t="s">
        <v>33</v>
      </c>
      <c r="N211" s="83" t="s">
        <v>7843</v>
      </c>
      <c r="O211" s="83" t="s">
        <v>7842</v>
      </c>
    </row>
    <row r="212" spans="1:15" ht="30" thickTop="1" thickBot="1" x14ac:dyDescent="0.35">
      <c r="A212" s="21"/>
      <c r="B212" s="28"/>
      <c r="C212" s="28"/>
      <c r="D212" s="28"/>
      <c r="E212" s="28"/>
      <c r="F212" s="24"/>
      <c r="G212" s="87" t="s">
        <v>6058</v>
      </c>
      <c r="H212" s="83" t="s">
        <v>6740</v>
      </c>
      <c r="I212" s="83" t="s">
        <v>6739</v>
      </c>
      <c r="J212" s="129" t="s">
        <v>23</v>
      </c>
      <c r="K212" s="83" t="s">
        <v>6790</v>
      </c>
      <c r="L212" s="83" t="s">
        <v>7786</v>
      </c>
      <c r="M212" s="164" t="s">
        <v>26</v>
      </c>
      <c r="N212" s="83" t="s">
        <v>7841</v>
      </c>
      <c r="O212" s="83" t="s">
        <v>7840</v>
      </c>
    </row>
    <row r="213" spans="1:15" ht="30" thickTop="1" thickBot="1" x14ac:dyDescent="0.35">
      <c r="A213" s="21"/>
      <c r="B213" s="28"/>
      <c r="C213" s="28"/>
      <c r="D213" s="28"/>
      <c r="E213" s="28"/>
      <c r="F213" s="24"/>
      <c r="G213" s="87"/>
      <c r="H213" s="83" t="s">
        <v>6738</v>
      </c>
      <c r="I213" s="83" t="s">
        <v>6737</v>
      </c>
      <c r="J213" s="129" t="s">
        <v>23</v>
      </c>
      <c r="K213" s="83" t="s">
        <v>6789</v>
      </c>
      <c r="L213" s="83" t="s">
        <v>7785</v>
      </c>
      <c r="M213" s="164" t="s">
        <v>47</v>
      </c>
      <c r="N213" s="83" t="s">
        <v>7839</v>
      </c>
      <c r="O213" s="83" t="s">
        <v>7838</v>
      </c>
    </row>
    <row r="214" spans="1:15" ht="30" thickTop="1" thickBot="1" x14ac:dyDescent="0.35">
      <c r="A214" s="21"/>
      <c r="B214" s="28"/>
      <c r="C214" s="28"/>
      <c r="D214" s="28"/>
      <c r="E214" s="28"/>
      <c r="F214" s="24"/>
      <c r="G214" s="87"/>
      <c r="H214" s="83" t="s">
        <v>6736</v>
      </c>
      <c r="I214" s="83" t="s">
        <v>6735</v>
      </c>
      <c r="J214" s="129" t="s">
        <v>23</v>
      </c>
      <c r="K214" s="83" t="s">
        <v>6788</v>
      </c>
      <c r="L214" s="83" t="s">
        <v>7784</v>
      </c>
      <c r="M214" s="164" t="s">
        <v>33</v>
      </c>
      <c r="N214" s="83" t="s">
        <v>7837</v>
      </c>
      <c r="O214" s="83" t="s">
        <v>7836</v>
      </c>
    </row>
    <row r="215" spans="1:15" ht="30" thickTop="1" thickBot="1" x14ac:dyDescent="0.35">
      <c r="A215" s="21"/>
      <c r="B215" s="28"/>
      <c r="C215" s="28"/>
      <c r="D215" s="28"/>
      <c r="E215" s="28"/>
      <c r="F215" s="24"/>
      <c r="G215" s="87"/>
      <c r="H215" s="83" t="s">
        <v>6734</v>
      </c>
      <c r="I215" s="83" t="s">
        <v>6733</v>
      </c>
      <c r="J215" s="129" t="s">
        <v>23</v>
      </c>
      <c r="K215" s="83" t="s">
        <v>6787</v>
      </c>
      <c r="L215" s="83" t="s">
        <v>7783</v>
      </c>
      <c r="M215" s="164" t="s">
        <v>26</v>
      </c>
      <c r="N215" s="83" t="s">
        <v>7835</v>
      </c>
      <c r="O215" s="83" t="s">
        <v>7834</v>
      </c>
    </row>
    <row r="216" spans="1:15" ht="30" thickTop="1" thickBot="1" x14ac:dyDescent="0.35">
      <c r="A216" s="21"/>
      <c r="B216" s="28"/>
      <c r="C216" s="28"/>
      <c r="D216" s="28"/>
      <c r="E216" s="28"/>
      <c r="F216" s="24"/>
      <c r="G216" s="87"/>
      <c r="H216" s="83" t="s">
        <v>6732</v>
      </c>
      <c r="I216" s="83" t="s">
        <v>6731</v>
      </c>
      <c r="J216" s="129" t="s">
        <v>23</v>
      </c>
      <c r="K216" s="83" t="s">
        <v>6786</v>
      </c>
      <c r="L216" s="83" t="s">
        <v>7782</v>
      </c>
      <c r="M216" s="164" t="s">
        <v>47</v>
      </c>
      <c r="N216" s="83" t="s">
        <v>7833</v>
      </c>
      <c r="O216" s="83" t="s">
        <v>7832</v>
      </c>
    </row>
    <row r="217" spans="1:15" ht="30" thickTop="1" thickBot="1" x14ac:dyDescent="0.35">
      <c r="A217" s="21"/>
      <c r="B217" s="28"/>
      <c r="C217" s="28"/>
      <c r="D217" s="28"/>
      <c r="E217" s="28"/>
      <c r="F217" s="24"/>
      <c r="G217" s="87" t="s">
        <v>6059</v>
      </c>
      <c r="H217" s="83" t="s">
        <v>6730</v>
      </c>
      <c r="I217" s="83" t="s">
        <v>6729</v>
      </c>
      <c r="J217" s="129" t="s">
        <v>77</v>
      </c>
      <c r="K217" s="83" t="s">
        <v>6785</v>
      </c>
      <c r="L217" s="83" t="s">
        <v>7781</v>
      </c>
      <c r="M217" s="164" t="s">
        <v>33</v>
      </c>
      <c r="N217" s="83" t="s">
        <v>7831</v>
      </c>
      <c r="O217" s="83" t="s">
        <v>7830</v>
      </c>
    </row>
    <row r="218" spans="1:15" ht="30" thickTop="1" thickBot="1" x14ac:dyDescent="0.35">
      <c r="A218" s="21"/>
      <c r="B218" s="28"/>
      <c r="C218" s="28"/>
      <c r="D218" s="28"/>
      <c r="E218" s="28"/>
      <c r="F218" s="24"/>
      <c r="G218" s="87"/>
      <c r="H218" s="83" t="s">
        <v>6728</v>
      </c>
      <c r="I218" s="83" t="s">
        <v>6727</v>
      </c>
      <c r="J218" s="129" t="s">
        <v>23</v>
      </c>
      <c r="K218" s="83" t="s">
        <v>6784</v>
      </c>
      <c r="L218" s="83" t="s">
        <v>7780</v>
      </c>
      <c r="M218" s="164" t="s">
        <v>47</v>
      </c>
      <c r="N218" s="83" t="s">
        <v>7829</v>
      </c>
      <c r="O218" s="83" t="s">
        <v>7828</v>
      </c>
    </row>
    <row r="219" spans="1:15" ht="30" thickTop="1" thickBot="1" x14ac:dyDescent="0.35">
      <c r="A219" s="21"/>
      <c r="B219" s="28"/>
      <c r="C219" s="28"/>
      <c r="D219" s="28"/>
      <c r="E219" s="28"/>
      <c r="F219" s="24"/>
      <c r="G219" s="87"/>
      <c r="H219" s="83" t="s">
        <v>6726</v>
      </c>
      <c r="I219" s="83" t="s">
        <v>6725</v>
      </c>
      <c r="J219" s="129" t="s">
        <v>23</v>
      </c>
      <c r="K219" s="83" t="s">
        <v>6783</v>
      </c>
      <c r="L219" s="83" t="s">
        <v>7779</v>
      </c>
      <c r="M219" s="164" t="s">
        <v>33</v>
      </c>
      <c r="N219" s="83" t="s">
        <v>7827</v>
      </c>
      <c r="O219" s="83" t="s">
        <v>7826</v>
      </c>
    </row>
    <row r="220" spans="1:15" ht="30" thickTop="1" thickBot="1" x14ac:dyDescent="0.35">
      <c r="A220" s="21"/>
      <c r="B220" s="28"/>
      <c r="C220" s="28"/>
      <c r="D220" s="28"/>
      <c r="E220" s="28"/>
      <c r="F220" s="24"/>
      <c r="G220" s="87"/>
      <c r="H220" s="83" t="s">
        <v>6724</v>
      </c>
      <c r="I220" s="83" t="s">
        <v>6723</v>
      </c>
      <c r="J220" s="129" t="s">
        <v>23</v>
      </c>
      <c r="K220" s="83" t="s">
        <v>6782</v>
      </c>
      <c r="L220" s="83" t="s">
        <v>7778</v>
      </c>
      <c r="M220" s="164" t="s">
        <v>26</v>
      </c>
      <c r="N220" s="83" t="s">
        <v>7825</v>
      </c>
      <c r="O220" s="83" t="s">
        <v>7824</v>
      </c>
    </row>
    <row r="221" spans="1:15" ht="30" thickTop="1" thickBot="1" x14ac:dyDescent="0.35">
      <c r="A221" s="21"/>
      <c r="B221" s="28"/>
      <c r="C221" s="28"/>
      <c r="D221" s="28"/>
      <c r="E221" s="28"/>
      <c r="F221" s="24"/>
      <c r="G221" s="87"/>
      <c r="H221" s="83" t="s">
        <v>6722</v>
      </c>
      <c r="I221" s="83" t="s">
        <v>6721</v>
      </c>
      <c r="J221" s="129" t="s">
        <v>23</v>
      </c>
      <c r="K221" s="83" t="s">
        <v>6781</v>
      </c>
      <c r="L221" s="83" t="s">
        <v>7777</v>
      </c>
      <c r="M221" s="164" t="s">
        <v>47</v>
      </c>
      <c r="N221" s="83" t="s">
        <v>7823</v>
      </c>
      <c r="O221" s="83" t="s">
        <v>7822</v>
      </c>
    </row>
    <row r="222" spans="1:15" ht="30" thickTop="1" thickBot="1" x14ac:dyDescent="0.35">
      <c r="A222" s="21"/>
      <c r="B222" s="28"/>
      <c r="C222" s="28"/>
      <c r="D222" s="28"/>
      <c r="E222" s="28"/>
      <c r="F222" s="24"/>
      <c r="G222" s="87" t="s">
        <v>6055</v>
      </c>
      <c r="H222" s="83" t="s">
        <v>6720</v>
      </c>
      <c r="I222" s="83" t="s">
        <v>6719</v>
      </c>
      <c r="J222" s="129" t="s">
        <v>23</v>
      </c>
      <c r="K222" s="83" t="s">
        <v>6780</v>
      </c>
      <c r="L222" s="83" t="s">
        <v>7776</v>
      </c>
      <c r="M222" s="164" t="s">
        <v>33</v>
      </c>
      <c r="N222" s="83" t="s">
        <v>7821</v>
      </c>
      <c r="O222" s="83" t="s">
        <v>7820</v>
      </c>
    </row>
    <row r="223" spans="1:15" ht="30" thickTop="1" thickBot="1" x14ac:dyDescent="0.35">
      <c r="A223" s="21"/>
      <c r="B223" s="28"/>
      <c r="C223" s="28"/>
      <c r="D223" s="28"/>
      <c r="E223" s="28"/>
      <c r="F223" s="24"/>
      <c r="G223" s="87"/>
      <c r="H223" s="83" t="s">
        <v>6718</v>
      </c>
      <c r="I223" s="83" t="s">
        <v>6717</v>
      </c>
      <c r="J223" s="129" t="s">
        <v>23</v>
      </c>
      <c r="K223" s="83" t="s">
        <v>6779</v>
      </c>
      <c r="L223" s="83" t="s">
        <v>7775</v>
      </c>
      <c r="M223" s="164" t="s">
        <v>26</v>
      </c>
      <c r="N223" s="83" t="s">
        <v>7819</v>
      </c>
      <c r="O223" s="83" t="s">
        <v>7818</v>
      </c>
    </row>
    <row r="224" spans="1:15" ht="30" thickTop="1" thickBot="1" x14ac:dyDescent="0.35">
      <c r="A224" s="21"/>
      <c r="B224" s="28"/>
      <c r="C224" s="28"/>
      <c r="D224" s="28"/>
      <c r="E224" s="28"/>
      <c r="F224" s="24"/>
      <c r="G224" s="87"/>
      <c r="H224" s="83" t="s">
        <v>6716</v>
      </c>
      <c r="I224" s="83" t="s">
        <v>6715</v>
      </c>
      <c r="J224" s="129" t="s">
        <v>77</v>
      </c>
      <c r="K224" s="83" t="s">
        <v>6778</v>
      </c>
      <c r="L224" s="83" t="s">
        <v>7774</v>
      </c>
      <c r="M224" s="164" t="s">
        <v>47</v>
      </c>
      <c r="N224" s="83" t="s">
        <v>7817</v>
      </c>
      <c r="O224" s="83" t="s">
        <v>7816</v>
      </c>
    </row>
    <row r="225" spans="1:15" ht="30" thickTop="1" thickBot="1" x14ac:dyDescent="0.35">
      <c r="A225" s="21"/>
      <c r="B225" s="28"/>
      <c r="C225" s="28"/>
      <c r="D225" s="28"/>
      <c r="E225" s="28"/>
      <c r="F225" s="24"/>
      <c r="G225" s="87"/>
      <c r="H225" s="83" t="s">
        <v>6714</v>
      </c>
      <c r="I225" s="83" t="s">
        <v>6713</v>
      </c>
      <c r="J225" s="129" t="s">
        <v>23</v>
      </c>
      <c r="K225" s="83" t="s">
        <v>6777</v>
      </c>
      <c r="L225" s="83" t="s">
        <v>7773</v>
      </c>
      <c r="M225" s="164" t="s">
        <v>33</v>
      </c>
      <c r="N225" s="83" t="s">
        <v>7815</v>
      </c>
      <c r="O225" s="83" t="s">
        <v>7814</v>
      </c>
    </row>
    <row r="226" spans="1:15" ht="30" thickTop="1" thickBot="1" x14ac:dyDescent="0.35">
      <c r="A226" s="21"/>
      <c r="B226" s="28"/>
      <c r="C226" s="28"/>
      <c r="D226" s="28"/>
      <c r="E226" s="28"/>
      <c r="F226" s="24"/>
      <c r="G226" s="87"/>
      <c r="H226" s="83" t="s">
        <v>6712</v>
      </c>
      <c r="I226" s="83" t="s">
        <v>6711</v>
      </c>
      <c r="J226" s="129" t="s">
        <v>23</v>
      </c>
      <c r="K226" s="83" t="s">
        <v>6776</v>
      </c>
      <c r="L226" s="83" t="s">
        <v>7772</v>
      </c>
      <c r="M226" s="164" t="s">
        <v>47</v>
      </c>
      <c r="N226" s="83" t="s">
        <v>7813</v>
      </c>
      <c r="O226" s="83" t="s">
        <v>7812</v>
      </c>
    </row>
    <row r="227" spans="1:15" ht="30" thickTop="1" thickBot="1" x14ac:dyDescent="0.35">
      <c r="A227" s="21"/>
      <c r="B227" s="26"/>
      <c r="C227" s="26"/>
      <c r="D227" s="26"/>
      <c r="E227" s="26"/>
      <c r="F227" s="15" t="s">
        <v>6010</v>
      </c>
      <c r="G227" s="87" t="s">
        <v>6061</v>
      </c>
      <c r="H227" s="83" t="s">
        <v>6710</v>
      </c>
      <c r="I227" s="83" t="s">
        <v>6709</v>
      </c>
      <c r="J227" s="129" t="s">
        <v>23</v>
      </c>
      <c r="K227" s="83" t="s">
        <v>6775</v>
      </c>
      <c r="L227" s="83" t="s">
        <v>7771</v>
      </c>
      <c r="M227" s="164" t="s">
        <v>33</v>
      </c>
      <c r="N227" s="83" t="s">
        <v>7811</v>
      </c>
      <c r="O227" s="83" t="s">
        <v>7810</v>
      </c>
    </row>
    <row r="228" spans="1:15" ht="30" thickTop="1" thickBot="1" x14ac:dyDescent="0.35">
      <c r="A228" s="21"/>
      <c r="B228" s="28"/>
      <c r="C228" s="28"/>
      <c r="D228" s="28"/>
      <c r="E228" s="28"/>
      <c r="F228" s="24"/>
      <c r="G228" s="87"/>
      <c r="H228" s="83" t="s">
        <v>6708</v>
      </c>
      <c r="I228" s="83" t="s">
        <v>6707</v>
      </c>
      <c r="J228" s="129" t="s">
        <v>23</v>
      </c>
      <c r="K228" s="83" t="s">
        <v>6774</v>
      </c>
      <c r="L228" s="83" t="s">
        <v>7770</v>
      </c>
      <c r="M228" s="164" t="s">
        <v>26</v>
      </c>
      <c r="N228" s="83" t="s">
        <v>7809</v>
      </c>
      <c r="O228" s="83" t="s">
        <v>7808</v>
      </c>
    </row>
    <row r="229" spans="1:15" ht="30" thickTop="1" thickBot="1" x14ac:dyDescent="0.35">
      <c r="A229" s="21"/>
      <c r="B229" s="28"/>
      <c r="C229" s="28"/>
      <c r="D229" s="28"/>
      <c r="E229" s="28"/>
      <c r="F229" s="24"/>
      <c r="G229" s="87"/>
      <c r="H229" s="83" t="s">
        <v>6706</v>
      </c>
      <c r="I229" s="83" t="s">
        <v>6705</v>
      </c>
      <c r="J229" s="129" t="s">
        <v>23</v>
      </c>
      <c r="K229" s="83" t="s">
        <v>6773</v>
      </c>
      <c r="L229" s="83" t="s">
        <v>7769</v>
      </c>
      <c r="M229" s="164" t="s">
        <v>47</v>
      </c>
      <c r="N229" s="83" t="s">
        <v>7807</v>
      </c>
      <c r="O229" s="83" t="s">
        <v>7806</v>
      </c>
    </row>
    <row r="230" spans="1:15" ht="30" thickTop="1" thickBot="1" x14ac:dyDescent="0.35">
      <c r="A230" s="21"/>
      <c r="B230" s="28"/>
      <c r="C230" s="28"/>
      <c r="D230" s="28"/>
      <c r="E230" s="28"/>
      <c r="F230" s="24"/>
      <c r="G230" s="87"/>
      <c r="H230" s="83" t="s">
        <v>6704</v>
      </c>
      <c r="I230" s="83" t="s">
        <v>6703</v>
      </c>
      <c r="J230" s="129" t="s">
        <v>77</v>
      </c>
      <c r="K230" s="83" t="s">
        <v>6772</v>
      </c>
      <c r="L230" s="83" t="s">
        <v>7768</v>
      </c>
      <c r="M230" s="20" t="s">
        <v>33</v>
      </c>
      <c r="N230" s="83" t="s">
        <v>7805</v>
      </c>
      <c r="O230" s="83" t="s">
        <v>7804</v>
      </c>
    </row>
    <row r="231" spans="1:15" ht="30" thickTop="1" thickBot="1" x14ac:dyDescent="0.35">
      <c r="A231" s="21"/>
      <c r="B231" s="28"/>
      <c r="C231" s="28"/>
      <c r="D231" s="28"/>
      <c r="E231" s="28"/>
      <c r="F231" s="24"/>
      <c r="G231" s="87"/>
      <c r="H231" s="83" t="s">
        <v>6702</v>
      </c>
      <c r="I231" s="83" t="s">
        <v>6701</v>
      </c>
      <c r="J231" s="129" t="s">
        <v>23</v>
      </c>
      <c r="K231" s="83" t="s">
        <v>6771</v>
      </c>
      <c r="L231" s="83" t="s">
        <v>7767</v>
      </c>
      <c r="M231" s="164" t="s">
        <v>26</v>
      </c>
      <c r="N231" s="83" t="s">
        <v>7803</v>
      </c>
      <c r="O231" s="83" t="s">
        <v>7802</v>
      </c>
    </row>
    <row r="232" spans="1:15" ht="30" thickTop="1" thickBot="1" x14ac:dyDescent="0.35">
      <c r="A232" s="21"/>
      <c r="B232" s="28"/>
      <c r="C232" s="28"/>
      <c r="D232" s="28"/>
      <c r="E232" s="28"/>
      <c r="F232" s="24"/>
      <c r="G232" s="87" t="s">
        <v>6062</v>
      </c>
      <c r="H232" s="83" t="s">
        <v>6700</v>
      </c>
      <c r="I232" s="83" t="s">
        <v>6699</v>
      </c>
      <c r="J232" s="129" t="s">
        <v>23</v>
      </c>
      <c r="K232" s="83" t="s">
        <v>6770</v>
      </c>
      <c r="L232" s="83" t="s">
        <v>7911</v>
      </c>
      <c r="M232" s="164" t="s">
        <v>26</v>
      </c>
      <c r="N232" s="83" t="s">
        <v>7991</v>
      </c>
      <c r="O232" s="83" t="s">
        <v>7990</v>
      </c>
    </row>
    <row r="233" spans="1:15" ht="16.8" thickTop="1" thickBot="1" x14ac:dyDescent="0.35">
      <c r="A233" s="21"/>
      <c r="B233" s="28"/>
      <c r="C233" s="28"/>
      <c r="D233" s="28"/>
      <c r="E233" s="28"/>
      <c r="F233" s="24"/>
      <c r="G233" s="87"/>
      <c r="H233" s="83" t="s">
        <v>6698</v>
      </c>
      <c r="I233" s="83" t="s">
        <v>6697</v>
      </c>
      <c r="J233" s="129" t="s">
        <v>23</v>
      </c>
      <c r="K233" s="83" t="s">
        <v>6769</v>
      </c>
      <c r="L233" s="83" t="s">
        <v>7910</v>
      </c>
      <c r="M233" s="164" t="s">
        <v>47</v>
      </c>
      <c r="N233" s="83" t="s">
        <v>7989</v>
      </c>
      <c r="O233" s="83" t="s">
        <v>7988</v>
      </c>
    </row>
    <row r="234" spans="1:15" ht="16.8" thickTop="1" thickBot="1" x14ac:dyDescent="0.35">
      <c r="A234" s="21"/>
      <c r="B234" s="28"/>
      <c r="C234" s="28"/>
      <c r="D234" s="28"/>
      <c r="E234" s="28"/>
      <c r="F234" s="24"/>
      <c r="G234" s="87"/>
      <c r="H234" s="83" t="s">
        <v>6696</v>
      </c>
      <c r="I234" s="83" t="s">
        <v>6695</v>
      </c>
      <c r="J234" s="129" t="s">
        <v>23</v>
      </c>
      <c r="K234" s="83" t="s">
        <v>6768</v>
      </c>
      <c r="L234" s="83" t="s">
        <v>7909</v>
      </c>
      <c r="M234" s="164" t="s">
        <v>33</v>
      </c>
      <c r="N234" s="83" t="s">
        <v>7987</v>
      </c>
      <c r="O234" s="83" t="s">
        <v>7986</v>
      </c>
    </row>
    <row r="235" spans="1:15" ht="16.8" thickTop="1" thickBot="1" x14ac:dyDescent="0.35">
      <c r="A235" s="21"/>
      <c r="B235" s="28"/>
      <c r="C235" s="28"/>
      <c r="D235" s="28"/>
      <c r="E235" s="28"/>
      <c r="F235" s="24"/>
      <c r="G235" s="87"/>
      <c r="H235" s="83" t="s">
        <v>6694</v>
      </c>
      <c r="I235" s="83" t="s">
        <v>6693</v>
      </c>
      <c r="J235" s="129" t="s">
        <v>23</v>
      </c>
      <c r="K235" s="83" t="s">
        <v>6767</v>
      </c>
      <c r="L235" s="83" t="s">
        <v>7908</v>
      </c>
      <c r="M235" s="164" t="s">
        <v>26</v>
      </c>
      <c r="N235" s="83" t="s">
        <v>7985</v>
      </c>
      <c r="O235" s="83" t="s">
        <v>7984</v>
      </c>
    </row>
    <row r="236" spans="1:15" ht="16.8" thickTop="1" thickBot="1" x14ac:dyDescent="0.35">
      <c r="A236" s="21"/>
      <c r="B236" s="28"/>
      <c r="C236" s="28"/>
      <c r="D236" s="28"/>
      <c r="E236" s="28"/>
      <c r="F236" s="24"/>
      <c r="G236" s="87"/>
      <c r="H236" s="83" t="s">
        <v>6692</v>
      </c>
      <c r="I236" s="83" t="s">
        <v>6691</v>
      </c>
      <c r="J236" s="129" t="s">
        <v>23</v>
      </c>
      <c r="K236" s="83" t="s">
        <v>6766</v>
      </c>
      <c r="L236" s="83" t="s">
        <v>7907</v>
      </c>
      <c r="M236" s="20" t="s">
        <v>33</v>
      </c>
      <c r="N236" s="83" t="s">
        <v>7983</v>
      </c>
      <c r="O236" s="83" t="s">
        <v>7982</v>
      </c>
    </row>
    <row r="237" spans="1:15" ht="30" thickTop="1" thickBot="1" x14ac:dyDescent="0.35">
      <c r="A237" s="21"/>
      <c r="B237" s="28"/>
      <c r="C237" s="28"/>
      <c r="D237" s="28"/>
      <c r="E237" s="28"/>
      <c r="F237" s="24"/>
      <c r="G237" s="87" t="s">
        <v>6063</v>
      </c>
      <c r="H237" s="83" t="s">
        <v>6690</v>
      </c>
      <c r="I237" s="83" t="s">
        <v>6689</v>
      </c>
      <c r="J237" s="129" t="s">
        <v>23</v>
      </c>
      <c r="K237" s="83" t="s">
        <v>6765</v>
      </c>
      <c r="L237" s="83" t="s">
        <v>7906</v>
      </c>
      <c r="M237" s="164" t="s">
        <v>26</v>
      </c>
      <c r="N237" s="83" t="s">
        <v>7981</v>
      </c>
      <c r="O237" s="83" t="s">
        <v>7980</v>
      </c>
    </row>
    <row r="238" spans="1:15" ht="16.8" thickTop="1" thickBot="1" x14ac:dyDescent="0.35">
      <c r="A238" s="21"/>
      <c r="B238" s="28"/>
      <c r="C238" s="28"/>
      <c r="D238" s="28"/>
      <c r="E238" s="28"/>
      <c r="F238" s="24"/>
      <c r="G238" s="87"/>
      <c r="H238" s="83" t="s">
        <v>6688</v>
      </c>
      <c r="I238" s="83" t="s">
        <v>6687</v>
      </c>
      <c r="J238" s="129" t="s">
        <v>77</v>
      </c>
      <c r="K238" s="83" t="s">
        <v>6764</v>
      </c>
      <c r="L238" s="83" t="s">
        <v>7905</v>
      </c>
      <c r="M238" s="164" t="s">
        <v>26</v>
      </c>
      <c r="N238" s="83" t="s">
        <v>7979</v>
      </c>
      <c r="O238" s="83" t="s">
        <v>7978</v>
      </c>
    </row>
    <row r="239" spans="1:15" ht="16.8" thickTop="1" thickBot="1" x14ac:dyDescent="0.35">
      <c r="A239" s="21"/>
      <c r="B239" s="28"/>
      <c r="C239" s="28"/>
      <c r="D239" s="28"/>
      <c r="E239" s="28"/>
      <c r="F239" s="24"/>
      <c r="G239" s="87"/>
      <c r="H239" s="83" t="s">
        <v>6686</v>
      </c>
      <c r="I239" s="83" t="s">
        <v>6685</v>
      </c>
      <c r="J239" s="129" t="s">
        <v>23</v>
      </c>
      <c r="K239" s="83" t="s">
        <v>6763</v>
      </c>
      <c r="L239" s="83" t="s">
        <v>7904</v>
      </c>
      <c r="M239" s="164" t="s">
        <v>47</v>
      </c>
      <c r="N239" s="83" t="s">
        <v>7977</v>
      </c>
      <c r="O239" s="83" t="s">
        <v>7976</v>
      </c>
    </row>
    <row r="240" spans="1:15" ht="16.8" thickTop="1" thickBot="1" x14ac:dyDescent="0.35">
      <c r="A240" s="21"/>
      <c r="B240" s="28"/>
      <c r="C240" s="28"/>
      <c r="D240" s="28"/>
      <c r="E240" s="28"/>
      <c r="F240" s="24"/>
      <c r="G240" s="87"/>
      <c r="H240" s="83" t="s">
        <v>6684</v>
      </c>
      <c r="I240" s="83" t="s">
        <v>6683</v>
      </c>
      <c r="J240" s="129" t="s">
        <v>23</v>
      </c>
      <c r="K240" s="83" t="s">
        <v>6762</v>
      </c>
      <c r="L240" s="83" t="s">
        <v>7903</v>
      </c>
      <c r="M240" s="164" t="s">
        <v>33</v>
      </c>
      <c r="N240" s="83" t="s">
        <v>7975</v>
      </c>
      <c r="O240" s="83" t="s">
        <v>7974</v>
      </c>
    </row>
    <row r="241" spans="1:15" ht="16.8" thickTop="1" thickBot="1" x14ac:dyDescent="0.35">
      <c r="A241" s="21"/>
      <c r="B241" s="28"/>
      <c r="C241" s="28"/>
      <c r="D241" s="28"/>
      <c r="E241" s="28"/>
      <c r="F241" s="24"/>
      <c r="G241" s="87"/>
      <c r="H241" s="83" t="s">
        <v>6682</v>
      </c>
      <c r="I241" s="83" t="s">
        <v>6681</v>
      </c>
      <c r="J241" s="129" t="s">
        <v>23</v>
      </c>
      <c r="K241" s="83" t="s">
        <v>6761</v>
      </c>
      <c r="L241" s="83" t="s">
        <v>7902</v>
      </c>
      <c r="M241" s="164" t="s">
        <v>26</v>
      </c>
      <c r="N241" s="83" t="s">
        <v>7973</v>
      </c>
      <c r="O241" s="83" t="s">
        <v>7972</v>
      </c>
    </row>
    <row r="242" spans="1:15" ht="30" thickTop="1" thickBot="1" x14ac:dyDescent="0.35">
      <c r="A242" s="21"/>
      <c r="B242" s="28"/>
      <c r="C242" s="28"/>
      <c r="D242" s="28"/>
      <c r="E242" s="28"/>
      <c r="F242" s="24"/>
      <c r="G242" s="87" t="s">
        <v>6064</v>
      </c>
      <c r="H242" s="83" t="s">
        <v>6680</v>
      </c>
      <c r="I242" s="83" t="s">
        <v>6679</v>
      </c>
      <c r="J242" s="129" t="s">
        <v>23</v>
      </c>
      <c r="K242" s="83" t="s">
        <v>6760</v>
      </c>
      <c r="L242" s="83" t="s">
        <v>7901</v>
      </c>
      <c r="M242" s="20" t="s">
        <v>33</v>
      </c>
      <c r="N242" s="83" t="s">
        <v>7971</v>
      </c>
      <c r="O242" s="83" t="s">
        <v>7970</v>
      </c>
    </row>
    <row r="243" spans="1:15" ht="16.8" thickTop="1" thickBot="1" x14ac:dyDescent="0.35">
      <c r="A243" s="21"/>
      <c r="B243" s="28"/>
      <c r="C243" s="28"/>
      <c r="D243" s="28"/>
      <c r="E243" s="28"/>
      <c r="F243" s="24"/>
      <c r="G243" s="87"/>
      <c r="H243" s="83" t="s">
        <v>6678</v>
      </c>
      <c r="I243" s="83" t="s">
        <v>6677</v>
      </c>
      <c r="J243" s="129" t="s">
        <v>23</v>
      </c>
      <c r="K243" s="83" t="s">
        <v>6759</v>
      </c>
      <c r="L243" s="83" t="s">
        <v>7900</v>
      </c>
      <c r="M243" s="164" t="s">
        <v>26</v>
      </c>
      <c r="N243" s="83" t="s">
        <v>7969</v>
      </c>
      <c r="O243" s="83" t="s">
        <v>7968</v>
      </c>
    </row>
    <row r="244" spans="1:15" ht="16.8" thickTop="1" thickBot="1" x14ac:dyDescent="0.35">
      <c r="A244" s="21"/>
      <c r="B244" s="28"/>
      <c r="C244" s="28"/>
      <c r="D244" s="28"/>
      <c r="E244" s="28"/>
      <c r="F244" s="24"/>
      <c r="G244" s="87"/>
      <c r="H244" s="83" t="s">
        <v>6676</v>
      </c>
      <c r="I244" s="83" t="s">
        <v>6675</v>
      </c>
      <c r="J244" s="129" t="s">
        <v>77</v>
      </c>
      <c r="K244" s="83" t="s">
        <v>6758</v>
      </c>
      <c r="L244" s="83" t="s">
        <v>7899</v>
      </c>
      <c r="M244" s="164" t="s">
        <v>26</v>
      </c>
      <c r="N244" s="83" t="s">
        <v>7967</v>
      </c>
      <c r="O244" s="83" t="s">
        <v>7966</v>
      </c>
    </row>
    <row r="245" spans="1:15" ht="16.8" thickTop="1" thickBot="1" x14ac:dyDescent="0.35">
      <c r="A245" s="21"/>
      <c r="B245" s="28"/>
      <c r="C245" s="28"/>
      <c r="D245" s="28"/>
      <c r="E245" s="28"/>
      <c r="F245" s="24"/>
      <c r="G245" s="87"/>
      <c r="H245" s="83" t="s">
        <v>6674</v>
      </c>
      <c r="I245" s="83" t="s">
        <v>6673</v>
      </c>
      <c r="J245" s="129" t="s">
        <v>23</v>
      </c>
      <c r="K245" s="83" t="s">
        <v>6757</v>
      </c>
      <c r="L245" s="83" t="s">
        <v>7898</v>
      </c>
      <c r="M245" s="164" t="s">
        <v>47</v>
      </c>
      <c r="N245" s="83" t="s">
        <v>7965</v>
      </c>
      <c r="O245" s="83" t="s">
        <v>7964</v>
      </c>
    </row>
    <row r="246" spans="1:15" ht="16.8" thickTop="1" thickBot="1" x14ac:dyDescent="0.35">
      <c r="A246" s="21"/>
      <c r="B246" s="28"/>
      <c r="C246" s="28"/>
      <c r="D246" s="28"/>
      <c r="E246" s="28"/>
      <c r="F246" s="24"/>
      <c r="G246" s="87"/>
      <c r="H246" s="83" t="s">
        <v>6672</v>
      </c>
      <c r="I246" s="83" t="s">
        <v>6671</v>
      </c>
      <c r="J246" s="129" t="s">
        <v>23</v>
      </c>
      <c r="K246" s="83" t="s">
        <v>6756</v>
      </c>
      <c r="L246" s="83" t="s">
        <v>7897</v>
      </c>
      <c r="M246" s="164" t="s">
        <v>33</v>
      </c>
      <c r="N246" s="83" t="s">
        <v>7963</v>
      </c>
      <c r="O246" s="83" t="s">
        <v>7962</v>
      </c>
    </row>
    <row r="247" spans="1:15" ht="30" thickTop="1" thickBot="1" x14ac:dyDescent="0.35">
      <c r="A247" s="21"/>
      <c r="B247" s="28"/>
      <c r="C247" s="28"/>
      <c r="D247" s="28"/>
      <c r="E247" s="28"/>
      <c r="F247" s="24"/>
      <c r="G247" s="87" t="s">
        <v>6060</v>
      </c>
      <c r="H247" s="83" t="s">
        <v>6670</v>
      </c>
      <c r="I247" s="83" t="s">
        <v>6669</v>
      </c>
      <c r="J247" s="129" t="s">
        <v>23</v>
      </c>
      <c r="K247" s="83" t="s">
        <v>6755</v>
      </c>
      <c r="L247" s="83" t="s">
        <v>7896</v>
      </c>
      <c r="M247" s="164" t="s">
        <v>26</v>
      </c>
      <c r="N247" s="83" t="s">
        <v>7961</v>
      </c>
      <c r="O247" s="83" t="s">
        <v>7960</v>
      </c>
    </row>
    <row r="248" spans="1:15" ht="16.8" thickTop="1" thickBot="1" x14ac:dyDescent="0.35">
      <c r="A248" s="21"/>
      <c r="B248" s="28"/>
      <c r="C248" s="28"/>
      <c r="D248" s="28"/>
      <c r="E248" s="28"/>
      <c r="F248" s="24"/>
      <c r="G248" s="87"/>
      <c r="H248" s="83" t="s">
        <v>6668</v>
      </c>
      <c r="I248" s="83" t="s">
        <v>6667</v>
      </c>
      <c r="J248" s="129" t="s">
        <v>23</v>
      </c>
      <c r="K248" s="83" t="s">
        <v>6754</v>
      </c>
      <c r="L248" s="83" t="s">
        <v>7895</v>
      </c>
      <c r="M248" s="164" t="s">
        <v>26</v>
      </c>
      <c r="N248" s="83" t="s">
        <v>7959</v>
      </c>
      <c r="O248" s="83" t="s">
        <v>7958</v>
      </c>
    </row>
    <row r="249" spans="1:15" ht="30" thickTop="1" thickBot="1" x14ac:dyDescent="0.35">
      <c r="A249" s="21"/>
      <c r="B249" s="28"/>
      <c r="C249" s="28"/>
      <c r="D249" s="28"/>
      <c r="E249" s="28"/>
      <c r="F249" s="24"/>
      <c r="G249" s="87"/>
      <c r="H249" s="83" t="s">
        <v>6518</v>
      </c>
      <c r="I249" s="83" t="s">
        <v>6666</v>
      </c>
      <c r="J249" s="129" t="s">
        <v>23</v>
      </c>
      <c r="K249" s="83" t="s">
        <v>6753</v>
      </c>
      <c r="L249" s="83" t="s">
        <v>7894</v>
      </c>
      <c r="M249" s="164" t="s">
        <v>47</v>
      </c>
      <c r="N249" s="83" t="s">
        <v>7957</v>
      </c>
      <c r="O249" s="83" t="s">
        <v>7956</v>
      </c>
    </row>
    <row r="250" spans="1:15" ht="16.8" thickTop="1" thickBot="1" x14ac:dyDescent="0.35">
      <c r="A250" s="21"/>
      <c r="B250" s="28"/>
      <c r="C250" s="28"/>
      <c r="D250" s="28"/>
      <c r="E250" s="28"/>
      <c r="F250" s="24"/>
      <c r="G250" s="87"/>
      <c r="H250" s="83" t="s">
        <v>6665</v>
      </c>
      <c r="I250" s="83" t="s">
        <v>6664</v>
      </c>
      <c r="J250" s="129" t="s">
        <v>23</v>
      </c>
      <c r="K250" s="83" t="s">
        <v>6752</v>
      </c>
      <c r="L250" s="83" t="s">
        <v>7893</v>
      </c>
      <c r="M250" s="164" t="s">
        <v>33</v>
      </c>
      <c r="N250" s="83" t="s">
        <v>7955</v>
      </c>
      <c r="O250" s="83" t="s">
        <v>7954</v>
      </c>
    </row>
    <row r="251" spans="1:15" ht="30" thickTop="1" thickBot="1" x14ac:dyDescent="0.35">
      <c r="A251" s="21"/>
      <c r="B251" s="28"/>
      <c r="C251" s="28"/>
      <c r="D251" s="28"/>
      <c r="E251" s="28"/>
      <c r="F251" s="24"/>
      <c r="G251" s="87"/>
      <c r="H251" s="83" t="s">
        <v>6663</v>
      </c>
      <c r="I251" s="83" t="s">
        <v>6662</v>
      </c>
      <c r="J251" s="129" t="s">
        <v>77</v>
      </c>
      <c r="K251" s="83" t="s">
        <v>6751</v>
      </c>
      <c r="L251" s="83" t="s">
        <v>7892</v>
      </c>
      <c r="M251" s="164" t="s">
        <v>26</v>
      </c>
      <c r="N251" s="83" t="s">
        <v>7953</v>
      </c>
      <c r="O251" s="83" t="s">
        <v>7952</v>
      </c>
    </row>
    <row r="252" spans="1:15" ht="16.8" thickTop="1" thickBot="1" x14ac:dyDescent="0.35">
      <c r="A252" s="21"/>
      <c r="B252" s="26"/>
      <c r="C252" s="26"/>
      <c r="D252" s="26"/>
      <c r="E252" s="26"/>
      <c r="F252" s="15" t="s">
        <v>6011</v>
      </c>
      <c r="G252" s="87" t="s">
        <v>6066</v>
      </c>
      <c r="H252" s="83" t="s">
        <v>6661</v>
      </c>
      <c r="I252" s="83" t="s">
        <v>6660</v>
      </c>
      <c r="J252" s="129" t="s">
        <v>23</v>
      </c>
      <c r="K252" s="83" t="s">
        <v>6750</v>
      </c>
      <c r="L252" s="83" t="s">
        <v>7891</v>
      </c>
      <c r="M252" s="164" t="s">
        <v>26</v>
      </c>
      <c r="N252" s="83" t="s">
        <v>7951</v>
      </c>
      <c r="O252" s="83" t="s">
        <v>7950</v>
      </c>
    </row>
    <row r="253" spans="1:15" ht="16.8" thickTop="1" thickBot="1" x14ac:dyDescent="0.35">
      <c r="A253" s="21"/>
      <c r="B253" s="28"/>
      <c r="C253" s="28"/>
      <c r="D253" s="28"/>
      <c r="E253" s="28"/>
      <c r="F253" s="24"/>
      <c r="G253" s="87"/>
      <c r="H253" s="83" t="s">
        <v>6659</v>
      </c>
      <c r="I253" s="83" t="s">
        <v>6658</v>
      </c>
      <c r="J253" s="129" t="s">
        <v>23</v>
      </c>
      <c r="K253" s="83" t="s">
        <v>6749</v>
      </c>
      <c r="L253" s="83" t="s">
        <v>7890</v>
      </c>
      <c r="M253" s="164" t="s">
        <v>47</v>
      </c>
      <c r="N253" s="83" t="s">
        <v>7949</v>
      </c>
      <c r="O253" s="83" t="s">
        <v>7948</v>
      </c>
    </row>
    <row r="254" spans="1:15" ht="30" thickTop="1" thickBot="1" x14ac:dyDescent="0.35">
      <c r="A254" s="21"/>
      <c r="B254" s="28"/>
      <c r="C254" s="28"/>
      <c r="D254" s="28"/>
      <c r="E254" s="28"/>
      <c r="F254" s="24"/>
      <c r="G254" s="87"/>
      <c r="H254" s="83" t="s">
        <v>6657</v>
      </c>
      <c r="I254" s="83" t="s">
        <v>6656</v>
      </c>
      <c r="J254" s="129" t="s">
        <v>23</v>
      </c>
      <c r="K254" s="83" t="s">
        <v>6748</v>
      </c>
      <c r="L254" s="83" t="s">
        <v>7889</v>
      </c>
      <c r="M254" s="164" t="s">
        <v>33</v>
      </c>
      <c r="N254" s="83" t="s">
        <v>7947</v>
      </c>
      <c r="O254" s="83" t="s">
        <v>7946</v>
      </c>
    </row>
    <row r="255" spans="1:15" ht="30" thickTop="1" thickBot="1" x14ac:dyDescent="0.35">
      <c r="A255" s="21"/>
      <c r="B255" s="28"/>
      <c r="C255" s="28"/>
      <c r="D255" s="28"/>
      <c r="E255" s="28"/>
      <c r="F255" s="24"/>
      <c r="G255" s="87"/>
      <c r="H255" s="83" t="s">
        <v>6655</v>
      </c>
      <c r="I255" s="83" t="s">
        <v>6654</v>
      </c>
      <c r="J255" s="129" t="s">
        <v>23</v>
      </c>
      <c r="K255" s="83" t="s">
        <v>6747</v>
      </c>
      <c r="L255" s="83" t="s">
        <v>7888</v>
      </c>
      <c r="M255" s="164" t="s">
        <v>26</v>
      </c>
      <c r="N255" s="83" t="s">
        <v>7945</v>
      </c>
      <c r="O255" s="83" t="s">
        <v>7944</v>
      </c>
    </row>
    <row r="256" spans="1:15" ht="16.8" thickTop="1" thickBot="1" x14ac:dyDescent="0.35">
      <c r="A256" s="21"/>
      <c r="B256" s="28"/>
      <c r="C256" s="28"/>
      <c r="D256" s="28"/>
      <c r="E256" s="28"/>
      <c r="F256" s="24"/>
      <c r="G256" s="87"/>
      <c r="H256" s="83" t="s">
        <v>6653</v>
      </c>
      <c r="I256" s="83" t="s">
        <v>6652</v>
      </c>
      <c r="J256" s="129" t="s">
        <v>23</v>
      </c>
      <c r="K256" s="83" t="s">
        <v>6746</v>
      </c>
      <c r="L256" s="83" t="s">
        <v>7887</v>
      </c>
      <c r="M256" s="164" t="s">
        <v>26</v>
      </c>
      <c r="N256" s="83" t="s">
        <v>7943</v>
      </c>
      <c r="O256" s="83" t="s">
        <v>7942</v>
      </c>
    </row>
    <row r="257" spans="1:15" ht="30" thickTop="1" thickBot="1" x14ac:dyDescent="0.35">
      <c r="A257" s="21"/>
      <c r="B257" s="28"/>
      <c r="C257" s="28"/>
      <c r="D257" s="28"/>
      <c r="E257" s="28"/>
      <c r="F257" s="24"/>
      <c r="G257" s="87" t="s">
        <v>6067</v>
      </c>
      <c r="H257" s="83" t="s">
        <v>6651</v>
      </c>
      <c r="I257" s="83" t="s">
        <v>6650</v>
      </c>
      <c r="J257" s="129" t="s">
        <v>77</v>
      </c>
      <c r="K257" s="83" t="s">
        <v>6745</v>
      </c>
      <c r="L257" s="83" t="s">
        <v>7886</v>
      </c>
      <c r="M257" s="164" t="s">
        <v>47</v>
      </c>
      <c r="N257" s="83" t="s">
        <v>7941</v>
      </c>
      <c r="O257" s="83" t="s">
        <v>7940</v>
      </c>
    </row>
    <row r="258" spans="1:15" ht="30" thickTop="1" thickBot="1" x14ac:dyDescent="0.35">
      <c r="A258" s="21"/>
      <c r="B258" s="28"/>
      <c r="C258" s="28"/>
      <c r="D258" s="28"/>
      <c r="E258" s="28"/>
      <c r="F258" s="24"/>
      <c r="G258" s="87"/>
      <c r="H258" s="83" t="s">
        <v>6649</v>
      </c>
      <c r="I258" s="83" t="s">
        <v>6648</v>
      </c>
      <c r="J258" s="129" t="s">
        <v>23</v>
      </c>
      <c r="K258" s="83" t="s">
        <v>6744</v>
      </c>
      <c r="L258" s="83" t="s">
        <v>7885</v>
      </c>
      <c r="M258" s="164" t="s">
        <v>33</v>
      </c>
      <c r="N258" s="83" t="s">
        <v>7939</v>
      </c>
      <c r="O258" s="83" t="s">
        <v>7938</v>
      </c>
    </row>
    <row r="259" spans="1:15" ht="16.8" thickTop="1" thickBot="1" x14ac:dyDescent="0.35">
      <c r="A259" s="21"/>
      <c r="B259" s="28"/>
      <c r="C259" s="28"/>
      <c r="D259" s="28"/>
      <c r="E259" s="28"/>
      <c r="F259" s="24"/>
      <c r="G259" s="87"/>
      <c r="H259" s="83" t="s">
        <v>6647</v>
      </c>
      <c r="I259" s="83" t="s">
        <v>6646</v>
      </c>
      <c r="J259" s="129" t="s">
        <v>23</v>
      </c>
      <c r="K259" s="83" t="s">
        <v>6743</v>
      </c>
      <c r="L259" s="83" t="s">
        <v>7884</v>
      </c>
      <c r="M259" s="164" t="s">
        <v>26</v>
      </c>
      <c r="N259" s="83" t="s">
        <v>7937</v>
      </c>
      <c r="O259" s="83" t="s">
        <v>7936</v>
      </c>
    </row>
    <row r="260" spans="1:15" ht="30" thickTop="1" thickBot="1" x14ac:dyDescent="0.35">
      <c r="A260" s="21"/>
      <c r="B260" s="28"/>
      <c r="C260" s="28"/>
      <c r="D260" s="28"/>
      <c r="E260" s="28"/>
      <c r="F260" s="24"/>
      <c r="G260" s="87"/>
      <c r="H260" s="83" t="s">
        <v>6645</v>
      </c>
      <c r="I260" s="83" t="s">
        <v>6644</v>
      </c>
      <c r="J260" s="129" t="s">
        <v>23</v>
      </c>
      <c r="K260" s="83" t="s">
        <v>6742</v>
      </c>
      <c r="L260" s="83" t="s">
        <v>7883</v>
      </c>
      <c r="M260" s="164" t="s">
        <v>26</v>
      </c>
      <c r="N260" s="83" t="s">
        <v>7935</v>
      </c>
      <c r="O260" s="83" t="s">
        <v>7934</v>
      </c>
    </row>
    <row r="261" spans="1:15" ht="16.8" thickTop="1" thickBot="1" x14ac:dyDescent="0.35">
      <c r="A261" s="21"/>
      <c r="B261" s="28"/>
      <c r="C261" s="28"/>
      <c r="D261" s="28"/>
      <c r="E261" s="28"/>
      <c r="F261" s="24"/>
      <c r="G261" s="87"/>
      <c r="H261" s="83" t="s">
        <v>6643</v>
      </c>
      <c r="I261" s="83" t="s">
        <v>6642</v>
      </c>
      <c r="J261" s="129" t="s">
        <v>23</v>
      </c>
      <c r="K261" s="83" t="s">
        <v>6741</v>
      </c>
      <c r="L261" s="83" t="s">
        <v>7882</v>
      </c>
      <c r="M261" s="164" t="s">
        <v>47</v>
      </c>
      <c r="N261" s="83" t="s">
        <v>7933</v>
      </c>
      <c r="O261" s="83" t="s">
        <v>7932</v>
      </c>
    </row>
    <row r="262" spans="1:15" ht="30" thickTop="1" thickBot="1" x14ac:dyDescent="0.35">
      <c r="A262" s="21"/>
      <c r="B262" s="28"/>
      <c r="C262" s="28"/>
      <c r="D262" s="28"/>
      <c r="E262" s="28"/>
      <c r="F262" s="24"/>
      <c r="G262" s="87" t="s">
        <v>6068</v>
      </c>
      <c r="H262" s="83" t="s">
        <v>6890</v>
      </c>
      <c r="I262" s="83" t="s">
        <v>6889</v>
      </c>
      <c r="J262" s="129" t="s">
        <v>23</v>
      </c>
      <c r="K262" s="83" t="s">
        <v>6936</v>
      </c>
      <c r="L262" s="83" t="s">
        <v>7881</v>
      </c>
      <c r="M262" s="164" t="s">
        <v>33</v>
      </c>
      <c r="N262" s="83" t="s">
        <v>7931</v>
      </c>
      <c r="O262" s="83" t="s">
        <v>7930</v>
      </c>
    </row>
    <row r="263" spans="1:15" ht="16.8" thickTop="1" thickBot="1" x14ac:dyDescent="0.35">
      <c r="A263" s="21"/>
      <c r="B263" s="28"/>
      <c r="C263" s="28"/>
      <c r="D263" s="28"/>
      <c r="E263" s="28"/>
      <c r="F263" s="24"/>
      <c r="G263" s="87"/>
      <c r="H263" s="83" t="s">
        <v>6888</v>
      </c>
      <c r="I263" s="83" t="s">
        <v>6887</v>
      </c>
      <c r="J263" s="129" t="s">
        <v>23</v>
      </c>
      <c r="K263" s="83" t="s">
        <v>5867</v>
      </c>
      <c r="L263" s="83" t="s">
        <v>7880</v>
      </c>
      <c r="M263" s="164" t="s">
        <v>26</v>
      </c>
      <c r="N263" s="83" t="s">
        <v>7929</v>
      </c>
      <c r="O263" s="83" t="s">
        <v>7928</v>
      </c>
    </row>
    <row r="264" spans="1:15" ht="16.8" thickTop="1" thickBot="1" x14ac:dyDescent="0.35">
      <c r="A264" s="21"/>
      <c r="B264" s="28"/>
      <c r="C264" s="28"/>
      <c r="D264" s="28"/>
      <c r="E264" s="28"/>
      <c r="F264" s="24"/>
      <c r="G264" s="87"/>
      <c r="H264" s="83" t="s">
        <v>6886</v>
      </c>
      <c r="I264" s="83" t="s">
        <v>6885</v>
      </c>
      <c r="J264" s="129" t="s">
        <v>23</v>
      </c>
      <c r="K264" s="83" t="s">
        <v>6935</v>
      </c>
      <c r="L264" s="83" t="s">
        <v>7879</v>
      </c>
      <c r="M264" s="164" t="s">
        <v>26</v>
      </c>
      <c r="N264" s="83" t="s">
        <v>7927</v>
      </c>
      <c r="O264" s="83" t="s">
        <v>7926</v>
      </c>
    </row>
    <row r="265" spans="1:15" ht="30" thickTop="1" thickBot="1" x14ac:dyDescent="0.35">
      <c r="A265" s="21"/>
      <c r="B265" s="28"/>
      <c r="C265" s="28"/>
      <c r="D265" s="28"/>
      <c r="E265" s="28"/>
      <c r="F265" s="24"/>
      <c r="G265" s="87"/>
      <c r="H265" s="83" t="s">
        <v>6884</v>
      </c>
      <c r="I265" s="83" t="s">
        <v>6883</v>
      </c>
      <c r="J265" s="129" t="s">
        <v>23</v>
      </c>
      <c r="K265" s="83" t="s">
        <v>6934</v>
      </c>
      <c r="L265" s="83" t="s">
        <v>7878</v>
      </c>
      <c r="M265" s="164" t="s">
        <v>47</v>
      </c>
      <c r="N265" s="83" t="s">
        <v>7925</v>
      </c>
      <c r="O265" s="83" t="s">
        <v>7924</v>
      </c>
    </row>
    <row r="266" spans="1:15" ht="16.8" thickTop="1" thickBot="1" x14ac:dyDescent="0.35">
      <c r="A266" s="21"/>
      <c r="B266" s="28"/>
      <c r="C266" s="28"/>
      <c r="D266" s="28"/>
      <c r="E266" s="28"/>
      <c r="F266" s="24"/>
      <c r="G266" s="87"/>
      <c r="H266" s="83" t="s">
        <v>6882</v>
      </c>
      <c r="I266" s="83" t="s">
        <v>6881</v>
      </c>
      <c r="J266" s="129" t="s">
        <v>77</v>
      </c>
      <c r="K266" s="83" t="s">
        <v>6933</v>
      </c>
      <c r="L266" s="83" t="s">
        <v>7877</v>
      </c>
      <c r="M266" s="164" t="s">
        <v>33</v>
      </c>
      <c r="N266" s="83" t="s">
        <v>7923</v>
      </c>
      <c r="O266" s="83" t="s">
        <v>7922</v>
      </c>
    </row>
    <row r="267" spans="1:15" ht="30" thickTop="1" thickBot="1" x14ac:dyDescent="0.35">
      <c r="A267" s="21"/>
      <c r="B267" s="28"/>
      <c r="C267" s="28"/>
      <c r="D267" s="28"/>
      <c r="E267" s="28"/>
      <c r="F267" s="24"/>
      <c r="G267" s="87" t="s">
        <v>6069</v>
      </c>
      <c r="H267" s="83" t="s">
        <v>6880</v>
      </c>
      <c r="I267" s="83" t="s">
        <v>6879</v>
      </c>
      <c r="J267" s="129" t="s">
        <v>23</v>
      </c>
      <c r="K267" s="83" t="s">
        <v>6932</v>
      </c>
      <c r="L267" s="83" t="s">
        <v>7876</v>
      </c>
      <c r="M267" s="164" t="s">
        <v>26</v>
      </c>
      <c r="N267" s="83" t="s">
        <v>7921</v>
      </c>
      <c r="O267" s="83" t="s">
        <v>7920</v>
      </c>
    </row>
    <row r="268" spans="1:15" ht="30" thickTop="1" thickBot="1" x14ac:dyDescent="0.35">
      <c r="A268" s="21"/>
      <c r="B268" s="28"/>
      <c r="C268" s="28"/>
      <c r="D268" s="28"/>
      <c r="E268" s="28"/>
      <c r="F268" s="24"/>
      <c r="G268" s="87"/>
      <c r="H268" s="83" t="s">
        <v>6878</v>
      </c>
      <c r="I268" s="83" t="s">
        <v>6877</v>
      </c>
      <c r="J268" s="129" t="s">
        <v>23</v>
      </c>
      <c r="K268" s="83" t="s">
        <v>6931</v>
      </c>
      <c r="L268" s="83" t="s">
        <v>7875</v>
      </c>
      <c r="M268" s="164" t="s">
        <v>26</v>
      </c>
      <c r="N268" s="83" t="s">
        <v>7919</v>
      </c>
      <c r="O268" s="83" t="s">
        <v>7918</v>
      </c>
    </row>
    <row r="269" spans="1:15" ht="16.8" thickTop="1" thickBot="1" x14ac:dyDescent="0.35">
      <c r="A269" s="21"/>
      <c r="B269" s="28"/>
      <c r="C269" s="28"/>
      <c r="D269" s="28"/>
      <c r="E269" s="28"/>
      <c r="F269" s="24"/>
      <c r="G269" s="87"/>
      <c r="H269" s="83" t="s">
        <v>6876</v>
      </c>
      <c r="I269" s="83" t="s">
        <v>6875</v>
      </c>
      <c r="J269" s="129" t="s">
        <v>23</v>
      </c>
      <c r="K269" s="83" t="s">
        <v>6930</v>
      </c>
      <c r="L269" s="83" t="s">
        <v>7874</v>
      </c>
      <c r="M269" s="164" t="s">
        <v>47</v>
      </c>
      <c r="N269" s="83" t="s">
        <v>7917</v>
      </c>
      <c r="O269" s="83" t="s">
        <v>7916</v>
      </c>
    </row>
    <row r="270" spans="1:15" ht="16.8" thickTop="1" thickBot="1" x14ac:dyDescent="0.35">
      <c r="A270" s="21"/>
      <c r="B270" s="28"/>
      <c r="C270" s="28"/>
      <c r="D270" s="28"/>
      <c r="E270" s="28"/>
      <c r="F270" s="24"/>
      <c r="G270" s="87"/>
      <c r="H270" s="83" t="s">
        <v>6874</v>
      </c>
      <c r="I270" s="83" t="s">
        <v>6873</v>
      </c>
      <c r="J270" s="129" t="s">
        <v>23</v>
      </c>
      <c r="K270" s="83" t="s">
        <v>6929</v>
      </c>
      <c r="L270" s="83" t="s">
        <v>7873</v>
      </c>
      <c r="M270" s="164" t="s">
        <v>33</v>
      </c>
      <c r="N270" s="83" t="s">
        <v>7915</v>
      </c>
      <c r="O270" s="83" t="s">
        <v>7914</v>
      </c>
    </row>
    <row r="271" spans="1:15" ht="30" thickTop="1" thickBot="1" x14ac:dyDescent="0.35">
      <c r="A271" s="21"/>
      <c r="B271" s="28"/>
      <c r="C271" s="28"/>
      <c r="D271" s="28"/>
      <c r="E271" s="28"/>
      <c r="F271" s="24"/>
      <c r="G271" s="87"/>
      <c r="H271" s="83" t="s">
        <v>6872</v>
      </c>
      <c r="I271" s="83" t="s">
        <v>6871</v>
      </c>
      <c r="J271" s="129" t="s">
        <v>23</v>
      </c>
      <c r="K271" s="83" t="s">
        <v>6928</v>
      </c>
      <c r="L271" s="83" t="s">
        <v>7872</v>
      </c>
      <c r="M271" s="164" t="s">
        <v>33</v>
      </c>
      <c r="N271" s="83" t="s">
        <v>7913</v>
      </c>
      <c r="O271" s="83" t="s">
        <v>7912</v>
      </c>
    </row>
    <row r="272" spans="1:15" ht="16.8" thickTop="1" thickBot="1" x14ac:dyDescent="0.35">
      <c r="A272" s="21"/>
      <c r="B272" s="28"/>
      <c r="C272" s="28"/>
      <c r="D272" s="28"/>
      <c r="E272" s="28"/>
      <c r="F272" s="24"/>
      <c r="G272" s="87" t="s">
        <v>6065</v>
      </c>
      <c r="H272" s="83" t="s">
        <v>6870</v>
      </c>
      <c r="I272" s="83" t="s">
        <v>6869</v>
      </c>
      <c r="J272" s="129" t="s">
        <v>77</v>
      </c>
      <c r="K272" s="83" t="s">
        <v>6927</v>
      </c>
      <c r="L272" s="83" t="s">
        <v>8036</v>
      </c>
      <c r="M272" s="164" t="s">
        <v>26</v>
      </c>
      <c r="N272" s="83" t="s">
        <v>8126</v>
      </c>
      <c r="O272" s="83" t="s">
        <v>8125</v>
      </c>
    </row>
    <row r="273" spans="1:15" ht="30" thickTop="1" thickBot="1" x14ac:dyDescent="0.35">
      <c r="A273" s="21"/>
      <c r="B273" s="28"/>
      <c r="C273" s="28"/>
      <c r="D273" s="28"/>
      <c r="E273" s="28"/>
      <c r="F273" s="24"/>
      <c r="G273" s="87"/>
      <c r="H273" s="83" t="s">
        <v>6868</v>
      </c>
      <c r="I273" s="83" t="s">
        <v>6867</v>
      </c>
      <c r="J273" s="129" t="s">
        <v>23</v>
      </c>
      <c r="K273" s="83" t="s">
        <v>6926</v>
      </c>
      <c r="L273" s="83" t="s">
        <v>8035</v>
      </c>
      <c r="M273" s="164" t="s">
        <v>47</v>
      </c>
      <c r="N273" s="83" t="s">
        <v>8124</v>
      </c>
      <c r="O273" s="83" t="s">
        <v>8123</v>
      </c>
    </row>
    <row r="274" spans="1:15" ht="30" thickTop="1" thickBot="1" x14ac:dyDescent="0.35">
      <c r="A274" s="21"/>
      <c r="B274" s="28"/>
      <c r="C274" s="28"/>
      <c r="D274" s="28"/>
      <c r="E274" s="28"/>
      <c r="F274" s="24"/>
      <c r="G274" s="87"/>
      <c r="H274" s="83" t="s">
        <v>6866</v>
      </c>
      <c r="I274" s="83" t="s">
        <v>6865</v>
      </c>
      <c r="J274" s="129" t="s">
        <v>23</v>
      </c>
      <c r="K274" s="83" t="s">
        <v>6925</v>
      </c>
      <c r="L274" s="83" t="s">
        <v>8034</v>
      </c>
      <c r="M274" s="164" t="s">
        <v>33</v>
      </c>
      <c r="N274" s="83" t="s">
        <v>8122</v>
      </c>
      <c r="O274" s="83" t="s">
        <v>8121</v>
      </c>
    </row>
    <row r="275" spans="1:15" ht="16.8" thickTop="1" thickBot="1" x14ac:dyDescent="0.35">
      <c r="A275" s="21"/>
      <c r="B275" s="28"/>
      <c r="C275" s="28"/>
      <c r="D275" s="28"/>
      <c r="E275" s="28"/>
      <c r="F275" s="24"/>
      <c r="G275" s="87"/>
      <c r="H275" s="83" t="s">
        <v>6864</v>
      </c>
      <c r="I275" s="83" t="s">
        <v>6863</v>
      </c>
      <c r="J275" s="129" t="s">
        <v>23</v>
      </c>
      <c r="K275" s="83" t="s">
        <v>6924</v>
      </c>
      <c r="L275" s="83" t="s">
        <v>8033</v>
      </c>
      <c r="M275" s="164" t="s">
        <v>26</v>
      </c>
      <c r="N275" s="83" t="s">
        <v>8120</v>
      </c>
      <c r="O275" s="83" t="s">
        <v>8119</v>
      </c>
    </row>
    <row r="276" spans="1:15" ht="30" thickTop="1" thickBot="1" x14ac:dyDescent="0.35">
      <c r="A276" s="21"/>
      <c r="B276" s="28"/>
      <c r="C276" s="28"/>
      <c r="D276" s="28"/>
      <c r="E276" s="28"/>
      <c r="F276" s="24"/>
      <c r="G276" s="87"/>
      <c r="H276" s="83" t="s">
        <v>6862</v>
      </c>
      <c r="I276" s="83" t="s">
        <v>6861</v>
      </c>
      <c r="J276" s="129" t="s">
        <v>23</v>
      </c>
      <c r="K276" s="83" t="s">
        <v>6923</v>
      </c>
      <c r="L276" s="83" t="s">
        <v>8032</v>
      </c>
      <c r="M276" s="164" t="s">
        <v>26</v>
      </c>
      <c r="N276" s="83" t="s">
        <v>8118</v>
      </c>
      <c r="O276" s="83" t="s">
        <v>8117</v>
      </c>
    </row>
    <row r="277" spans="1:15" ht="30" thickTop="1" thickBot="1" x14ac:dyDescent="0.35">
      <c r="A277" s="21"/>
      <c r="B277" s="26"/>
      <c r="C277" s="26"/>
      <c r="D277" s="26"/>
      <c r="E277" s="26"/>
      <c r="F277" s="15" t="s">
        <v>6012</v>
      </c>
      <c r="G277" s="87" t="s">
        <v>6071</v>
      </c>
      <c r="H277" s="83" t="s">
        <v>6860</v>
      </c>
      <c r="I277" s="83" t="s">
        <v>6859</v>
      </c>
      <c r="J277" s="129" t="s">
        <v>23</v>
      </c>
      <c r="K277" s="83" t="s">
        <v>6922</v>
      </c>
      <c r="L277" s="83" t="s">
        <v>8031</v>
      </c>
      <c r="M277" s="164" t="s">
        <v>47</v>
      </c>
      <c r="N277" s="83" t="s">
        <v>8116</v>
      </c>
      <c r="O277" s="83" t="s">
        <v>8115</v>
      </c>
    </row>
    <row r="278" spans="1:15" ht="30" thickTop="1" thickBot="1" x14ac:dyDescent="0.35">
      <c r="A278" s="21"/>
      <c r="B278" s="28"/>
      <c r="C278" s="28"/>
      <c r="D278" s="28"/>
      <c r="E278" s="28"/>
      <c r="F278" s="24"/>
      <c r="G278" s="87"/>
      <c r="H278" s="83" t="s">
        <v>6858</v>
      </c>
      <c r="I278" s="83" t="s">
        <v>6857</v>
      </c>
      <c r="J278" s="129" t="s">
        <v>77</v>
      </c>
      <c r="K278" s="83" t="s">
        <v>6921</v>
      </c>
      <c r="L278" s="83" t="s">
        <v>8030</v>
      </c>
      <c r="M278" s="164" t="s">
        <v>33</v>
      </c>
      <c r="N278" s="83" t="s">
        <v>8114</v>
      </c>
      <c r="O278" s="83" t="s">
        <v>8113</v>
      </c>
    </row>
    <row r="279" spans="1:15" ht="30" thickTop="1" thickBot="1" x14ac:dyDescent="0.35">
      <c r="A279" s="21"/>
      <c r="B279" s="28"/>
      <c r="C279" s="28"/>
      <c r="D279" s="28"/>
      <c r="E279" s="28"/>
      <c r="F279" s="24"/>
      <c r="G279" s="87"/>
      <c r="H279" s="83" t="s">
        <v>6856</v>
      </c>
      <c r="I279" s="83" t="s">
        <v>6855</v>
      </c>
      <c r="J279" s="129" t="s">
        <v>23</v>
      </c>
      <c r="K279" s="83" t="s">
        <v>6920</v>
      </c>
      <c r="L279" s="83" t="s">
        <v>8029</v>
      </c>
      <c r="M279" s="164" t="s">
        <v>26</v>
      </c>
      <c r="N279" s="83" t="s">
        <v>8112</v>
      </c>
      <c r="O279" s="83" t="s">
        <v>8111</v>
      </c>
    </row>
    <row r="280" spans="1:15" ht="30" thickTop="1" thickBot="1" x14ac:dyDescent="0.35">
      <c r="A280" s="21"/>
      <c r="B280" s="28"/>
      <c r="C280" s="28"/>
      <c r="D280" s="28"/>
      <c r="E280" s="28"/>
      <c r="F280" s="24"/>
      <c r="G280" s="87"/>
      <c r="H280" s="83" t="s">
        <v>6854</v>
      </c>
      <c r="I280" s="83" t="s">
        <v>6853</v>
      </c>
      <c r="J280" s="129" t="s">
        <v>23</v>
      </c>
      <c r="K280" s="83" t="s">
        <v>5580</v>
      </c>
      <c r="L280" s="83" t="s">
        <v>8028</v>
      </c>
      <c r="M280" s="164" t="s">
        <v>26</v>
      </c>
      <c r="N280" s="83" t="s">
        <v>8110</v>
      </c>
      <c r="O280" s="83" t="s">
        <v>8109</v>
      </c>
    </row>
    <row r="281" spans="1:15" ht="30" thickTop="1" thickBot="1" x14ac:dyDescent="0.35">
      <c r="A281" s="21"/>
      <c r="B281" s="28"/>
      <c r="C281" s="28"/>
      <c r="D281" s="28"/>
      <c r="E281" s="28"/>
      <c r="F281" s="24"/>
      <c r="G281" s="87"/>
      <c r="H281" s="83" t="s">
        <v>6852</v>
      </c>
      <c r="I281" s="83" t="s">
        <v>6851</v>
      </c>
      <c r="J281" s="129" t="s">
        <v>23</v>
      </c>
      <c r="K281" s="83" t="s">
        <v>6919</v>
      </c>
      <c r="L281" s="83" t="s">
        <v>8027</v>
      </c>
      <c r="M281" s="164" t="s">
        <v>47</v>
      </c>
      <c r="N281" s="83" t="s">
        <v>8108</v>
      </c>
      <c r="O281" s="83" t="s">
        <v>8107</v>
      </c>
    </row>
    <row r="282" spans="1:15" ht="30" thickTop="1" thickBot="1" x14ac:dyDescent="0.35">
      <c r="A282" s="21"/>
      <c r="B282" s="28"/>
      <c r="C282" s="28"/>
      <c r="D282" s="28"/>
      <c r="E282" s="28"/>
      <c r="F282" s="24"/>
      <c r="G282" s="87" t="s">
        <v>6072</v>
      </c>
      <c r="H282" s="83" t="s">
        <v>6850</v>
      </c>
      <c r="I282" s="83" t="s">
        <v>6849</v>
      </c>
      <c r="J282" s="129" t="s">
        <v>23</v>
      </c>
      <c r="K282" s="83" t="s">
        <v>6918</v>
      </c>
      <c r="L282" s="83" t="s">
        <v>8026</v>
      </c>
      <c r="M282" s="164" t="s">
        <v>33</v>
      </c>
      <c r="N282" s="83" t="s">
        <v>8106</v>
      </c>
      <c r="O282" s="83" t="s">
        <v>8105</v>
      </c>
    </row>
    <row r="283" spans="1:15" ht="30" thickTop="1" thickBot="1" x14ac:dyDescent="0.35">
      <c r="A283" s="21"/>
      <c r="B283" s="28"/>
      <c r="C283" s="28"/>
      <c r="D283" s="28"/>
      <c r="E283" s="28"/>
      <c r="F283" s="24"/>
      <c r="G283" s="87"/>
      <c r="H283" s="83" t="s">
        <v>6848</v>
      </c>
      <c r="I283" s="83" t="s">
        <v>6847</v>
      </c>
      <c r="J283" s="129" t="s">
        <v>23</v>
      </c>
      <c r="K283" s="83" t="s">
        <v>6917</v>
      </c>
      <c r="L283" s="83" t="s">
        <v>8025</v>
      </c>
      <c r="M283" s="164" t="s">
        <v>26</v>
      </c>
      <c r="N283" s="83" t="s">
        <v>8104</v>
      </c>
      <c r="O283" s="83" t="s">
        <v>8103</v>
      </c>
    </row>
    <row r="284" spans="1:15" ht="30" thickTop="1" thickBot="1" x14ac:dyDescent="0.35">
      <c r="A284" s="21"/>
      <c r="B284" s="28"/>
      <c r="C284" s="28"/>
      <c r="D284" s="28"/>
      <c r="E284" s="28"/>
      <c r="F284" s="24"/>
      <c r="G284" s="87"/>
      <c r="H284" s="83" t="s">
        <v>6846</v>
      </c>
      <c r="I284" s="83" t="s">
        <v>6845</v>
      </c>
      <c r="J284" s="129" t="s">
        <v>23</v>
      </c>
      <c r="K284" s="83" t="s">
        <v>6916</v>
      </c>
      <c r="L284" s="83" t="s">
        <v>8024</v>
      </c>
      <c r="M284" s="164" t="s">
        <v>47</v>
      </c>
      <c r="N284" s="83" t="s">
        <v>8102</v>
      </c>
      <c r="O284" s="83" t="s">
        <v>8101</v>
      </c>
    </row>
    <row r="285" spans="1:15" ht="30" thickTop="1" thickBot="1" x14ac:dyDescent="0.35">
      <c r="A285" s="21"/>
      <c r="B285" s="28"/>
      <c r="C285" s="28"/>
      <c r="D285" s="28"/>
      <c r="E285" s="28"/>
      <c r="F285" s="24"/>
      <c r="G285" s="87"/>
      <c r="H285" s="83" t="s">
        <v>6844</v>
      </c>
      <c r="I285" s="83" t="s">
        <v>6843</v>
      </c>
      <c r="J285" s="129" t="s">
        <v>77</v>
      </c>
      <c r="K285" s="83" t="s">
        <v>6915</v>
      </c>
      <c r="L285" s="83" t="s">
        <v>8023</v>
      </c>
      <c r="M285" s="164" t="s">
        <v>33</v>
      </c>
      <c r="N285" s="83" t="s">
        <v>8100</v>
      </c>
      <c r="O285" s="83" t="s">
        <v>8099</v>
      </c>
    </row>
    <row r="286" spans="1:15" ht="30" thickTop="1" thickBot="1" x14ac:dyDescent="0.35">
      <c r="A286" s="21"/>
      <c r="B286" s="28"/>
      <c r="C286" s="28"/>
      <c r="D286" s="28"/>
      <c r="E286" s="28"/>
      <c r="F286" s="24"/>
      <c r="G286" s="87"/>
      <c r="H286" s="83" t="s">
        <v>6842</v>
      </c>
      <c r="I286" s="83" t="s">
        <v>6841</v>
      </c>
      <c r="J286" s="129" t="s">
        <v>23</v>
      </c>
      <c r="K286" s="83" t="s">
        <v>6914</v>
      </c>
      <c r="L286" s="83" t="s">
        <v>8022</v>
      </c>
      <c r="M286" s="164" t="s">
        <v>47</v>
      </c>
      <c r="N286" s="83" t="s">
        <v>8098</v>
      </c>
      <c r="O286" s="83" t="s">
        <v>8097</v>
      </c>
    </row>
    <row r="287" spans="1:15" ht="30" thickTop="1" thickBot="1" x14ac:dyDescent="0.35">
      <c r="A287" s="21"/>
      <c r="B287" s="28"/>
      <c r="C287" s="28"/>
      <c r="D287" s="28"/>
      <c r="E287" s="28"/>
      <c r="F287" s="24"/>
      <c r="G287" s="87" t="s">
        <v>6073</v>
      </c>
      <c r="H287" s="83" t="s">
        <v>6840</v>
      </c>
      <c r="I287" s="83" t="s">
        <v>6839</v>
      </c>
      <c r="J287" s="129" t="s">
        <v>23</v>
      </c>
      <c r="K287" s="83" t="s">
        <v>6913</v>
      </c>
      <c r="L287" s="83" t="s">
        <v>8021</v>
      </c>
      <c r="M287" s="164" t="s">
        <v>33</v>
      </c>
      <c r="N287" s="83" t="s">
        <v>8096</v>
      </c>
      <c r="O287" s="83" t="s">
        <v>8095</v>
      </c>
    </row>
    <row r="288" spans="1:15" ht="30" thickTop="1" thickBot="1" x14ac:dyDescent="0.35">
      <c r="A288" s="21"/>
      <c r="B288" s="28"/>
      <c r="C288" s="28"/>
      <c r="D288" s="28"/>
      <c r="E288" s="28"/>
      <c r="F288" s="24"/>
      <c r="G288" s="87"/>
      <c r="H288" s="83" t="s">
        <v>6838</v>
      </c>
      <c r="I288" s="83" t="s">
        <v>6837</v>
      </c>
      <c r="J288" s="129" t="s">
        <v>23</v>
      </c>
      <c r="K288" s="83" t="s">
        <v>6912</v>
      </c>
      <c r="L288" s="83" t="s">
        <v>8020</v>
      </c>
      <c r="M288" s="164" t="s">
        <v>26</v>
      </c>
      <c r="N288" s="83" t="s">
        <v>8094</v>
      </c>
      <c r="O288" s="83" t="s">
        <v>8093</v>
      </c>
    </row>
    <row r="289" spans="1:15" ht="30" thickTop="1" thickBot="1" x14ac:dyDescent="0.35">
      <c r="A289" s="21"/>
      <c r="B289" s="28"/>
      <c r="C289" s="28"/>
      <c r="D289" s="28"/>
      <c r="E289" s="28"/>
      <c r="F289" s="24"/>
      <c r="G289" s="87"/>
      <c r="H289" s="83" t="s">
        <v>6836</v>
      </c>
      <c r="I289" s="83" t="s">
        <v>6835</v>
      </c>
      <c r="J289" s="129" t="s">
        <v>23</v>
      </c>
      <c r="K289" s="83" t="s">
        <v>6911</v>
      </c>
      <c r="L289" s="83" t="s">
        <v>8019</v>
      </c>
      <c r="M289" s="164" t="s">
        <v>47</v>
      </c>
      <c r="N289" s="83" t="s">
        <v>8092</v>
      </c>
      <c r="O289" s="83" t="s">
        <v>8091</v>
      </c>
    </row>
    <row r="290" spans="1:15" ht="30" thickTop="1" thickBot="1" x14ac:dyDescent="0.35">
      <c r="A290" s="21"/>
      <c r="B290" s="28"/>
      <c r="C290" s="28"/>
      <c r="D290" s="28"/>
      <c r="E290" s="28"/>
      <c r="F290" s="24"/>
      <c r="G290" s="87"/>
      <c r="H290" s="83" t="s">
        <v>6834</v>
      </c>
      <c r="I290" s="83" t="s">
        <v>6833</v>
      </c>
      <c r="J290" s="129" t="s">
        <v>23</v>
      </c>
      <c r="K290" s="83" t="s">
        <v>6910</v>
      </c>
      <c r="L290" s="83" t="s">
        <v>8018</v>
      </c>
      <c r="M290" s="164" t="s">
        <v>33</v>
      </c>
      <c r="N290" s="83" t="s">
        <v>8090</v>
      </c>
      <c r="O290" s="83" t="s">
        <v>8089</v>
      </c>
    </row>
    <row r="291" spans="1:15" ht="30" thickTop="1" thickBot="1" x14ac:dyDescent="0.35">
      <c r="A291" s="21"/>
      <c r="B291" s="28"/>
      <c r="C291" s="28"/>
      <c r="D291" s="28"/>
      <c r="E291" s="28"/>
      <c r="F291" s="24"/>
      <c r="G291" s="87"/>
      <c r="H291" s="83" t="s">
        <v>6832</v>
      </c>
      <c r="I291" s="83" t="s">
        <v>6831</v>
      </c>
      <c r="J291" s="129" t="s">
        <v>77</v>
      </c>
      <c r="K291" s="83" t="s">
        <v>6909</v>
      </c>
      <c r="L291" s="83" t="s">
        <v>8017</v>
      </c>
      <c r="M291" s="164" t="s">
        <v>26</v>
      </c>
      <c r="N291" s="83" t="s">
        <v>8088</v>
      </c>
      <c r="O291" s="83" t="s">
        <v>8087</v>
      </c>
    </row>
    <row r="292" spans="1:15" ht="30" thickTop="1" thickBot="1" x14ac:dyDescent="0.35">
      <c r="A292" s="21"/>
      <c r="B292" s="28"/>
      <c r="C292" s="28"/>
      <c r="D292" s="28"/>
      <c r="E292" s="28"/>
      <c r="F292" s="24"/>
      <c r="G292" s="87" t="s">
        <v>6074</v>
      </c>
      <c r="H292" s="83" t="s">
        <v>6830</v>
      </c>
      <c r="I292" s="83" t="s">
        <v>6829</v>
      </c>
      <c r="J292" s="129" t="s">
        <v>23</v>
      </c>
      <c r="K292" s="83" t="s">
        <v>6830</v>
      </c>
      <c r="L292" s="83" t="s">
        <v>8016</v>
      </c>
      <c r="M292" s="164" t="s">
        <v>47</v>
      </c>
      <c r="N292" s="83" t="s">
        <v>8086</v>
      </c>
      <c r="O292" s="83" t="s">
        <v>8085</v>
      </c>
    </row>
    <row r="293" spans="1:15" ht="30" thickTop="1" thickBot="1" x14ac:dyDescent="0.35">
      <c r="A293" s="21"/>
      <c r="B293" s="28"/>
      <c r="C293" s="28"/>
      <c r="D293" s="28"/>
      <c r="E293" s="28"/>
      <c r="F293" s="24"/>
      <c r="G293" s="87"/>
      <c r="H293" s="83" t="s">
        <v>6828</v>
      </c>
      <c r="I293" s="83" t="s">
        <v>6827</v>
      </c>
      <c r="J293" s="129" t="s">
        <v>23</v>
      </c>
      <c r="K293" s="83" t="s">
        <v>6908</v>
      </c>
      <c r="L293" s="83" t="s">
        <v>8015</v>
      </c>
      <c r="M293" s="164" t="s">
        <v>33</v>
      </c>
      <c r="N293" s="83" t="s">
        <v>8084</v>
      </c>
      <c r="O293" s="83" t="s">
        <v>8083</v>
      </c>
    </row>
    <row r="294" spans="1:15" ht="30" thickTop="1" thickBot="1" x14ac:dyDescent="0.35">
      <c r="A294" s="21"/>
      <c r="B294" s="28"/>
      <c r="C294" s="28"/>
      <c r="D294" s="28"/>
      <c r="E294" s="28"/>
      <c r="F294" s="24"/>
      <c r="G294" s="87"/>
      <c r="H294" s="83" t="s">
        <v>6826</v>
      </c>
      <c r="I294" s="83" t="s">
        <v>6825</v>
      </c>
      <c r="J294" s="129" t="s">
        <v>23</v>
      </c>
      <c r="K294" s="83" t="s">
        <v>6907</v>
      </c>
      <c r="L294" s="83" t="s">
        <v>8014</v>
      </c>
      <c r="M294" s="164" t="s">
        <v>47</v>
      </c>
      <c r="N294" s="83" t="s">
        <v>8082</v>
      </c>
      <c r="O294" s="83" t="s">
        <v>8081</v>
      </c>
    </row>
    <row r="295" spans="1:15" ht="30" thickTop="1" thickBot="1" x14ac:dyDescent="0.35">
      <c r="A295" s="21"/>
      <c r="B295" s="28"/>
      <c r="C295" s="28"/>
      <c r="D295" s="28"/>
      <c r="E295" s="28"/>
      <c r="F295" s="24"/>
      <c r="G295" s="87"/>
      <c r="H295" s="83" t="s">
        <v>6824</v>
      </c>
      <c r="I295" s="83" t="s">
        <v>6823</v>
      </c>
      <c r="J295" s="129" t="s">
        <v>23</v>
      </c>
      <c r="K295" s="83" t="s">
        <v>6906</v>
      </c>
      <c r="L295" s="83" t="s">
        <v>8013</v>
      </c>
      <c r="M295" s="164" t="s">
        <v>33</v>
      </c>
      <c r="N295" s="83" t="s">
        <v>8080</v>
      </c>
      <c r="O295" s="83" t="s">
        <v>8079</v>
      </c>
    </row>
    <row r="296" spans="1:15" ht="30" thickTop="1" thickBot="1" x14ac:dyDescent="0.35">
      <c r="A296" s="21"/>
      <c r="B296" s="28"/>
      <c r="C296" s="28"/>
      <c r="D296" s="28"/>
      <c r="E296" s="28"/>
      <c r="F296" s="24"/>
      <c r="G296" s="87"/>
      <c r="H296" s="83" t="s">
        <v>6822</v>
      </c>
      <c r="I296" s="83" t="s">
        <v>6821</v>
      </c>
      <c r="J296" s="129" t="s">
        <v>23</v>
      </c>
      <c r="K296" s="83" t="s">
        <v>6905</v>
      </c>
      <c r="L296" s="83" t="s">
        <v>8012</v>
      </c>
      <c r="M296" s="164" t="s">
        <v>26</v>
      </c>
      <c r="N296" s="83" t="s">
        <v>8078</v>
      </c>
      <c r="O296" s="83" t="s">
        <v>8077</v>
      </c>
    </row>
    <row r="297" spans="1:15" ht="30" thickTop="1" thickBot="1" x14ac:dyDescent="0.35">
      <c r="A297" s="21"/>
      <c r="B297" s="28"/>
      <c r="C297" s="28"/>
      <c r="D297" s="28"/>
      <c r="E297" s="28"/>
      <c r="F297" s="24"/>
      <c r="G297" s="87" t="s">
        <v>6070</v>
      </c>
      <c r="H297" s="83" t="s">
        <v>6820</v>
      </c>
      <c r="I297" s="83" t="s">
        <v>6819</v>
      </c>
      <c r="J297" s="129" t="s">
        <v>23</v>
      </c>
      <c r="K297" s="83" t="s">
        <v>6904</v>
      </c>
      <c r="L297" s="83" t="s">
        <v>8011</v>
      </c>
      <c r="M297" s="164" t="s">
        <v>47</v>
      </c>
      <c r="N297" s="83" t="s">
        <v>8076</v>
      </c>
      <c r="O297" s="83" t="s">
        <v>8075</v>
      </c>
    </row>
    <row r="298" spans="1:15" ht="30" thickTop="1" thickBot="1" x14ac:dyDescent="0.35">
      <c r="A298" s="21"/>
      <c r="B298" s="28"/>
      <c r="C298" s="28"/>
      <c r="D298" s="28"/>
      <c r="E298" s="28"/>
      <c r="F298" s="24"/>
      <c r="G298" s="87"/>
      <c r="H298" s="83" t="s">
        <v>6818</v>
      </c>
      <c r="I298" s="83" t="s">
        <v>6817</v>
      </c>
      <c r="J298" s="129" t="s">
        <v>77</v>
      </c>
      <c r="K298" s="83" t="s">
        <v>6903</v>
      </c>
      <c r="L298" s="83" t="s">
        <v>8010</v>
      </c>
      <c r="M298" s="164" t="s">
        <v>33</v>
      </c>
      <c r="N298" s="83" t="s">
        <v>8074</v>
      </c>
      <c r="O298" s="83" t="s">
        <v>8073</v>
      </c>
    </row>
    <row r="299" spans="1:15" ht="30" thickTop="1" thickBot="1" x14ac:dyDescent="0.35">
      <c r="A299" s="21"/>
      <c r="B299" s="28"/>
      <c r="C299" s="28"/>
      <c r="D299" s="28"/>
      <c r="E299" s="28"/>
      <c r="F299" s="24"/>
      <c r="G299" s="87"/>
      <c r="H299" s="83" t="s">
        <v>6816</v>
      </c>
      <c r="I299" s="83" t="s">
        <v>6815</v>
      </c>
      <c r="J299" s="129" t="s">
        <v>23</v>
      </c>
      <c r="K299" s="83" t="s">
        <v>6830</v>
      </c>
      <c r="L299" s="83" t="s">
        <v>8009</v>
      </c>
      <c r="M299" s="164" t="s">
        <v>26</v>
      </c>
      <c r="N299" s="83" t="s">
        <v>8072</v>
      </c>
      <c r="O299" s="83" t="s">
        <v>8071</v>
      </c>
    </row>
    <row r="300" spans="1:15" ht="30" thickTop="1" thickBot="1" x14ac:dyDescent="0.35">
      <c r="A300" s="21"/>
      <c r="B300" s="28"/>
      <c r="C300" s="28"/>
      <c r="D300" s="28"/>
      <c r="E300" s="28"/>
      <c r="F300" s="24"/>
      <c r="G300" s="87"/>
      <c r="H300" s="83" t="s">
        <v>6814</v>
      </c>
      <c r="I300" s="83" t="s">
        <v>6813</v>
      </c>
      <c r="J300" s="129" t="s">
        <v>23</v>
      </c>
      <c r="K300" s="83" t="s">
        <v>6902</v>
      </c>
      <c r="L300" s="83" t="s">
        <v>8008</v>
      </c>
      <c r="M300" s="164" t="s">
        <v>47</v>
      </c>
      <c r="N300" s="83" t="s">
        <v>8070</v>
      </c>
      <c r="O300" s="83" t="s">
        <v>8069</v>
      </c>
    </row>
    <row r="301" spans="1:15" ht="30" thickTop="1" thickBot="1" x14ac:dyDescent="0.35">
      <c r="A301" s="21"/>
      <c r="B301" s="28"/>
      <c r="C301" s="28"/>
      <c r="D301" s="28"/>
      <c r="E301" s="28"/>
      <c r="F301" s="24"/>
      <c r="G301" s="87"/>
      <c r="H301" s="83" t="s">
        <v>6812</v>
      </c>
      <c r="I301" s="83" t="s">
        <v>6811</v>
      </c>
      <c r="J301" s="129" t="s">
        <v>77</v>
      </c>
      <c r="K301" s="83" t="s">
        <v>6901</v>
      </c>
      <c r="L301" s="83" t="s">
        <v>8007</v>
      </c>
      <c r="M301" s="164" t="s">
        <v>33</v>
      </c>
      <c r="N301" s="83" t="s">
        <v>8068</v>
      </c>
      <c r="O301" s="83" t="s">
        <v>8067</v>
      </c>
    </row>
    <row r="302" spans="1:15" ht="30" thickTop="1" thickBot="1" x14ac:dyDescent="0.35">
      <c r="A302" s="21"/>
      <c r="B302" s="26"/>
      <c r="C302" s="26"/>
      <c r="D302" s="26"/>
      <c r="E302" s="26"/>
      <c r="F302" s="15" t="s">
        <v>6013</v>
      </c>
      <c r="G302" s="87" t="s">
        <v>6075</v>
      </c>
      <c r="H302" s="83" t="s">
        <v>6810</v>
      </c>
      <c r="I302" s="83" t="s">
        <v>6809</v>
      </c>
      <c r="J302" s="129" t="s">
        <v>77</v>
      </c>
      <c r="K302" s="83" t="s">
        <v>6900</v>
      </c>
      <c r="L302" s="83" t="s">
        <v>8006</v>
      </c>
      <c r="M302" s="164" t="s">
        <v>47</v>
      </c>
      <c r="N302" s="83" t="s">
        <v>8066</v>
      </c>
      <c r="O302" s="83" t="s">
        <v>8065</v>
      </c>
    </row>
    <row r="303" spans="1:15" ht="30" thickTop="1" thickBot="1" x14ac:dyDescent="0.35">
      <c r="A303" s="21"/>
      <c r="B303" s="28"/>
      <c r="C303" s="28"/>
      <c r="D303" s="28"/>
      <c r="E303" s="28"/>
      <c r="F303" s="24"/>
      <c r="G303" s="87"/>
      <c r="H303" s="83" t="s">
        <v>6808</v>
      </c>
      <c r="I303" s="83" t="s">
        <v>6807</v>
      </c>
      <c r="J303" s="129" t="s">
        <v>23</v>
      </c>
      <c r="K303" s="83" t="s">
        <v>6899</v>
      </c>
      <c r="L303" s="83" t="s">
        <v>8005</v>
      </c>
      <c r="M303" s="164" t="s">
        <v>33</v>
      </c>
      <c r="N303" s="83" t="s">
        <v>8064</v>
      </c>
      <c r="O303" s="83" t="s">
        <v>8063</v>
      </c>
    </row>
    <row r="304" spans="1:15" ht="30" thickTop="1" thickBot="1" x14ac:dyDescent="0.35">
      <c r="A304" s="21"/>
      <c r="B304" s="28"/>
      <c r="C304" s="28"/>
      <c r="D304" s="28"/>
      <c r="E304" s="28"/>
      <c r="F304" s="24"/>
      <c r="G304" s="87"/>
      <c r="H304" s="83" t="s">
        <v>6806</v>
      </c>
      <c r="I304" s="83" t="s">
        <v>6805</v>
      </c>
      <c r="J304" s="129" t="s">
        <v>23</v>
      </c>
      <c r="K304" s="83" t="s">
        <v>6898</v>
      </c>
      <c r="L304" s="83" t="s">
        <v>8004</v>
      </c>
      <c r="M304" s="164" t="s">
        <v>26</v>
      </c>
      <c r="N304" s="83" t="s">
        <v>8062</v>
      </c>
      <c r="O304" s="83" t="s">
        <v>8061</v>
      </c>
    </row>
    <row r="305" spans="1:15" ht="30" thickTop="1" thickBot="1" x14ac:dyDescent="0.35">
      <c r="A305" s="21"/>
      <c r="B305" s="28"/>
      <c r="C305" s="28"/>
      <c r="D305" s="28"/>
      <c r="E305" s="28"/>
      <c r="F305" s="24"/>
      <c r="G305" s="87"/>
      <c r="H305" s="83" t="s">
        <v>6804</v>
      </c>
      <c r="I305" s="83" t="s">
        <v>6803</v>
      </c>
      <c r="J305" s="129" t="s">
        <v>23</v>
      </c>
      <c r="K305" s="83" t="s">
        <v>6897</v>
      </c>
      <c r="L305" s="83" t="s">
        <v>8003</v>
      </c>
      <c r="M305" s="164" t="s">
        <v>47</v>
      </c>
      <c r="N305" s="83" t="s">
        <v>8060</v>
      </c>
      <c r="O305" s="83" t="s">
        <v>8059</v>
      </c>
    </row>
    <row r="306" spans="1:15" ht="30" thickTop="1" thickBot="1" x14ac:dyDescent="0.35">
      <c r="A306" s="21"/>
      <c r="B306" s="28"/>
      <c r="C306" s="28"/>
      <c r="D306" s="28"/>
      <c r="E306" s="28"/>
      <c r="F306" s="24"/>
      <c r="G306" s="87"/>
      <c r="H306" s="83" t="s">
        <v>6802</v>
      </c>
      <c r="I306" s="83" t="s">
        <v>6801</v>
      </c>
      <c r="J306" s="129" t="s">
        <v>23</v>
      </c>
      <c r="K306" s="83" t="s">
        <v>6896</v>
      </c>
      <c r="L306" s="83" t="s">
        <v>8002</v>
      </c>
      <c r="M306" s="20" t="s">
        <v>33</v>
      </c>
      <c r="N306" s="83" t="s">
        <v>8058</v>
      </c>
      <c r="O306" s="83" t="s">
        <v>8057</v>
      </c>
    </row>
    <row r="307" spans="1:15" ht="30" thickTop="1" thickBot="1" x14ac:dyDescent="0.35">
      <c r="A307" s="21"/>
      <c r="B307" s="28"/>
      <c r="C307" s="28"/>
      <c r="D307" s="28"/>
      <c r="E307" s="28"/>
      <c r="F307" s="24"/>
      <c r="G307" s="87" t="s">
        <v>6076</v>
      </c>
      <c r="H307" s="83" t="s">
        <v>6800</v>
      </c>
      <c r="I307" s="83" t="s">
        <v>6799</v>
      </c>
      <c r="J307" s="129" t="s">
        <v>23</v>
      </c>
      <c r="K307" s="83" t="s">
        <v>6895</v>
      </c>
      <c r="L307" s="83" t="s">
        <v>8001</v>
      </c>
      <c r="M307" s="164" t="s">
        <v>26</v>
      </c>
      <c r="N307" s="83" t="s">
        <v>8056</v>
      </c>
      <c r="O307" s="83" t="s">
        <v>8055</v>
      </c>
    </row>
    <row r="308" spans="1:15" ht="30" thickTop="1" thickBot="1" x14ac:dyDescent="0.35">
      <c r="A308" s="21"/>
      <c r="B308" s="28"/>
      <c r="C308" s="28"/>
      <c r="D308" s="28"/>
      <c r="E308" s="28"/>
      <c r="F308" s="24"/>
      <c r="G308" s="87"/>
      <c r="H308" s="83" t="s">
        <v>6798</v>
      </c>
      <c r="I308" s="83" t="s">
        <v>6797</v>
      </c>
      <c r="J308" s="129" t="s">
        <v>77</v>
      </c>
      <c r="K308" s="83" t="s">
        <v>6894</v>
      </c>
      <c r="L308" s="83" t="s">
        <v>8000</v>
      </c>
      <c r="M308" s="164" t="s">
        <v>26</v>
      </c>
      <c r="N308" s="83" t="s">
        <v>8054</v>
      </c>
      <c r="O308" s="83" t="s">
        <v>8053</v>
      </c>
    </row>
    <row r="309" spans="1:15" ht="30" thickTop="1" thickBot="1" x14ac:dyDescent="0.35">
      <c r="A309" s="21"/>
      <c r="B309" s="28"/>
      <c r="C309" s="28"/>
      <c r="D309" s="28"/>
      <c r="E309" s="28"/>
      <c r="F309" s="24"/>
      <c r="G309" s="87"/>
      <c r="H309" s="83" t="s">
        <v>6796</v>
      </c>
      <c r="I309" s="83" t="s">
        <v>6795</v>
      </c>
      <c r="J309" s="129" t="s">
        <v>23</v>
      </c>
      <c r="K309" s="83" t="s">
        <v>6893</v>
      </c>
      <c r="L309" s="83" t="s">
        <v>7999</v>
      </c>
      <c r="M309" s="164" t="s">
        <v>47</v>
      </c>
      <c r="N309" s="83" t="s">
        <v>8052</v>
      </c>
      <c r="O309" s="83" t="s">
        <v>8051</v>
      </c>
    </row>
    <row r="310" spans="1:15" ht="30" thickTop="1" thickBot="1" x14ac:dyDescent="0.35">
      <c r="A310" s="21"/>
      <c r="B310" s="28"/>
      <c r="C310" s="28"/>
      <c r="D310" s="28"/>
      <c r="E310" s="28"/>
      <c r="F310" s="24"/>
      <c r="G310" s="87"/>
      <c r="H310" s="83" t="s">
        <v>6794</v>
      </c>
      <c r="I310" s="83" t="s">
        <v>6793</v>
      </c>
      <c r="J310" s="129" t="s">
        <v>23</v>
      </c>
      <c r="K310" s="83" t="s">
        <v>6892</v>
      </c>
      <c r="L310" s="83" t="s">
        <v>7998</v>
      </c>
      <c r="M310" s="164" t="s">
        <v>33</v>
      </c>
      <c r="N310" s="83" t="s">
        <v>8050</v>
      </c>
      <c r="O310" s="83" t="s">
        <v>8049</v>
      </c>
    </row>
    <row r="311" spans="1:15" ht="30" thickTop="1" thickBot="1" x14ac:dyDescent="0.35">
      <c r="A311" s="21"/>
      <c r="B311" s="28"/>
      <c r="C311" s="28"/>
      <c r="D311" s="28"/>
      <c r="E311" s="28"/>
      <c r="F311" s="24"/>
      <c r="G311" s="87"/>
      <c r="H311" s="83" t="s">
        <v>6792</v>
      </c>
      <c r="I311" s="83" t="s">
        <v>6791</v>
      </c>
      <c r="J311" s="129" t="s">
        <v>23</v>
      </c>
      <c r="K311" s="83" t="s">
        <v>6891</v>
      </c>
      <c r="L311" s="83" t="s">
        <v>7997</v>
      </c>
      <c r="M311" s="164" t="s">
        <v>26</v>
      </c>
      <c r="N311" s="83" t="s">
        <v>8048</v>
      </c>
      <c r="O311" s="83" t="s">
        <v>8047</v>
      </c>
    </row>
    <row r="312" spans="1:15" ht="30" thickTop="1" thickBot="1" x14ac:dyDescent="0.35">
      <c r="A312" s="21"/>
      <c r="B312" s="28"/>
      <c r="C312" s="28"/>
      <c r="D312" s="28"/>
      <c r="E312" s="28"/>
      <c r="F312" s="24"/>
      <c r="G312" s="87" t="s">
        <v>6077</v>
      </c>
      <c r="H312" s="83" t="s">
        <v>7034</v>
      </c>
      <c r="I312" s="83" t="s">
        <v>7033</v>
      </c>
      <c r="J312" s="129" t="s">
        <v>23</v>
      </c>
      <c r="K312" s="83" t="s">
        <v>7083</v>
      </c>
      <c r="L312" s="83" t="s">
        <v>7996</v>
      </c>
      <c r="M312" s="20" t="s">
        <v>33</v>
      </c>
      <c r="N312" s="83" t="s">
        <v>8046</v>
      </c>
      <c r="O312" s="83" t="s">
        <v>8045</v>
      </c>
    </row>
    <row r="313" spans="1:15" ht="30" thickTop="1" thickBot="1" x14ac:dyDescent="0.35">
      <c r="A313" s="21"/>
      <c r="B313" s="28"/>
      <c r="C313" s="28"/>
      <c r="D313" s="28"/>
      <c r="E313" s="28"/>
      <c r="F313" s="24"/>
      <c r="G313" s="87"/>
      <c r="H313" s="83" t="s">
        <v>7032</v>
      </c>
      <c r="I313" s="83" t="s">
        <v>7031</v>
      </c>
      <c r="J313" s="129" t="s">
        <v>23</v>
      </c>
      <c r="K313" s="83" t="s">
        <v>7082</v>
      </c>
      <c r="L313" s="83" t="s">
        <v>7995</v>
      </c>
      <c r="M313" s="164" t="s">
        <v>26</v>
      </c>
      <c r="N313" s="83" t="s">
        <v>8044</v>
      </c>
      <c r="O313" s="83" t="s">
        <v>8043</v>
      </c>
    </row>
    <row r="314" spans="1:15" ht="30" thickTop="1" thickBot="1" x14ac:dyDescent="0.35">
      <c r="A314" s="21"/>
      <c r="B314" s="28"/>
      <c r="C314" s="28"/>
      <c r="D314" s="28"/>
      <c r="E314" s="28"/>
      <c r="F314" s="24"/>
      <c r="G314" s="87"/>
      <c r="H314" s="83" t="s">
        <v>7030</v>
      </c>
      <c r="I314" s="83" t="s">
        <v>7029</v>
      </c>
      <c r="J314" s="129" t="s">
        <v>23</v>
      </c>
      <c r="K314" s="83" t="s">
        <v>7081</v>
      </c>
      <c r="L314" s="83" t="s">
        <v>7994</v>
      </c>
      <c r="M314" s="164" t="s">
        <v>26</v>
      </c>
      <c r="N314" s="83" t="s">
        <v>8042</v>
      </c>
      <c r="O314" s="83" t="s">
        <v>8041</v>
      </c>
    </row>
    <row r="315" spans="1:15" ht="30" thickTop="1" thickBot="1" x14ac:dyDescent="0.35">
      <c r="A315" s="21"/>
      <c r="B315" s="28"/>
      <c r="C315" s="28"/>
      <c r="D315" s="28"/>
      <c r="E315" s="28"/>
      <c r="F315" s="24"/>
      <c r="G315" s="87"/>
      <c r="H315" s="83" t="s">
        <v>7028</v>
      </c>
      <c r="I315" s="83" t="s">
        <v>7027</v>
      </c>
      <c r="J315" s="129" t="s">
        <v>77</v>
      </c>
      <c r="K315" s="83" t="s">
        <v>7080</v>
      </c>
      <c r="L315" s="83" t="s">
        <v>7993</v>
      </c>
      <c r="M315" s="164" t="s">
        <v>47</v>
      </c>
      <c r="N315" s="83" t="s">
        <v>8040</v>
      </c>
      <c r="O315" s="83" t="s">
        <v>8039</v>
      </c>
    </row>
    <row r="316" spans="1:15" ht="30" thickTop="1" thickBot="1" x14ac:dyDescent="0.35">
      <c r="A316" s="21"/>
      <c r="B316" s="28"/>
      <c r="C316" s="28"/>
      <c r="D316" s="28"/>
      <c r="E316" s="28"/>
      <c r="F316" s="24"/>
      <c r="G316" s="87"/>
      <c r="H316" s="83" t="s">
        <v>7026</v>
      </c>
      <c r="I316" s="83" t="s">
        <v>7025</v>
      </c>
      <c r="J316" s="129" t="s">
        <v>23</v>
      </c>
      <c r="K316" s="83" t="s">
        <v>7079</v>
      </c>
      <c r="L316" s="83" t="s">
        <v>7992</v>
      </c>
      <c r="M316" s="164" t="s">
        <v>33</v>
      </c>
      <c r="N316" s="83" t="s">
        <v>8038</v>
      </c>
      <c r="O316" s="83" t="s">
        <v>8037</v>
      </c>
    </row>
    <row r="317" spans="1:15" ht="30" thickTop="1" thickBot="1" x14ac:dyDescent="0.35">
      <c r="A317" s="21"/>
      <c r="B317" s="28"/>
      <c r="C317" s="28"/>
      <c r="D317" s="28"/>
      <c r="E317" s="28"/>
      <c r="F317" s="24"/>
      <c r="G317" s="87" t="s">
        <v>6078</v>
      </c>
      <c r="H317" s="83" t="s">
        <v>7024</v>
      </c>
      <c r="I317" s="83" t="s">
        <v>7023</v>
      </c>
      <c r="J317" s="129" t="s">
        <v>23</v>
      </c>
      <c r="K317" s="83" t="s">
        <v>7078</v>
      </c>
      <c r="L317" s="83" t="s">
        <v>8184</v>
      </c>
      <c r="M317" s="164" t="s">
        <v>26</v>
      </c>
      <c r="N317" s="83" t="s">
        <v>8300</v>
      </c>
      <c r="O317" s="83" t="s">
        <v>8299</v>
      </c>
    </row>
    <row r="318" spans="1:15" ht="30" thickTop="1" thickBot="1" x14ac:dyDescent="0.35">
      <c r="A318" s="21"/>
      <c r="B318" s="28"/>
      <c r="C318" s="28"/>
      <c r="D318" s="28"/>
      <c r="E318" s="28"/>
      <c r="F318" s="24"/>
      <c r="G318" s="87"/>
      <c r="H318" s="83" t="s">
        <v>7022</v>
      </c>
      <c r="I318" s="83" t="s">
        <v>7021</v>
      </c>
      <c r="J318" s="129" t="s">
        <v>23</v>
      </c>
      <c r="K318" s="83" t="s">
        <v>7077</v>
      </c>
      <c r="L318" s="83" t="s">
        <v>8183</v>
      </c>
      <c r="M318" s="20" t="s">
        <v>33</v>
      </c>
      <c r="N318" s="83" t="s">
        <v>8298</v>
      </c>
      <c r="O318" s="83" t="s">
        <v>8297</v>
      </c>
    </row>
    <row r="319" spans="1:15" ht="30" thickTop="1" thickBot="1" x14ac:dyDescent="0.35">
      <c r="A319" s="21"/>
      <c r="B319" s="28"/>
      <c r="C319" s="28"/>
      <c r="D319" s="28"/>
      <c r="E319" s="28"/>
      <c r="F319" s="24"/>
      <c r="G319" s="87"/>
      <c r="H319" s="83" t="s">
        <v>7020</v>
      </c>
      <c r="I319" s="83" t="s">
        <v>7019</v>
      </c>
      <c r="J319" s="129" t="s">
        <v>77</v>
      </c>
      <c r="K319" s="83" t="s">
        <v>7076</v>
      </c>
      <c r="L319" s="83" t="s">
        <v>8182</v>
      </c>
      <c r="M319" s="164" t="s">
        <v>26</v>
      </c>
      <c r="N319" s="83" t="s">
        <v>8296</v>
      </c>
      <c r="O319" s="83" t="s">
        <v>8295</v>
      </c>
    </row>
    <row r="320" spans="1:15" ht="30" thickTop="1" thickBot="1" x14ac:dyDescent="0.35">
      <c r="A320" s="21"/>
      <c r="B320" s="28"/>
      <c r="C320" s="28"/>
      <c r="D320" s="28"/>
      <c r="E320" s="28"/>
      <c r="F320" s="24"/>
      <c r="G320" s="87"/>
      <c r="H320" s="83" t="s">
        <v>7018</v>
      </c>
      <c r="I320" s="83" t="s">
        <v>7017</v>
      </c>
      <c r="J320" s="129" t="s">
        <v>23</v>
      </c>
      <c r="K320" s="83" t="s">
        <v>7075</v>
      </c>
      <c r="L320" s="83" t="s">
        <v>8181</v>
      </c>
      <c r="M320" s="164" t="s">
        <v>26</v>
      </c>
      <c r="N320" s="83" t="s">
        <v>8294</v>
      </c>
      <c r="O320" s="83" t="s">
        <v>8293</v>
      </c>
    </row>
    <row r="321" spans="1:15" ht="30" thickTop="1" thickBot="1" x14ac:dyDescent="0.35">
      <c r="A321" s="21"/>
      <c r="B321" s="28"/>
      <c r="C321" s="28"/>
      <c r="D321" s="28"/>
      <c r="E321" s="28"/>
      <c r="F321" s="24"/>
      <c r="G321" s="87"/>
      <c r="H321" s="83" t="s">
        <v>7016</v>
      </c>
      <c r="I321" s="83" t="s">
        <v>7015</v>
      </c>
      <c r="J321" s="129" t="s">
        <v>23</v>
      </c>
      <c r="K321" s="83" t="s">
        <v>7074</v>
      </c>
      <c r="L321" s="83" t="s">
        <v>8180</v>
      </c>
      <c r="M321" s="164" t="s">
        <v>47</v>
      </c>
      <c r="N321" s="83" t="s">
        <v>8292</v>
      </c>
      <c r="O321" s="83" t="s">
        <v>8291</v>
      </c>
    </row>
    <row r="322" spans="1:15" ht="30" thickTop="1" thickBot="1" x14ac:dyDescent="0.35">
      <c r="A322" s="21"/>
      <c r="B322" s="28"/>
      <c r="C322" s="28"/>
      <c r="D322" s="28"/>
      <c r="E322" s="28"/>
      <c r="F322" s="24"/>
      <c r="G322" s="87" t="s">
        <v>6089</v>
      </c>
      <c r="H322" s="83" t="s">
        <v>7014</v>
      </c>
      <c r="I322" s="83" t="s">
        <v>7013</v>
      </c>
      <c r="J322" s="129" t="s">
        <v>23</v>
      </c>
      <c r="K322" s="83" t="s">
        <v>7073</v>
      </c>
      <c r="L322" s="83" t="s">
        <v>8179</v>
      </c>
      <c r="M322" s="164" t="s">
        <v>33</v>
      </c>
      <c r="N322" s="83" t="s">
        <v>8290</v>
      </c>
      <c r="O322" s="83" t="s">
        <v>8289</v>
      </c>
    </row>
    <row r="323" spans="1:15" ht="30" thickTop="1" thickBot="1" x14ac:dyDescent="0.35">
      <c r="A323" s="21"/>
      <c r="B323" s="28"/>
      <c r="C323" s="28"/>
      <c r="D323" s="28"/>
      <c r="E323" s="28"/>
      <c r="F323" s="24"/>
      <c r="G323" s="87"/>
      <c r="H323" s="83" t="s">
        <v>7012</v>
      </c>
      <c r="I323" s="83" t="s">
        <v>7011</v>
      </c>
      <c r="J323" s="129" t="s">
        <v>23</v>
      </c>
      <c r="K323" s="83" t="s">
        <v>7072</v>
      </c>
      <c r="L323" s="83" t="s">
        <v>8178</v>
      </c>
      <c r="M323" s="164" t="s">
        <v>26</v>
      </c>
      <c r="N323" s="83" t="s">
        <v>8288</v>
      </c>
      <c r="O323" s="83" t="s">
        <v>8287</v>
      </c>
    </row>
    <row r="324" spans="1:15" ht="30" thickTop="1" thickBot="1" x14ac:dyDescent="0.35">
      <c r="A324" s="21"/>
      <c r="B324" s="28"/>
      <c r="C324" s="28"/>
      <c r="D324" s="28"/>
      <c r="E324" s="28"/>
      <c r="F324" s="24"/>
      <c r="G324" s="87"/>
      <c r="H324" s="83" t="s">
        <v>7010</v>
      </c>
      <c r="I324" s="83" t="s">
        <v>7009</v>
      </c>
      <c r="J324" s="129" t="s">
        <v>23</v>
      </c>
      <c r="K324" s="83" t="s">
        <v>7071</v>
      </c>
      <c r="L324" s="83" t="s">
        <v>8177</v>
      </c>
      <c r="M324" s="164" t="s">
        <v>26</v>
      </c>
      <c r="N324" s="83" t="s">
        <v>8286</v>
      </c>
      <c r="O324" s="83" t="s">
        <v>8285</v>
      </c>
    </row>
    <row r="325" spans="1:15" ht="30" thickTop="1" thickBot="1" x14ac:dyDescent="0.35">
      <c r="A325" s="21"/>
      <c r="B325" s="28"/>
      <c r="C325" s="28"/>
      <c r="D325" s="28"/>
      <c r="E325" s="28"/>
      <c r="F325" s="24"/>
      <c r="G325" s="87"/>
      <c r="H325" s="83" t="s">
        <v>7008</v>
      </c>
      <c r="I325" s="83" t="s">
        <v>7007</v>
      </c>
      <c r="J325" s="129" t="s">
        <v>77</v>
      </c>
      <c r="K325" s="83" t="s">
        <v>7070</v>
      </c>
      <c r="L325" s="83" t="s">
        <v>8176</v>
      </c>
      <c r="M325" s="164" t="s">
        <v>47</v>
      </c>
      <c r="N325" s="83" t="s">
        <v>8284</v>
      </c>
      <c r="O325" s="83" t="s">
        <v>8283</v>
      </c>
    </row>
    <row r="326" spans="1:15" ht="30" thickTop="1" thickBot="1" x14ac:dyDescent="0.35">
      <c r="A326" s="21"/>
      <c r="B326" s="28"/>
      <c r="C326" s="28"/>
      <c r="D326" s="28"/>
      <c r="E326" s="28"/>
      <c r="F326" s="24"/>
      <c r="G326" s="87"/>
      <c r="H326" s="83" t="s">
        <v>7006</v>
      </c>
      <c r="I326" s="83" t="s">
        <v>7005</v>
      </c>
      <c r="J326" s="129" t="s">
        <v>23</v>
      </c>
      <c r="K326" s="83" t="s">
        <v>7069</v>
      </c>
      <c r="L326" s="83" t="s">
        <v>8175</v>
      </c>
      <c r="M326" s="164" t="s">
        <v>33</v>
      </c>
      <c r="N326" s="83" t="s">
        <v>8282</v>
      </c>
      <c r="O326" s="83" t="s">
        <v>8281</v>
      </c>
    </row>
    <row r="327" spans="1:15" ht="30" thickTop="1" thickBot="1" x14ac:dyDescent="0.35">
      <c r="A327" s="21"/>
      <c r="B327" s="26"/>
      <c r="C327" s="26"/>
      <c r="D327" s="26"/>
      <c r="E327" s="26"/>
      <c r="F327" s="15" t="s">
        <v>6014</v>
      </c>
      <c r="G327" s="87" t="s">
        <v>6088</v>
      </c>
      <c r="H327" s="83" t="s">
        <v>7004</v>
      </c>
      <c r="I327" s="83" t="s">
        <v>7003</v>
      </c>
      <c r="J327" s="129" t="s">
        <v>23</v>
      </c>
      <c r="K327" s="83" t="s">
        <v>7068</v>
      </c>
      <c r="L327" s="83" t="s">
        <v>8174</v>
      </c>
      <c r="M327" s="164" t="s">
        <v>26</v>
      </c>
      <c r="N327" s="83" t="s">
        <v>8280</v>
      </c>
      <c r="O327" s="83" t="s">
        <v>8279</v>
      </c>
    </row>
    <row r="328" spans="1:15" ht="30" thickTop="1" thickBot="1" x14ac:dyDescent="0.35">
      <c r="A328" s="21"/>
      <c r="B328" s="28"/>
      <c r="C328" s="28"/>
      <c r="D328" s="28"/>
      <c r="E328" s="28"/>
      <c r="F328" s="24"/>
      <c r="G328" s="87"/>
      <c r="H328" s="83" t="s">
        <v>7002</v>
      </c>
      <c r="I328" s="83" t="s">
        <v>7001</v>
      </c>
      <c r="J328" s="129" t="s">
        <v>23</v>
      </c>
      <c r="K328" s="83" t="s">
        <v>7067</v>
      </c>
      <c r="L328" s="83" t="s">
        <v>8173</v>
      </c>
      <c r="M328" s="164" t="s">
        <v>26</v>
      </c>
      <c r="N328" s="83" t="s">
        <v>8278</v>
      </c>
      <c r="O328" s="83" t="s">
        <v>8277</v>
      </c>
    </row>
    <row r="329" spans="1:15" ht="30" thickTop="1" thickBot="1" x14ac:dyDescent="0.35">
      <c r="A329" s="21"/>
      <c r="B329" s="28"/>
      <c r="C329" s="28"/>
      <c r="D329" s="28"/>
      <c r="E329" s="28"/>
      <c r="F329" s="24"/>
      <c r="G329" s="87"/>
      <c r="H329" s="83" t="s">
        <v>7000</v>
      </c>
      <c r="I329" s="83" t="s">
        <v>6999</v>
      </c>
      <c r="J329" s="129" t="s">
        <v>23</v>
      </c>
      <c r="K329" s="83" t="s">
        <v>7066</v>
      </c>
      <c r="L329" s="83" t="s">
        <v>8172</v>
      </c>
      <c r="M329" s="164" t="s">
        <v>47</v>
      </c>
      <c r="N329" s="83" t="s">
        <v>8276</v>
      </c>
      <c r="O329" s="83" t="s">
        <v>8275</v>
      </c>
    </row>
    <row r="330" spans="1:15" ht="16.8" thickTop="1" thickBot="1" x14ac:dyDescent="0.35">
      <c r="A330" s="21"/>
      <c r="B330" s="28"/>
      <c r="C330" s="28"/>
      <c r="D330" s="28"/>
      <c r="E330" s="28"/>
      <c r="F330" s="24"/>
      <c r="G330" s="87"/>
      <c r="H330" s="83" t="s">
        <v>6998</v>
      </c>
      <c r="I330" s="83" t="s">
        <v>6997</v>
      </c>
      <c r="J330" s="129" t="s">
        <v>23</v>
      </c>
      <c r="K330" s="83" t="s">
        <v>7065</v>
      </c>
      <c r="L330" s="83" t="s">
        <v>8171</v>
      </c>
      <c r="M330" s="164" t="s">
        <v>33</v>
      </c>
      <c r="N330" s="83" t="s">
        <v>8274</v>
      </c>
      <c r="O330" s="83" t="s">
        <v>8273</v>
      </c>
    </row>
    <row r="331" spans="1:15" ht="30" thickTop="1" thickBot="1" x14ac:dyDescent="0.35">
      <c r="A331" s="21"/>
      <c r="B331" s="28"/>
      <c r="C331" s="28"/>
      <c r="D331" s="28"/>
      <c r="E331" s="28"/>
      <c r="F331" s="24"/>
      <c r="G331" s="87"/>
      <c r="H331" s="83" t="s">
        <v>6996</v>
      </c>
      <c r="I331" s="83" t="s">
        <v>6995</v>
      </c>
      <c r="J331" s="129" t="s">
        <v>23</v>
      </c>
      <c r="K331" s="83" t="s">
        <v>7064</v>
      </c>
      <c r="L331" s="83" t="s">
        <v>8170</v>
      </c>
      <c r="M331" s="164" t="s">
        <v>26</v>
      </c>
      <c r="N331" s="83" t="s">
        <v>8272</v>
      </c>
      <c r="O331" s="83" t="s">
        <v>8271</v>
      </c>
    </row>
    <row r="332" spans="1:15" ht="30" thickTop="1" thickBot="1" x14ac:dyDescent="0.35">
      <c r="A332" s="21"/>
      <c r="B332" s="28"/>
      <c r="C332" s="28"/>
      <c r="D332" s="28"/>
      <c r="E332" s="28"/>
      <c r="F332" s="24"/>
      <c r="G332" s="87" t="s">
        <v>6087</v>
      </c>
      <c r="H332" s="83" t="s">
        <v>6994</v>
      </c>
      <c r="I332" s="83" t="s">
        <v>6993</v>
      </c>
      <c r="J332" s="129" t="s">
        <v>23</v>
      </c>
      <c r="K332" s="83" t="s">
        <v>7063</v>
      </c>
      <c r="L332" s="83" t="s">
        <v>8169</v>
      </c>
      <c r="M332" s="164" t="s">
        <v>26</v>
      </c>
      <c r="N332" s="83" t="s">
        <v>8270</v>
      </c>
      <c r="O332" s="83" t="s">
        <v>8269</v>
      </c>
    </row>
    <row r="333" spans="1:15" ht="30" thickTop="1" thickBot="1" x14ac:dyDescent="0.35">
      <c r="A333" s="21"/>
      <c r="B333" s="28"/>
      <c r="C333" s="28"/>
      <c r="D333" s="28"/>
      <c r="E333" s="28"/>
      <c r="F333" s="24"/>
      <c r="G333" s="87"/>
      <c r="H333" s="83" t="s">
        <v>6518</v>
      </c>
      <c r="I333" s="83" t="s">
        <v>6992</v>
      </c>
      <c r="J333" s="129" t="s">
        <v>23</v>
      </c>
      <c r="K333" s="83" t="s">
        <v>7062</v>
      </c>
      <c r="L333" s="83" t="s">
        <v>8168</v>
      </c>
      <c r="M333" s="164" t="s">
        <v>47</v>
      </c>
      <c r="N333" s="83" t="s">
        <v>8268</v>
      </c>
      <c r="O333" s="83" t="s">
        <v>8267</v>
      </c>
    </row>
    <row r="334" spans="1:15" ht="16.8" thickTop="1" thickBot="1" x14ac:dyDescent="0.35">
      <c r="A334" s="21"/>
      <c r="B334" s="28"/>
      <c r="C334" s="28"/>
      <c r="D334" s="28"/>
      <c r="E334" s="28"/>
      <c r="F334" s="24"/>
      <c r="G334" s="87"/>
      <c r="H334" s="83" t="s">
        <v>6991</v>
      </c>
      <c r="I334" s="83" t="s">
        <v>6990</v>
      </c>
      <c r="J334" s="129" t="s">
        <v>77</v>
      </c>
      <c r="K334" s="83" t="s">
        <v>7061</v>
      </c>
      <c r="L334" s="83" t="s">
        <v>8167</v>
      </c>
      <c r="M334" s="164" t="s">
        <v>33</v>
      </c>
      <c r="N334" s="83" t="s">
        <v>8266</v>
      </c>
      <c r="O334" s="83" t="s">
        <v>8265</v>
      </c>
    </row>
    <row r="335" spans="1:15" ht="30" thickTop="1" thickBot="1" x14ac:dyDescent="0.35">
      <c r="A335" s="21"/>
      <c r="B335" s="28"/>
      <c r="C335" s="28"/>
      <c r="D335" s="28"/>
      <c r="E335" s="28"/>
      <c r="F335" s="24"/>
      <c r="G335" s="87"/>
      <c r="H335" s="83" t="s">
        <v>5161</v>
      </c>
      <c r="I335" s="83" t="s">
        <v>6989</v>
      </c>
      <c r="J335" s="129" t="s">
        <v>23</v>
      </c>
      <c r="K335" s="83" t="s">
        <v>7060</v>
      </c>
      <c r="L335" s="83" t="s">
        <v>8166</v>
      </c>
      <c r="M335" s="164" t="s">
        <v>26</v>
      </c>
      <c r="N335" s="83" t="s">
        <v>8264</v>
      </c>
      <c r="O335" s="83" t="s">
        <v>8263</v>
      </c>
    </row>
    <row r="336" spans="1:15" ht="30" thickTop="1" thickBot="1" x14ac:dyDescent="0.35">
      <c r="A336" s="21"/>
      <c r="B336" s="28"/>
      <c r="C336" s="28"/>
      <c r="D336" s="28"/>
      <c r="E336" s="28"/>
      <c r="F336" s="24"/>
      <c r="G336" s="87"/>
      <c r="H336" s="83" t="s">
        <v>6988</v>
      </c>
      <c r="I336" s="83" t="s">
        <v>6987</v>
      </c>
      <c r="J336" s="129" t="s">
        <v>23</v>
      </c>
      <c r="K336" s="83" t="s">
        <v>7059</v>
      </c>
      <c r="L336" s="83" t="s">
        <v>8165</v>
      </c>
      <c r="M336" s="164" t="s">
        <v>26</v>
      </c>
      <c r="N336" s="83" t="s">
        <v>8262</v>
      </c>
      <c r="O336" s="83" t="s">
        <v>8261</v>
      </c>
    </row>
    <row r="337" spans="1:15" ht="30" thickTop="1" thickBot="1" x14ac:dyDescent="0.35">
      <c r="A337" s="21"/>
      <c r="B337" s="28"/>
      <c r="C337" s="28"/>
      <c r="D337" s="28"/>
      <c r="E337" s="28"/>
      <c r="F337" s="24"/>
      <c r="G337" s="87" t="s">
        <v>6086</v>
      </c>
      <c r="H337" s="83" t="s">
        <v>6986</v>
      </c>
      <c r="I337" s="83" t="s">
        <v>6985</v>
      </c>
      <c r="J337" s="129" t="s">
        <v>23</v>
      </c>
      <c r="K337" s="83" t="s">
        <v>7058</v>
      </c>
      <c r="L337" s="83" t="s">
        <v>8164</v>
      </c>
      <c r="M337" s="164" t="s">
        <v>47</v>
      </c>
      <c r="N337" s="83" t="s">
        <v>8260</v>
      </c>
      <c r="O337" s="83" t="s">
        <v>8259</v>
      </c>
    </row>
    <row r="338" spans="1:15" ht="30" thickTop="1" thickBot="1" x14ac:dyDescent="0.35">
      <c r="A338" s="21"/>
      <c r="B338" s="28"/>
      <c r="C338" s="28"/>
      <c r="D338" s="28"/>
      <c r="E338" s="28"/>
      <c r="F338" s="24"/>
      <c r="G338" s="87"/>
      <c r="H338" s="83" t="s">
        <v>6984</v>
      </c>
      <c r="I338" s="83" t="s">
        <v>6983</v>
      </c>
      <c r="J338" s="129" t="s">
        <v>23</v>
      </c>
      <c r="K338" s="83" t="s">
        <v>7057</v>
      </c>
      <c r="L338" s="83" t="s">
        <v>8163</v>
      </c>
      <c r="M338" s="164" t="s">
        <v>33</v>
      </c>
      <c r="N338" s="83" t="s">
        <v>8258</v>
      </c>
      <c r="O338" s="83" t="s">
        <v>8257</v>
      </c>
    </row>
    <row r="339" spans="1:15" ht="30" thickTop="1" thickBot="1" x14ac:dyDescent="0.35">
      <c r="A339" s="21"/>
      <c r="B339" s="28"/>
      <c r="C339" s="28"/>
      <c r="D339" s="28"/>
      <c r="E339" s="28"/>
      <c r="F339" s="24"/>
      <c r="G339" s="87"/>
      <c r="H339" s="83" t="s">
        <v>6982</v>
      </c>
      <c r="I339" s="83" t="s">
        <v>6981</v>
      </c>
      <c r="J339" s="129" t="s">
        <v>23</v>
      </c>
      <c r="K339" s="83" t="s">
        <v>7056</v>
      </c>
      <c r="L339" s="83" t="s">
        <v>8162</v>
      </c>
      <c r="M339" s="164" t="s">
        <v>26</v>
      </c>
      <c r="N339" s="83" t="s">
        <v>8256</v>
      </c>
      <c r="O339" s="83" t="s">
        <v>8255</v>
      </c>
    </row>
    <row r="340" spans="1:15" ht="30" thickTop="1" thickBot="1" x14ac:dyDescent="0.35">
      <c r="A340" s="21"/>
      <c r="B340" s="28"/>
      <c r="C340" s="28"/>
      <c r="D340" s="28"/>
      <c r="E340" s="28"/>
      <c r="F340" s="24"/>
      <c r="G340" s="87"/>
      <c r="H340" s="83" t="s">
        <v>6980</v>
      </c>
      <c r="I340" s="83" t="s">
        <v>6979</v>
      </c>
      <c r="J340" s="129" t="s">
        <v>77</v>
      </c>
      <c r="K340" s="83" t="s">
        <v>7055</v>
      </c>
      <c r="L340" s="83" t="s">
        <v>8161</v>
      </c>
      <c r="M340" s="164" t="s">
        <v>26</v>
      </c>
      <c r="N340" s="83" t="s">
        <v>8254</v>
      </c>
      <c r="O340" s="83" t="s">
        <v>8253</v>
      </c>
    </row>
    <row r="341" spans="1:15" ht="30" thickTop="1" thickBot="1" x14ac:dyDescent="0.35">
      <c r="A341" s="21"/>
      <c r="B341" s="28"/>
      <c r="C341" s="28"/>
      <c r="D341" s="28"/>
      <c r="E341" s="28"/>
      <c r="F341" s="24"/>
      <c r="G341" s="87"/>
      <c r="H341" s="83" t="s">
        <v>6978</v>
      </c>
      <c r="I341" s="83" t="s">
        <v>6977</v>
      </c>
      <c r="J341" s="129" t="s">
        <v>23</v>
      </c>
      <c r="K341" s="83" t="s">
        <v>7054</v>
      </c>
      <c r="L341" s="83" t="s">
        <v>8160</v>
      </c>
      <c r="M341" s="164" t="s">
        <v>47</v>
      </c>
      <c r="N341" s="83" t="s">
        <v>8252</v>
      </c>
      <c r="O341" s="83" t="s">
        <v>8251</v>
      </c>
    </row>
    <row r="342" spans="1:15" ht="30" thickTop="1" thickBot="1" x14ac:dyDescent="0.35">
      <c r="A342" s="21"/>
      <c r="B342" s="28"/>
      <c r="C342" s="28"/>
      <c r="D342" s="28"/>
      <c r="E342" s="28"/>
      <c r="F342" s="24"/>
      <c r="G342" s="87" t="s">
        <v>6085</v>
      </c>
      <c r="H342" s="83" t="s">
        <v>6976</v>
      </c>
      <c r="I342" s="83" t="s">
        <v>6975</v>
      </c>
      <c r="J342" s="129" t="s">
        <v>23</v>
      </c>
      <c r="K342" s="83" t="s">
        <v>7053</v>
      </c>
      <c r="L342" s="83" t="s">
        <v>8159</v>
      </c>
      <c r="M342" s="164" t="s">
        <v>33</v>
      </c>
      <c r="N342" s="83" t="s">
        <v>8250</v>
      </c>
      <c r="O342" s="83" t="s">
        <v>8249</v>
      </c>
    </row>
    <row r="343" spans="1:15" ht="30" thickTop="1" thickBot="1" x14ac:dyDescent="0.35">
      <c r="A343" s="21"/>
      <c r="B343" s="28"/>
      <c r="C343" s="28"/>
      <c r="D343" s="28"/>
      <c r="E343" s="28"/>
      <c r="F343" s="24"/>
      <c r="G343" s="87"/>
      <c r="H343" s="83" t="s">
        <v>6974</v>
      </c>
      <c r="I343" s="83" t="s">
        <v>6973</v>
      </c>
      <c r="J343" s="129" t="s">
        <v>23</v>
      </c>
      <c r="K343" s="83" t="s">
        <v>7052</v>
      </c>
      <c r="L343" s="83" t="s">
        <v>8158</v>
      </c>
      <c r="M343" s="164" t="s">
        <v>26</v>
      </c>
      <c r="N343" s="83" t="s">
        <v>8248</v>
      </c>
      <c r="O343" s="83" t="s">
        <v>8247</v>
      </c>
    </row>
    <row r="344" spans="1:15" ht="30" thickTop="1" thickBot="1" x14ac:dyDescent="0.35">
      <c r="A344" s="21"/>
      <c r="B344" s="28"/>
      <c r="C344" s="28"/>
      <c r="D344" s="28"/>
      <c r="E344" s="28"/>
      <c r="F344" s="24"/>
      <c r="G344" s="87"/>
      <c r="H344" s="83" t="s">
        <v>6972</v>
      </c>
      <c r="I344" s="83" t="s">
        <v>6971</v>
      </c>
      <c r="J344" s="129" t="s">
        <v>23</v>
      </c>
      <c r="K344" s="83" t="s">
        <v>7051</v>
      </c>
      <c r="L344" s="83" t="s">
        <v>8157</v>
      </c>
      <c r="M344" s="164" t="s">
        <v>26</v>
      </c>
      <c r="N344" s="83" t="s">
        <v>8246</v>
      </c>
      <c r="O344" s="83" t="s">
        <v>8245</v>
      </c>
    </row>
    <row r="345" spans="1:15" ht="30" thickTop="1" thickBot="1" x14ac:dyDescent="0.35">
      <c r="A345" s="21"/>
      <c r="B345" s="28"/>
      <c r="C345" s="28"/>
      <c r="D345" s="28"/>
      <c r="E345" s="28"/>
      <c r="F345" s="24"/>
      <c r="G345" s="87"/>
      <c r="H345" s="83" t="s">
        <v>6970</v>
      </c>
      <c r="I345" s="83" t="s">
        <v>6969</v>
      </c>
      <c r="J345" s="129" t="s">
        <v>23</v>
      </c>
      <c r="K345" s="83" t="s">
        <v>7050</v>
      </c>
      <c r="L345" s="83" t="s">
        <v>8156</v>
      </c>
      <c r="M345" s="164" t="s">
        <v>47</v>
      </c>
      <c r="N345" s="83" t="s">
        <v>8244</v>
      </c>
      <c r="O345" s="83" t="s">
        <v>8243</v>
      </c>
    </row>
    <row r="346" spans="1:15" ht="30" thickTop="1" thickBot="1" x14ac:dyDescent="0.35">
      <c r="A346" s="21"/>
      <c r="B346" s="28"/>
      <c r="C346" s="28"/>
      <c r="D346" s="28"/>
      <c r="E346" s="28"/>
      <c r="F346" s="24"/>
      <c r="G346" s="87"/>
      <c r="H346" s="83" t="s">
        <v>6968</v>
      </c>
      <c r="I346" s="83" t="s">
        <v>6967</v>
      </c>
      <c r="J346" s="129" t="s">
        <v>77</v>
      </c>
      <c r="K346" s="83" t="s">
        <v>7049</v>
      </c>
      <c r="L346" s="83" t="s">
        <v>8155</v>
      </c>
      <c r="M346" s="164" t="s">
        <v>33</v>
      </c>
      <c r="N346" s="83" t="s">
        <v>8242</v>
      </c>
      <c r="O346" s="83" t="s">
        <v>8241</v>
      </c>
    </row>
    <row r="347" spans="1:15" ht="30" thickTop="1" thickBot="1" x14ac:dyDescent="0.35">
      <c r="A347" s="21"/>
      <c r="B347" s="28"/>
      <c r="C347" s="28"/>
      <c r="D347" s="28"/>
      <c r="E347" s="28"/>
      <c r="F347" s="24"/>
      <c r="G347" s="87" t="s">
        <v>6079</v>
      </c>
      <c r="H347" s="83" t="s">
        <v>6966</v>
      </c>
      <c r="I347" s="83" t="s">
        <v>6965</v>
      </c>
      <c r="J347" s="129" t="s">
        <v>23</v>
      </c>
      <c r="K347" s="83" t="s">
        <v>7048</v>
      </c>
      <c r="L347" s="83" t="s">
        <v>8154</v>
      </c>
      <c r="M347" s="164" t="s">
        <v>33</v>
      </c>
      <c r="N347" s="83" t="s">
        <v>8240</v>
      </c>
      <c r="O347" s="83" t="s">
        <v>8239</v>
      </c>
    </row>
    <row r="348" spans="1:15" ht="30" thickTop="1" thickBot="1" x14ac:dyDescent="0.35">
      <c r="A348" s="21"/>
      <c r="B348" s="28"/>
      <c r="C348" s="28"/>
      <c r="D348" s="28"/>
      <c r="E348" s="28"/>
      <c r="F348" s="24"/>
      <c r="G348" s="87"/>
      <c r="H348" s="83" t="s">
        <v>6964</v>
      </c>
      <c r="I348" s="83" t="s">
        <v>6963</v>
      </c>
      <c r="J348" s="129" t="s">
        <v>23</v>
      </c>
      <c r="K348" s="83" t="s">
        <v>7047</v>
      </c>
      <c r="L348" s="83" t="s">
        <v>8153</v>
      </c>
      <c r="M348" s="164" t="s">
        <v>26</v>
      </c>
      <c r="N348" s="83" t="s">
        <v>8238</v>
      </c>
      <c r="O348" s="83" t="s">
        <v>8237</v>
      </c>
    </row>
    <row r="349" spans="1:15" ht="30" thickTop="1" thickBot="1" x14ac:dyDescent="0.35">
      <c r="A349" s="21"/>
      <c r="B349" s="28"/>
      <c r="C349" s="28"/>
      <c r="D349" s="28"/>
      <c r="E349" s="28"/>
      <c r="F349" s="24"/>
      <c r="G349" s="87"/>
      <c r="H349" s="83" t="s">
        <v>6962</v>
      </c>
      <c r="I349" s="83" t="s">
        <v>6961</v>
      </c>
      <c r="J349" s="129" t="s">
        <v>23</v>
      </c>
      <c r="K349" s="83" t="s">
        <v>7046</v>
      </c>
      <c r="L349" s="83" t="s">
        <v>8152</v>
      </c>
      <c r="M349" s="164" t="s">
        <v>47</v>
      </c>
      <c r="N349" s="83" t="s">
        <v>8236</v>
      </c>
      <c r="O349" s="83" t="s">
        <v>8235</v>
      </c>
    </row>
    <row r="350" spans="1:15" ht="30" thickTop="1" thickBot="1" x14ac:dyDescent="0.35">
      <c r="A350" s="21"/>
      <c r="B350" s="28"/>
      <c r="C350" s="28"/>
      <c r="D350" s="28"/>
      <c r="E350" s="28"/>
      <c r="F350" s="24"/>
      <c r="G350" s="87"/>
      <c r="H350" s="83" t="s">
        <v>6960</v>
      </c>
      <c r="I350" s="83" t="s">
        <v>6959</v>
      </c>
      <c r="J350" s="129" t="s">
        <v>23</v>
      </c>
      <c r="K350" s="83" t="s">
        <v>7045</v>
      </c>
      <c r="L350" s="83" t="s">
        <v>8151</v>
      </c>
      <c r="M350" s="164" t="s">
        <v>33</v>
      </c>
      <c r="N350" s="83" t="s">
        <v>8234</v>
      </c>
      <c r="O350" s="83" t="s">
        <v>8233</v>
      </c>
    </row>
    <row r="351" spans="1:15" ht="30" thickTop="1" thickBot="1" x14ac:dyDescent="0.35">
      <c r="A351" s="21"/>
      <c r="B351" s="28"/>
      <c r="C351" s="28"/>
      <c r="D351" s="28"/>
      <c r="E351" s="28"/>
      <c r="F351" s="24"/>
      <c r="G351" s="87"/>
      <c r="H351" s="83" t="s">
        <v>6958</v>
      </c>
      <c r="I351" s="83" t="s">
        <v>6957</v>
      </c>
      <c r="J351" s="129" t="s">
        <v>23</v>
      </c>
      <c r="K351" s="83" t="s">
        <v>7044</v>
      </c>
      <c r="L351" s="83" t="s">
        <v>8150</v>
      </c>
      <c r="M351" s="164" t="s">
        <v>26</v>
      </c>
      <c r="N351" s="83" t="s">
        <v>8232</v>
      </c>
      <c r="O351" s="83" t="s">
        <v>8231</v>
      </c>
    </row>
    <row r="352" spans="1:15" ht="30" thickTop="1" thickBot="1" x14ac:dyDescent="0.35">
      <c r="A352" s="21"/>
      <c r="B352" s="26"/>
      <c r="C352" s="26"/>
      <c r="D352" s="26"/>
      <c r="E352" s="26"/>
      <c r="F352" s="15" t="s">
        <v>6015</v>
      </c>
      <c r="G352" s="87" t="s">
        <v>6080</v>
      </c>
      <c r="H352" s="83" t="s">
        <v>6956</v>
      </c>
      <c r="I352" s="83" t="s">
        <v>6955</v>
      </c>
      <c r="J352" s="129" t="s">
        <v>23</v>
      </c>
      <c r="K352" s="83" t="s">
        <v>7043</v>
      </c>
      <c r="L352" s="83" t="s">
        <v>8149</v>
      </c>
      <c r="M352" s="164" t="s">
        <v>26</v>
      </c>
      <c r="N352" s="83" t="s">
        <v>8230</v>
      </c>
      <c r="O352" s="83" t="s">
        <v>8229</v>
      </c>
    </row>
    <row r="353" spans="1:15" ht="30" thickTop="1" thickBot="1" x14ac:dyDescent="0.35">
      <c r="A353" s="21"/>
      <c r="B353" s="28"/>
      <c r="C353" s="28"/>
      <c r="D353" s="28"/>
      <c r="E353" s="28"/>
      <c r="F353" s="24"/>
      <c r="G353" s="87"/>
      <c r="H353" s="83" t="s">
        <v>6954</v>
      </c>
      <c r="I353" s="83" t="s">
        <v>6953</v>
      </c>
      <c r="J353" s="129" t="s">
        <v>77</v>
      </c>
      <c r="K353" s="83" t="s">
        <v>7042</v>
      </c>
      <c r="L353" s="83" t="s">
        <v>8148</v>
      </c>
      <c r="M353" s="164" t="s">
        <v>47</v>
      </c>
      <c r="N353" s="83" t="s">
        <v>8228</v>
      </c>
      <c r="O353" s="83" t="s">
        <v>8227</v>
      </c>
    </row>
    <row r="354" spans="1:15" ht="30" thickTop="1" thickBot="1" x14ac:dyDescent="0.35">
      <c r="A354" s="21"/>
      <c r="B354" s="28"/>
      <c r="C354" s="28"/>
      <c r="D354" s="28"/>
      <c r="E354" s="28"/>
      <c r="F354" s="24"/>
      <c r="G354" s="87"/>
      <c r="H354" s="83" t="s">
        <v>6952</v>
      </c>
      <c r="I354" s="83" t="s">
        <v>6951</v>
      </c>
      <c r="J354" s="129" t="s">
        <v>23</v>
      </c>
      <c r="K354" s="83" t="s">
        <v>7041</v>
      </c>
      <c r="L354" s="83" t="s">
        <v>8147</v>
      </c>
      <c r="M354" s="164" t="s">
        <v>33</v>
      </c>
      <c r="N354" s="83" t="s">
        <v>8226</v>
      </c>
      <c r="O354" s="83" t="s">
        <v>8225</v>
      </c>
    </row>
    <row r="355" spans="1:15" ht="30" thickTop="1" thickBot="1" x14ac:dyDescent="0.35">
      <c r="A355" s="21"/>
      <c r="B355" s="28"/>
      <c r="C355" s="28"/>
      <c r="D355" s="28"/>
      <c r="E355" s="28"/>
      <c r="F355" s="24"/>
      <c r="G355" s="87"/>
      <c r="H355" s="83" t="s">
        <v>6950</v>
      </c>
      <c r="I355" s="83" t="s">
        <v>6949</v>
      </c>
      <c r="J355" s="129" t="s">
        <v>23</v>
      </c>
      <c r="K355" s="83" t="s">
        <v>7040</v>
      </c>
      <c r="L355" s="83" t="s">
        <v>8146</v>
      </c>
      <c r="M355" s="164" t="s">
        <v>26</v>
      </c>
      <c r="N355" s="83" t="s">
        <v>8224</v>
      </c>
      <c r="O355" s="83" t="s">
        <v>8223</v>
      </c>
    </row>
    <row r="356" spans="1:15" ht="30" thickTop="1" thickBot="1" x14ac:dyDescent="0.35">
      <c r="A356" s="21"/>
      <c r="B356" s="28"/>
      <c r="C356" s="28"/>
      <c r="D356" s="28"/>
      <c r="E356" s="28"/>
      <c r="F356" s="24"/>
      <c r="G356" s="87"/>
      <c r="H356" s="83" t="s">
        <v>6948</v>
      </c>
      <c r="I356" s="83" t="s">
        <v>6947</v>
      </c>
      <c r="J356" s="129" t="s">
        <v>23</v>
      </c>
      <c r="K356" s="83" t="s">
        <v>7039</v>
      </c>
      <c r="L356" s="83" t="s">
        <v>8145</v>
      </c>
      <c r="M356" s="164" t="s">
        <v>26</v>
      </c>
      <c r="N356" s="83" t="s">
        <v>8222</v>
      </c>
      <c r="O356" s="83" t="s">
        <v>8221</v>
      </c>
    </row>
    <row r="357" spans="1:15" ht="30" thickTop="1" thickBot="1" x14ac:dyDescent="0.35">
      <c r="A357" s="21"/>
      <c r="B357" s="28"/>
      <c r="C357" s="28"/>
      <c r="D357" s="28"/>
      <c r="E357" s="28"/>
      <c r="F357" s="24"/>
      <c r="G357" s="87" t="s">
        <v>6084</v>
      </c>
      <c r="H357" s="83" t="s">
        <v>6946</v>
      </c>
      <c r="I357" s="83" t="s">
        <v>6945</v>
      </c>
      <c r="J357" s="129" t="s">
        <v>23</v>
      </c>
      <c r="K357" s="83" t="s">
        <v>7038</v>
      </c>
      <c r="L357" s="83" t="s">
        <v>8144</v>
      </c>
      <c r="M357" s="164" t="s">
        <v>47</v>
      </c>
      <c r="N357" s="83" t="s">
        <v>8220</v>
      </c>
      <c r="O357" s="83" t="s">
        <v>8219</v>
      </c>
    </row>
    <row r="358" spans="1:15" ht="30" thickTop="1" thickBot="1" x14ac:dyDescent="0.35">
      <c r="A358" s="21"/>
      <c r="B358" s="28"/>
      <c r="C358" s="28"/>
      <c r="D358" s="28"/>
      <c r="E358" s="28"/>
      <c r="F358" s="24"/>
      <c r="G358" s="87"/>
      <c r="H358" s="83" t="s">
        <v>6944</v>
      </c>
      <c r="I358" s="83" t="s">
        <v>6943</v>
      </c>
      <c r="J358" s="129" t="s">
        <v>23</v>
      </c>
      <c r="K358" s="83" t="s">
        <v>7037</v>
      </c>
      <c r="L358" s="83" t="s">
        <v>8143</v>
      </c>
      <c r="M358" s="164" t="s">
        <v>33</v>
      </c>
      <c r="N358" s="83" t="s">
        <v>8218</v>
      </c>
      <c r="O358" s="83" t="s">
        <v>8217</v>
      </c>
    </row>
    <row r="359" spans="1:15" ht="30" thickTop="1" thickBot="1" x14ac:dyDescent="0.35">
      <c r="A359" s="21"/>
      <c r="B359" s="28"/>
      <c r="C359" s="28"/>
      <c r="D359" s="28"/>
      <c r="E359" s="28"/>
      <c r="F359" s="24"/>
      <c r="G359" s="87"/>
      <c r="H359" s="83" t="s">
        <v>6942</v>
      </c>
      <c r="I359" s="83" t="s">
        <v>6941</v>
      </c>
      <c r="J359" s="129" t="s">
        <v>77</v>
      </c>
      <c r="K359" s="83" t="s">
        <v>7036</v>
      </c>
      <c r="L359" s="83" t="s">
        <v>8142</v>
      </c>
      <c r="M359" s="164" t="s">
        <v>26</v>
      </c>
      <c r="N359" s="83" t="s">
        <v>8216</v>
      </c>
      <c r="O359" s="83" t="s">
        <v>8215</v>
      </c>
    </row>
    <row r="360" spans="1:15" ht="30" thickTop="1" thickBot="1" x14ac:dyDescent="0.35">
      <c r="A360" s="21"/>
      <c r="B360" s="28"/>
      <c r="C360" s="28"/>
      <c r="D360" s="28"/>
      <c r="E360" s="28"/>
      <c r="F360" s="24"/>
      <c r="G360" s="87"/>
      <c r="H360" s="83" t="s">
        <v>6940</v>
      </c>
      <c r="I360" s="83" t="s">
        <v>6939</v>
      </c>
      <c r="J360" s="129" t="s">
        <v>23</v>
      </c>
      <c r="K360" s="83" t="s">
        <v>7035</v>
      </c>
      <c r="L360" s="83" t="s">
        <v>8141</v>
      </c>
      <c r="M360" s="164" t="s">
        <v>47</v>
      </c>
      <c r="N360" s="83" t="s">
        <v>8214</v>
      </c>
      <c r="O360" s="83" t="s">
        <v>8213</v>
      </c>
    </row>
    <row r="361" spans="1:15" ht="30" thickTop="1" thickBot="1" x14ac:dyDescent="0.35">
      <c r="A361" s="21"/>
      <c r="B361" s="28"/>
      <c r="C361" s="28"/>
      <c r="D361" s="28"/>
      <c r="E361" s="28"/>
      <c r="F361" s="24"/>
      <c r="G361" s="87"/>
      <c r="H361" s="83" t="s">
        <v>6938</v>
      </c>
      <c r="I361" s="83" t="s">
        <v>6937</v>
      </c>
      <c r="J361" s="129" t="s">
        <v>23</v>
      </c>
      <c r="K361" s="83" t="s">
        <v>6938</v>
      </c>
      <c r="L361" s="83" t="s">
        <v>8140</v>
      </c>
      <c r="M361" s="164" t="s">
        <v>33</v>
      </c>
      <c r="N361" s="83" t="s">
        <v>8212</v>
      </c>
      <c r="O361" s="83" t="s">
        <v>8211</v>
      </c>
    </row>
    <row r="362" spans="1:15" ht="30" thickTop="1" thickBot="1" x14ac:dyDescent="0.35">
      <c r="A362" s="21"/>
      <c r="B362" s="28"/>
      <c r="C362" s="28"/>
      <c r="D362" s="28"/>
      <c r="E362" s="28"/>
      <c r="F362" s="24"/>
      <c r="G362" s="87" t="s">
        <v>6083</v>
      </c>
      <c r="H362" s="83" t="s">
        <v>7111</v>
      </c>
      <c r="I362" s="83" t="s">
        <v>7110</v>
      </c>
      <c r="J362" s="129" t="s">
        <v>23</v>
      </c>
      <c r="K362" s="83" t="s">
        <v>7125</v>
      </c>
      <c r="L362" s="83" t="s">
        <v>8139</v>
      </c>
      <c r="M362" s="164" t="s">
        <v>47</v>
      </c>
      <c r="N362" s="83" t="s">
        <v>8210</v>
      </c>
      <c r="O362" s="83" t="s">
        <v>8209</v>
      </c>
    </row>
    <row r="363" spans="1:15" ht="30" thickTop="1" thickBot="1" x14ac:dyDescent="0.35">
      <c r="A363" s="21"/>
      <c r="B363" s="28"/>
      <c r="C363" s="28"/>
      <c r="D363" s="28"/>
      <c r="E363" s="28"/>
      <c r="F363" s="24"/>
      <c r="G363" s="87"/>
      <c r="H363" s="83" t="s">
        <v>7109</v>
      </c>
      <c r="I363" s="83" t="s">
        <v>7108</v>
      </c>
      <c r="J363" s="129" t="s">
        <v>23</v>
      </c>
      <c r="K363" s="83" t="s">
        <v>7124</v>
      </c>
      <c r="L363" s="83" t="s">
        <v>8138</v>
      </c>
      <c r="M363" s="164" t="s">
        <v>33</v>
      </c>
      <c r="N363" s="83" t="s">
        <v>8208</v>
      </c>
      <c r="O363" s="83" t="s">
        <v>8207</v>
      </c>
    </row>
    <row r="364" spans="1:15" ht="30" thickTop="1" thickBot="1" x14ac:dyDescent="0.35">
      <c r="A364" s="21"/>
      <c r="B364" s="28"/>
      <c r="C364" s="28"/>
      <c r="D364" s="28"/>
      <c r="E364" s="28"/>
      <c r="F364" s="24"/>
      <c r="G364" s="87"/>
      <c r="H364" s="83" t="s">
        <v>7107</v>
      </c>
      <c r="I364" s="83" t="s">
        <v>7106</v>
      </c>
      <c r="J364" s="129" t="s">
        <v>23</v>
      </c>
      <c r="K364" s="83" t="s">
        <v>7123</v>
      </c>
      <c r="L364" s="83" t="s">
        <v>8137</v>
      </c>
      <c r="M364" s="164" t="s">
        <v>26</v>
      </c>
      <c r="N364" s="83" t="s">
        <v>8206</v>
      </c>
      <c r="O364" s="83" t="s">
        <v>8205</v>
      </c>
    </row>
    <row r="365" spans="1:15" ht="30" thickTop="1" thickBot="1" x14ac:dyDescent="0.35">
      <c r="A365" s="21"/>
      <c r="B365" s="28"/>
      <c r="C365" s="28"/>
      <c r="D365" s="28"/>
      <c r="E365" s="28"/>
      <c r="F365" s="24"/>
      <c r="G365" s="87"/>
      <c r="H365" s="83" t="s">
        <v>7105</v>
      </c>
      <c r="I365" s="83" t="s">
        <v>7104</v>
      </c>
      <c r="J365" s="129" t="s">
        <v>23</v>
      </c>
      <c r="K365" s="83" t="s">
        <v>7122</v>
      </c>
      <c r="L365" s="83" t="s">
        <v>8136</v>
      </c>
      <c r="M365" s="164" t="s">
        <v>47</v>
      </c>
      <c r="N365" s="83" t="s">
        <v>8204</v>
      </c>
      <c r="O365" s="83" t="s">
        <v>8203</v>
      </c>
    </row>
    <row r="366" spans="1:15" ht="30" thickTop="1" thickBot="1" x14ac:dyDescent="0.35">
      <c r="A366" s="21"/>
      <c r="B366" s="28"/>
      <c r="C366" s="28"/>
      <c r="D366" s="28"/>
      <c r="E366" s="28"/>
      <c r="F366" s="24"/>
      <c r="G366" s="87"/>
      <c r="H366" s="83" t="s">
        <v>7103</v>
      </c>
      <c r="I366" s="83" t="s">
        <v>7102</v>
      </c>
      <c r="J366" s="129" t="s">
        <v>77</v>
      </c>
      <c r="K366" s="83" t="s">
        <v>7121</v>
      </c>
      <c r="L366" s="83" t="s">
        <v>8135</v>
      </c>
      <c r="M366" s="164" t="s">
        <v>33</v>
      </c>
      <c r="N366" s="83" t="s">
        <v>8202</v>
      </c>
      <c r="O366" s="83" t="s">
        <v>8201</v>
      </c>
    </row>
    <row r="367" spans="1:15" ht="30" thickTop="1" thickBot="1" x14ac:dyDescent="0.35">
      <c r="A367" s="21"/>
      <c r="B367" s="28"/>
      <c r="C367" s="28"/>
      <c r="D367" s="28"/>
      <c r="E367" s="28"/>
      <c r="F367" s="24"/>
      <c r="G367" s="87" t="s">
        <v>6082</v>
      </c>
      <c r="H367" s="83" t="s">
        <v>7101</v>
      </c>
      <c r="I367" s="83" t="s">
        <v>7100</v>
      </c>
      <c r="J367" s="129" t="s">
        <v>23</v>
      </c>
      <c r="K367" s="83" t="s">
        <v>7120</v>
      </c>
      <c r="L367" s="83" t="s">
        <v>8134</v>
      </c>
      <c r="M367" s="164" t="s">
        <v>26</v>
      </c>
      <c r="N367" s="83" t="s">
        <v>8200</v>
      </c>
      <c r="O367" s="83" t="s">
        <v>8199</v>
      </c>
    </row>
    <row r="368" spans="1:15" ht="30" thickTop="1" thickBot="1" x14ac:dyDescent="0.35">
      <c r="A368" s="21"/>
      <c r="B368" s="28"/>
      <c r="C368" s="28"/>
      <c r="D368" s="28"/>
      <c r="E368" s="28"/>
      <c r="F368" s="24"/>
      <c r="G368" s="87"/>
      <c r="H368" s="83" t="s">
        <v>7099</v>
      </c>
      <c r="I368" s="83" t="s">
        <v>7098</v>
      </c>
      <c r="J368" s="129" t="s">
        <v>23</v>
      </c>
      <c r="K368" s="83" t="s">
        <v>7119</v>
      </c>
      <c r="L368" s="83" t="s">
        <v>8133</v>
      </c>
      <c r="M368" s="164" t="s">
        <v>47</v>
      </c>
      <c r="N368" s="83" t="s">
        <v>8198</v>
      </c>
      <c r="O368" s="83" t="s">
        <v>8197</v>
      </c>
    </row>
    <row r="369" spans="1:15" ht="30" thickTop="1" thickBot="1" x14ac:dyDescent="0.35">
      <c r="A369" s="21"/>
      <c r="B369" s="28"/>
      <c r="C369" s="28"/>
      <c r="D369" s="28"/>
      <c r="E369" s="28"/>
      <c r="F369" s="24"/>
      <c r="G369" s="87"/>
      <c r="H369" s="83" t="s">
        <v>7097</v>
      </c>
      <c r="I369" s="83" t="s">
        <v>7096</v>
      </c>
      <c r="J369" s="129" t="s">
        <v>77</v>
      </c>
      <c r="K369" s="83" t="s">
        <v>7118</v>
      </c>
      <c r="L369" s="83" t="s">
        <v>8132</v>
      </c>
      <c r="M369" s="164" t="s">
        <v>33</v>
      </c>
      <c r="N369" s="83" t="s">
        <v>8196</v>
      </c>
      <c r="O369" s="83" t="s">
        <v>8195</v>
      </c>
    </row>
    <row r="370" spans="1:15" ht="30" thickTop="1" thickBot="1" x14ac:dyDescent="0.35">
      <c r="A370" s="21"/>
      <c r="B370" s="28"/>
      <c r="C370" s="28"/>
      <c r="D370" s="28"/>
      <c r="E370" s="28"/>
      <c r="F370" s="24"/>
      <c r="G370" s="87"/>
      <c r="H370" s="83" t="s">
        <v>5200</v>
      </c>
      <c r="I370" s="83" t="s">
        <v>7095</v>
      </c>
      <c r="J370" s="129" t="s">
        <v>77</v>
      </c>
      <c r="K370" s="83" t="s">
        <v>7117</v>
      </c>
      <c r="L370" s="83" t="s">
        <v>8131</v>
      </c>
      <c r="M370" s="164" t="s">
        <v>47</v>
      </c>
      <c r="N370" s="83" t="s">
        <v>8194</v>
      </c>
      <c r="O370" s="83" t="s">
        <v>8193</v>
      </c>
    </row>
    <row r="371" spans="1:15" ht="30" thickTop="1" thickBot="1" x14ac:dyDescent="0.35">
      <c r="A371" s="21"/>
      <c r="B371" s="28"/>
      <c r="C371" s="28"/>
      <c r="D371" s="28"/>
      <c r="E371" s="28"/>
      <c r="F371" s="24"/>
      <c r="G371" s="87"/>
      <c r="H371" s="83" t="s">
        <v>7094</v>
      </c>
      <c r="I371" s="83" t="s">
        <v>7093</v>
      </c>
      <c r="J371" s="129" t="s">
        <v>23</v>
      </c>
      <c r="K371" s="83" t="s">
        <v>7116</v>
      </c>
      <c r="L371" s="83" t="s">
        <v>8130</v>
      </c>
      <c r="M371" s="164" t="s">
        <v>33</v>
      </c>
      <c r="N371" s="83" t="s">
        <v>8192</v>
      </c>
      <c r="O371" s="83" t="s">
        <v>8191</v>
      </c>
    </row>
    <row r="372" spans="1:15" ht="30" thickTop="1" thickBot="1" x14ac:dyDescent="0.35">
      <c r="A372" s="21"/>
      <c r="B372" s="28"/>
      <c r="C372" s="28"/>
      <c r="D372" s="28"/>
      <c r="E372" s="28"/>
      <c r="F372" s="24"/>
      <c r="G372" s="87" t="s">
        <v>6081</v>
      </c>
      <c r="H372" s="83" t="s">
        <v>7092</v>
      </c>
      <c r="I372" s="83" t="s">
        <v>7091</v>
      </c>
      <c r="J372" s="129" t="s">
        <v>23</v>
      </c>
      <c r="K372" s="83" t="s">
        <v>7115</v>
      </c>
      <c r="L372" s="83" t="s">
        <v>8129</v>
      </c>
      <c r="M372" s="164" t="s">
        <v>26</v>
      </c>
      <c r="N372" s="83" t="s">
        <v>8190</v>
      </c>
      <c r="O372" s="83" t="s">
        <v>8189</v>
      </c>
    </row>
    <row r="373" spans="1:15" ht="30" thickTop="1" thickBot="1" x14ac:dyDescent="0.35">
      <c r="A373" s="21"/>
      <c r="B373" s="28"/>
      <c r="C373" s="28"/>
      <c r="D373" s="28"/>
      <c r="E373" s="28"/>
      <c r="F373" s="24"/>
      <c r="G373" s="87"/>
      <c r="H373" s="83" t="s">
        <v>7090</v>
      </c>
      <c r="I373" s="83" t="s">
        <v>7089</v>
      </c>
      <c r="J373" s="129" t="s">
        <v>23</v>
      </c>
      <c r="K373" s="83" t="s">
        <v>7114</v>
      </c>
      <c r="L373" s="83" t="s">
        <v>8128</v>
      </c>
      <c r="M373" s="164" t="s">
        <v>47</v>
      </c>
      <c r="N373" s="83" t="s">
        <v>8188</v>
      </c>
      <c r="O373" s="83" t="s">
        <v>8187</v>
      </c>
    </row>
    <row r="374" spans="1:15" ht="30" thickTop="1" thickBot="1" x14ac:dyDescent="0.35">
      <c r="A374" s="21"/>
      <c r="B374" s="28"/>
      <c r="C374" s="28"/>
      <c r="D374" s="28"/>
      <c r="E374" s="28"/>
      <c r="F374" s="24"/>
      <c r="G374" s="87"/>
      <c r="H374" s="83" t="s">
        <v>7088</v>
      </c>
      <c r="I374" s="83" t="s">
        <v>7087</v>
      </c>
      <c r="J374" s="129" t="s">
        <v>23</v>
      </c>
      <c r="K374" s="83" t="s">
        <v>7113</v>
      </c>
      <c r="L374" s="83" t="s">
        <v>8127</v>
      </c>
      <c r="M374" s="164" t="s">
        <v>33</v>
      </c>
      <c r="N374" s="83" t="s">
        <v>8186</v>
      </c>
      <c r="O374" s="83" t="s">
        <v>8185</v>
      </c>
    </row>
    <row r="375" spans="1:15" ht="30" thickTop="1" thickBot="1" x14ac:dyDescent="0.35">
      <c r="A375" s="21"/>
      <c r="B375" s="28"/>
      <c r="C375" s="28"/>
      <c r="D375" s="28"/>
      <c r="E375" s="28"/>
      <c r="F375" s="24"/>
      <c r="G375" s="87"/>
      <c r="H375" s="83" t="s">
        <v>6956</v>
      </c>
      <c r="I375" s="83" t="s">
        <v>7086</v>
      </c>
      <c r="J375" s="129" t="s">
        <v>23</v>
      </c>
      <c r="K375" s="83" t="s">
        <v>6956</v>
      </c>
      <c r="L375" s="83" t="s">
        <v>8302</v>
      </c>
      <c r="M375" s="164" t="s">
        <v>26</v>
      </c>
      <c r="N375" s="83" t="s">
        <v>8306</v>
      </c>
      <c r="O375" s="83" t="s">
        <v>8305</v>
      </c>
    </row>
    <row r="376" spans="1:15" ht="44.4" thickTop="1" thickBot="1" x14ac:dyDescent="0.35">
      <c r="A376" s="21"/>
      <c r="B376" s="28"/>
      <c r="C376" s="28"/>
      <c r="D376" s="28"/>
      <c r="E376" s="28"/>
      <c r="F376" s="24"/>
      <c r="G376" s="87"/>
      <c r="H376" s="83" t="s">
        <v>7085</v>
      </c>
      <c r="I376" s="83" t="s">
        <v>7084</v>
      </c>
      <c r="J376" s="129" t="s">
        <v>77</v>
      </c>
      <c r="K376" s="83" t="s">
        <v>7112</v>
      </c>
      <c r="L376" s="83" t="s">
        <v>8301</v>
      </c>
      <c r="M376" s="164" t="s">
        <v>47</v>
      </c>
      <c r="N376" s="83" t="s">
        <v>8304</v>
      </c>
      <c r="O376" s="83" t="s">
        <v>8303</v>
      </c>
    </row>
    <row r="377" spans="1:15" ht="16.2" thickTop="1" x14ac:dyDescent="0.3">
      <c r="J377" s="129"/>
      <c r="M377" s="164"/>
    </row>
    <row r="378" spans="1:15" ht="15.6" x14ac:dyDescent="0.3">
      <c r="J378" s="129"/>
      <c r="M378" s="164"/>
    </row>
    <row r="379" spans="1:15" ht="15.6" x14ac:dyDescent="0.3">
      <c r="J379" s="129"/>
      <c r="M379" s="164"/>
    </row>
    <row r="380" spans="1:15" ht="15.6" x14ac:dyDescent="0.3">
      <c r="J380" s="129"/>
      <c r="M380" s="164"/>
    </row>
    <row r="381" spans="1:15" x14ac:dyDescent="0.3">
      <c r="M381" s="164"/>
    </row>
  </sheetData>
  <mergeCells count="151">
    <mergeCell ref="A2:A376"/>
    <mergeCell ref="G362:G366"/>
    <mergeCell ref="G367:G371"/>
    <mergeCell ref="G372:G376"/>
    <mergeCell ref="G342:G346"/>
    <mergeCell ref="G347:G351"/>
    <mergeCell ref="B352:B376"/>
    <mergeCell ref="C352:C376"/>
    <mergeCell ref="D352:D376"/>
    <mergeCell ref="E352:E376"/>
    <mergeCell ref="F352:F376"/>
    <mergeCell ref="G352:G356"/>
    <mergeCell ref="G357:G361"/>
    <mergeCell ref="B327:B351"/>
    <mergeCell ref="C327:C351"/>
    <mergeCell ref="D327:D351"/>
    <mergeCell ref="E327:E351"/>
    <mergeCell ref="F327:F351"/>
    <mergeCell ref="G327:G331"/>
    <mergeCell ref="G332:G336"/>
    <mergeCell ref="G337:G341"/>
    <mergeCell ref="B302:B326"/>
    <mergeCell ref="C302:C326"/>
    <mergeCell ref="D302:D326"/>
    <mergeCell ref="E302:E326"/>
    <mergeCell ref="F302:F326"/>
    <mergeCell ref="G302:G306"/>
    <mergeCell ref="G307:G311"/>
    <mergeCell ref="G312:G316"/>
    <mergeCell ref="G317:G321"/>
    <mergeCell ref="G322:G326"/>
    <mergeCell ref="G277:G281"/>
    <mergeCell ref="G282:G286"/>
    <mergeCell ref="G287:G291"/>
    <mergeCell ref="G292:G296"/>
    <mergeCell ref="G297:G301"/>
    <mergeCell ref="G257:G261"/>
    <mergeCell ref="G262:G266"/>
    <mergeCell ref="G267:G271"/>
    <mergeCell ref="G272:G276"/>
    <mergeCell ref="B277:B301"/>
    <mergeCell ref="C277:C301"/>
    <mergeCell ref="D277:D301"/>
    <mergeCell ref="E277:E301"/>
    <mergeCell ref="F277:F301"/>
    <mergeCell ref="G242:G246"/>
    <mergeCell ref="G247:G251"/>
    <mergeCell ref="B252:B276"/>
    <mergeCell ref="C252:C276"/>
    <mergeCell ref="D252:D276"/>
    <mergeCell ref="E252:E276"/>
    <mergeCell ref="F252:F276"/>
    <mergeCell ref="G252:G256"/>
    <mergeCell ref="G222:G226"/>
    <mergeCell ref="B227:B251"/>
    <mergeCell ref="C227:C251"/>
    <mergeCell ref="D227:D251"/>
    <mergeCell ref="E227:E251"/>
    <mergeCell ref="F227:F251"/>
    <mergeCell ref="G227:G231"/>
    <mergeCell ref="G232:G236"/>
    <mergeCell ref="G237:G241"/>
    <mergeCell ref="B202:B226"/>
    <mergeCell ref="C202:C226"/>
    <mergeCell ref="D202:D226"/>
    <mergeCell ref="E202:E226"/>
    <mergeCell ref="F202:F226"/>
    <mergeCell ref="G202:G206"/>
    <mergeCell ref="G207:G211"/>
    <mergeCell ref="G212:G216"/>
    <mergeCell ref="G217:G221"/>
    <mergeCell ref="B177:B201"/>
    <mergeCell ref="C177:C201"/>
    <mergeCell ref="D177:D201"/>
    <mergeCell ref="E177:E201"/>
    <mergeCell ref="F177:F201"/>
    <mergeCell ref="G177:G181"/>
    <mergeCell ref="G182:G186"/>
    <mergeCell ref="G187:G191"/>
    <mergeCell ref="G192:G196"/>
    <mergeCell ref="G197:G201"/>
    <mergeCell ref="F152:F176"/>
    <mergeCell ref="G152:G156"/>
    <mergeCell ref="G157:G161"/>
    <mergeCell ref="G162:G166"/>
    <mergeCell ref="G167:G171"/>
    <mergeCell ref="G172:G176"/>
    <mergeCell ref="G132:G136"/>
    <mergeCell ref="G137:G141"/>
    <mergeCell ref="G142:G146"/>
    <mergeCell ref="G147:G151"/>
    <mergeCell ref="B152:B176"/>
    <mergeCell ref="C152:C176"/>
    <mergeCell ref="D152:D176"/>
    <mergeCell ref="E152:E176"/>
    <mergeCell ref="G112:G116"/>
    <mergeCell ref="G117:G121"/>
    <mergeCell ref="G122:G126"/>
    <mergeCell ref="B127:B151"/>
    <mergeCell ref="C127:C151"/>
    <mergeCell ref="D127:D151"/>
    <mergeCell ref="E127:E151"/>
    <mergeCell ref="F127:F151"/>
    <mergeCell ref="G127:G131"/>
    <mergeCell ref="G92:G96"/>
    <mergeCell ref="G97:G101"/>
    <mergeCell ref="B102:B126"/>
    <mergeCell ref="C102:C126"/>
    <mergeCell ref="D102:D126"/>
    <mergeCell ref="E102:E126"/>
    <mergeCell ref="F102:F126"/>
    <mergeCell ref="G102:G106"/>
    <mergeCell ref="G107:G111"/>
    <mergeCell ref="B77:B101"/>
    <mergeCell ref="C77:C101"/>
    <mergeCell ref="D77:D101"/>
    <mergeCell ref="E77:E101"/>
    <mergeCell ref="F77:F101"/>
    <mergeCell ref="G77:G81"/>
    <mergeCell ref="G82:G86"/>
    <mergeCell ref="G87:G91"/>
    <mergeCell ref="B52:B76"/>
    <mergeCell ref="C52:C76"/>
    <mergeCell ref="D52:D76"/>
    <mergeCell ref="E52:E76"/>
    <mergeCell ref="F52:F76"/>
    <mergeCell ref="G52:G56"/>
    <mergeCell ref="G57:G61"/>
    <mergeCell ref="G62:G66"/>
    <mergeCell ref="G67:G71"/>
    <mergeCell ref="G72:G76"/>
    <mergeCell ref="F27:F51"/>
    <mergeCell ref="G27:G31"/>
    <mergeCell ref="G32:G36"/>
    <mergeCell ref="G37:G41"/>
    <mergeCell ref="G42:G46"/>
    <mergeCell ref="G47:G51"/>
    <mergeCell ref="G2:G6"/>
    <mergeCell ref="G7:G11"/>
    <mergeCell ref="G12:G16"/>
    <mergeCell ref="G17:G21"/>
    <mergeCell ref="G22:G26"/>
    <mergeCell ref="B2:B26"/>
    <mergeCell ref="C2:C26"/>
    <mergeCell ref="D2:D26"/>
    <mergeCell ref="E2:E26"/>
    <mergeCell ref="F2:F26"/>
    <mergeCell ref="B27:B51"/>
    <mergeCell ref="C27:C51"/>
    <mergeCell ref="D27:D51"/>
    <mergeCell ref="E27:E51"/>
  </mergeCells>
  <conditionalFormatting sqref="J152:J163 J190:J199 J239:J248">
    <cfRule type="containsText" dxfId="362" priority="40" operator="containsText" text="Faible">
      <formula>NOT(ISERROR(SEARCH("Faible",J152)))</formula>
    </cfRule>
    <cfRule type="containsText" dxfId="361" priority="41" operator="containsText" text="Elevée">
      <formula>NOT(ISERROR(SEARCH("Elevée",J152)))</formula>
    </cfRule>
    <cfRule type="containsText" dxfId="360" priority="42" operator="containsText" text="Moyenne">
      <formula>NOT(ISERROR(SEARCH("Moyenne",J152)))</formula>
    </cfRule>
  </conditionalFormatting>
  <conditionalFormatting sqref="G1:G2 G7:G376">
    <cfRule type="colorScale" priority="216">
      <colorScale>
        <cfvo type="min"/>
        <cfvo type="percentile" val="50"/>
        <cfvo type="max"/>
        <color rgb="FF5A8AC6"/>
        <color rgb="FFFCFCFF"/>
        <color rgb="FFF8696B"/>
      </colorScale>
    </cfRule>
  </conditionalFormatting>
  <conditionalFormatting sqref="M2:M77">
    <cfRule type="containsText" dxfId="359" priority="31" operator="containsText" text="Faible">
      <formula>NOT(ISERROR(SEARCH("Faible",M2)))</formula>
    </cfRule>
    <cfRule type="containsText" dxfId="358" priority="32" operator="containsText" text="Elevée">
      <formula>NOT(ISERROR(SEARCH("Elevée",M2)))</formula>
    </cfRule>
    <cfRule type="containsText" dxfId="357" priority="33" operator="containsText" text="Moyenne">
      <formula>NOT(ISERROR(SEARCH("Moyenne",M2)))</formula>
    </cfRule>
  </conditionalFormatting>
  <conditionalFormatting sqref="M78:M153">
    <cfRule type="containsText" dxfId="356" priority="28" operator="containsText" text="Faible">
      <formula>NOT(ISERROR(SEARCH("Faible",M78)))</formula>
    </cfRule>
    <cfRule type="containsText" dxfId="355" priority="29" operator="containsText" text="Elevée">
      <formula>NOT(ISERROR(SEARCH("Elevée",M78)))</formula>
    </cfRule>
    <cfRule type="containsText" dxfId="354" priority="30" operator="containsText" text="Moyenne">
      <formula>NOT(ISERROR(SEARCH("Moyenne",M78)))</formula>
    </cfRule>
  </conditionalFormatting>
  <conditionalFormatting sqref="M154:M229">
    <cfRule type="containsText" dxfId="353" priority="25" operator="containsText" text="Faible">
      <formula>NOT(ISERROR(SEARCH("Faible",M154)))</formula>
    </cfRule>
    <cfRule type="containsText" dxfId="352" priority="26" operator="containsText" text="Elevée">
      <formula>NOT(ISERROR(SEARCH("Elevée",M154)))</formula>
    </cfRule>
    <cfRule type="containsText" dxfId="351" priority="27" operator="containsText" text="Moyenne">
      <formula>NOT(ISERROR(SEARCH("Moyenne",M154)))</formula>
    </cfRule>
  </conditionalFormatting>
  <conditionalFormatting sqref="M230:M305">
    <cfRule type="containsText" dxfId="350" priority="22" operator="containsText" text="Faible">
      <formula>NOT(ISERROR(SEARCH("Faible",M230)))</formula>
    </cfRule>
    <cfRule type="containsText" dxfId="349" priority="23" operator="containsText" text="Elevée">
      <formula>NOT(ISERROR(SEARCH("Elevée",M230)))</formula>
    </cfRule>
    <cfRule type="containsText" dxfId="348" priority="24" operator="containsText" text="Moyenne">
      <formula>NOT(ISERROR(SEARCH("Moyenne",M230)))</formula>
    </cfRule>
  </conditionalFormatting>
  <conditionalFormatting sqref="M306:M381">
    <cfRule type="containsText" dxfId="347" priority="19" operator="containsText" text="Faible">
      <formula>NOT(ISERROR(SEARCH("Faible",M306)))</formula>
    </cfRule>
    <cfRule type="containsText" dxfId="346" priority="20" operator="containsText" text="Elevée">
      <formula>NOT(ISERROR(SEARCH("Elevée",M306)))</formula>
    </cfRule>
    <cfRule type="containsText" dxfId="345" priority="21" operator="containsText" text="Moyenne">
      <formula>NOT(ISERROR(SEARCH("Moyenne",M306)))</formula>
    </cfRule>
  </conditionalFormatting>
  <conditionalFormatting sqref="J273:J282">
    <cfRule type="containsText" dxfId="344" priority="16" operator="containsText" text="Faible">
      <formula>NOT(ISERROR(SEARCH("Faible",J273)))</formula>
    </cfRule>
    <cfRule type="containsText" dxfId="343" priority="17" operator="containsText" text="Elevée">
      <formula>NOT(ISERROR(SEARCH("Elevée",J273)))</formula>
    </cfRule>
    <cfRule type="containsText" dxfId="342" priority="18" operator="containsText" text="Moyenne">
      <formula>NOT(ISERROR(SEARCH("Moyenne",J273)))</formula>
    </cfRule>
  </conditionalFormatting>
  <conditionalFormatting sqref="J303:J312 J286:J295">
    <cfRule type="containsText" dxfId="341" priority="10" operator="containsText" text="Faible">
      <formula>NOT(ISERROR(SEARCH("Faible",J286)))</formula>
    </cfRule>
    <cfRule type="containsText" dxfId="340" priority="11" operator="containsText" text="Elevée">
      <formula>NOT(ISERROR(SEARCH("Elevée",J286)))</formula>
    </cfRule>
    <cfRule type="containsText" dxfId="339" priority="12" operator="containsText" text="Moyenne">
      <formula>NOT(ISERROR(SEARCH("Moyenne",J286)))</formula>
    </cfRule>
  </conditionalFormatting>
  <conditionalFormatting sqref="J316">
    <cfRule type="containsText" dxfId="338" priority="7" operator="containsText" text="Faible">
      <formula>NOT(ISERROR(SEARCH("Faible",J316)))</formula>
    </cfRule>
    <cfRule type="containsText" dxfId="337" priority="8" operator="containsText" text="Elevée">
      <formula>NOT(ISERROR(SEARCH("Elevée",J316)))</formula>
    </cfRule>
    <cfRule type="containsText" dxfId="336" priority="9" operator="containsText" text="Moyenne">
      <formula>NOT(ISERROR(SEARCH("Moyenne",J316)))</formula>
    </cfRule>
  </conditionalFormatting>
  <conditionalFormatting sqref="J341:J350">
    <cfRule type="containsText" dxfId="335" priority="4" operator="containsText" text="Faible">
      <formula>NOT(ISERROR(SEARCH("Faible",J341)))</formula>
    </cfRule>
    <cfRule type="containsText" dxfId="334" priority="5" operator="containsText" text="Elevée">
      <formula>NOT(ISERROR(SEARCH("Elevée",J341)))</formula>
    </cfRule>
    <cfRule type="containsText" dxfId="333" priority="6" operator="containsText" text="Moyenne">
      <formula>NOT(ISERROR(SEARCH("Moyenne",J341)))</formula>
    </cfRule>
  </conditionalFormatting>
  <conditionalFormatting sqref="J371:J380 J354:J363">
    <cfRule type="containsText" dxfId="332" priority="1" operator="containsText" text="Faible">
      <formula>NOT(ISERROR(SEARCH("Faible",J354)))</formula>
    </cfRule>
    <cfRule type="containsText" dxfId="331" priority="2" operator="containsText" text="Elevée">
      <formula>NOT(ISERROR(SEARCH("Elevée",J354)))</formula>
    </cfRule>
    <cfRule type="containsText" dxfId="330" priority="3" operator="containsText" text="Moyenne">
      <formula>NOT(ISERROR(SEARCH("Moyenne",J354)))</formula>
    </cfRule>
  </conditionalFormatting>
  <dataValidations count="2">
    <dataValidation type="list" allowBlank="1" showInputMessage="1" showErrorMessage="1" sqref="M2:M381" xr:uid="{8CF9ED19-314C-4039-8613-FA1EC9E8A78D}">
      <formula1>"Elevée,Moyenne,Faible"</formula1>
    </dataValidation>
    <dataValidation type="list" allowBlank="1" showInputMessage="1" showErrorMessage="1" sqref="K77:K111 J2:J380" xr:uid="{1C31F083-0EA0-49E7-B8FB-6B98D472557C}">
      <formula1>"OUI,NON,PAS"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SYNTHESE</vt:lpstr>
      <vt:lpstr>COSO</vt:lpstr>
      <vt:lpstr>GLOBAL</vt:lpstr>
      <vt:lpstr>Support Utilisateur</vt:lpstr>
      <vt:lpstr>Securite informatique</vt:lpstr>
      <vt:lpstr>Fonction d'etude</vt:lpstr>
      <vt:lpstr>App_En_Service</vt:lpstr>
      <vt:lpstr>Fonction_Informatique</vt:lpstr>
      <vt:lpstr>Projet_Informatique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Vladimir</dc:creator>
  <cp:lastModifiedBy>Vladimir M</cp:lastModifiedBy>
  <dcterms:created xsi:type="dcterms:W3CDTF">2025-04-15T05:51:37Z</dcterms:created>
  <dcterms:modified xsi:type="dcterms:W3CDTF">2025-04-16T22:31:57Z</dcterms:modified>
</cp:coreProperties>
</file>