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93UG8V\OneDrive - NEW YORK LIFE INSURANCE COMPANY\Downloads\"/>
    </mc:Choice>
  </mc:AlternateContent>
  <xr:revisionPtr revIDLastSave="0" documentId="13_ncr:1_{75D64E69-5325-4B36-B1A7-E377704E4180}" xr6:coauthVersionLast="47" xr6:coauthVersionMax="47" xr10:uidLastSave="{00000000-0000-0000-0000-000000000000}"/>
  <bookViews>
    <workbookView xWindow="-110" yWindow="-110" windowWidth="19420" windowHeight="10420" firstSheet="6" activeTab="13" xr2:uid="{934F3B76-E053-4841-970A-0BC68E2F97FE}"/>
  </bookViews>
  <sheets>
    <sheet name="Business_Project_POC" sheetId="10" r:id="rId1"/>
    <sheet name="Sheet2" sheetId="2" r:id="rId2"/>
    <sheet name="Sprint_5" sheetId="1" r:id="rId3"/>
    <sheet name="Sprint_6" sheetId="3" r:id="rId4"/>
    <sheet name="Sprint_7" sheetId="6" r:id="rId5"/>
    <sheet name="EDM_Policy" sheetId="15" r:id="rId6"/>
    <sheet name="Sprint_8" sheetId="8" r:id="rId7"/>
    <sheet name="CDC" sheetId="22" r:id="rId8"/>
    <sheet name="Sprint _9" sheetId="12" r:id="rId9"/>
    <sheet name="Sprint 10" sheetId="14" r:id="rId10"/>
    <sheet name="Sprint 11" sheetId="16" r:id="rId11"/>
    <sheet name="Sprint 12" sheetId="17" r:id="rId12"/>
    <sheet name="Sprint 13" sheetId="19" r:id="rId13"/>
    <sheet name="MD5-formula" sheetId="23" r:id="rId14"/>
    <sheet name="Sprint 14" sheetId="20" r:id="rId15"/>
    <sheet name="Sprint 15" sheetId="21" r:id="rId16"/>
    <sheet name="Blocker's reso Confirmation" sheetId="9" r:id="rId17"/>
    <sheet name="Blocker's Sheet" sheetId="5" r:id="rId18"/>
    <sheet name="Team Velocity" sheetId="11" r:id="rId19"/>
    <sheet name="Sprint1&amp;2" sheetId="7" r:id="rId20"/>
  </sheets>
  <definedNames>
    <definedName name="_xlnm._FilterDatabase" localSheetId="17" hidden="1">'Blocker''s Sheet'!$A$1:$J$25</definedName>
    <definedName name="_xlnm._FilterDatabase" localSheetId="5" hidden="1">EDM_Policy!$A$2:$W$2</definedName>
    <definedName name="_xlnm._FilterDatabase" localSheetId="8" hidden="1">'Sprint _9'!$A$1:$T$65</definedName>
    <definedName name="_xlnm._FilterDatabase" localSheetId="9" hidden="1">'Sprint 10'!$A$1:$S$36</definedName>
    <definedName name="_xlnm._FilterDatabase" localSheetId="10" hidden="1">'Sprint 11'!$A$1:$V$52</definedName>
    <definedName name="_xlnm._FilterDatabase" localSheetId="11" hidden="1">'Sprint 12'!$A$1:$U$1</definedName>
    <definedName name="_xlnm._FilterDatabase" localSheetId="12" hidden="1">'Sprint 13'!$A$1:$W$111</definedName>
    <definedName name="_xlnm._FilterDatabase" localSheetId="2" hidden="1">Sprint_5!$A$1:$P$1</definedName>
    <definedName name="_xlnm._FilterDatabase" localSheetId="3" hidden="1">Sprint_6!$A$1:$P$40</definedName>
    <definedName name="_xlnm._FilterDatabase" localSheetId="4" hidden="1">Sprint_7!$A$1:$Q$28</definedName>
    <definedName name="_xlnm._FilterDatabase" localSheetId="6" hidden="1">Sprint_8!$A$1:$Q$16</definedName>
    <definedName name="_xlnm._FilterDatabase" localSheetId="19" hidden="1">'Sprint1&amp;2'!$1:$1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3" l="1"/>
  <c r="E3" i="23"/>
  <c r="E4" i="23"/>
  <c r="E5" i="23"/>
  <c r="G5" i="23" s="1"/>
  <c r="E6" i="23"/>
  <c r="E7" i="23"/>
  <c r="E8" i="23"/>
  <c r="E9" i="23"/>
  <c r="G9" i="23" s="1"/>
  <c r="E10" i="23"/>
  <c r="E11" i="23"/>
  <c r="E12" i="23"/>
  <c r="E13" i="23"/>
  <c r="G13" i="23" s="1"/>
  <c r="E14" i="23"/>
  <c r="E15" i="23"/>
  <c r="E16" i="23"/>
  <c r="E17" i="23"/>
  <c r="G17" i="23" s="1"/>
  <c r="E18" i="23"/>
  <c r="E19" i="23"/>
  <c r="E20" i="23"/>
  <c r="E21" i="23"/>
  <c r="G21" i="23" s="1"/>
  <c r="E22" i="23"/>
  <c r="E23" i="23"/>
  <c r="E24" i="23"/>
  <c r="E25" i="23"/>
  <c r="G25" i="23" s="1"/>
  <c r="E26" i="23"/>
  <c r="E27" i="23"/>
  <c r="E28" i="23"/>
  <c r="E29" i="23"/>
  <c r="G29" i="23" s="1"/>
  <c r="E30" i="23"/>
  <c r="E31" i="23"/>
  <c r="E32" i="23"/>
  <c r="E33" i="23"/>
  <c r="G33" i="23" s="1"/>
  <c r="E34" i="23"/>
  <c r="E35" i="23"/>
  <c r="E36" i="23"/>
  <c r="E37" i="23"/>
  <c r="G37" i="23" s="1"/>
  <c r="E38" i="23"/>
  <c r="E39" i="23"/>
  <c r="E40" i="23"/>
  <c r="E41" i="23"/>
  <c r="G41" i="23" s="1"/>
  <c r="E42" i="23"/>
  <c r="E43" i="23"/>
  <c r="E44" i="23"/>
  <c r="E45" i="23"/>
  <c r="G45" i="23" s="1"/>
  <c r="E46" i="23"/>
  <c r="E47" i="23"/>
  <c r="E48" i="23"/>
  <c r="E49" i="23"/>
  <c r="G49" i="23" s="1"/>
  <c r="E50" i="23"/>
  <c r="E51" i="23"/>
  <c r="E52" i="23"/>
  <c r="E53" i="23"/>
  <c r="G53" i="23" s="1"/>
  <c r="E54" i="23"/>
  <c r="E55" i="23"/>
  <c r="E56" i="23"/>
  <c r="E57" i="23"/>
  <c r="G57" i="23" s="1"/>
  <c r="E58" i="23"/>
  <c r="E59" i="23"/>
  <c r="E1" i="23"/>
  <c r="G3" i="23"/>
  <c r="G4" i="23"/>
  <c r="G2" i="23"/>
  <c r="G6" i="23"/>
  <c r="G7" i="23"/>
  <c r="G8" i="23"/>
  <c r="G10" i="23"/>
  <c r="G11" i="23"/>
  <c r="G12" i="23"/>
  <c r="G14" i="23"/>
  <c r="G15" i="23"/>
  <c r="G16" i="23"/>
  <c r="G18" i="23"/>
  <c r="G19" i="23"/>
  <c r="G20" i="23"/>
  <c r="G22" i="23"/>
  <c r="G23" i="23"/>
  <c r="G24" i="23"/>
  <c r="G26" i="23"/>
  <c r="G27" i="23"/>
  <c r="G28" i="23"/>
  <c r="G30" i="23"/>
  <c r="G31" i="23"/>
  <c r="G32" i="23"/>
  <c r="G34" i="23"/>
  <c r="G35" i="23"/>
  <c r="G36" i="23"/>
  <c r="G38" i="23"/>
  <c r="G39" i="23"/>
  <c r="G40" i="23"/>
  <c r="G42" i="23"/>
  <c r="G43" i="23"/>
  <c r="G44" i="23"/>
  <c r="G46" i="23"/>
  <c r="G47" i="23"/>
  <c r="G48" i="23"/>
  <c r="G50" i="23"/>
  <c r="G51" i="23"/>
  <c r="G52" i="23"/>
  <c r="G54" i="23"/>
  <c r="G55" i="23"/>
  <c r="G56" i="23"/>
  <c r="G58" i="23"/>
  <c r="G59" i="23"/>
  <c r="F2" i="23"/>
  <c r="F3" i="23"/>
  <c r="F4"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D2" i="23"/>
  <c r="D3" i="23"/>
  <c r="D4" i="23"/>
  <c r="D5" i="23"/>
  <c r="D6"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B2" i="23"/>
  <c r="B3" i="23"/>
  <c r="B4" i="23"/>
  <c r="B5"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1" i="23"/>
  <c r="D1" i="23" s="1"/>
  <c r="F1" i="23" l="1"/>
  <c r="G1"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tc={E4BFD4AC-D2F9-46A5-B916-2E75CF867DA8}</author>
    <author>tc={CDD9E53E-6758-496E-9ECE-F0EFB6D21D62}</author>
  </authors>
  <commentList>
    <comment ref="Q14" authorId="0" shapeId="0" xr:uid="{E4BFD4AC-D2F9-46A5-B916-2E75CF867DA8}">
      <text>
        <t>[Threaded comment]
Your version of Excel allows you to read this threaded comment; however, any edits to it will get removed if the file is opened in a newer version of Excel. Learn more: https://go.microsoft.com/fwlink/?linkid=870924
Comment:
    Converted DataSwitch mapping - few expressions were incorrect in Expression tab. Fixed as per DataStage</t>
      </text>
    </comment>
    <comment ref="Q60" authorId="1" shapeId="0" xr:uid="{CDD9E53E-6758-496E-9ECE-F0EFB6D21D62}">
      <text>
        <t>[Threaded comment]
Your version of Excel allows you to read this threaded comment; however, any edits to it will get removed if the file is opened in a newer version of Excel. Learn more: https://go.microsoft.com/fwlink/?linkid=870924
Comment:
    05/10 - Awaiting confirmation from Client for - Issue : SRC_hiveTableSrc - Query has missing field - DataSwitch original mapping has hardcoded  the field vs DataStage it is not . 'a.addl_rmrk_txt' addl_rmrk_free_txt . Without single quotes, query error : error [error [Provided Custom query is invalid due to:[[Amazon](500310) Invalid operation: column a.addl_rmrk_txt does not exist;]]]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tc={C00B0C40-8A87-4421-A589-3861D3BFD5A4}</author>
  </authors>
  <commentList>
    <comment ref="S4" authorId="0" shapeId="0" xr:uid="{C00B0C40-8A87-4421-A589-3861D3BFD5A4}">
      <text>
        <t>[Threaded comment]
Your version of Excel allows you to read this threaded comment; however, any edits to it will get removed if the file is opened in a newer version of Excel. Learn more: https://go.microsoft.com/fwlink/?linkid=870924
Comment:
6/6/2024 - MCT success , EXP_xfmIndFldUpd and EXP_xfmReject - IDMC mapping  DataSwitch code for expression fields does not match DataStge code for many fields 
RTR_fltrCult_Mktr_cd - DataSwitch conversion has incorrect FIELD RENAME and 1 other field renaming is missed, 2 more discrepancies fixed.
Sources - 18, Targets - 4, Joiners -37, Sorters - 74 approx</t>
      </text>
    </comment>
  </commentList>
</comments>
</file>

<file path=xl/sharedStrings.xml><?xml version="1.0" encoding="utf-8"?>
<sst xmlns="http://schemas.openxmlformats.org/spreadsheetml/2006/main" count="6157" uniqueCount="1531">
  <si>
    <t>Business_Project</t>
  </si>
  <si>
    <t>POC Member's</t>
  </si>
  <si>
    <t>Email Id</t>
  </si>
  <si>
    <t xml:space="preserve">edm_processed_agency-E-Money  </t>
  </si>
  <si>
    <t>Suraj Sharma</t>
  </si>
  <si>
    <t>suraj_sharma@newyorklife.com</t>
  </si>
  <si>
    <t xml:space="preserve">edm_processed_agency-LAR </t>
  </si>
  <si>
    <t>Habeebur Rahmana</t>
  </si>
  <si>
    <t>habeebur_rahmana@newyorklife.com</t>
  </si>
  <si>
    <t>edm_processed_agency-EmailCampaign</t>
  </si>
  <si>
    <t xml:space="preserve">edm_processed_agency-DataObjectives </t>
  </si>
  <si>
    <t>Siddarth Doon</t>
  </si>
  <si>
    <t>siddarth_doon@newyorklife.com</t>
  </si>
  <si>
    <t>edm_processed_agency-Amp</t>
  </si>
  <si>
    <t>Vinayakkaparatti Basavanneppa</t>
  </si>
  <si>
    <t>vinayakkaparatti_basavanneppa@newyorklife.com</t>
  </si>
  <si>
    <t xml:space="preserve">edm_processed_agency-FamilyBusiness </t>
  </si>
  <si>
    <t>Project</t>
  </si>
  <si>
    <t>Chunk</t>
  </si>
  <si>
    <t>Tables</t>
  </si>
  <si>
    <t>Slot</t>
  </si>
  <si>
    <t>edm_processed_agency-ADM-Qualtrics</t>
  </si>
  <si>
    <t>Pavithra Velayutham</t>
  </si>
  <si>
    <t>pavithra_velayutham@newyorklife.com</t>
  </si>
  <si>
    <t>NB21</t>
  </si>
  <si>
    <t>c2</t>
  </si>
  <si>
    <t>92 tables</t>
  </si>
  <si>
    <t>First Slot</t>
  </si>
  <si>
    <t>edm_processed_agency-Producer2.0-CandidateDaily</t>
  </si>
  <si>
    <t>Navin kumar kurapati</t>
  </si>
  <si>
    <t>navinkumar_kurapati@newyorklife.com</t>
  </si>
  <si>
    <t>c3</t>
  </si>
  <si>
    <t>edm_processed_agency-FINRA</t>
  </si>
  <si>
    <t>c4</t>
  </si>
  <si>
    <t>edm_processed_agency-AMS EPM feeds</t>
  </si>
  <si>
    <t>c10</t>
  </si>
  <si>
    <t>edm_processed_agency-AMS LDAP feeds</t>
  </si>
  <si>
    <t>ALIP</t>
  </si>
  <si>
    <t>C3</t>
  </si>
  <si>
    <t>23 tables</t>
  </si>
  <si>
    <t>Second Slot</t>
  </si>
  <si>
    <t>edm_processed_party-PDMParty</t>
  </si>
  <si>
    <t>Manoj (Onsite): (Virtusa employee)</t>
  </si>
  <si>
    <t>manojjh@virtusa.com</t>
  </si>
  <si>
    <t>Manoj_juttu_Hariharan1@newyorklife.com</t>
  </si>
  <si>
    <t>Shobhikala (Offshore): (Virtusa employee)</t>
  </si>
  <si>
    <t>shobikalap@virtusa.com</t>
  </si>
  <si>
    <t>Shobikala_Palanivelu1@newyorklife.com</t>
  </si>
  <si>
    <t>Chandra (Onsite): (He is a NYL employee)</t>
  </si>
  <si>
    <t>chandrashekharreddy_siddireddygari@newyorklife.com</t>
  </si>
  <si>
    <t>edm_proccessed_nb-Proj_nb</t>
  </si>
  <si>
    <t>Partha Pratim Mandal</t>
  </si>
  <si>
    <t>pamandal@virtusa.com</t>
  </si>
  <si>
    <t>Master Tracker Statuses</t>
  </si>
  <si>
    <t>Yet to Start</t>
  </si>
  <si>
    <t>In Progress</t>
  </si>
  <si>
    <t>Complete</t>
  </si>
  <si>
    <t>On Hold</t>
  </si>
  <si>
    <t>Column Wise Update</t>
  </si>
  <si>
    <t>Sprint Planning</t>
  </si>
  <si>
    <t>Indicates Sprint N-1 planning, Backlog Grooming, sprint planning, prioritizing, etc</t>
  </si>
  <si>
    <t>Dev + UT</t>
  </si>
  <si>
    <t>Indicates Analysis, Dev, UT, Code Review, Peer Review, Dry Run in QA</t>
  </si>
  <si>
    <t>QA Recon</t>
  </si>
  <si>
    <t>Indicates testing and Recon on QA env by dev team, with PBC data</t>
  </si>
  <si>
    <t>QA Validation</t>
  </si>
  <si>
    <t>Indicates Test case creation, test case execution/Testing, capture results in PT, etc on QA env</t>
  </si>
  <si>
    <t>Stage</t>
  </si>
  <si>
    <t>Indicates Deployment on Stage env, test</t>
  </si>
  <si>
    <t>Prod</t>
  </si>
  <si>
    <t>Indicates deployment on prod env, validate (fix) deliverables on prod env by Datanutts</t>
  </si>
  <si>
    <t>prod sign off</t>
  </si>
  <si>
    <t>Indicates Testing by Virtusa QA Team includes 3 rounds of recon, testing, etc</t>
  </si>
  <si>
    <t>Hypercare</t>
  </si>
  <si>
    <t>Indicates defect fixing in prod by Datanutts</t>
  </si>
  <si>
    <t>UAT</t>
  </si>
  <si>
    <t>Indicates UAT Defect fixing by Datanutts</t>
  </si>
  <si>
    <t>Others</t>
  </si>
  <si>
    <t>All other necessary Documentation and prod readiness by Datanutts</t>
  </si>
  <si>
    <t>S No</t>
  </si>
  <si>
    <t>Business Project</t>
  </si>
  <si>
    <t>Job</t>
  </si>
  <si>
    <t>Mapping/Tf</t>
  </si>
  <si>
    <t>Assigned To</t>
  </si>
  <si>
    <t>Prod Sign Off</t>
  </si>
  <si>
    <t>UAT Sign Off</t>
  </si>
  <si>
    <t>Remarks</t>
  </si>
  <si>
    <t>Peer-Review Owner</t>
  </si>
  <si>
    <t>edm_processed_agency</t>
  </si>
  <si>
    <t>DataObjectives</t>
  </si>
  <si>
    <t>PzClientBrinkerAddr</t>
  </si>
  <si>
    <t>m_RsClientBrinkerAddr</t>
  </si>
  <si>
    <t>Muni</t>
  </si>
  <si>
    <t>Completed</t>
  </si>
  <si>
    <t>Mocked up the data in source and UAT Done.</t>
  </si>
  <si>
    <t>Kuldeep</t>
  </si>
  <si>
    <t>PzClientBrinkerAgent</t>
  </si>
  <si>
    <t>m_RsClientBrinkerAgent</t>
  </si>
  <si>
    <t>Smita</t>
  </si>
  <si>
    <t>Rajat</t>
  </si>
  <si>
    <t>PzClientBrinkerInitial</t>
  </si>
  <si>
    <t>m_RsClientBrinkerInitial</t>
  </si>
  <si>
    <t>Sridevi</t>
  </si>
  <si>
    <t>Mocked up the data in source and UAT Done,documentation in progress. Rachit needs to give confirmation for two extra columns in target table</t>
  </si>
  <si>
    <t>Farajiya</t>
  </si>
  <si>
    <t>PzClientInitialL10</t>
  </si>
  <si>
    <t>m_RsClientInitialL10</t>
  </si>
  <si>
    <t>Harsh</t>
  </si>
  <si>
    <t>Mocked up the data in source data and UAT Done.</t>
  </si>
  <si>
    <t>Govind</t>
  </si>
  <si>
    <t>PzClientInvLkpRoleTranslation</t>
  </si>
  <si>
    <t>m_RsClientInvLkpRoleTranslation</t>
  </si>
  <si>
    <t>Sakshi</t>
  </si>
  <si>
    <t>PzClientL10Addr</t>
  </si>
  <si>
    <t>m_RsClientL10Addr</t>
  </si>
  <si>
    <t>Mocked up the data in source  and UAT Done.</t>
  </si>
  <si>
    <t>Krishna</t>
  </si>
  <si>
    <t>PzClientL10Agent</t>
  </si>
  <si>
    <t>m_RsClientL10Agent</t>
  </si>
  <si>
    <t>Kamlendu</t>
  </si>
  <si>
    <t>PzClientL10BrinkerLoad</t>
  </si>
  <si>
    <t>m_RsClientL10BrinkerLoad</t>
  </si>
  <si>
    <t>PzClientOutboundFeed</t>
  </si>
  <si>
    <t>m_RsClientOutboundFeed</t>
  </si>
  <si>
    <t>PzInvAum529</t>
  </si>
  <si>
    <t>m_RsInvAum529</t>
  </si>
  <si>
    <t>Yogeshwar</t>
  </si>
  <si>
    <t>PzInvAumAGENT</t>
  </si>
  <si>
    <t>m_RsInvAumAGENT</t>
  </si>
  <si>
    <t>PzInvAumDST</t>
  </si>
  <si>
    <t>m_RsInvAumDST</t>
  </si>
  <si>
    <t>Kiruthika</t>
  </si>
  <si>
    <t>PzInvAumIWS</t>
  </si>
  <si>
    <t>m_RsInvAumIWS</t>
  </si>
  <si>
    <t>Sourabh</t>
  </si>
  <si>
    <t>UT pending and has no data for testing</t>
  </si>
  <si>
    <t>PzInvAumNFS</t>
  </si>
  <si>
    <t>m_RsInvAumNFS</t>
  </si>
  <si>
    <t>Shreya / Farajiya</t>
  </si>
  <si>
    <t>PzInvHouseholdLdap</t>
  </si>
  <si>
    <t>m_RsInvHouseholdLdap</t>
  </si>
  <si>
    <t>Nisha</t>
  </si>
  <si>
    <t>PzInvNewInvestorDonnelly</t>
  </si>
  <si>
    <t>m_RsInvNewInvestorDonnelly</t>
  </si>
  <si>
    <t>seqDataObjAum</t>
  </si>
  <si>
    <t>tf_seqDataObjAum</t>
  </si>
  <si>
    <t>seqDataObjBrinkerInitialfeed</t>
  </si>
  <si>
    <t>tf_seqDataObjBrinkerInitialfeed</t>
  </si>
  <si>
    <t>seqDataObjClientfeed</t>
  </si>
  <si>
    <t>tf_seqDataObjClientfeed</t>
  </si>
  <si>
    <t>Validated , need to run with default values if no data in the tables</t>
  </si>
  <si>
    <t>seqInvAum529</t>
  </si>
  <si>
    <t>tf_seqInvAum529</t>
  </si>
  <si>
    <t>failed  with Permisson issue -                                                                              Operation failed: error [error [An error occured while executing the custom query: [select COALESCE(max(max(edm_file_last_received_date)::varchar),'19000101')::VARCHAR(2000) jpoutValue from ext_lake_int_agency_lookup.inv_aum where edm_src_cd='529plans'] due to: [[Amazon](500310) Invalid operation: AwsClientException: AccessDeniedException from glue - Resource does not exist or requester is not authorized to access requested permissions.;]. Please check the custom query ]].</t>
  </si>
  <si>
    <t>seqInvAumAGENT</t>
  </si>
  <si>
    <t>tf_seqInvAumAGENT</t>
  </si>
  <si>
    <t>seqInvAumDST</t>
  </si>
  <si>
    <t>tf_seqInvAumDST</t>
  </si>
  <si>
    <t>seqInvAumIWS</t>
  </si>
  <si>
    <t>tf_seqInvAumIWS</t>
  </si>
  <si>
    <t>seqInvAumNFS</t>
  </si>
  <si>
    <t>tf_seqInvAumNFS</t>
  </si>
  <si>
    <t>seqInvHouseHoldLdap</t>
  </si>
  <si>
    <t>tf_seqInvHouseHoldLdap</t>
  </si>
  <si>
    <t>SeqInvNewInvestorDonnelly</t>
  </si>
  <si>
    <t>tf_seqInvNewInvestorDonnelly</t>
  </si>
  <si>
    <t>MCT Query issue</t>
  </si>
  <si>
    <t>BusinessProject</t>
  </si>
  <si>
    <t>Job Name(OnPrem)</t>
  </si>
  <si>
    <t>Status</t>
  </si>
  <si>
    <t>DS Target Load</t>
  </si>
  <si>
    <t>eMoney</t>
  </si>
  <si>
    <t>OpsEmBatchJobRunDetailsLoad</t>
  </si>
  <si>
    <t>m_RsEmBatchJobRunDetailsLoad</t>
  </si>
  <si>
    <t>on hold</t>
  </si>
  <si>
    <t>Conversion not pulled all sources, need to check with DataSwitch team/xml parser
Need to check rachit on logic for Heirachy parser 
03/05 - need a sample XML file name and directory - file need be available on agent</t>
  </si>
  <si>
    <t>OpsEmBatchSeqRunDetailsLoad</t>
  </si>
  <si>
    <t>m_RsOpsEmBatchSeqRunDetailsLoad</t>
  </si>
  <si>
    <t>Source and Target is Aurora need confirmation from suraj</t>
  </si>
  <si>
    <t>PzEmContractProductSplit</t>
  </si>
  <si>
    <t>m_RsEmContractProductSplit</t>
  </si>
  <si>
    <t>Dry Run Completed, UT complete,document in progress</t>
  </si>
  <si>
    <t>Done</t>
  </si>
  <si>
    <t>PzEmExtractKeyColumns</t>
  </si>
  <si>
    <t>m_RsEmExtractKeyColumns</t>
  </si>
  <si>
    <t xml:space="preserve">acc_id column is not available in ACCOUNT table </t>
  </si>
  <si>
    <t>PzEMoneyCalcExtractData</t>
  </si>
  <si>
    <t>m_RsEMoneyCalcExtractData</t>
  </si>
  <si>
    <t xml:space="preserve">Success with data  UT Complete   </t>
  </si>
  <si>
    <t>PzEMoneyEmd01AnnuitiesDataPrep1</t>
  </si>
  <si>
    <t>m_RsEMoneyEmd01AnnuitiesDataPrep1</t>
  </si>
  <si>
    <r>
      <rPr>
        <sz val="11"/>
        <color rgb="FF000000"/>
        <rFont val="Calibri"/>
        <family val="2"/>
        <scheme val="minor"/>
      </rPr>
      <t xml:space="preserve">Success with Data, need to prepare UT doc - </t>
    </r>
    <r>
      <rPr>
        <b/>
        <sz val="11"/>
        <color rgb="FF000000"/>
        <rFont val="Calibri"/>
        <family val="2"/>
        <scheme val="minor"/>
      </rPr>
      <t>Rushil - UT Completed</t>
    </r>
  </si>
  <si>
    <t>PzEMoneyEmd01AnnuitiesDataPrep2</t>
  </si>
  <si>
    <t>m_RsEMoneyEmd01AnnuitiesDataPrep2</t>
  </si>
  <si>
    <t>PzEMoneyEmd01AnnuitiesPayoutFinal</t>
  </si>
  <si>
    <t>m_RsEMoneyEmd01AnnuitiesPayoutFinal</t>
  </si>
  <si>
    <t>PzEMoneyEmd01AnnuPayoutSeqEQ00</t>
  </si>
  <si>
    <t>m_RsEMoneyEmd01AnnuPayoutSeqEQ00</t>
  </si>
  <si>
    <t>Dry run completed need to tested with data</t>
  </si>
  <si>
    <t>PzEMoneyEmd01AnnuPayoutSeqNE00</t>
  </si>
  <si>
    <t>m_RsEMoneyEmd01AnnuPayoutSeqNE00</t>
  </si>
  <si>
    <t>Ran with dummy data enterd using hardcoded select query</t>
  </si>
  <si>
    <t>PzEMoneyEmd01DataLoad</t>
  </si>
  <si>
    <t>m_RsEMoneyEmd01DataLoad</t>
  </si>
  <si>
    <t>UT Done</t>
  </si>
  <si>
    <t>Rushil</t>
  </si>
  <si>
    <t>PzEMoneyEmd01HistTblLoad</t>
  </si>
  <si>
    <t>m_RsEMoneyEmd01HistTblLoad</t>
  </si>
  <si>
    <t>Success without data, UT completed</t>
  </si>
  <si>
    <t>PzEMoneyEmd01InvestmentDataPrep</t>
  </si>
  <si>
    <t>m_RsEMoneyEmd01InvestmentDataPrep</t>
  </si>
  <si>
    <t>PzEMoneyEmd01LifeDataPrep1</t>
  </si>
  <si>
    <t>m_RsEMoneyEmd01LifeDataPrep1</t>
  </si>
  <si>
    <t xml:space="preserve">Success with Data     UT Completed with Mocked up Data       </t>
  </si>
  <si>
    <t>PzEMoneyEmd01LifeDataPrep2</t>
  </si>
  <si>
    <t>m_RsEMoneyEmd01LifeDataPrep2</t>
  </si>
  <si>
    <r>
      <rPr>
        <sz val="11"/>
        <color rgb="FF000000"/>
        <rFont val="Calibri"/>
        <family val="2"/>
        <scheme val="minor"/>
      </rPr>
      <t xml:space="preserve">Dry run completed  -  </t>
    </r>
    <r>
      <rPr>
        <b/>
        <sz val="11"/>
        <color rgb="FF000000"/>
        <rFont val="Calibri"/>
        <family val="2"/>
        <scheme val="minor"/>
      </rPr>
      <t>Rushil - UT Completed</t>
    </r>
  </si>
  <si>
    <t>PzEMoneyEmd01LifeDataPrep3</t>
  </si>
  <si>
    <t>m_RsEMoneyEmd01LifeDataPrep3</t>
  </si>
  <si>
    <t>Success with data, UT Complete</t>
  </si>
  <si>
    <t>PzEMoneyEmd01LifeDataPrep4</t>
  </si>
  <si>
    <t>m_RsEMoneyEmd01LifeDataPrep4</t>
  </si>
  <si>
    <t>PzEMoneyEmd01LtcDataPrep</t>
  </si>
  <si>
    <t>m_RsEMoneyEmd01LtcDataPrep</t>
  </si>
  <si>
    <t>PzEMoneyEmd01OtherDataPrep</t>
  </si>
  <si>
    <t>m_RsEMoneyEmd01OtherDataPrep</t>
  </si>
  <si>
    <t>Success with data, UT completed</t>
  </si>
  <si>
    <t>PzEMoneyEmd02HistTblLoad</t>
  </si>
  <si>
    <t>m_RsEMoneyEmd02HistTblLoad</t>
  </si>
  <si>
    <t>PzEMoneyEmd02Marketersdataload</t>
  </si>
  <si>
    <t>m_RsEMoneyEmd02Marketersdataload</t>
  </si>
  <si>
    <t>PzEMoneyEmd03AnnuitiesDataPrep</t>
  </si>
  <si>
    <t>m_RsEMoneyEmd03AnnuitiesDataPrep</t>
  </si>
  <si>
    <r>
      <rPr>
        <sz val="11"/>
        <color rgb="FF000000"/>
        <rFont val="Calibri"/>
        <family val="2"/>
        <scheme val="minor"/>
      </rPr>
      <t xml:space="preserve">Success Without Data UT Completed with Mocked up Data      </t>
    </r>
    <r>
      <rPr>
        <b/>
        <sz val="11"/>
        <color rgb="FF000000"/>
        <rFont val="Calibri"/>
        <family val="2"/>
        <scheme val="minor"/>
      </rPr>
      <t xml:space="preserve">                                                        </t>
    </r>
  </si>
  <si>
    <t>PzEMoneyEmd03DataLoad</t>
  </si>
  <si>
    <t>m_RsEMoneyEmd03DataLoad</t>
  </si>
  <si>
    <t>PzEMoneyEmd03HistTblLoad</t>
  </si>
  <si>
    <t>m_RsEMoneyEmd03HistTblLoad</t>
  </si>
  <si>
    <t>PzEMoneyEmd03InvestmentDataPrep</t>
  </si>
  <si>
    <t>m_RsEMoneyEmd03InvestmentDataPrep</t>
  </si>
  <si>
    <t>Success with Data</t>
  </si>
  <si>
    <t>PzEMoneyEmd03LifeDataPrep</t>
  </si>
  <si>
    <t>m_RsEMoneyEmd03LifeDataPrep</t>
  </si>
  <si>
    <t>PzEMoneyEmd04ClientDataLoad</t>
  </si>
  <si>
    <t>m_RsEMoneyEmd04ClientDataLoad</t>
  </si>
  <si>
    <t>Completed with Data, UT completed</t>
  </si>
  <si>
    <t>PzEMoneyEmd04HistTblLoad</t>
  </si>
  <si>
    <t>m_RsEMoneyEmd04HistTblLoad</t>
  </si>
  <si>
    <t>PzEMoneyEmd05ClientOwnerDataLoad</t>
  </si>
  <si>
    <t>m_RsEMoneyEmd05ClientOwnerDataLoad</t>
  </si>
  <si>
    <t>Dry Run Completed, UT complete,document done</t>
  </si>
  <si>
    <t>PzEMoneyEmd05HistTblLoad</t>
  </si>
  <si>
    <t>m_RsEMoneyEmd05HistTblLoad</t>
  </si>
  <si>
    <t>Mocked up the data in source and UT Completed.</t>
  </si>
  <si>
    <t>m_RsEbossFinraAddress_lar1</t>
  </si>
  <si>
    <t>PzEMoneyEmd07ClientInsuredrDataLoad</t>
  </si>
  <si>
    <t>m_RsEMoneyEmd07ClientInsuredrDataLoad</t>
  </si>
  <si>
    <t>PzEMoneyEmd07HistTblLoad</t>
  </si>
  <si>
    <t>m_RsEMoneyEmd07HistTblLoad</t>
  </si>
  <si>
    <t>PzEMoneyEmd08BeneficiaryDataload</t>
  </si>
  <si>
    <t>m_RsEMoneyEmd08BeneficiaryDataload</t>
  </si>
  <si>
    <t>PzEMoneyEmd08HistTblLoad</t>
  </si>
  <si>
    <t>m_RsEMoneyEmd08HistTblLoad</t>
  </si>
  <si>
    <t>PzEMoneyEmd09HistTblLoad</t>
  </si>
  <si>
    <t>m_RsEMoneyEmd09HistTblLoad</t>
  </si>
  <si>
    <t>Mocked Up the data/UT Done</t>
  </si>
  <si>
    <t>seqMasterPzEmoney</t>
  </si>
  <si>
    <t>tf_seqMasterPzEmoney</t>
  </si>
  <si>
    <t>Mapping on hold dependency</t>
  </si>
  <si>
    <t>Compliance</t>
  </si>
  <si>
    <t>LAR</t>
  </si>
  <si>
    <t>PzEbossFinraAddress_lar1</t>
  </si>
  <si>
    <t>Ashwin</t>
  </si>
  <si>
    <t>PzEbossFinraAddress_lar2</t>
  </si>
  <si>
    <t>m_RsEbossFinraAddress_lar2</t>
  </si>
  <si>
    <t>Harsh/Krishna</t>
  </si>
  <si>
    <t>PzEbossFinraAddress_lar3</t>
  </si>
  <si>
    <t>m_RsEbossFinraAddress_lar3</t>
  </si>
  <si>
    <t>seqMasterFinraAddressEboss_lar</t>
  </si>
  <si>
    <t>tf_seqMasterFinraAddressEboss_lar</t>
  </si>
  <si>
    <t>SseqFinraAddressEboss_lar</t>
  </si>
  <si>
    <t>tf_SseqFinraAddressEboss_lar</t>
  </si>
  <si>
    <t>Mapping</t>
  </si>
  <si>
    <t>Peer Review</t>
  </si>
  <si>
    <t>Family Business</t>
  </si>
  <si>
    <t>PzAnnuityFamilyBusinessExtract</t>
  </si>
  <si>
    <t>m_RsAnnuityFamilyBusinessExtract</t>
  </si>
  <si>
    <t> </t>
  </si>
  <si>
    <t>Success without Data and UT complete</t>
  </si>
  <si>
    <t>PzFamilyBusinessLoad</t>
  </si>
  <si>
    <t>m_RsFamilyBusinessLoad</t>
  </si>
  <si>
    <t>Success Without Data and UT completed            (Target Table Schema provided By Rachit On 8/3/2024 )
(asked to ignore that Peek target so took Oracle as Target)</t>
  </si>
  <si>
    <t>PzLifeFamilyBusinessExtract</t>
  </si>
  <si>
    <t>m_RsLifeFamilyBusinessExtract</t>
  </si>
  <si>
    <t>Fixed and Modified query on own/UT DOC uploaded</t>
  </si>
  <si>
    <t>seqFamilyBusiness</t>
  </si>
  <si>
    <t>tf_seqFamilyBusiness</t>
  </si>
  <si>
    <t>adm</t>
  </si>
  <si>
    <t>ADM-Qualtrics</t>
  </si>
  <si>
    <t>PzAgentContactFeeds_IncreLoad</t>
  </si>
  <si>
    <t>m_AgentContactFeeds_IncreLoad</t>
  </si>
  <si>
    <t>PzAgentContactFeeds_Initial</t>
  </si>
  <si>
    <t>m_AgentContactFeeds_Initial</t>
  </si>
  <si>
    <t>PzRecruiterContactFeeds_IncreLoad</t>
  </si>
  <si>
    <t>m_RecruiterContactFeeds_IncreLoad</t>
  </si>
  <si>
    <t>CDC-logic ,need to confirm with Saranya ( to confirm if Dataswitch will fix it)--15/03- manually fixed
Another issue is with src query-subquery is causing issue-Waiting for project team confirmation
22/03- Mapping ran without data, UT is done
26/03-Data is not loading to target because change code is not generated. It is coming as  0 and record is getting loaded into router default output group. Which is causing issue to load the data into target, Hence data is not loading to target in this scenario.</t>
  </si>
  <si>
    <t>PzRecruiterContactFeeds_Initial</t>
  </si>
  <si>
    <t>m_RecruiterContactFeeds_Initial</t>
  </si>
  <si>
    <t>Success with Data, UT Done</t>
  </si>
  <si>
    <t>seqPzMasterADMQualtricsFeed_Incr</t>
  </si>
  <si>
    <t>tf_seqPzMasterADMQualtricsFeed_Incr</t>
  </si>
  <si>
    <t>CMD regarding confirmation needed by project team</t>
  </si>
  <si>
    <t>seqPzMasterADMQualtricsFeed_Initial</t>
  </si>
  <si>
    <t>tf_seqPzMasterADMQualtricsFeed_Initial</t>
  </si>
  <si>
    <t>AMP</t>
  </si>
  <si>
    <t>PzAmpCntClientMktrIns</t>
  </si>
  <si>
    <t>m_RsAmpCntClientMktrIns</t>
  </si>
  <si>
    <t>Mct success with Data, UT document done.</t>
  </si>
  <si>
    <t>PzAmpCntClientMktrReportBusinessGrp</t>
  </si>
  <si>
    <t>m_RsAmpCntClientMktrReportBusinessGrp</t>
  </si>
  <si>
    <t>PzAmpCntClientMktrReportCompensationGrp</t>
  </si>
  <si>
    <t>m_AmpCntClientMktrReportCompensationGrp</t>
  </si>
  <si>
    <t>Mapping and mct success without data. UT document done. Target preSQL provided.</t>
  </si>
  <si>
    <t>PzAmpFamilyBusinessNB21Extract</t>
  </si>
  <si>
    <t>m_RsAmpFamilyBusinessNB21Extract</t>
  </si>
  <si>
    <t>UT document complete with mock data.
Session success without data</t>
  </si>
  <si>
    <t>PzAmpFamilyBusinessRPYExtract</t>
  </si>
  <si>
    <t>m_RsAmpFamilyBusinessRPYExtract</t>
  </si>
  <si>
    <t>UT document complete
Session success with data</t>
  </si>
  <si>
    <t>PzAmpMentorMenteeExtract</t>
  </si>
  <si>
    <t>m_RsAmpMentorMenteeExtract</t>
  </si>
  <si>
    <r>
      <rPr>
        <sz val="11"/>
        <color rgb="FFFF0000"/>
        <rFont val="Calibri"/>
        <family val="2"/>
        <scheme val="minor"/>
      </rPr>
      <t xml:space="preserve">Peer review - EXP_XfmDerived_OpsOutputStage - constraint logic seen in DS but not in IDMC / verify with offshore
</t>
    </r>
    <r>
      <rPr>
        <sz val="11"/>
        <color rgb="FF000000"/>
        <rFont val="Calibri"/>
        <family val="2"/>
        <scheme val="minor"/>
      </rPr>
      <t xml:space="preserve">UT document done. 
Datastage has this target  'idms_mentor_mentee_dtls.txt' and load is overwrite file .
mapping and mct got success with data. 
</t>
    </r>
    <r>
      <rPr>
        <sz val="11"/>
        <color rgb="FFFF0000"/>
        <rFont val="Calibri"/>
        <family val="2"/>
        <scheme val="minor"/>
      </rPr>
      <t xml:space="preserve">Datastage, IDMC target fields have datatype mismatch.
</t>
    </r>
    <r>
      <rPr>
        <sz val="11"/>
        <color rgb="FF000000"/>
        <rFont val="Calibri"/>
        <family val="2"/>
        <scheme val="minor"/>
      </rPr>
      <t xml:space="preserve">idms_mentor_mentee_dtls: 
recrtr_agt_relatnsp_eff_dt: IDMC:str 10  but DS bigint,
recrtr_agt_relatnsp_exprtn_dt: IDMC:str 10  but DS bigint,
recrtr_shr_pct:IDMC:bigint but DS decimal 7,2 </t>
    </r>
  </si>
  <si>
    <t>PzTraditionalAmpFullExtract</t>
  </si>
  <si>
    <t>m_RsTraditionalAmpFullExtract</t>
  </si>
  <si>
    <t xml:space="preserve"> </t>
  </si>
  <si>
    <t>UT document completed
TGT_hdfsValidMentor&gt;&gt;&gt;ValidMentors table created</t>
  </si>
  <si>
    <t>Muni/ Smita</t>
  </si>
  <si>
    <t>seqAmpGenerateBusinessReport</t>
  </si>
  <si>
    <t>tf_seqAmpGenerateBusinessReport</t>
  </si>
  <si>
    <t>seqAmpGenerateCompensationReport</t>
  </si>
  <si>
    <t>tf_seqAmpGenerateCompensationReport</t>
  </si>
  <si>
    <t>Email Campaign</t>
  </si>
  <si>
    <t>PzEmailCampaignInsUpdDel</t>
  </si>
  <si>
    <t>m_RsEmailCampaignInsUpdDel</t>
  </si>
  <si>
    <t>PzEmailCampaignOutbound</t>
  </si>
  <si>
    <t>m_EmailCampaignOutbound</t>
  </si>
  <si>
    <t>PzEmailCampaignSrcExtrct1</t>
  </si>
  <si>
    <t>m_RsEmailCampaignSrcExtrct1</t>
  </si>
  <si>
    <t>UT document complete. Session success with data</t>
  </si>
  <si>
    <t>PzEmailCampaignSrcExtrct2</t>
  </si>
  <si>
    <t>m_RsEmailCampaignSrcExtrct2</t>
  </si>
  <si>
    <r>
      <rPr>
        <sz val="11"/>
        <color rgb="FF000000"/>
        <rFont val="Calibri"/>
        <family val="2"/>
      </rPr>
      <t>UT document complete. Session success with data
1 Source and 1 Target table were created on 3/7/24. Other source table was created on 3/8/2024.</t>
    </r>
    <r>
      <rPr>
        <sz val="11"/>
        <color rgb="FFFF0000"/>
        <rFont val="Calibri"/>
        <family val="2"/>
      </rPr>
      <t xml:space="preserve"> Issue / concern - table  'rcr_cp_smy ' available in schema insurance_agency as created by Client on 03/08/2024. As of now,  have defined an InOut parameter 'jpSchemaName_agency' with default value as 'insurance_agency ' schema in mapping but we need verify that this InOut paramter will be included in the updated parameter file as well. 
</t>
    </r>
  </si>
  <si>
    <t>PzEmailCampaignSrcExtrct3</t>
  </si>
  <si>
    <t>m_RsEmailCampaignSrcExtrct3</t>
  </si>
  <si>
    <t>UT Document uploaded</t>
  </si>
  <si>
    <t>PzEmailCampaignSrcExtrct4</t>
  </si>
  <si>
    <t>m_RsEmailCampaignSrcExtrct4</t>
  </si>
  <si>
    <t>UT document completed
SRC_fchdfsEmailCampaignSrcExtract2&gt;&gt;&gt;EmailCampaignSrcExtract2 (table available in 3/7/24)</t>
  </si>
  <si>
    <t>Muni/Sridevi</t>
  </si>
  <si>
    <t>PzEmailCampaignSrcExtrct5</t>
  </si>
  <si>
    <t>m_RSEmailCampaignSrcExtrct5</t>
  </si>
  <si>
    <t>Mapping and mct success with data. UT document done. Target preSQL provided.</t>
  </si>
  <si>
    <t>seqEmailCampaign</t>
  </si>
  <si>
    <t>tf_seqEmailCampaign</t>
  </si>
  <si>
    <t>Datastage2IDMC</t>
  </si>
  <si>
    <t>Standard Mappings</t>
  </si>
  <si>
    <t>Advanced Mappings</t>
  </si>
  <si>
    <t>Priority</t>
  </si>
  <si>
    <t>Folder</t>
  </si>
  <si>
    <t>Target Table</t>
  </si>
  <si>
    <t>Mentor</t>
  </si>
  <si>
    <t>Owner</t>
  </si>
  <si>
    <t>Conversion status</t>
  </si>
  <si>
    <t>Mapping Validation</t>
  </si>
  <si>
    <t>MCT Run Status</t>
  </si>
  <si>
    <t>Review Status</t>
  </si>
  <si>
    <t>Unit Testing / All Flows</t>
  </si>
  <si>
    <t>Switched to Advance</t>
  </si>
  <si>
    <t>MCT Status</t>
  </si>
  <si>
    <t>UT Documentation Status</t>
  </si>
  <si>
    <t>DN Recon status</t>
  </si>
  <si>
    <t>QA Deployment</t>
  </si>
  <si>
    <t>MCT Status ( QA )</t>
  </si>
  <si>
    <t>Development Status</t>
  </si>
  <si>
    <t>ETA</t>
  </si>
  <si>
    <t>Proj_policy</t>
  </si>
  <si>
    <t>PzFactCntProducerSalesAnnuity</t>
  </si>
  <si>
    <t>m_RsFactCntProducerSalesAnnuity
m_RsFactCntProducerSalesAnnuity_adv</t>
  </si>
  <si>
    <t>fact_cnt_producer_sales_annuity</t>
  </si>
  <si>
    <t>Yes</t>
  </si>
  <si>
    <t>Validated</t>
  </si>
  <si>
    <t>Success</t>
  </si>
  <si>
    <r>
      <rPr>
        <sz val="11"/>
        <color rgb="FF000000"/>
        <rFont val="Calibri"/>
        <family val="2"/>
        <scheme val="minor"/>
      </rPr>
      <t xml:space="preserve">Need to be peer reviewed
Long running ,tuned as much as possible
</t>
    </r>
    <r>
      <rPr>
        <sz val="11"/>
        <color rgb="FFFF0000"/>
        <rFont val="Calibri"/>
        <family val="2"/>
        <scheme val="minor"/>
      </rPr>
      <t xml:space="preserve">DS run time is 1hr 23 min in PROD
ADV mapping runs for 1hr 5min
</t>
    </r>
    <r>
      <rPr>
        <sz val="11"/>
        <color rgb="FF000000"/>
        <rFont val="Calibri"/>
        <family val="2"/>
        <scheme val="minor"/>
      </rPr>
      <t>pdm_conv.fact_cnt_producer_sales_annuity_max_prevtransdt need confirmation if this is truncate and load as no dates in table</t>
    </r>
  </si>
  <si>
    <t>UT Completed</t>
  </si>
  <si>
    <t>original mapping validation is done - need to be optimized
tuned as much as possible, converted to adv
standard mct ran with filter in source. Adv mct ran with full load</t>
  </si>
  <si>
    <t>Paused, Muni will get back on optimization  that was done using  Union to replace all Joiners</t>
  </si>
  <si>
    <t>PzFactContractMoodyBondYield</t>
  </si>
  <si>
    <t>m_RsFactContractMoodyBondYield</t>
  </si>
  <si>
    <t>Fact_Contract_Moody_Bond_Yield</t>
  </si>
  <si>
    <t>Dry Run Completed</t>
  </si>
  <si>
    <t xml:space="preserve"> MCT success with no data. Completed</t>
  </si>
  <si>
    <t>Success-old status
Success</t>
  </si>
  <si>
    <t xml:space="preserve">
Advanced : success but standard mapping is not optimized</t>
  </si>
  <si>
    <t>PzFactContractOrgUnitRelation</t>
  </si>
  <si>
    <t>m_RsFactContractOrgUnitRelation</t>
  </si>
  <si>
    <t>fact_contract_org_unit_relation</t>
  </si>
  <si>
    <t>Monika</t>
  </si>
  <si>
    <t>MCT Completed, UT Completed</t>
  </si>
  <si>
    <t>done</t>
  </si>
  <si>
    <t>PzFactContractPayeeContact</t>
  </si>
  <si>
    <t>m_RsFactContractPayeeContact</t>
  </si>
  <si>
    <t>fact_contract_payee_contact</t>
  </si>
  <si>
    <t>MCT success. Standard mode session run completed in 2min 14sec.Hence as confirmed by Muni, did not switch to Advanced mode</t>
  </si>
  <si>
    <t>No</t>
  </si>
  <si>
    <t>Sridevi completed peer reviewing of Adv asset and
uploaded the document on 4/9/2024.
Shailja assigned this to Sridevi.</t>
  </si>
  <si>
    <t>PzFactContractPolicyNotes</t>
  </si>
  <si>
    <t>m_RsFactContractPolicyNotes</t>
  </si>
  <si>
    <t>fact_contract_policy_notes</t>
  </si>
  <si>
    <t>MCT success with data and UT Completed</t>
  </si>
  <si>
    <t>Changes are not done suggested by Subu</t>
  </si>
  <si>
    <t>PzFactContractReinsurance</t>
  </si>
  <si>
    <t>m_RsFactContractReinsurance</t>
  </si>
  <si>
    <t>fact_contract_reinsurance</t>
  </si>
  <si>
    <t>Success, UT Completed</t>
  </si>
  <si>
    <t>PzFactContractTax</t>
  </si>
  <si>
    <t>m_RsFactContractTax</t>
  </si>
  <si>
    <t>fact_contract_tax</t>
  </si>
  <si>
    <t>PzFactCtcpCpiSkip</t>
  </si>
  <si>
    <t>m_RsFactCtcpCpiSkip</t>
  </si>
  <si>
    <t>fact_ctcp_cpi_skip</t>
  </si>
  <si>
    <t>Completed.UT Completed</t>
  </si>
  <si>
    <t>PzFactCtcpOppFinActivityHist</t>
  </si>
  <si>
    <t>m_RsFactCtcpOppFinActivityHist</t>
  </si>
  <si>
    <t>fact_ctcp_opp_fin_activty_hist</t>
  </si>
  <si>
    <t xml:space="preserve">
17 apr: Standard/Advanced mapping completed and UT completed.</t>
  </si>
  <si>
    <t>PzFactFinInstitutionAcct</t>
  </si>
  <si>
    <t>m_RsFactFinInstitutionAcct</t>
  </si>
  <si>
    <t>fact_fin_institution_acct</t>
  </si>
  <si>
    <t>PzFactInvestmentBaseShareValue</t>
  </si>
  <si>
    <t>m_RsFactInvestmentBaseShareValue</t>
  </si>
  <si>
    <t>fact_investment_base_share_value</t>
  </si>
  <si>
    <t>Advanced mapping is failed</t>
  </si>
  <si>
    <t>22 april: review completed</t>
  </si>
  <si>
    <t>PzFactRelatedContracts</t>
  </si>
  <si>
    <t>m_RsFactRelatedContracts</t>
  </si>
  <si>
    <t>fact_related_contracts</t>
  </si>
  <si>
    <t>PzFactContractCmpntInsuredDerv</t>
  </si>
  <si>
    <t>m_RsFactContractCmpntInsuredDerv</t>
  </si>
  <si>
    <t>fact_contract_cmpnt_insured_derv</t>
  </si>
  <si>
    <t>old  - Success/On Hold</t>
  </si>
  <si>
    <t xml:space="preserve">1.MCT ran Successfully.All UT scenario tested, except Full load taking time. Fullload is stopped because running continous more than  1 hrs(As suggest by mam) so i have tested 51000 records inserted for full load . Other UT scenrios working fine.
2.Switich to ad. but it will take 1 hour to complete the mct </t>
  </si>
  <si>
    <t>PzFactContractLowestPackage</t>
  </si>
  <si>
    <t>m_RsFactContractLowestPackage</t>
  </si>
  <si>
    <t>fact_contract_lowest_package</t>
  </si>
  <si>
    <t>PzFactContractLTC</t>
  </si>
  <si>
    <t>m_RsFactContractLTC</t>
  </si>
  <si>
    <t>fact_contract_ltc</t>
  </si>
  <si>
    <t>Optimised 4 sources in to one combined query. Removed one JoinerKeyCols and RTR logic and optimized mapping. Session success - 17 min(Prod run is 14 min, hence as confirmed by Muni since delta is 3, hence no need to switch to Advance mode)</t>
  </si>
  <si>
    <t>Shailja has assigned this asset for peer review to Sridevi.
Started on 4/9/2024.</t>
  </si>
  <si>
    <t>1.1 - High</t>
  </si>
  <si>
    <t>PzFactContractPrimaryProducer</t>
  </si>
  <si>
    <t>m_RsFactContractPrimaryProducer</t>
  </si>
  <si>
    <t>fact_contract_primary_producer</t>
  </si>
  <si>
    <t>Sridevi/Kamlendu</t>
  </si>
  <si>
    <t>Success-old status</t>
  </si>
  <si>
    <t>MCT success with data. Limited rows in source. Long running(47 minutes without limit)
Assigned to Kamlendu after tuninig,good candidate for ADV mapping</t>
  </si>
  <si>
    <r>
      <rPr>
        <sz val="11"/>
        <color rgb="FF000000"/>
        <rFont val="Calibri"/>
        <family val="2"/>
        <scheme val="minor"/>
      </rPr>
      <t xml:space="preserve">In standard mapping  limited data in source query MCT got success.Long running(47 minutes)
</t>
    </r>
    <r>
      <rPr>
        <sz val="11"/>
        <color rgb="FFFF0000"/>
        <rFont val="Calibri"/>
        <family val="2"/>
        <scheme val="minor"/>
      </rPr>
      <t>Note: SRT_sortproduceridnk  ---- DS: producer_id_nk is also in sort keys under partition tab. Ascending ,Nulls last. But IDMC not. need to veriywith someone.</t>
    </r>
    <r>
      <rPr>
        <sz val="11"/>
        <color rgb="FF000000"/>
        <rFont val="Calibri"/>
        <family val="2"/>
        <scheme val="minor"/>
      </rPr>
      <t xml:space="preserve">                 
</t>
    </r>
    <r>
      <rPr>
        <sz val="11"/>
        <color rgb="FFFF0000"/>
        <rFont val="Calibri"/>
        <family val="2"/>
        <scheme val="minor"/>
      </rPr>
      <t>EXP_xfmproduceridnk</t>
    </r>
    <r>
      <rPr>
        <sz val="11"/>
        <color rgb="FF000000"/>
        <rFont val="Calibri"/>
        <family val="2"/>
        <scheme val="minor"/>
      </rPr>
      <t xml:space="preserve">  ----</t>
    </r>
    <r>
      <rPr>
        <sz val="11"/>
        <color rgb="FFFF0000"/>
        <rFont val="Calibri"/>
        <family val="2"/>
        <scheme val="minor"/>
      </rPr>
      <t xml:space="preserve">verify </t>
    </r>
    <r>
      <rPr>
        <sz val="11"/>
        <color rgb="FF000000"/>
        <rFont val="Calibri"/>
        <family val="2"/>
        <scheme val="minor"/>
      </rPr>
      <t>DS has a constraint keychange = 1 but IDMC not. ----- but it is not going forward.</t>
    </r>
  </si>
  <si>
    <t>PzFactCtcpInvestmentBaseActvt</t>
  </si>
  <si>
    <t>m_RsFactCtcpInvestmentBaseActvt</t>
  </si>
  <si>
    <t>fact_ctcp_investment_base_actvt</t>
  </si>
  <si>
    <t>Completed on 04/30/2024 after mapping was revalidated as per Validation doc and suggestions from offshore</t>
  </si>
  <si>
    <t>PzFactInvestAccountPrimaryProducer</t>
  </si>
  <si>
    <t>m_RsFactInvestAccountPrimaryProducer</t>
  </si>
  <si>
    <t>fact_invest_account_primary_producer</t>
  </si>
  <si>
    <t xml:space="preserve">Success with data , STM Checked,UT completed </t>
  </si>
  <si>
    <t>PzFactContractPartyRoleDerv</t>
  </si>
  <si>
    <t>m_RsFactContractPartyRoleDerv</t>
  </si>
  <si>
    <t>fact_contract_party_role_derv</t>
  </si>
  <si>
    <t>`</t>
  </si>
  <si>
    <t>Producer2.0-CandidateDaily</t>
  </si>
  <si>
    <t>PzCandidateDailyView</t>
  </si>
  <si>
    <t>m_RsCandidateDailyView</t>
  </si>
  <si>
    <t>Success without Data,source table does not have any Data</t>
  </si>
  <si>
    <t>seqCandidateDailyView</t>
  </si>
  <si>
    <t>TF_seqCandidateDailyView</t>
  </si>
  <si>
    <t>Complated without Ops job confirmation is pending.</t>
  </si>
  <si>
    <t>FINRA</t>
  </si>
  <si>
    <t>PzAmsFinraInfoLoad</t>
  </si>
  <si>
    <t>m_RsAmsFinraInfoLoad</t>
  </si>
  <si>
    <t>Completed with Data &amp; UT done</t>
  </si>
  <si>
    <t>seqAmsFinraInfoLoad</t>
  </si>
  <si>
    <t>TF_seqAmsFinraInfoLoad</t>
  </si>
  <si>
    <t>Kamlendu/Kuldeep</t>
  </si>
  <si>
    <t>AMS EPM feeds</t>
  </si>
  <si>
    <t>PzLdapEPMFieldOfficeSpecInsUpdDel</t>
  </si>
  <si>
    <t>m_RsLdapEPMFieldOfficeSpecInsUpdDel</t>
  </si>
  <si>
    <t xml:space="preserve">Completed with Data UT done ,CDC-logic </t>
  </si>
  <si>
    <t>PzLdapEPMFieldOfficeTeamFileUnqorkCsv</t>
  </si>
  <si>
    <t>m_RsLdapEPMFieldOfficeTeamFileUnqorkCsv</t>
  </si>
  <si>
    <t>Success without Data, UT Done</t>
  </si>
  <si>
    <t>PzLdapEPMFieldOfficeTeamInsUpdDel</t>
  </si>
  <si>
    <t>m_RsLdapEPMFieldOfficeTeamInsUpdDel</t>
  </si>
  <si>
    <t>Mapping is validated and 
CDC-logic ,need to confirm with Saranya</t>
  </si>
  <si>
    <t>PzLdapEPMStandardUserInsUpdDel</t>
  </si>
  <si>
    <t>m_RSLdapEPMStandardUserInsUpdDel</t>
  </si>
  <si>
    <t>seqLdapVueFileUnqorkFeed</t>
  </si>
  <si>
    <t>tf_seqLdapVueFileUnqorkFeed</t>
  </si>
  <si>
    <t>Tf is completed.Need confirmation one cmd which mct we need to use in idmc
Ds CMD Task : "select max(edh_updated_batch_key) from #LdapHierarchyHiveDBConnectionString.$EDM_HUB_PZ_AGENCY_SCHEMA#.ldap_epm_field_office_team 
union
 select max(edh_created_batch_key) from #LdapHierarchyHiveDBConnectionString.$EDM_HUB_PZ_AGENCY_SCHEMA#.ldap_epm_field_office_team";</t>
  </si>
  <si>
    <t>AMS LDAP feeds</t>
  </si>
  <si>
    <t>PzLdapVueFieldOfficeSpecInsUpdDel</t>
  </si>
  <si>
    <t>m_RsLdapVueFieldOfficeSpecInsUpdDel</t>
  </si>
  <si>
    <t>CDC logic. MCT run success. UT Complete</t>
  </si>
  <si>
    <t>5/2/2024 - Cleaned up and revalidated as per revised validation document</t>
  </si>
  <si>
    <t>PzLdapVueFieldOfficeTeamFileCsv</t>
  </si>
  <si>
    <t>m_RsLdapVueFieldOfficeTeamFileCsv</t>
  </si>
  <si>
    <r>
      <rPr>
        <sz val="11"/>
        <color rgb="FFFF0000"/>
        <rFont val="Calibri"/>
        <family val="2"/>
        <scheme val="minor"/>
      </rPr>
      <t xml:space="preserve">Source SRC_hiveLdapStandardUserSpec: has'Is_external' field datatype as integer but IDMC conversion pulled as string 100. Added Exp before tgt and fixed the logic.
</t>
    </r>
    <r>
      <rPr>
        <sz val="11"/>
        <color rgb="FF000000"/>
        <rFont val="Calibri"/>
        <family val="2"/>
        <scheme val="minor"/>
      </rPr>
      <t xml:space="preserve">MCT success with no data. UT doc provided with no data  in targets. Source tables does not have any data.
3/27/2024 MCT success with data. updated the UT document with data screen shots.  </t>
    </r>
  </si>
  <si>
    <t>PzLdapVueFieldOfficeTeamFileUnqorkCsv</t>
  </si>
  <si>
    <t>m_RsLdapVueFieldOfficeTeamFileUnqorkCsv</t>
  </si>
  <si>
    <t>Descoped</t>
  </si>
  <si>
    <t>PzLdapVueFieldOfficeTeamInsUpdDel</t>
  </si>
  <si>
    <t>m_RsLdapVueFieldOfficeTeamInsUpdDel</t>
  </si>
  <si>
    <t>CDC logic. MCT run success.UT Complete</t>
  </si>
  <si>
    <t>PzLdapVueStandardUserInsUpdDel</t>
  </si>
  <si>
    <t>m_RsLdapVueStandardUserInsUpdDel</t>
  </si>
  <si>
    <t>CDC job. MCT success. Needto check with Harsh.UT done.</t>
  </si>
  <si>
    <t>5/2/2024 - Cleaned up mapping revalidated as per the validation document.</t>
  </si>
  <si>
    <t>seqLdapVueFileFeed</t>
  </si>
  <si>
    <t>tf_seqLdapVueFileFeed</t>
  </si>
  <si>
    <t xml:space="preserve">Depends on mct_RsLdapVueFieldOfficeSpecInsUpdDel, mct_RsLdapVueFieldOfficeTeamInsUpdDel, mct_RsLdapVueStandardUserInsUpdDel, mct_RsLdapVueFieldOfficeTeamFileCsv </t>
  </si>
  <si>
    <t xml:space="preserve">  </t>
  </si>
  <si>
    <t>IDMC Job Type</t>
  </si>
  <si>
    <t>edm_processed_party</t>
  </si>
  <si>
    <t>PDMParty</t>
  </si>
  <si>
    <t>SeqPzPartyDimMaster</t>
  </si>
  <si>
    <t>tf_RsPartyDimMaster</t>
  </si>
  <si>
    <t>Taskflow</t>
  </si>
  <si>
    <t>OnHold</t>
  </si>
  <si>
    <t>This is master sequence, depends on 5 sub sequences and need to check for cmd,how to handle it.</t>
  </si>
  <si>
    <t>SSeqPzPartyDim1</t>
  </si>
  <si>
    <t>tf_RsPartyDim1</t>
  </si>
  <si>
    <t>Only Editing ETA because In this seq, having 10+ cmd's, need to check for cmd.</t>
  </si>
  <si>
    <t>PzDimBeneficiary</t>
  </si>
  <si>
    <t>m_RsDimBeneficiary</t>
  </si>
  <si>
    <t>Advanced</t>
  </si>
  <si>
    <t>Considered bene_id_nk as Varchar and Completed the Mapping with UT Complete</t>
  </si>
  <si>
    <t>PzDimContractPartyRole</t>
  </si>
  <si>
    <t>m_RsDimContractPartyRole</t>
  </si>
  <si>
    <t>StandardPDO</t>
  </si>
  <si>
    <t xml:space="preserve">UT Completed </t>
  </si>
  <si>
    <t>PzDimAgentCandRecrtmtStg</t>
  </si>
  <si>
    <t>m_RsDimAgentCandRecrtmtStg</t>
  </si>
  <si>
    <t>PzLkpAgentCandRecrtmtStg</t>
  </si>
  <si>
    <t>m_RsLkpAgentCandRecrtmtStg</t>
  </si>
  <si>
    <t>Mapping Success with data , UT Complete</t>
  </si>
  <si>
    <t>SSeqPzPartyDim2</t>
  </si>
  <si>
    <t>tf_Rs_PartyDim2</t>
  </si>
  <si>
    <t>In this seq, having 14 cmd's, need to check for cmd.</t>
  </si>
  <si>
    <t>PzDimClient</t>
  </si>
  <si>
    <t>m_RsDimClient</t>
  </si>
  <si>
    <t>Wasi</t>
  </si>
  <si>
    <r>
      <rPr>
        <sz val="11"/>
        <color rgb="FF000000"/>
        <rFont val="Calibri"/>
        <family val="2"/>
        <scheme val="minor"/>
      </rPr>
      <t xml:space="preserve">Ashwin is working on query optimization.Mapping is complex.
03/06: Waiting for Ashwin to complete query optimization.
</t>
    </r>
    <r>
      <rPr>
        <sz val="11"/>
        <color rgb="FFFF0000"/>
        <rFont val="Calibri"/>
        <family val="2"/>
        <scheme val="minor"/>
      </rPr>
      <t>6/25/2024: long running   m_RsDimClient_NJ_DND
Tunning pending
Missing peek_552 table.(used temp table :pdm_conv/peek_624)
Dups logic  2 places 
,Need to be advanced</t>
    </r>
  </si>
  <si>
    <r>
      <rPr>
        <b/>
        <sz val="9"/>
        <color rgb="FF000000"/>
        <rFont val="Calibri"/>
        <family val="2"/>
        <scheme val="minor"/>
      </rPr>
      <t xml:space="preserve">WASI: </t>
    </r>
    <r>
      <rPr>
        <sz val="9"/>
        <color rgb="FF000000"/>
        <rFont val="Calibri"/>
        <family val="2"/>
        <scheme val="minor"/>
      </rPr>
      <t xml:space="preserve">ETA 06 July
mapping is fixed now. 
Ran the mapping to test, but it was running long. after 15 minutes I stoped the mapping. it processed 5 Cr. records. </t>
    </r>
  </si>
  <si>
    <t>PzDimFund</t>
  </si>
  <si>
    <t>m_RsDimFund</t>
  </si>
  <si>
    <t>converted to adv - 6/27</t>
  </si>
  <si>
    <t>SSeqPzPartyDim3</t>
  </si>
  <si>
    <t>tf_RsPartyDim3</t>
  </si>
  <si>
    <t>PzDimName</t>
  </si>
  <si>
    <t>m_RsDimName</t>
  </si>
  <si>
    <t>UT Complete</t>
  </si>
  <si>
    <t>PzDimAgentCandidateLead</t>
  </si>
  <si>
    <t>m_RsDimAgentCandidateLead</t>
  </si>
  <si>
    <t>MCT &amp; UT completed.</t>
  </si>
  <si>
    <t>PzDimProducerLicenseLOB</t>
  </si>
  <si>
    <t>m_RsDimProducerLicenseLOB</t>
  </si>
  <si>
    <r>
      <rPr>
        <sz val="11"/>
        <color rgb="FF000000"/>
        <rFont val="Calibri"/>
        <family val="2"/>
        <scheme val="minor"/>
      </rPr>
      <t xml:space="preserve"> MCT &amp; UT complete. 
</t>
    </r>
    <r>
      <rPr>
        <b/>
        <sz val="11"/>
        <color rgb="FF000000"/>
        <rFont val="Calibri"/>
        <family val="2"/>
        <scheme val="minor"/>
      </rPr>
      <t>Advanced job complete. UT done -Sridevi - July1st</t>
    </r>
  </si>
  <si>
    <t>PzLkpProducerLicenseLob</t>
  </si>
  <si>
    <t>m_RsLkpProducerLicenseLob</t>
  </si>
  <si>
    <t>MCT  success.  UT Completed. validated as per revised validation document.</t>
  </si>
  <si>
    <t>SSeqPzPartyDim4</t>
  </si>
  <si>
    <t>tf_RsPartyDim4</t>
  </si>
  <si>
    <t>PzLkpProducerType</t>
  </si>
  <si>
    <t>m_RsLkpProducerType</t>
  </si>
  <si>
    <t>Mapping is success, UT completed</t>
  </si>
  <si>
    <t>PzDimProducerType</t>
  </si>
  <si>
    <t>m_RsDimProducerType</t>
  </si>
  <si>
    <t>PzDimProducerCompensation</t>
  </si>
  <si>
    <t>m_RsDimProducerCompensation</t>
  </si>
  <si>
    <t xml:space="preserve">UT Completed and switich to adv. mode </t>
  </si>
  <si>
    <t>PzLkpProducerCompensation</t>
  </si>
  <si>
    <t>m_RsLkpProducerCompensation</t>
  </si>
  <si>
    <t>21-05</t>
  </si>
  <si>
    <t>MCT &amp; UT completed.                            DS having 4 src while in IDMC 3 src are present , Conversion Issue</t>
  </si>
  <si>
    <t>SSeqPzPartyDim5</t>
  </si>
  <si>
    <t>tf_RsPartyDim5</t>
  </si>
  <si>
    <t>DimIncomeExpense</t>
  </si>
  <si>
    <t>m_RsDimIncomeExpense</t>
  </si>
  <si>
    <t>PzLkpIncomeExpense</t>
  </si>
  <si>
    <t>m_RsLkpIncomeExpense</t>
  </si>
  <si>
    <t>PzDimProducerContractType</t>
  </si>
  <si>
    <t>m_RsDimProducerContractType</t>
  </si>
  <si>
    <t>PzLkpProducerContractType</t>
  </si>
  <si>
    <t>m_RsLkpProducerContractType</t>
  </si>
  <si>
    <t>Shreya</t>
  </si>
  <si>
    <t>SeqPzDimClientCombClientRel2</t>
  </si>
  <si>
    <t>tf_Rs_DimClientCombClientRel2</t>
  </si>
  <si>
    <t>Edited</t>
  </si>
  <si>
    <t>15 May-Working on cmd,once mct will complete,will test seq</t>
  </si>
  <si>
    <t>SeqPzPartyDimClientCombRelMaster</t>
  </si>
  <si>
    <t>tf_SeqPzPartyDimClientCombRelMaster</t>
  </si>
  <si>
    <t>SSeqPzPartyDimClientCombRel</t>
  </si>
  <si>
    <t>tf_SSeqPzPartyDimClientCombRel</t>
  </si>
  <si>
    <t>PzDimClientCombClientRel1</t>
  </si>
  <si>
    <t>m_RsDimClientCombClientRel1</t>
  </si>
  <si>
    <r>
      <rPr>
        <b/>
        <sz val="11"/>
        <color rgb="FF000000"/>
        <rFont val="Calibri"/>
        <family val="2"/>
        <scheme val="minor"/>
      </rPr>
      <t xml:space="preserve">26-06: UT completed and data is loaded into all 3 pipeline (matched or unmatched are separate tgt's) STM is matched with tgt clm and fields are using in rel 3 as src after that used for alias check with sana verified.
Source: ext_lake_oracle_orap03_co0101.client
Targets: 
pdm_conv.dim_client_comb_client_rel_full
pdm_conv.dim_client_comb_client_rel_matched
pdm_conv.dim_client_comb_client_rel_Nonmatched
Please followup with Sana on pdm_conv.dim_client_comb_client_rel_Nonmatched
</t>
    </r>
    <r>
      <rPr>
        <sz val="11"/>
        <color rgb="FF000000"/>
        <rFont val="Calibri"/>
        <family val="2"/>
        <scheme val="minor"/>
      </rPr>
      <t xml:space="preserve">
MCT Success. UT on hold. Waiting on confirmation from client.
Smita has fixed joiners and was missing one joiner also.
Same source table and 3  target for Fulll,NotMultipleMatch and Match records,email sent to client
Still waiting on client.  Issue is escalated. last follow up with Sana/Farajiya is : 6/12/2024</t>
    </r>
  </si>
  <si>
    <t>PzDimClientCombClientRel2</t>
  </si>
  <si>
    <t>m_RsDimClientCombClientRel2</t>
  </si>
  <si>
    <t>18-05</t>
  </si>
  <si>
    <r>
      <rPr>
        <b/>
        <sz val="11"/>
        <color rgb="FF000000"/>
        <rFont val="Calibri"/>
        <family val="2"/>
        <scheme val="minor"/>
      </rPr>
      <t xml:space="preserve">This dependent on Rel1
Source : pdm_conv.dim_client_comb_client_rel_matched
pdm_conv.dim_client_comb_client_rel_full
Target : pdm_conv.dim_client_comb_client_rel_matched_trg
pdm_conv.dim_client_comb_client_rel_Nonmatched_inbatch_key 
Please followup with Sana on pdm_conv.dim_client_comb_client_rel_Nonmatched_inbatch_key
</t>
    </r>
    <r>
      <rPr>
        <sz val="11"/>
        <color rgb="FF000000"/>
        <rFont val="Calibri"/>
        <family val="2"/>
        <scheme val="minor"/>
      </rPr>
      <t xml:space="preserve"> --- 05/20 - provided src and tgt table connections. 
Mapping is valid. Session is running &gt; 30 min. Need to review / run with limit - WIP. Shailja asked to hold until Client confirms. UT pending.
 05/10-Need confirmation from Client on source and target tables  - both are same in pre req document. 05/20 - Client asked to provide table names as per DataStage, all 4 table connections are provided in mapping
Still waiting on client.  Issue is escalated. last follow up with Sana/Farajiya is : 6/12/2024</t>
    </r>
  </si>
  <si>
    <t>PzDimClientCombClientRel3</t>
  </si>
  <si>
    <t>m_RsDimClientCombClientRel3</t>
  </si>
  <si>
    <r>
      <rPr>
        <b/>
        <sz val="11"/>
        <color rgb="FF000000"/>
        <rFont val="Calibri"/>
        <family val="2"/>
        <scheme val="minor"/>
      </rPr>
      <t xml:space="preserve">converted to adv - 6/28
</t>
    </r>
    <r>
      <rPr>
        <sz val="11"/>
        <color rgb="FF000000"/>
        <rFont val="Calibri"/>
        <family val="2"/>
        <scheme val="minor"/>
      </rPr>
      <t xml:space="preserve">
Dependency on Rel1
Mapping Success with data , UT Complete
</t>
    </r>
    <r>
      <rPr>
        <b/>
        <sz val="11"/>
        <color rgb="FF000000"/>
        <rFont val="Calibri"/>
        <family val="2"/>
        <scheme val="minor"/>
      </rPr>
      <t>rel3:
Source
pdm_conv.dim_client_comb_client_rel_Nonmatched
ext_lake_oracle_orap03_co0101.client
pdm_conv.dim_client_comb_client_rel
Target
pdm_conv.etl_party_reject_table
pdm_conv.ops_etl_config_batch_key
pdm_conv.dim_client_comb_client_rel
pdm_conv.dim_client_comb_client_rel
Please followup with Sana on pdm_conv.dim_client_comb_client_rel_Nonmatched -- need to ask sana about fields not match ds--fixed</t>
    </r>
  </si>
  <si>
    <t>SeqPzPartyFactAgentCandRecrtmtFunnelMaster</t>
  </si>
  <si>
    <t>tf_Rs_PartyFactAgentCandRecrtmtFunnelMaster</t>
  </si>
  <si>
    <t>This is master sequence, depends on two sub sequences and need to check for cmd,how to handle it.</t>
  </si>
  <si>
    <t>SSeqPzPartyFactAgentCandRecrtmtFunnel</t>
  </si>
  <si>
    <t>tf_Rs_SPzPartyFactAgentCandRecrtmtFunnel</t>
  </si>
  <si>
    <t>Dependent MCt is on hold due to Conversion Issue</t>
  </si>
  <si>
    <t>PzFactAgentCandRecrtmtFunnel</t>
  </si>
  <si>
    <t>m_RsFactAgentCandRecrtmtFunnel</t>
  </si>
  <si>
    <t>1. Optimization is done and validation was in WIP But project team made some changes in flow now it become complex need new converted code to re-optimize with new flow.
2. Now it have new 5 duplicate logic,2 router,2 aggergator,2 lookup, 2 peek targets.
3.Connected with Ma'am regarding further optimization.The latest STM is required for validation.
4.Required details have been shared with Ma'am</t>
  </si>
  <si>
    <t>PzFactAgentAvisoryCouncil</t>
  </si>
  <si>
    <t>m_RsFactAgentAvisoryCouncil</t>
  </si>
  <si>
    <t>PzFactBookOfBusiness</t>
  </si>
  <si>
    <t>m_RsFactBookOfBusiness</t>
  </si>
  <si>
    <t>PzFactClientCommunication</t>
  </si>
  <si>
    <t>m_RsFactClientCommunication</t>
  </si>
  <si>
    <t>PzFactClientSubscription</t>
  </si>
  <si>
    <t>m_RsFactClientSubscription</t>
  </si>
  <si>
    <t>Mapping Success with data , UT Complete , update flow is not working because chksum key is included in main joiner 
20/06 - As per discussion with Manoj proceeding as per datastage , ignoring update ,it will only insert data| deleted inactive  target</t>
  </si>
  <si>
    <t>PzFactFatca</t>
  </si>
  <si>
    <t>m_RsFactFatca</t>
  </si>
  <si>
    <t>PzFactProducerAddtionalExpense</t>
  </si>
  <si>
    <t>m_RsFactProducerAddtionalExpense</t>
  </si>
  <si>
    <t>MCT Successwith data. UT Complete</t>
  </si>
  <si>
    <t>PzFactProducerAdvisoryBoardDirector</t>
  </si>
  <si>
    <t>m_RsFactProducerAdvisoryBoardDirector</t>
  </si>
  <si>
    <t>MCT Success, UT completed</t>
  </si>
  <si>
    <t>PzFactProducerCertification</t>
  </si>
  <si>
    <t>m_RsFactProducerCertification</t>
  </si>
  <si>
    <r>
      <rPr>
        <sz val="11"/>
        <color rgb="FF000000"/>
        <rFont val="Calibri"/>
        <family val="2"/>
        <scheme val="minor"/>
      </rPr>
      <t xml:space="preserve">Mapping Success with data , UT Complete
</t>
    </r>
    <r>
      <rPr>
        <b/>
        <sz val="11"/>
        <color rgb="FF000000"/>
        <rFont val="Calibri"/>
        <family val="2"/>
        <scheme val="minor"/>
      </rPr>
      <t>converted to adv - 6/27</t>
    </r>
  </si>
  <si>
    <t>PzFactProducerCompensation</t>
  </si>
  <si>
    <t>m_RsFactProducerCompensation</t>
  </si>
  <si>
    <t>Got confirmation with project team as it is SCD-1 but in the DS description, mentioned as SCD-2. 
30 April: Proceeding with SCD-1 as confirmed by poc, working for scd1 flow.
Mapping success with Data and UT Completed</t>
  </si>
  <si>
    <t>PzFactProducerDebitArrangement</t>
  </si>
  <si>
    <t>m_RsFactProducerDebitArrangement</t>
  </si>
  <si>
    <t>MCT success with data and UT completed</t>
  </si>
  <si>
    <t>PzFactProducerEdLicCmplnc</t>
  </si>
  <si>
    <t>m_RsFactProducerEdLicCmplnc</t>
  </si>
  <si>
    <t>PzFactProducerFinancialInstitution</t>
  </si>
  <si>
    <t>m_RsFactProducerFinancialInstitution</t>
  </si>
  <si>
    <t>PzFactProducerFinra</t>
  </si>
  <si>
    <t>m_RsFactProducerFinra</t>
  </si>
  <si>
    <t>15-05</t>
  </si>
  <si>
    <t>MCT &amp; UT Completed</t>
  </si>
  <si>
    <t>PzFactProducerGeneralOfficeComp</t>
  </si>
  <si>
    <t>m_RsFactProducerGeneralOfficeComp</t>
  </si>
  <si>
    <t>16-05</t>
  </si>
  <si>
    <t>MCT success. UT Completed.</t>
  </si>
  <si>
    <t>PzFactProducerGroupMembership</t>
  </si>
  <si>
    <t>m_RsFactProducerGroupMembership</t>
  </si>
  <si>
    <r>
      <rPr>
        <sz val="11"/>
        <color rgb="FF000000"/>
        <rFont val="Calibri"/>
        <family val="2"/>
        <scheme val="minor"/>
      </rPr>
      <t xml:space="preserve">Mapping success.  UT Complete
</t>
    </r>
    <r>
      <rPr>
        <b/>
        <sz val="11"/>
        <color rgb="FF000000"/>
        <rFont val="Calibri"/>
        <family val="2"/>
        <scheme val="minor"/>
      </rPr>
      <t xml:space="preserve">converted to adv 6/28
</t>
    </r>
    <r>
      <rPr>
        <sz val="11"/>
        <color rgb="FFFF0000"/>
        <rFont val="Calibri"/>
        <family val="2"/>
        <scheme val="minor"/>
      </rPr>
      <t xml:space="preserve">
Data switch team will reconvert mapping - 5/13
Sent message on 6/17 to sana to follow up on it again</t>
    </r>
  </si>
  <si>
    <t>PzFactProducerIncomeExpense</t>
  </si>
  <si>
    <t>m_RsFactProducerIncomeExpense</t>
  </si>
  <si>
    <t>23-05</t>
  </si>
  <si>
    <t xml:space="preserve">Clubbed query getting error out of memory issue checking with harsh &amp; mam 
so i have tested all scercnio expect full load bcz of long running so i have tested 100 record it working fine 
Filter :-  producer_id_nk='0351106'  and src_sk='92477364'
Revised ETA - 29/05
</t>
  </si>
  <si>
    <t>PzFactProducerLedger</t>
  </si>
  <si>
    <t>m_RsFactProducerLedger</t>
  </si>
  <si>
    <t>PzFactProducerLtcTraining</t>
  </si>
  <si>
    <t>m_RsFactProducerLtcTraining</t>
  </si>
  <si>
    <t>PzFactProducerMdrtMembership</t>
  </si>
  <si>
    <t>m_RsFactProducerMdrtMembership</t>
  </si>
  <si>
    <t>PzFactProducerPartnerCompensation</t>
  </si>
  <si>
    <t>m_RsFactProducerPartnerCompensation</t>
  </si>
  <si>
    <t>PzFactProducerPartnerRole</t>
  </si>
  <si>
    <t>m_RsFactProducerPartnerRole</t>
  </si>
  <si>
    <t>29-05</t>
  </si>
  <si>
    <t>PzFactProducerProducerRel</t>
  </si>
  <si>
    <t>m_RsFactProducerProducerRel</t>
  </si>
  <si>
    <t>PzFactProducerStCntyReqr</t>
  </si>
  <si>
    <t>m_RsFactProducerStCntyReqr</t>
  </si>
  <si>
    <t>Mapping Success with data,UT Completed</t>
  </si>
  <si>
    <t>PzFactProducerSubsidiaryCnt</t>
  </si>
  <si>
    <t>m_RsFactProducerSubsidiaryCnt</t>
  </si>
  <si>
    <t>PzFactAgentCandidateEducation</t>
  </si>
  <si>
    <t>m_RsFactAgentCandidateEducation</t>
  </si>
  <si>
    <t>UT -WIP</t>
  </si>
  <si>
    <t>PzFactAgentCandidateEmployment</t>
  </si>
  <si>
    <t>m_RsFactAgentCandidateEmployment</t>
  </si>
  <si>
    <t xml:space="preserve">UT Complete MCT success.
</t>
  </si>
  <si>
    <t>PzFactAgentCandidateExperience</t>
  </si>
  <si>
    <t>m_RsFactAgentCandidateExperience</t>
  </si>
  <si>
    <t>Mapping is success with data, UT Complete</t>
  </si>
  <si>
    <t>PzFactAgentCandidateLead</t>
  </si>
  <si>
    <t>m_RsFactAgentCandidateLead</t>
  </si>
  <si>
    <t>PzFactAgentCandidateRecrtmt</t>
  </si>
  <si>
    <t>m_RsFactAgentCandidateRecrtmt</t>
  </si>
  <si>
    <t>PzFactProducerActivity</t>
  </si>
  <si>
    <t>m_RsFactProducerActivity</t>
  </si>
  <si>
    <t>Mapping is success with data, UT Complete,Converted in Advance mode</t>
  </si>
  <si>
    <t>PzFactProducerLicense</t>
  </si>
  <si>
    <t>m_RsFactProducerLicense</t>
  </si>
  <si>
    <r>
      <rPr>
        <sz val="11"/>
        <color rgb="FF000000"/>
        <rFont val="Calibri"/>
        <family val="2"/>
        <scheme val="minor"/>
      </rPr>
      <t xml:space="preserve">Mapping Success with data , UT Complete
runs longer than production time is DS --- converted to adv mapping
after truncating target and running adv mapping it finished in 5 min and when reran it took 12 min
</t>
    </r>
    <r>
      <rPr>
        <b/>
        <sz val="11"/>
        <color rgb="FF000000"/>
        <rFont val="Calibri"/>
        <family val="2"/>
        <scheme val="minor"/>
      </rPr>
      <t>converted to adv - 5/29</t>
    </r>
  </si>
  <si>
    <t>IDMC Job type</t>
  </si>
  <si>
    <t>PzFactAgentCandidateLeadScore</t>
  </si>
  <si>
    <t>m_RsFactAgentCandidateLeadScore</t>
  </si>
  <si>
    <t>17-05</t>
  </si>
  <si>
    <t>PzFactAgentCandidateLeadScreen</t>
  </si>
  <si>
    <t>m_RsFactAgentCandidateLeadScreen</t>
  </si>
  <si>
    <t>PzFactProducer</t>
  </si>
  <si>
    <t>m_RsFactProducer</t>
  </si>
  <si>
    <t>Smita/Rushil</t>
  </si>
  <si>
    <t>Blocked</t>
  </si>
  <si>
    <t xml:space="preserve">
working on STM of other assets</t>
  </si>
  <si>
    <t>Julian day/date logic is there in expression is not supported in Informatica
EXP_xfmActiveRecs --Datastage
----JulianDayFromDate(lnkActiveRecs.rec_exp_dt)  integer
EXP_XfmMaxDate--Datastage logic DateFromJulianDay(lnkMaxDate.max_date_aggr+1)  datetime
Mapping is tuned by combining queries where ever applicable :15 min runtime
Waiting for confirmation from project team</t>
  </si>
  <si>
    <t>PzFactProducerAddlDtls</t>
  </si>
  <si>
    <t>m_RSFactProducerAddlDtls</t>
  </si>
  <si>
    <t>Shivangi</t>
  </si>
  <si>
    <t>PzFactProducerCouncil</t>
  </si>
  <si>
    <t>m_RsFactProducerCouncil</t>
  </si>
  <si>
    <t>PzFactProducerDerv</t>
  </si>
  <si>
    <t>m_RsFactProducerDerv</t>
  </si>
  <si>
    <t>Sonveer</t>
  </si>
  <si>
    <t>20-05</t>
  </si>
  <si>
    <t>PzFactProducerFldSuprtEnroll</t>
  </si>
  <si>
    <t>m_RSFactProducerFldSuprtEnroll</t>
  </si>
  <si>
    <t>22-05</t>
  </si>
  <si>
    <t>Working on docu ETA by :22/05/</t>
  </si>
  <si>
    <t>PzFactProducerRecruitment</t>
  </si>
  <si>
    <t>m_RSFactProducerRecruitment</t>
  </si>
  <si>
    <t>Half query part optimization completed , need help in other part Informed to Thomas. 
Proceeding with half part query optimization, verified query with harsh, working on mapping optimization.
07/06: Still in progress bcz code is not proper in sync with DS.
10/06: validation is complete, mapping is failing on preview. working on it.
12/06: MCT success with data and UT completed</t>
  </si>
  <si>
    <t>PzFactProducerStSolicElg</t>
  </si>
  <si>
    <t>m_RsFactProducerStSolicElg</t>
  </si>
  <si>
    <t>Kuldeep/Nikhil</t>
  </si>
  <si>
    <t>1.Node count: 180 ,Source 13,Sorter 52,Joiner 27 
2. 95% optimization done, need  help to clubbed one of the Exp inside source Query.
3. Mapping flows is complex. but it can be redesign but first need to discuss STM with Harsh and  than need confimation with project team.
4.Required details have been shared with Ma'am</t>
  </si>
  <si>
    <t>PzFactAgentStaffRelation</t>
  </si>
  <si>
    <t>m_RsFactAgentStaffRelation</t>
  </si>
  <si>
    <t>SeqPzPartyFactFmisMaster</t>
  </si>
  <si>
    <t>tf_RsPartyFactFmisMaster</t>
  </si>
  <si>
    <t>It's Master Tasflow were to 2 Subtasflow is used tf_RsSSeqPzPartyFactFmis and tf_SubSeqPzParty_Recon. tf_SubSeqPzParty_Recon is not in our Tracker need to confirm who will provide the validated Subtaskflow.</t>
  </si>
  <si>
    <t>SSeqPzPartyFactFmis</t>
  </si>
  <si>
    <t>tf_RsSSeqPzPartyFactFmis</t>
  </si>
  <si>
    <r>
      <rPr>
        <sz val="11"/>
        <color rgb="FF000000"/>
        <rFont val="Calibri"/>
        <family val="2"/>
      </rPr>
      <t xml:space="preserve"> For this TF, MCT </t>
    </r>
    <r>
      <rPr>
        <b/>
        <sz val="11"/>
        <color rgb="FF000000"/>
        <rFont val="Calibri"/>
        <family val="2"/>
      </rPr>
      <t>mct_RsFactFmisCntProducerPremShare</t>
    </r>
    <r>
      <rPr>
        <sz val="11"/>
        <color rgb="FF000000"/>
        <rFont val="Calibri"/>
        <family val="2"/>
      </rPr>
      <t xml:space="preserve"> Full Load is taking too much time for running.(TF not edited yet)</t>
    </r>
  </si>
  <si>
    <t>PzFactFmisCntProducerPremShare</t>
  </si>
  <si>
    <t>m_RsFactFmisCntProducerPremShare</t>
  </si>
  <si>
    <t>Nikhil</t>
  </si>
  <si>
    <r>
      <rPr>
        <sz val="11"/>
        <color rgb="FF000000"/>
        <rFont val="Calibri"/>
        <family val="2"/>
      </rPr>
      <t>1.MCT ran Successfully.All UT scenario tested, except Full load taking time. Fullload is stopped because running continous more than  2 hrs(As suggest by mam) . Other UT scenrios working fine. This condition</t>
    </r>
    <r>
      <rPr>
        <b/>
        <sz val="11"/>
        <color rgb="FF000000"/>
        <rFont val="Calibri"/>
        <family val="2"/>
      </rPr>
      <t xml:space="preserve"> 'where A.cnt_id_nk=39710540 and A.mkshr_totcpn_prmam=402 and F.ent_plan_cd='UNK' ' </t>
    </r>
    <r>
      <rPr>
        <sz val="11"/>
        <color rgb="FF000000"/>
        <rFont val="Calibri"/>
        <family val="2"/>
      </rPr>
      <t>used for testing UT scenarios</t>
    </r>
    <r>
      <rPr>
        <b/>
        <sz val="11"/>
        <color rgb="FF000000"/>
        <rFont val="Calibri"/>
        <family val="2"/>
      </rPr>
      <t xml:space="preserve">.(QA team will take care of this job for Full Load).
</t>
    </r>
    <r>
      <rPr>
        <sz val="11"/>
        <color rgb="FF000000"/>
        <rFont val="Calibri"/>
        <family val="2"/>
      </rPr>
      <t>2. in HiveLkpProduct src duplicate records is present. With this condition 'edh_record_end_ts='9999-12-31'' duplicate can be removed. But this need to be confirm from project team.</t>
    </r>
  </si>
  <si>
    <t>PzFactProducerNasdExam</t>
  </si>
  <si>
    <t>Out of Scope</t>
  </si>
  <si>
    <t>SeqPzPartyFactMaster</t>
  </si>
  <si>
    <t>tf_RsPartyFactMaster</t>
  </si>
  <si>
    <t>Dependent on SSeqPzPartyFact</t>
  </si>
  <si>
    <t>SSeqPzPartyFact</t>
  </si>
  <si>
    <t>It's Master Tasflow were to 2 Subtasflow is used tf_RsSSeqPzPartyFact and tf_SubSeqPzParty_Recon. tf_SubSeqPzParty_Recon is not in our Tracker .</t>
  </si>
  <si>
    <t>PzDimPsycleSegmentInitLd</t>
  </si>
  <si>
    <t>m_RsDimPsycleSegmentInitLd</t>
  </si>
  <si>
    <t>SSeqPzPartyDimPsycleSegmentInitLd</t>
  </si>
  <si>
    <t>SeqPzPartyDimPsycleSegmentInitLdMaster</t>
  </si>
  <si>
    <t>PzDimPsycleSegment</t>
  </si>
  <si>
    <t>m_RsDimPsycleSegment</t>
  </si>
  <si>
    <t>PzFactPsyclePartyInitLd</t>
  </si>
  <si>
    <t>m_RsFactPsyclePartyInitLd</t>
  </si>
  <si>
    <t>job is long running ,as per discussed in call (04/07)UT done with limited data</t>
  </si>
  <si>
    <t>SSeqPzFactPsyclePartyInitLd</t>
  </si>
  <si>
    <t>SeqPzFactPsyclePartyInitLdMaster</t>
  </si>
  <si>
    <t>PzFactPsycleParty</t>
  </si>
  <si>
    <t>m_RsFactPsycleParty</t>
  </si>
  <si>
    <r>
      <rPr>
        <sz val="11"/>
        <color rgb="FF000000"/>
        <rFont val="Calibri"/>
        <family val="2"/>
        <scheme val="minor"/>
      </rPr>
      <t xml:space="preserve">i have check in db for this </t>
    </r>
    <r>
      <rPr>
        <b/>
        <sz val="11"/>
        <color rgb="FF000000"/>
        <rFont val="Calibri"/>
        <family val="2"/>
        <scheme val="minor"/>
      </rPr>
      <t>client_pscyle</t>
    </r>
    <r>
      <rPr>
        <sz val="11"/>
        <color rgb="FF000000"/>
        <rFont val="Calibri"/>
        <family val="2"/>
        <scheme val="minor"/>
      </rPr>
      <t xml:space="preserve"> does not exits in any other schema and schema provided which having glue issue.
Miss match in src query and seq tble not exist in mapping need confirmation 
UT compeleted and as disscuss in call regarding sql query regrex function and two expression need to verfiy.testes with mock data 1 record it working fine </t>
    </r>
  </si>
  <si>
    <t>PzFactPsyclePartyReportGenerate</t>
  </si>
  <si>
    <t>m_RsFactPsyclePartyReportGenerate</t>
  </si>
  <si>
    <t>SeqPzFactPsyclePartyMaster</t>
  </si>
  <si>
    <t>SSeqPzFactPsycleParty</t>
  </si>
  <si>
    <t>SeqPzFactPsyclePartyYearlyMaster</t>
  </si>
  <si>
    <t>SSeqPzFactPsyclePartyYearly</t>
  </si>
  <si>
    <t>PzPsyclePartyPublMonthlyTableLoad</t>
  </si>
  <si>
    <t>m_RsPsyclePartyPublMonthlyTableLoad</t>
  </si>
  <si>
    <t>Kamakshi</t>
  </si>
  <si>
    <t>MCT Completed with UT</t>
  </si>
  <si>
    <t>PzPsyclePartyPublYearlyTableLoad</t>
  </si>
  <si>
    <t>m_RsPsyclePartyPublYearlyTableLoad</t>
  </si>
  <si>
    <t>STM fields are not matching with  DS Target column</t>
  </si>
  <si>
    <t>SeqPzPsyclePartyMonthlyPublishingMaster</t>
  </si>
  <si>
    <t>SSeqPzPsyclePartyMonthlyPublishing</t>
  </si>
  <si>
    <t>SeqPzPsyclePartyYearlyPublishingMaster</t>
  </si>
  <si>
    <t>SSeqPzPsyclePartyYearlyPublishing</t>
  </si>
  <si>
    <t>Subject Area</t>
  </si>
  <si>
    <t>IDMCJobType</t>
  </si>
  <si>
    <t>Assigned</t>
  </si>
  <si>
    <t>edm_processed_nb</t>
  </si>
  <si>
    <t>C2</t>
  </si>
  <si>
    <t>NB - Agent Statement</t>
  </si>
  <si>
    <t>Proj_nb</t>
  </si>
  <si>
    <t>PzBrgNbAgentStAddlDtlTp</t>
  </si>
  <si>
    <t>m_RsBrgNbAgentStAddlDtlTp</t>
  </si>
  <si>
    <t>Mapping Success with data in Advance , UT Complete</t>
  </si>
  <si>
    <t>PzBrgNbAgentStmntAgent</t>
  </si>
  <si>
    <t>m_RsBrgNbAgentStmntAgent</t>
  </si>
  <si>
    <t>PzBrgNbAgentStmntDpndnt</t>
  </si>
  <si>
    <t>m_RsBrgNbAgentStmntDpndnt</t>
  </si>
  <si>
    <t>25-06-2024</t>
  </si>
  <si>
    <t>PzBrgNbAgentStmntFundSrc</t>
  </si>
  <si>
    <t>m_RsBrgNbAgentStmntFundSrc</t>
  </si>
  <si>
    <t>26-06-2024</t>
  </si>
  <si>
    <t>PzBrgNbAgentStmntOldCnt</t>
  </si>
  <si>
    <t>m_RsBrgNbAgentStmntOldCnt</t>
  </si>
  <si>
    <t>PzBrgNbAgntStmntInsPrps</t>
  </si>
  <si>
    <t>m_RsBrgNbAgntStmntInsPrps</t>
  </si>
  <si>
    <t>MCT Completed with UT in both mode</t>
  </si>
  <si>
    <t>NB - Contract Party Relationship</t>
  </si>
  <si>
    <t>PzBrgNbCntPartyRoleRelship</t>
  </si>
  <si>
    <t>m_RsBrgNbCntPartyRoleRelship</t>
  </si>
  <si>
    <t>Validation is Done,STM Validation in-progress, UT inProgress</t>
  </si>
  <si>
    <t>PzBrgNbContractOldCnt</t>
  </si>
  <si>
    <t>m_RsBrgNbContractOldCnt</t>
  </si>
  <si>
    <t>Validations and UT Completed</t>
  </si>
  <si>
    <t>NB - Contract Alert</t>
  </si>
  <si>
    <t>PzBrgNbUwContractAlert</t>
  </si>
  <si>
    <t>m_RsBrgNbUwContractAlert</t>
  </si>
  <si>
    <t>PzFactNbAgentStatementCdc</t>
  </si>
  <si>
    <t>m_RsFactNbAgentStatementCdc</t>
  </si>
  <si>
    <t>27-06-2024</t>
  </si>
  <si>
    <t>MCT Completed with UT, STM Validation is Pending</t>
  </si>
  <si>
    <t>PzFactNbAgentStatementDimGeo1</t>
  </si>
  <si>
    <t>m_RsFactNbAgentStatementDimGeo1</t>
  </si>
  <si>
    <t>PzFactNbAgentStatementDimGeo2</t>
  </si>
  <si>
    <t>m_RsFactNbAgentStatementDimGeo2</t>
  </si>
  <si>
    <t>25/06/2024</t>
  </si>
  <si>
    <t>PzFactNbAgentStatementDimGeo3</t>
  </si>
  <si>
    <t>m_RsFactNbAgentStatementDimGeo3</t>
  </si>
  <si>
    <t>PzFactNbAgentStatementDimGeo4</t>
  </si>
  <si>
    <t>m_RsFactNbAgentStatementDimGeo4</t>
  </si>
  <si>
    <t>24/06/2024</t>
  </si>
  <si>
    <t>PzFactNbAgentStatementDimGeo5</t>
  </si>
  <si>
    <t>m_RsFactNbAgentStatementDimGeo5</t>
  </si>
  <si>
    <t>MCT success, UTcompleted sent to sana to verify</t>
  </si>
  <si>
    <t>PzFactNbAgentStatementDimGeo6</t>
  </si>
  <si>
    <t>m_RsFactNbAgentStatementDimGeo6</t>
  </si>
  <si>
    <t>Mapping Success. UT Completed. Stm done</t>
  </si>
  <si>
    <t>Waiting on client on target table name</t>
  </si>
  <si>
    <t>PzFactNbAgentStatementDimGeo7</t>
  </si>
  <si>
    <t>m_RsFactNbAgentStatementDimGeo7</t>
  </si>
  <si>
    <t>26/06/2024</t>
  </si>
  <si>
    <t>PzFactNbAgentStatementDimGeo8</t>
  </si>
  <si>
    <t>m_RsFactNbAgentStatementDimGeo8</t>
  </si>
  <si>
    <t>25-06 : Check with vir team not in issue it has depency on other mapping
UT completed and discrepancy found in stm reported to sana --fixed and check with poc Gokul</t>
  </si>
  <si>
    <t>PzFactNbAgentStatementDimGeo9</t>
  </si>
  <si>
    <t>m_RsFactNbAgentStatementDimGeo9</t>
  </si>
  <si>
    <t>PzFactNbAgentStatementTrans1</t>
  </si>
  <si>
    <t>m_RsFactNbAgentStatementTrans1</t>
  </si>
  <si>
    <t>PzFactNbAgentStatementTrans2</t>
  </si>
  <si>
    <t>m_RsFactNbAgentStatementTrans2</t>
  </si>
  <si>
    <t xml:space="preserve">UT completed </t>
  </si>
  <si>
    <t>PzFactNbAgentStatementTrans3</t>
  </si>
  <si>
    <t>m_RsFactNbAgentStatementTrans3</t>
  </si>
  <si>
    <r>
      <rPr>
        <sz val="11"/>
        <color rgb="FF000000"/>
        <rFont val="Calibri"/>
        <family val="2"/>
        <scheme val="minor"/>
      </rPr>
      <t xml:space="preserve">standard MCT success. UT pending.
</t>
    </r>
    <r>
      <rPr>
        <b/>
        <sz val="11"/>
        <color rgb="FF000000"/>
        <rFont val="Calibri"/>
        <family val="2"/>
        <scheme val="minor"/>
      </rPr>
      <t>Note</t>
    </r>
    <r>
      <rPr>
        <sz val="11"/>
        <color rgb="FF000000"/>
        <rFont val="Calibri"/>
        <family val="2"/>
        <scheme val="minor"/>
      </rPr>
      <t xml:space="preserve">:this field </t>
    </r>
    <r>
      <rPr>
        <b/>
        <sz val="11"/>
        <color rgb="FF000000"/>
        <rFont val="Calibri"/>
        <family val="2"/>
        <scheme val="minor"/>
      </rPr>
      <t>primary_insured_src_cl_id</t>
    </r>
    <r>
      <rPr>
        <sz val="11"/>
        <color rgb="FF000000"/>
        <rFont val="Calibri"/>
        <family val="2"/>
        <scheme val="minor"/>
      </rPr>
      <t xml:space="preserve">   in </t>
    </r>
    <r>
      <rPr>
        <b/>
        <sz val="11"/>
        <color rgb="FF000000"/>
        <rFont val="Calibri"/>
        <family val="2"/>
        <scheme val="minor"/>
      </rPr>
      <t>EXP_xfm</t>
    </r>
    <r>
      <rPr>
        <sz val="11"/>
        <color rgb="FF000000"/>
        <rFont val="Calibri"/>
        <family val="2"/>
        <scheme val="minor"/>
      </rPr>
      <t xml:space="preserve"> I did not change the LTRIMRTRIM expression. I need help on that.  Rest all fields  I have changed. 
src_cl_id, cl_id_nk  fixed LTRIMRTRIM with the help of Muni--7/2/2024
 fact_nb_agent_statement_trans2 this target table is one of the source in this mapping.All 9 geo tables are sources in this mapping.
</t>
    </r>
    <r>
      <rPr>
        <sz val="11"/>
        <color rgb="FF0070C0"/>
        <rFont val="Calibri"/>
        <family val="2"/>
        <scheme val="minor"/>
      </rPr>
      <t xml:space="preserve">Note: DS Mapping has 9 remove duplicates.
</t>
    </r>
    <r>
      <rPr>
        <sz val="11"/>
        <color rgb="FF000000"/>
        <rFont val="Calibri"/>
        <family val="2"/>
        <scheme val="minor"/>
      </rPr>
      <t xml:space="preserve">Note: target table in </t>
    </r>
    <r>
      <rPr>
        <sz val="11"/>
        <color rgb="FFFF0000"/>
        <rFont val="Calibri"/>
        <family val="2"/>
        <scheme val="minor"/>
      </rPr>
      <t xml:space="preserve">DS datatype is bigint 18 but IDMC table has bigint 19.
08-07 : String length exceeds DDL length" error when running a  adv mct but stand. mct got sucess 
</t>
    </r>
    <r>
      <rPr>
        <sz val="11"/>
        <color rgb="FF000000"/>
        <rFont val="Calibri"/>
        <family val="2"/>
        <scheme val="minor"/>
      </rPr>
      <t xml:space="preserve">STM not check </t>
    </r>
  </si>
  <si>
    <t>NB - Contract Insured Pega Transaction</t>
  </si>
  <si>
    <t>PzFactNbCntInsuredPegaTrans</t>
  </si>
  <si>
    <t>m_RsFactNbCntInsuredPegaTrans</t>
  </si>
  <si>
    <t>MCT Completed with UT in advance</t>
  </si>
  <si>
    <t>NB - Contract Insured Requirement</t>
  </si>
  <si>
    <t>PzFactNbCntInsuredReqr</t>
  </si>
  <si>
    <t>m_RsFactNbCntInsuredReqr</t>
  </si>
  <si>
    <t>PzFactNbCntInsuredReqr1</t>
  </si>
  <si>
    <t>m_RsFactNbCntInsuredReqr1</t>
  </si>
  <si>
    <t>80% validation complete</t>
  </si>
  <si>
    <t>PzFactNbCntInsuredReqrCDC</t>
  </si>
  <si>
    <t>m_RsFactNbCntInsuredReqrCDC</t>
  </si>
  <si>
    <t>Dependent on PzFactNbCntInsuredReqr1.Validation complete</t>
  </si>
  <si>
    <t>PzFactNbCntInsuredReqrSrc</t>
  </si>
  <si>
    <t>m_RsFactNbCntInsuredReqrSrc</t>
  </si>
  <si>
    <t>PzFactNbCntInsuredReqrSrcCntr1</t>
  </si>
  <si>
    <t>m_RsFactNbCntInsuredReqrSrcCntr1</t>
  </si>
  <si>
    <t>PzFactNbCntInsuredReqrSrcCntr2</t>
  </si>
  <si>
    <t>m_RsFactNbCntInsuredReqrSrcCntr2</t>
  </si>
  <si>
    <t>PzFactNbCntInsuredReqrSrcCntr3</t>
  </si>
  <si>
    <t>m_RsFactNbCntInsuredReqrSrcCntr3</t>
  </si>
  <si>
    <t>PzFactNbCntPartyRelshp1</t>
  </si>
  <si>
    <t>m_RsFactNbCntPartyRelshp1</t>
  </si>
  <si>
    <t>PzFactNbCntPartyRelshp2</t>
  </si>
  <si>
    <t>m_RsFactNbCntPartyRelshp2</t>
  </si>
  <si>
    <t>Dependent on m_RsFactNbCntPartyRelshp1.Validation complete</t>
  </si>
  <si>
    <t>PzFactNbCntPartyRelshpCDC</t>
  </si>
  <si>
    <t>m_RsFactNbCntPartyRelshpCDC</t>
  </si>
  <si>
    <t>NB - Contract Activity</t>
  </si>
  <si>
    <t>PzFactNbContractActivity</t>
  </si>
  <si>
    <t>m_RsFactNbContractActivity</t>
  </si>
  <si>
    <t>Shailja / Sourabh</t>
  </si>
  <si>
    <t>Advance done
UT  + Standards pending</t>
  </si>
  <si>
    <t>NB - Contract Change</t>
  </si>
  <si>
    <t>PzFactNbContractChange</t>
  </si>
  <si>
    <t>m_RsFactNbContractChange</t>
  </si>
  <si>
    <t>NB - MIB</t>
  </si>
  <si>
    <t>PzFactNbMIB_1</t>
  </si>
  <si>
    <t>m_RsFactNbMIB_1</t>
  </si>
  <si>
    <t>Validation and UT Completed and stm need to check 
Switich to adv. also 
STM fields are not matching with ds tgt clmn</t>
  </si>
  <si>
    <t>PzFactNbMIB_2</t>
  </si>
  <si>
    <t>m_RsFactNbMIB_2</t>
  </si>
  <si>
    <t>UT in progress</t>
  </si>
  <si>
    <t>PzFactNbUwContractAlert</t>
  </si>
  <si>
    <t>m_RsFactNbUwContractAlert</t>
  </si>
  <si>
    <t>Shailja /Sridevi</t>
  </si>
  <si>
    <t>UT  + Standards pending.
It is no truncate and load as per Sana
Target table :fact_nb_uw_contract_alert_intermediate1
Please confirm if target is truncate and  load as there is CDCalert mapping.(m_RsFactNbUwContractAlertcdc)</t>
  </si>
  <si>
    <t>PzFactNbUwContractAlertcdc</t>
  </si>
  <si>
    <t>m_RsFactNbUwContractAlertcdc</t>
  </si>
  <si>
    <t>NB - MIB Underwriting</t>
  </si>
  <si>
    <t>PzFactNbUwMIB</t>
  </si>
  <si>
    <t>m_RsFactNbUwMIB</t>
  </si>
  <si>
    <t>19/07</t>
  </si>
  <si>
    <t>SeqPzNbAgentStmt_Master</t>
  </si>
  <si>
    <t>SeqPzNbCaseRemarkPvtMaster</t>
  </si>
  <si>
    <t>SeqPzNbPart1Master</t>
  </si>
  <si>
    <t>SeqPzNbSubAreaPvtSet1Master</t>
  </si>
  <si>
    <t>SeqPzNbSubAreaSet1Master</t>
  </si>
  <si>
    <t>SSeqPzNbAgentStmt</t>
  </si>
  <si>
    <t>SSeqPzNbCaseRemarkPvt</t>
  </si>
  <si>
    <t>SSeqPzNbPart1</t>
  </si>
  <si>
    <t>SSeqPzNbSubAreaPvtSet1</t>
  </si>
  <si>
    <t>SSeqPzNbSubAreaSet1</t>
  </si>
  <si>
    <t>PzDS_FactNbCntInsuredReqr</t>
  </si>
  <si>
    <t>m_DS_FactNbCntInsuredReqr</t>
  </si>
  <si>
    <t>MCT Completed only UT documentation is left.</t>
  </si>
  <si>
    <t>NB - UW - Contract Insured Benefit</t>
  </si>
  <si>
    <t>PzBrgNbCntDclnReason</t>
  </si>
  <si>
    <t>m_RsBrgNbCntDclnReason</t>
  </si>
  <si>
    <t xml:space="preserve">MCT Completed with UT  </t>
  </si>
  <si>
    <t>PzBrgNbCntExtraPremRate</t>
  </si>
  <si>
    <t>m_RsBrgNbCntExtraPremRate_Adv</t>
  </si>
  <si>
    <t>Akilan</t>
  </si>
  <si>
    <t>NB - Part1</t>
  </si>
  <si>
    <t>PzBrgNbCntInsuredBnft</t>
  </si>
  <si>
    <t>PzBrgNbCntOriginalOffer</t>
  </si>
  <si>
    <t>m_RsBrgNbCntOriginalOffer_Adv</t>
  </si>
  <si>
    <t>Shailja / Sakshi</t>
  </si>
  <si>
    <t>PzBrgNbCntReinOffer</t>
  </si>
  <si>
    <t>m_RsBrgNbCntReinOffer_Adv</t>
  </si>
  <si>
    <t>PzBrgNbCntUwRiskClass</t>
  </si>
  <si>
    <t>m_RsBrgNbCntUwRiskClass</t>
  </si>
  <si>
    <t>Ravi</t>
  </si>
  <si>
    <t>PzBrgNbContractAmendment</t>
  </si>
  <si>
    <t>m_RsBrgNbContractAmendment_Adv</t>
  </si>
  <si>
    <t>PzBrgNbContractBeneficiary</t>
  </si>
  <si>
    <t>m_RsBrgNbContractBeneficiary_Adv</t>
  </si>
  <si>
    <t>Shailja/Kuldeep</t>
  </si>
  <si>
    <t>Validation Done,UT Completed</t>
  </si>
  <si>
    <t>PzBrgNbContractCorr</t>
  </si>
  <si>
    <t>m_RsBrgNbContractCorr_Adv</t>
  </si>
  <si>
    <t>In-progress</t>
  </si>
  <si>
    <t>Checked with ma'am. The UT is on hold due to the delete scenario. A few fields were populated from the main source, but while testing the delete scenario, the fields became null. Hence, they are coming from the main source.</t>
  </si>
  <si>
    <t>PzBrgNbContractEventSts</t>
  </si>
  <si>
    <t>m_RsBrgNbContractEventSts</t>
  </si>
  <si>
    <t>PzBrgNbContractExclusion</t>
  </si>
  <si>
    <t>m_RsBrgNbContractExclusion</t>
  </si>
  <si>
    <t>Shailja/Govind</t>
  </si>
  <si>
    <t>PzBrgNbContractimpairment</t>
  </si>
  <si>
    <t>m_RsBrgNbContractimpairment_Adv</t>
  </si>
  <si>
    <t>PzBrgNbInsuredOtherPolicy</t>
  </si>
  <si>
    <t>m_RsBrgNbInsuredOtherPolicy_Adv</t>
  </si>
  <si>
    <t>Shailja/Kamakshi</t>
  </si>
  <si>
    <t>PzBrgNbUwCntInsRating</t>
  </si>
  <si>
    <t>m_RsBrgNbUwCntInsRating</t>
  </si>
  <si>
    <t>NB- Case Remark</t>
  </si>
  <si>
    <t>PzFactNbCaseRemark1</t>
  </si>
  <si>
    <t>m_RsFactNbCaseRemark1</t>
  </si>
  <si>
    <t>PzFactNbCaseRemark2</t>
  </si>
  <si>
    <t>m_RsFactNbCaseRemark2</t>
  </si>
  <si>
    <t>PzFactNbCaseRemark2Src</t>
  </si>
  <si>
    <t>m_FactNbCaseRemark2Src</t>
  </si>
  <si>
    <t>InProgress</t>
  </si>
  <si>
    <t>PzFactNbCaseRemark2Union1Src</t>
  </si>
  <si>
    <t>m_RsFactNbCaseRemark2Union1Src</t>
  </si>
  <si>
    <t>PzFactNbCaseRemark2Union2Src</t>
  </si>
  <si>
    <t>m_RsFactNbCaseRemark2Union2Src</t>
  </si>
  <si>
    <t>PzFactNbCaseRemark2Union3Src</t>
  </si>
  <si>
    <t>m_RsFactNbCaseRemark2Union3Src</t>
  </si>
  <si>
    <t>PzFactNbCaseRemark3</t>
  </si>
  <si>
    <t>m_RsFactNbCaseRemark3_Adv</t>
  </si>
  <si>
    <t>Shailja/Shreya</t>
  </si>
  <si>
    <t>PzFactNbCaseRemarkcdc</t>
  </si>
  <si>
    <t>m_FactNbCaseRemarkcdc</t>
  </si>
  <si>
    <t>Shailja/Nisha</t>
  </si>
  <si>
    <t>UT Depends on Remark2 wasi's mapping</t>
  </si>
  <si>
    <t>PzFactNbContractPart1</t>
  </si>
  <si>
    <t>m_RsFactNbContractPart1_Adv</t>
  </si>
  <si>
    <t>Validation and UT done</t>
  </si>
  <si>
    <t>PzFactNbContractPart1cdc</t>
  </si>
  <si>
    <t>m_RsFactNbContractPart1cdc</t>
  </si>
  <si>
    <t>PzFactNbContractPart2</t>
  </si>
  <si>
    <t>m_RsFactNbContractPart2_Adv</t>
  </si>
  <si>
    <t>NB - Quality Control Reply</t>
  </si>
  <si>
    <t>PzFactNbContractQcReply1</t>
  </si>
  <si>
    <t>m_RsFactNbContractQcReply1</t>
  </si>
  <si>
    <t>Tushar</t>
  </si>
  <si>
    <t>UT COMPLETED &amp; UPLOADED</t>
  </si>
  <si>
    <t>PzFactNbContractQcReply2</t>
  </si>
  <si>
    <t>m_RsFactNbContractQcReply2</t>
  </si>
  <si>
    <t>PzFactNbContractQcReplyCDC</t>
  </si>
  <si>
    <t>m_RsFactNbContractQcReplyCDC</t>
  </si>
  <si>
    <t>UT COMPLETED &amp; UPLOADED
 Note: failing for update &amp; deleted scenario hence used substr for timestamptz column in expression before checksum</t>
  </si>
  <si>
    <t>NB - Part2-Medication</t>
  </si>
  <si>
    <t>PzFactNbMedication_1</t>
  </si>
  <si>
    <t>m_RsFactNbMedication_1</t>
  </si>
  <si>
    <t>UT Completed &amp; Uploaded</t>
  </si>
  <si>
    <t>PzFactNbMedication_2</t>
  </si>
  <si>
    <t>m_RsFactNbMedication_2</t>
  </si>
  <si>
    <t>PzFactNbMedication_3</t>
  </si>
  <si>
    <t>m_RsFactNbMedication_3</t>
  </si>
  <si>
    <t>NB - Person General Health</t>
  </si>
  <si>
    <t>PzFactNbPersonGenrlHealth</t>
  </si>
  <si>
    <t>PzFactNbPersonGenrlHealth204Trans</t>
  </si>
  <si>
    <t>m_FactNbPersonGenrlHealth204Trans_Adv</t>
  </si>
  <si>
    <t>Shailja</t>
  </si>
  <si>
    <t>An activeX objects adds new fields ,need input from client.
As per Ashwin it is related to IDQ.
Added logic as provided by Parth from on prem DS asset</t>
  </si>
  <si>
    <t>PzFactNbPersonGenrlHealth209Trans</t>
  </si>
  <si>
    <t>m_FactNbPersonGenrlHealth209Trans_Adv</t>
  </si>
  <si>
    <t>Validation complete
An activeX objects adds new fields ,need input from client.
As per Ashwin it is related to IDQ.
Added logic as provided by Parth from on prem DS asset</t>
  </si>
  <si>
    <t>PzFactNbPersonGenrlHealthTrans1</t>
  </si>
  <si>
    <t>m_RsFactNbPersonGenrlHealthTrans1</t>
  </si>
  <si>
    <t>Shailja/Sourabh</t>
  </si>
  <si>
    <t>MCT validated and UT Done</t>
  </si>
  <si>
    <t>PzFactNbPersonGenrlHealthTrans2</t>
  </si>
  <si>
    <t>m_RsFactNbPersonGenrlHealthTrans2_Adv</t>
  </si>
  <si>
    <t>As per confirmation from Partha, we will proceed by combining the two sources since the files they are using are the same for both sources. Therefore, we will proceed with two sources rather than three.</t>
  </si>
  <si>
    <t>PzFactNbPersonGenrlHealthTrans3</t>
  </si>
  <si>
    <t>m_RsFactNbPersonGenrlHealthTrans3</t>
  </si>
  <si>
    <t>NB - Prescription</t>
  </si>
  <si>
    <t>PzFactNbPrescrDrugFill1</t>
  </si>
  <si>
    <t>m_RsFactNbPrescrDrugFill1</t>
  </si>
  <si>
    <r>
      <t xml:space="preserve">Target does not exist and mapping is validated as disscued in call </t>
    </r>
    <r>
      <rPr>
        <b/>
        <sz val="11"/>
        <color rgb="FF000000"/>
        <rFont val="Calibri"/>
        <family val="2"/>
        <scheme val="minor"/>
      </rPr>
      <t xml:space="preserve">sts name </t>
    </r>
    <r>
      <rPr>
        <sz val="11"/>
        <color rgb="FF000000"/>
        <rFont val="Calibri"/>
        <family val="2"/>
        <scheme val="minor"/>
      </rPr>
      <t xml:space="preserve">logic is not these are pass null value. </t>
    </r>
  </si>
  <si>
    <t>PzFactNbPrescrDrugFill2</t>
  </si>
  <si>
    <t>m_RsFactNbPrescrDrugFill2</t>
  </si>
  <si>
    <t>PzFactNbPrescrDrugFill3</t>
  </si>
  <si>
    <t>m_RsFactNbPrescrDrugFill3</t>
  </si>
  <si>
    <t>PzFactNbPrescrDrugFill4</t>
  </si>
  <si>
    <t>m_RsFactNbPrescrDrugFill4</t>
  </si>
  <si>
    <t>PzFactNbPrescrDrugFillCDC</t>
  </si>
  <si>
    <t xml:space="preserve">Working on UT doc and stm need to check </t>
  </si>
  <si>
    <t>PzFactNbPrescrDrugFillSrc</t>
  </si>
  <si>
    <t>m_RsFactNbPrescrDrugFillSrc</t>
  </si>
  <si>
    <t>NB - Prescription ICD</t>
  </si>
  <si>
    <t>PzFactNbPrescriptionIcd1</t>
  </si>
  <si>
    <t>m_FactNbPrescriptionIcd1_Adv</t>
  </si>
  <si>
    <t>PzFactNbPrescriptionIcd2</t>
  </si>
  <si>
    <t>m_FactNbPrescriptionIcd2</t>
  </si>
  <si>
    <t>PzFactNbPrescriptionIcdCDC</t>
  </si>
  <si>
    <t>m_FactNbPrescriptionIcdCDC</t>
  </si>
  <si>
    <t>validation complete   , UT scenerio not working as ref source and ref target table is different</t>
  </si>
  <si>
    <t>NB - Scheduled Work</t>
  </si>
  <si>
    <t>PzFactNbScheduledWork1</t>
  </si>
  <si>
    <t>m_RsFactNbScheduledWork1</t>
  </si>
  <si>
    <t>PzFactNbScheduledWork2</t>
  </si>
  <si>
    <t>m_RsFactNbScheduledWork2_Adv</t>
  </si>
  <si>
    <t>Details shared on teams</t>
  </si>
  <si>
    <t>PzFactNbScheduledWorkArchivalProcess</t>
  </si>
  <si>
    <t>m_FactNbScheduledWorkArchivalProcess</t>
  </si>
  <si>
    <t>PzFactNbScheduledWorkCDC</t>
  </si>
  <si>
    <t>m_RsFactNbScheduledWorkCDC_Adv</t>
  </si>
  <si>
    <t>PzFactNbUwCntInsureBnft1</t>
  </si>
  <si>
    <t>m_RSFactNbUwCntInsureBnft1</t>
  </si>
  <si>
    <t>Parul</t>
  </si>
  <si>
    <t>Used filter and ran with 1 record as it was long running</t>
  </si>
  <si>
    <t>PzFactNbUwCntInsureBnft2</t>
  </si>
  <si>
    <t>m_RsFactNbUwCntInsureBnft2</t>
  </si>
  <si>
    <t>PzFactNbUwCntInsureBnft3</t>
  </si>
  <si>
    <t>UT progress</t>
  </si>
  <si>
    <t>SeqPzNbCommonStgTblCreationMaster</t>
  </si>
  <si>
    <t>SeqPzNbContractInsuredBenefitMaster</t>
  </si>
  <si>
    <t>SeqPzNbSubAreaPvtSet3Master</t>
  </si>
  <si>
    <t>SSeqPzNbContractInsuredBenefit</t>
  </si>
  <si>
    <t>SSeqPzNbSubAreaPvtSet3</t>
  </si>
  <si>
    <t>PzFactNbPersonGenrlHealthCntr1</t>
  </si>
  <si>
    <t>m_RsFactNbPersonGenrlHealthCntr1</t>
  </si>
  <si>
    <t>PzFactNbPersonGenrlHealthCntr2</t>
  </si>
  <si>
    <t>m_RsFactNbPersonGenrlHealthCntr2</t>
  </si>
  <si>
    <t>PzFactNbPersonGenrlHealthCntr3</t>
  </si>
  <si>
    <t>m_RsFactNbPersonGenrlHealthCntr3</t>
  </si>
  <si>
    <t>PzDS_FactNbPrescriptionIcd</t>
  </si>
  <si>
    <t>m_DS_FactNbPrescriptionIcd</t>
  </si>
  <si>
    <t>PzBrgNbCntBnftPartyInsStmnt</t>
  </si>
  <si>
    <t>m_RsBrgNbCntBnftPartyInsStmnt</t>
  </si>
  <si>
    <t>Validation in progress.UT in progress</t>
  </si>
  <si>
    <t>PzBrgNbCntPartyInsStmnt</t>
  </si>
  <si>
    <t>m_RsBrgNbCntPartyInsStmnt</t>
  </si>
  <si>
    <r>
      <rPr>
        <sz val="11"/>
        <color rgb="FF000000"/>
        <rFont val="Calibri"/>
        <family val="2"/>
        <scheme val="minor"/>
      </rPr>
      <t xml:space="preserve">Pre Req not done for this job
 MCT Completed with UT in advance             data issue in column contract_statdt in main source itself, full load proceeded with filter /* </t>
    </r>
    <r>
      <rPr>
        <b/>
        <sz val="11"/>
        <color rgb="FF000000"/>
        <rFont val="Calibri"/>
        <family val="2"/>
        <scheme val="minor"/>
      </rPr>
      <t>where contract_statdt != 'A/PP/'</t>
    </r>
    <r>
      <rPr>
        <sz val="11"/>
        <color rgb="FF000000"/>
        <rFont val="Calibri"/>
        <family val="2"/>
        <scheme val="minor"/>
      </rPr>
      <t xml:space="preserve"> */
informed to Sana    </t>
    </r>
  </si>
  <si>
    <t>SeqPzNbAgentStmtSet1_Master</t>
  </si>
  <si>
    <t>SSeqPzNbAgentStmtSet1</t>
  </si>
  <si>
    <t>Published</t>
  </si>
  <si>
    <t>NB - UW - Contract</t>
  </si>
  <si>
    <t>PzBrgNbContractBypassDtl</t>
  </si>
  <si>
    <t>m_BrgNbContractBypassDtl</t>
  </si>
  <si>
    <t xml:space="preserve">Source is combined
</t>
  </si>
  <si>
    <t>NB - Part2-Hazard-Adverse_Background</t>
  </si>
  <si>
    <t>PzBrgNBConvictionAdverse</t>
  </si>
  <si>
    <t>Inprogress</t>
  </si>
  <si>
    <t>30/07</t>
  </si>
  <si>
    <t>PzBrgNBInsDclnAdvrs</t>
  </si>
  <si>
    <t>NB - Lab Test Result</t>
  </si>
  <si>
    <t>PzBrgNbLabTestResultRemark</t>
  </si>
  <si>
    <t>m_RsBrgNbLabTestResultRemark_Adv</t>
  </si>
  <si>
    <t>validation &amp; UT done</t>
  </si>
  <si>
    <t>PzBrgNBLicenseSuspAdvrs</t>
  </si>
  <si>
    <t>m_PzBrgNBLicenseSuspAdvrs</t>
  </si>
  <si>
    <t>NB - Part2-Medical Condition</t>
  </si>
  <si>
    <t>PzBrgNbMedicalCndtnReflex</t>
  </si>
  <si>
    <t>m_BrgNbMedicalCndtnReflex</t>
  </si>
  <si>
    <t>in progress</t>
  </si>
  <si>
    <t>30-07-24</t>
  </si>
  <si>
    <t>validation done--UT in-progress</t>
  </si>
  <si>
    <t>NB -Pega Audit Transaction</t>
  </si>
  <si>
    <t>PzBrgNbPegaAuditTransRule</t>
  </si>
  <si>
    <t>Pre req has no info</t>
  </si>
  <si>
    <t>PzBrgNbPegaAuditTransRuleCDC</t>
  </si>
  <si>
    <t>NB - Prescription Tracking</t>
  </si>
  <si>
    <t>PzBrgNbPrescrRiskRulesClass</t>
  </si>
  <si>
    <t>m_BrgNbPrescrRiskRulesClass</t>
  </si>
  <si>
    <t>WIP, 20% Validation is done</t>
  </si>
  <si>
    <t>PzBrgNbPrescrRuleHit</t>
  </si>
  <si>
    <t>PzBrgNbTravelAdverse</t>
  </si>
  <si>
    <t>m_RsPzBrgNbTravelAdverse</t>
  </si>
  <si>
    <t>PzBrgNbUwContractUser</t>
  </si>
  <si>
    <t>PzFactMedicalCndtn_SrcRecs</t>
  </si>
  <si>
    <t>PzFactMedicalCndtn1</t>
  </si>
  <si>
    <t>m_RsFactMedicalCndtn1</t>
  </si>
  <si>
    <r>
      <rPr>
        <sz val="11"/>
        <color rgb="FF000000"/>
        <rFont val="Calibri"/>
        <family val="2"/>
      </rPr>
      <t>80% Validation is done Dependent on</t>
    </r>
    <r>
      <rPr>
        <b/>
        <sz val="11"/>
        <color rgb="FF000000"/>
        <rFont val="Calibri"/>
        <family val="2"/>
      </rPr>
      <t xml:space="preserve"> PzFactMedicalCndtn_SrcRecs
</t>
    </r>
    <r>
      <rPr>
        <sz val="11"/>
        <color rgb="FF000000"/>
        <rFont val="Calibri"/>
        <family val="2"/>
      </rPr>
      <t xml:space="preserve">	</t>
    </r>
  </si>
  <si>
    <t>PzFactMedicalCndtn2</t>
  </si>
  <si>
    <t>m_RsFactMedicalCndtn2</t>
  </si>
  <si>
    <t>PzFactMedicalCndtn3</t>
  </si>
  <si>
    <t>m_RsFactMedicalCndtn3</t>
  </si>
  <si>
    <t>PzFactMedicalCndtnCDC</t>
  </si>
  <si>
    <t>m_RsFactMedicalCndtnCDC</t>
  </si>
  <si>
    <t>PzFactNbAdverseBackground1</t>
  </si>
  <si>
    <t>m_RsFactNbAdverseBackground1</t>
  </si>
  <si>
    <t>PzFactNbAdverseBackground2</t>
  </si>
  <si>
    <t>m_RsFactNbAdverseBackground2</t>
  </si>
  <si>
    <t>25% validation completed</t>
  </si>
  <si>
    <t>PzFactNbAdverseBackground3</t>
  </si>
  <si>
    <t>m_RsFactNbAdverseBackground3</t>
  </si>
  <si>
    <t>PzFactNbAdverseBackgroundCDC</t>
  </si>
  <si>
    <t>m_RsFactNbAdverseBackgroundCDC</t>
  </si>
  <si>
    <t>NB - Contract Business and Creditor Detail</t>
  </si>
  <si>
    <t>PzFactNbCntBusinessCreditorCdc</t>
  </si>
  <si>
    <t>m_RsFactNbCntBusinessCreditorCdc</t>
  </si>
  <si>
    <t>Error table has logic 'hard code as NB21' for sourcetablename and sourcecolumnname</t>
  </si>
  <si>
    <t>PzFactNbCntBusinessCreditorTrans1</t>
  </si>
  <si>
    <t>m_FactNbCntBusinessCreditorTrans1</t>
  </si>
  <si>
    <t>PzFactNbCntBusinessCreditorTrans2</t>
  </si>
  <si>
    <t>PzFactNbCntBusinessCreditorTrans3</t>
  </si>
  <si>
    <t>NB - Contract AOP Details</t>
  </si>
  <si>
    <t>PzFactNbContractAopDtl1</t>
  </si>
  <si>
    <t>In progress</t>
  </si>
  <si>
    <t>Unable to test bcz of one src having no data due to inner join condition is not satfifsed</t>
  </si>
  <si>
    <t>PzFactNbContractAopDtlCDC</t>
  </si>
  <si>
    <t>NB - Declaration</t>
  </si>
  <si>
    <t>PzFactNbDeclarationDetail</t>
  </si>
  <si>
    <t>PzFactNbDeclarationDetailTrans1</t>
  </si>
  <si>
    <t>PzFactNbDeclarationDetailTrans2</t>
  </si>
  <si>
    <t>PzFactNbDeclarationDetailTrans3</t>
  </si>
  <si>
    <t>PzFactNbDeclarationDetailTrans3Set1</t>
  </si>
  <si>
    <t>PzFactNbDeclarationDetailTrans4</t>
  </si>
  <si>
    <t>NB - DHD Requirement Detail</t>
  </si>
  <si>
    <t>PzFactNbDhdReqrDetail</t>
  </si>
  <si>
    <t>NB - Part2-Medical Condition Diagnostic Test</t>
  </si>
  <si>
    <t>PzFactNbDiagnosticTest1</t>
  </si>
  <si>
    <t>Dry run because of no data at one src which is dependent on another mapping</t>
  </si>
  <si>
    <t>PzFactNbDiagnosticTest2</t>
  </si>
  <si>
    <t>PzFactNbDiagnosticTestCDC</t>
  </si>
  <si>
    <t>PzFactNbDiagnosticTestSrcRecs</t>
  </si>
  <si>
    <t>NB - Part2-Medical Condition Hospital Emergency</t>
  </si>
  <si>
    <t>PzFactNbHospitalEmergency_pvt_1</t>
  </si>
  <si>
    <t>m_RsFactNbHospitalEmergency_pvt_1</t>
  </si>
  <si>
    <t>Target table not present</t>
  </si>
  <si>
    <t>PzFactNbHospitalEmergency_pvt_2</t>
  </si>
  <si>
    <t>PzFactNbHospitalEmergency_pvt_3</t>
  </si>
  <si>
    <t>PzFactNbLabTestResult_Src</t>
  </si>
  <si>
    <t>PzFactNbLabTestResult1</t>
  </si>
  <si>
    <t>PzFactNbLabTestResult1Set1</t>
  </si>
  <si>
    <t>PzFactNbLabTestResult2</t>
  </si>
  <si>
    <t>PzFactNbLabTestResult3</t>
  </si>
  <si>
    <t>PzFactNbLabTestResult3Set1</t>
  </si>
  <si>
    <t>NB - Pega Audit Transaction</t>
  </si>
  <si>
    <t>PzFactNbPegaAuditTrans</t>
  </si>
  <si>
    <t>m_RsFactNbPegaAuditTrans</t>
  </si>
  <si>
    <t>30/7/24</t>
  </si>
  <si>
    <t>Mapping is 60% validated</t>
  </si>
  <si>
    <t>NB - Person Financial Information</t>
  </si>
  <si>
    <t>PzFactNbPersonalFinancial_1</t>
  </si>
  <si>
    <t>m_RsFactNbPersonalFinancial_1</t>
  </si>
  <si>
    <t>PzFactNbPersonalFinancial_2</t>
  </si>
  <si>
    <t>m_RsFactNbPersonalFinancial_2</t>
  </si>
  <si>
    <t>PzFactNbPersonalFinancial_3</t>
  </si>
  <si>
    <t>m_RsFactNbPersonalFinancial_3</t>
  </si>
  <si>
    <t>PzFactNbPersonalFinancial_4</t>
  </si>
  <si>
    <t>m_RsFactNbPersonalFinancial_4</t>
  </si>
  <si>
    <t>NB - Presale Insured Fact</t>
  </si>
  <si>
    <t>PzFactNbPresalecntInsured</t>
  </si>
  <si>
    <t>NB - Part2-Medical Condition Question Reply</t>
  </si>
  <si>
    <t>PzFactNbQuestionReply1</t>
  </si>
  <si>
    <t>PzFactNbQuestionReply2</t>
  </si>
  <si>
    <t>PzFactNbQuestionReply3</t>
  </si>
  <si>
    <t>PzFactNbQuestionReplyCDC</t>
  </si>
  <si>
    <t>PzFactNbQuestionReplySet1</t>
  </si>
  <si>
    <t>PzFactNbQuestionReplySrc</t>
  </si>
  <si>
    <t>NB - Contract Replacement</t>
  </si>
  <si>
    <t>PzFactNbReplacementCdc</t>
  </si>
  <si>
    <t>PzFactNbReplacementTrans</t>
  </si>
  <si>
    <t xml:space="preserve">60% Validation is completed </t>
  </si>
  <si>
    <t>NB - Document Management System Requirement</t>
  </si>
  <si>
    <t>PzFactNbReqrDmsDoc</t>
  </si>
  <si>
    <t>NB - Requirement Tracking</t>
  </si>
  <si>
    <t>PzFactNbReqrTracking</t>
  </si>
  <si>
    <t>NB - Part2-Tobacco Use</t>
  </si>
  <si>
    <t>PzFactNbTobaccoUse1</t>
  </si>
  <si>
    <t>PzFactNbTobaccoUse2</t>
  </si>
  <si>
    <t>PzFactNbTobaccoUse3</t>
  </si>
  <si>
    <t>PzFactNbTobaccoUseCDC</t>
  </si>
  <si>
    <t>NB21 - UW Contract Companion Case</t>
  </si>
  <si>
    <t>PzFactNbUwCntCompanionCase1</t>
  </si>
  <si>
    <t>m_RsFactNbUwCntCompanionCase1</t>
  </si>
  <si>
    <t>UT Inprogress</t>
  </si>
  <si>
    <t>PzFactNbUwCntCompanionCase2</t>
  </si>
  <si>
    <t>m_RsFactNbUwCntCompanionCase2</t>
  </si>
  <si>
    <t>PzFactNbUwCntCompanionCaseCDC</t>
  </si>
  <si>
    <t>m_RsFactNbUwCntCompanionCaseCDC</t>
  </si>
  <si>
    <t>PzFactNbUwContract_1</t>
  </si>
  <si>
    <t>PzFactNbUwContract_2</t>
  </si>
  <si>
    <t>NB - UW - Information Requested Detail</t>
  </si>
  <si>
    <t>PzFactNbUwRequestReason</t>
  </si>
  <si>
    <t>m_RsFactNbUwRequestReason</t>
  </si>
  <si>
    <t>SeqPzNbAdverseBackgroundMaster</t>
  </si>
  <si>
    <t>SeqPzNbContractBusinessAndCreditorDetailMaster</t>
  </si>
  <si>
    <t>NB - Contract Quality Control Reply</t>
  </si>
  <si>
    <t>SeqPzNbContractQualityControlReplyMaster</t>
  </si>
  <si>
    <t>SeqPzNbContractReplacementMaster</t>
  </si>
  <si>
    <t>SeqPzNbDHDMaster</t>
  </si>
  <si>
    <t>SeqPzNbDMSReqrMaster</t>
  </si>
  <si>
    <t>SeqPzNbLabTestResultRemarkPvtMaster</t>
  </si>
  <si>
    <t>SeqPzNbPegaAuditMaster</t>
  </si>
  <si>
    <t>SeqPzNbQuestionReplyMaster</t>
  </si>
  <si>
    <t>SeqPzNbSubAreaPvtSet2Master</t>
  </si>
  <si>
    <t>SeqPzNbSubAreaPvtSet4Master</t>
  </si>
  <si>
    <t>SeqPzNbSubAreaSet2Master</t>
  </si>
  <si>
    <t>SeqPzNbSubAreaSet3Master</t>
  </si>
  <si>
    <t>SeqPzNbSubAreaSet4Master</t>
  </si>
  <si>
    <t>SeqPzNbSubAreaSet6Master</t>
  </si>
  <si>
    <t>SeqPzNbUwContractMaster</t>
  </si>
  <si>
    <t>SeqPzNbUwInfoReqDetailMaster</t>
  </si>
  <si>
    <t>SSeqPzNbAdverseBackground</t>
  </si>
  <si>
    <t>SSeqPzNbContractBusinessAndCreditorDetail</t>
  </si>
  <si>
    <t>SSeqPzNbContractQualityControlReply</t>
  </si>
  <si>
    <t>SSeqPzNbContractReplacement</t>
  </si>
  <si>
    <t>SSeqPzNbDHD</t>
  </si>
  <si>
    <t>SSeqPzNbDMSReqr</t>
  </si>
  <si>
    <t>SSeqPzNbLabTestResultRemarkPvt</t>
  </si>
  <si>
    <t>SSeqPzNbPegaAudit</t>
  </si>
  <si>
    <t>SSeqPzNbQuestionReply</t>
  </si>
  <si>
    <t>SSeqPzNbSubAreaPvtSet2</t>
  </si>
  <si>
    <t>SSeqPzNbSubAreaPvtSet4</t>
  </si>
  <si>
    <t>SSeqPzNbSubAreaSet2</t>
  </si>
  <si>
    <t>SSeqPzNbSubAreaSet3</t>
  </si>
  <si>
    <t>SSeqPzNbSubAreaSet4</t>
  </si>
  <si>
    <t>SSeqPzNbSubAreaSet6</t>
  </si>
  <si>
    <t>SSeqPzNbUwContract</t>
  </si>
  <si>
    <t>SSeqPzNbUwInfoReqDetail</t>
  </si>
  <si>
    <t>SeqNbPrescrMedicalClaimsMaster</t>
  </si>
  <si>
    <t>SeqPzNbDSCreationMaster</t>
  </si>
  <si>
    <t>SSeqNbPrescrMedicalClaims</t>
  </si>
  <si>
    <t>C4</t>
  </si>
  <si>
    <t>AGENCY DASHBOARD</t>
  </si>
  <si>
    <t>PzADVarianceReport</t>
  </si>
  <si>
    <t>PzAlipAgencyDashboardFullExtract</t>
  </si>
  <si>
    <t>PzAlipAgencyDashboardPartialExtract</t>
  </si>
  <si>
    <t>LIFT</t>
  </si>
  <si>
    <t>PzLiftInsuredReqrCountLoad</t>
  </si>
  <si>
    <t>PzLiftInsuredReqrCountTrans1</t>
  </si>
  <si>
    <t>PzLiftLabTestResultLoad</t>
  </si>
  <si>
    <t>PzLiftNbConsolidatedDetail1</t>
  </si>
  <si>
    <t>PzLiftNbConsolidatedDetail2</t>
  </si>
  <si>
    <t>PzLiftNbConsolidatedDetail3</t>
  </si>
  <si>
    <t>PzLiftNbPegaClientDiffLoad</t>
  </si>
  <si>
    <t>PzLiftPegaConsolidatedDetailLoad</t>
  </si>
  <si>
    <t>PzLiftPegaConsolidatedDetailSrc1EdbStat</t>
  </si>
  <si>
    <t>PzLiftPegaConsolidatedDetailSrc1MaxAudit</t>
  </si>
  <si>
    <t>PzLiftPegaConsolidatedDetailSrc1ModlElig</t>
  </si>
  <si>
    <t>PzLiftPegaConsolidatedDetailSrc1ModlExcl</t>
  </si>
  <si>
    <t>PzLiftPegaConsolidatedDetailSrc1MortStat</t>
  </si>
  <si>
    <t>PzLiftPegaConsolidatedDetailSrc1SmkStat</t>
  </si>
  <si>
    <t>PzLiftPegaConsolidatedDetailSrc1Trans</t>
  </si>
  <si>
    <t>PzLiftPegaConsolidatedDetailSrc2Trans</t>
  </si>
  <si>
    <t>PzLiftPegaReasonSummary</t>
  </si>
  <si>
    <t>PzNbAgencyDashboardAirsExtract</t>
  </si>
  <si>
    <t>PzNbAgencyDashboardFullExtract1</t>
  </si>
  <si>
    <t>PzNbAgencyDashboardFullExtract2</t>
  </si>
  <si>
    <t>PzNbAgencyDashboardFullExtract3</t>
  </si>
  <si>
    <t>PzNbAgencyDashboardFullExtractFinal</t>
  </si>
  <si>
    <t>PzNbAgencyDashboardPartialExtract</t>
  </si>
  <si>
    <t>UW POLICY APPLICATION DATAMART</t>
  </si>
  <si>
    <t>PzUWTAContractDatamartGetReqCnt_BO</t>
  </si>
  <si>
    <t>PzUWTAContractDataMartUptoDimPartySet4_BO</t>
  </si>
  <si>
    <t>PzUWTAContractDataMartUptoINFDCSSet3_BO</t>
  </si>
  <si>
    <t>PzUWTAContractDatamartUptoTAARSet1_BO</t>
  </si>
  <si>
    <t>PzUWTAContractDataMartUptoUILNM1Set2_BO</t>
  </si>
  <si>
    <t>seqLiftInsuredReqrCount</t>
  </si>
  <si>
    <t>seqLiftLabTestResult</t>
  </si>
  <si>
    <t>seqLiftNbConsolidatedDetail</t>
  </si>
  <si>
    <t>seqLiftNbPegaClientDiff</t>
  </si>
  <si>
    <t>seqLiftPegaConsolidatedDetail</t>
  </si>
  <si>
    <t>seqLiftPegaReasonSummary</t>
  </si>
  <si>
    <t>SeqPzAlipAgencyDashboardExtract</t>
  </si>
  <si>
    <t>SeqPzLiftNbMaster</t>
  </si>
  <si>
    <t>SeqPzLiftNbPvtMaster</t>
  </si>
  <si>
    <t>SeqPzNbAgencyDashboardAirsExtract</t>
  </si>
  <si>
    <t>SeqPzNbAgencyDashboardExtract</t>
  </si>
  <si>
    <t>seqUWTAContractDataMart_BO</t>
  </si>
  <si>
    <t>PzMaxDateExtract</t>
  </si>
  <si>
    <t>PzUWTAContractDataMartUptoDimPartySet5_BO</t>
  </si>
  <si>
    <t>C10</t>
  </si>
  <si>
    <t>NB - Part2-Hazard-Sport</t>
  </si>
  <si>
    <t>PzBrgNbHazardRacing</t>
  </si>
  <si>
    <t>PzBrgNbHazardSkyDiving</t>
  </si>
  <si>
    <t>PzBrgNbMedCndtnPhysician</t>
  </si>
  <si>
    <t>PzBrgNbMedicalCndtnImpair</t>
  </si>
  <si>
    <t>NB - MVR</t>
  </si>
  <si>
    <t>PzBrgNbMvrRptViolation</t>
  </si>
  <si>
    <t>PzBrgPartyDrivingLicense</t>
  </si>
  <si>
    <t>NB - Part2-Hazard-Aviation</t>
  </si>
  <si>
    <t>PzFactNbAviationCDC</t>
  </si>
  <si>
    <t>PzFactNbAviationSrcRecs1</t>
  </si>
  <si>
    <t>PzFactNbAviationSrcRecs2</t>
  </si>
  <si>
    <t>PzFactNbAviationSrcRecs3</t>
  </si>
  <si>
    <t>PzFactNbHazardSport_1</t>
  </si>
  <si>
    <t>PzFactNbHazardSport_2</t>
  </si>
  <si>
    <t>PzFactNbHazardSport_3</t>
  </si>
  <si>
    <t>PzFactNbHazardSport_4</t>
  </si>
  <si>
    <t>PzFactNbHazardSport_Extract</t>
  </si>
  <si>
    <t>PzFactNbHazardSport_SrcExtract</t>
  </si>
  <si>
    <t>NB - Part2-Hazard-Leisure</t>
  </si>
  <si>
    <t>PzFactNbLeisure1</t>
  </si>
  <si>
    <t>PzFactNbLeisure2</t>
  </si>
  <si>
    <t>PzFactNbLeisure3</t>
  </si>
  <si>
    <t>PzFactNbLeisure4</t>
  </si>
  <si>
    <t>PzFactNbLeisureCDC</t>
  </si>
  <si>
    <t>NB - Part2-MURMUR</t>
  </si>
  <si>
    <t>PzFactNbMurmur1</t>
  </si>
  <si>
    <t>PzFactNbMurmur2</t>
  </si>
  <si>
    <t>PzFactNbMVR1</t>
  </si>
  <si>
    <t>PzFactNbMVR2</t>
  </si>
  <si>
    <t>PzFactNbMVR3</t>
  </si>
  <si>
    <t>PzFactNbPrescriptionTracking</t>
  </si>
  <si>
    <t>PzFactNbPrescriptionTracking1</t>
  </si>
  <si>
    <t>PzFactNbPrescriptionTracking2</t>
  </si>
  <si>
    <t>PzFactNbPrescriptionTrackingCDC</t>
  </si>
  <si>
    <t>NB - Part2-Substance Use Counsel</t>
  </si>
  <si>
    <t>PzFactNbSubstanceCnslCDC</t>
  </si>
  <si>
    <t>PzFactNbSubstanceCnslTrans1</t>
  </si>
  <si>
    <t>PzFactNbSubstanceCnslTrans2</t>
  </si>
  <si>
    <t>NB - Part2-Substance Use</t>
  </si>
  <si>
    <t>PzFactNbSubstanceUse1</t>
  </si>
  <si>
    <t>PzFactNbSubstanceUse2</t>
  </si>
  <si>
    <t>PzFactNbSubstanceUse3</t>
  </si>
  <si>
    <t>PzFactNbSubstanceUseCDC</t>
  </si>
  <si>
    <t>NB - Part2-Medical Condition Surgery</t>
  </si>
  <si>
    <t>PzFactNbSurgery_1</t>
  </si>
  <si>
    <t>PzFactNbSurgery_2</t>
  </si>
  <si>
    <t>PzFactNbSurgery_3</t>
  </si>
  <si>
    <t>PzFactNbSurgery_SrcRecs1</t>
  </si>
  <si>
    <t>PzFactNbSurgery_SrcRecs2</t>
  </si>
  <si>
    <t>SeqPzNbMVRMaster</t>
  </si>
  <si>
    <t>SeqPzNbPart2HazardSet1Master</t>
  </si>
  <si>
    <t>SeqPzNbPart2MedicalCndtnPvtSet1Master</t>
  </si>
  <si>
    <t>SeqPzNbSubAreaSet5Master</t>
  </si>
  <si>
    <t>SSeqPzNbMVR</t>
  </si>
  <si>
    <t>SSeqPzNbPart2HazardSet1</t>
  </si>
  <si>
    <t>SSeqPzNbPart2MedicalCndtnPvtSet1</t>
  </si>
  <si>
    <t>SSeqPzNbSubAreaSet5</t>
  </si>
  <si>
    <t>PzFactNbPrescrMedicalClaimsCdc</t>
  </si>
  <si>
    <t>PzFactNbPrescrMedicalClaimsTrans</t>
  </si>
  <si>
    <t>Target Table ext_lake_oracle_orap10_ai0101.DH_AGENT_CASE_FAMILY_BUZ  need to create in this schema as in DS it using Oracle as Target
(asked to ignore that Peek target so took Oracle as Target)</t>
  </si>
  <si>
    <r>
      <rPr>
        <sz val="11"/>
        <color rgb="FF000000"/>
        <rFont val="Calibri"/>
        <family val="2"/>
      </rPr>
      <t xml:space="preserve">Target Table </t>
    </r>
    <r>
      <rPr>
        <b/>
        <sz val="11"/>
        <color rgb="FF000000"/>
        <rFont val="Calibri"/>
        <family val="2"/>
      </rPr>
      <t xml:space="preserve">AgencyDashboard_AgentContact_IAG_20240302102949 </t>
    </r>
    <r>
      <rPr>
        <sz val="11"/>
        <color rgb="FF000000"/>
        <rFont val="Calibri"/>
        <family val="2"/>
      </rPr>
      <t>is not available on schema</t>
    </r>
    <r>
      <rPr>
        <b/>
        <sz val="11"/>
        <color rgb="FF000000"/>
        <rFont val="Calibri"/>
        <family val="2"/>
      </rPr>
      <t xml:space="preserve"> insurance_adm( in DS it's Sequential File) </t>
    </r>
  </si>
  <si>
    <t>S.No</t>
  </si>
  <si>
    <t>Folder Name</t>
  </si>
  <si>
    <t>Blocker Requested Date</t>
  </si>
  <si>
    <t>Blocker updated  Date</t>
  </si>
  <si>
    <t>Blocker details</t>
  </si>
  <si>
    <t xml:space="preserve">Schema </t>
  </si>
  <si>
    <t>Table name</t>
  </si>
  <si>
    <t>Resolved/Unresolved</t>
  </si>
  <si>
    <t>Confirmed by Project Team</t>
  </si>
  <si>
    <t>27-2-24</t>
  </si>
  <si>
    <r>
      <rPr>
        <sz val="11"/>
        <color rgb="FFFF0000"/>
        <rFont val="Calibri"/>
        <family val="2"/>
        <scheme val="minor"/>
      </rPr>
      <t xml:space="preserve">Target connection and object - FF or table/ need clarification. DataStage has parameterized FF name whereas IDMC converted mapping has a table name which is present in Aurora connection with 2 fields extra and field names do not match with incoming fields
</t>
    </r>
    <r>
      <rPr>
        <sz val="11"/>
        <color rgb="FF000000"/>
        <rFont val="Calibri"/>
        <family val="2"/>
        <scheme val="minor"/>
      </rPr>
      <t>Aurora Source - adv prop - fetch size to confirm</t>
    </r>
  </si>
  <si>
    <r>
      <rPr>
        <b/>
        <sz val="11"/>
        <color rgb="FF000000"/>
        <rFont val="Calibri"/>
        <family val="2"/>
      </rPr>
      <t>SRC_hdfsExtractUniqueContract1</t>
    </r>
    <r>
      <rPr>
        <sz val="11"/>
        <color rgb="FF000000"/>
        <rFont val="Calibri"/>
        <family val="2"/>
      </rPr>
      <t xml:space="preserve">(conversion brings as FF, we need to check with Rachit)DS File name </t>
    </r>
    <r>
      <rPr>
        <b/>
        <sz val="11"/>
        <color rgb="FF000000"/>
        <rFont val="Calibri"/>
        <family val="2"/>
      </rPr>
      <t>ExtractUniqueContractData.txt</t>
    </r>
  </si>
  <si>
    <t>Data Preview failed. Please verify connection, formatting options and object details. ([error [!Invalid Formatting options/Format type. Error: !No rows present in the selected file!!]])</t>
  </si>
  <si>
    <t>Target Table does not exit.
PzEmoneyInvestmentEmd01
PzEmoneyCalcemd01DataLoad
PzEmoneyLifeEmd01
PzEmoneyLtcEmd01
PzEmoneyAnnuityEmd01
PzEmoneyOtherEmd01</t>
  </si>
  <si>
    <r>
      <rPr>
        <sz val="11"/>
        <color rgb="FF000000"/>
        <rFont val="Calibri"/>
        <family val="2"/>
      </rPr>
      <t xml:space="preserve">6 target table </t>
    </r>
    <r>
      <rPr>
        <b/>
        <sz val="11"/>
        <color rgb="FF000000"/>
        <rFont val="Calibri"/>
        <family val="2"/>
      </rPr>
      <t xml:space="preserve">PzEmoneyCalcBAL,PzEmoneyCalcAnuity,PzEmoneyCalcemd01DataLoad,PzEmoneyCalcLyf2,PzEmoneyCalcLyf3,PzEmoneyCalcLyf4 </t>
    </r>
    <r>
      <rPr>
        <sz val="11"/>
        <color rgb="FF000000"/>
        <rFont val="Calibri"/>
        <family val="2"/>
      </rPr>
      <t xml:space="preserve">not present in Schema </t>
    </r>
    <r>
      <rPr>
        <b/>
        <sz val="11"/>
        <color rgb="FF000000"/>
        <rFont val="Calibri"/>
        <family val="2"/>
      </rPr>
      <t xml:space="preserve">insurance_emoney_agency_conv </t>
    </r>
  </si>
  <si>
    <r>
      <rPr>
        <b/>
        <sz val="11"/>
        <color rgb="FF000000"/>
        <rFont val="Calibri"/>
        <family val="2"/>
        <scheme val="minor"/>
      </rPr>
      <t>SRC_Copy_of_hdfsLifeContractData</t>
    </r>
    <r>
      <rPr>
        <sz val="11"/>
        <color rgb="FF000000"/>
        <rFont val="Calibri"/>
        <family val="2"/>
        <scheme val="minor"/>
      </rPr>
      <t xml:space="preserve"> having FF in DS</t>
    </r>
    <r>
      <rPr>
        <b/>
        <sz val="11"/>
        <color rgb="FF000000"/>
        <rFont val="Calibri"/>
        <family val="2"/>
        <scheme val="minor"/>
      </rPr>
      <t xml:space="preserve"> LdLifeContractData.txt </t>
    </r>
    <r>
      <rPr>
        <sz val="11"/>
        <color rgb="FF000000"/>
        <rFont val="Calibri"/>
        <family val="2"/>
        <scheme val="minor"/>
      </rPr>
      <t xml:space="preserve">not able to preview and check formating option(need to check with Rachit),
Target Table </t>
    </r>
    <r>
      <rPr>
        <b/>
        <sz val="11"/>
        <color rgb="FF000000"/>
        <rFont val="Calibri"/>
        <family val="2"/>
        <scheme val="minor"/>
      </rPr>
      <t>Lifeextract01</t>
    </r>
    <r>
      <rPr>
        <sz val="11"/>
        <color rgb="FF000000"/>
        <rFont val="Calibri"/>
        <family val="2"/>
        <scheme val="minor"/>
      </rPr>
      <t xml:space="preserve"> not present in Schema </t>
    </r>
    <r>
      <rPr>
        <b/>
        <sz val="11"/>
        <color rgb="FF000000"/>
        <rFont val="Calibri"/>
        <family val="2"/>
        <scheme val="minor"/>
      </rPr>
      <t>insurance_emoney_agency_conv</t>
    </r>
  </si>
  <si>
    <t>"SRC_hdfsAnnutiyContractData having FF in DS LdAnnutyContractData.txt not able to preview and check formating option(need to check with Rachit),
Target Table PzEmoneyAnnuityEmd03 not present in Schema insurance_emoney_agency_conv"</t>
  </si>
  <si>
    <t>Source Table: Insurance_emoney_agency_conv.ExtractContractMarketerRel not present inDB</t>
  </si>
  <si>
    <t>Insurance_emoney_agency_conv.</t>
  </si>
  <si>
    <t xml:space="preserve">ExtractContractMarketerRel </t>
  </si>
  <si>
    <t>tgt tables : MissingMarketer
ExtractUniqueContractData
ExtractContractMarketerRel
ExtractUniqueClient
ExtractContractClientRel needs to be created in db</t>
  </si>
  <si>
    <t>Table missing : 
src - LdAnnutyContractData
tgt -PzEmoneyAnnuitiesPayoutPart2</t>
  </si>
  <si>
    <t>Table missing : 
src - LdLifeContractData
tgt -emd03_Lifeextract03</t>
  </si>
  <si>
    <t>Table missing : 
src - ExtractContractClientRe</t>
  </si>
  <si>
    <t>Source and Target Table does not exit.
Source Table-PzEmoEmoneyAnnuitiesPayoutPart1        
Source Table-PzEmoEmoneyAnnuitiesPayoutPart2
Target Table-PzEmoneyAnEmoneyAnnuitiesPayout</t>
  </si>
  <si>
    <t>Source and Target Table does not exit.
Source Table-LdInvstContractData                         
Target Table -PzEmoneyInvestmentEmd03</t>
  </si>
  <si>
    <t>Target Table does not exit.
Target Table -EMoney_ClientInsuredData_EMD07_count           
Target Table -EMoney_ClientInsuredData_EMD07</t>
  </si>
  <si>
    <t>src table:LdAnnutyContractData
tgt table :PzEmoneyAnnuitiesPayoutPart1 needs to be created in db</t>
  </si>
  <si>
    <t>Src table :LdInvstContractData
PzEmoneyCalcBAL and
tgt table:PzEmoneyInvestmentEmd01 needs to be created in db</t>
  </si>
  <si>
    <t>Target Table does not exit.
EMoney_ClientData_EMD04__Count
EMoney_ClientData_EMD04</t>
  </si>
  <si>
    <t>Target Table does not exit.
EMoney_ControlData_EMD09</t>
  </si>
  <si>
    <t>Source and Target Table does not exit.
SRC_hdfsAnnutiyPayoutData&gt;&gt;PzEmoneyAnnuitiesPayout
SRC_hdfsAnnutiyData&gt;&gt;LdAnnutyContractData
 TGT_hdfsAnnutiyemd01Data&gt;&gt;PzEmoneyAnnuitiesDataprep1</t>
  </si>
  <si>
    <t>Source Table does not exit.
SRC_hdfsLifeContractEmd03&gt;&gt;emd03_Lifeextract03
SRC_hdfsInvestmentemd03Data&gt;&gt;PzEmoneyInvestmentEmd03
SRC_hdfsAnuityemd01Data&gt;&gt;PzEmoneyAnnuityEmd03</t>
  </si>
  <si>
    <t>Target Table does not exit.</t>
  </si>
  <si>
    <t>acc_id column is not available in ACCOUNT table - Rachit is looking into it</t>
  </si>
  <si>
    <t>03/07/2024 and 03/08/2024</t>
  </si>
  <si>
    <r>
      <rPr>
        <b/>
        <sz val="11"/>
        <color rgb="FF000000"/>
        <rFont val="Calibri"/>
        <family val="2"/>
        <scheme val="minor"/>
      </rPr>
      <t xml:space="preserve">SRC_fchdfsEmailCampaignSrcExtract1 </t>
    </r>
    <r>
      <rPr>
        <sz val="11"/>
        <color rgb="FF000000"/>
        <rFont val="Calibri"/>
        <family val="2"/>
        <scheme val="minor"/>
      </rPr>
      <t xml:space="preserve">- Source table does not exist. Schemaname.Table name :  </t>
    </r>
    <r>
      <rPr>
        <b/>
        <sz val="11"/>
        <color rgb="FF000000"/>
        <rFont val="Calibri"/>
        <family val="2"/>
        <scheme val="minor"/>
      </rPr>
      <t xml:space="preserve">insurance_agency_conv.EmailCampaignSrcExtract1(created on 03/07/24)
SRC_hiveRcrCpSmy </t>
    </r>
    <r>
      <rPr>
        <sz val="11"/>
        <color rgb="FF000000"/>
        <rFont val="Calibri"/>
        <family val="2"/>
        <scheme val="minor"/>
      </rPr>
      <t xml:space="preserve">-  Source table does not exist : </t>
    </r>
    <r>
      <rPr>
        <b/>
        <sz val="11"/>
        <color rgb="FF000000"/>
        <rFont val="Calibri"/>
        <family val="2"/>
        <scheme val="minor"/>
      </rPr>
      <t>ext_lake_oracle_orau10_ai0101.rcr_cp_smy</t>
    </r>
    <r>
      <rPr>
        <sz val="11"/>
        <color rgb="FF000000"/>
        <rFont val="Calibri"/>
        <family val="2"/>
        <scheme val="minor"/>
      </rPr>
      <t>. Query error : error [error [Provided Custom query is invalid due to:[[Amazon](500310) Invalid operation: AwsClientException: AccessDeniedException from glue - Resource does not exist or requester is not authorized to access requested permissions.;]]]</t>
    </r>
    <r>
      <rPr>
        <sz val="11"/>
        <color rgb="FFFF0000"/>
        <rFont val="Calibri"/>
        <family val="2"/>
        <scheme val="minor"/>
      </rPr>
      <t xml:space="preserve">. 03/08/2024 - Post Client discussion, table available in schema insurance_agency. But in order to parameterize this schema in source query,  have defined an InOut parameter 'jpSchemaName_agency' with default value as 'insurance_agency ' schema in mapping but we need verify that this InOut paramter will be included in the updated parameter file as well. 
</t>
    </r>
    <r>
      <rPr>
        <b/>
        <sz val="11"/>
        <color rgb="FF000000"/>
        <rFont val="Calibri"/>
        <family val="2"/>
        <scheme val="minor"/>
      </rPr>
      <t xml:space="preserve">TGT_fchdfsEmailCampaignSrcExtract2 </t>
    </r>
    <r>
      <rPr>
        <sz val="11"/>
        <color rgb="FF000000"/>
        <rFont val="Calibri"/>
        <family val="2"/>
        <scheme val="minor"/>
      </rPr>
      <t xml:space="preserve">- Target table does not exist.Schemaname.Table name : </t>
    </r>
    <r>
      <rPr>
        <b/>
        <sz val="11"/>
        <color rgb="FF000000"/>
        <rFont val="Calibri"/>
        <family val="2"/>
        <scheme val="minor"/>
      </rPr>
      <t xml:space="preserve"> insurance_agency_conv.EmailCampaignSrcExtract2 (created on 03/07/24)</t>
    </r>
  </si>
  <si>
    <t>SRC_OraDimOrgUnit and SRC_OraDimMktr queries in datastage and idmc do not match and expression not converted properly</t>
  </si>
  <si>
    <t>Resource</t>
  </si>
  <si>
    <t>2days  meduim with UT and complex  4 with UT</t>
  </si>
  <si>
    <t>2 days meduim with UT and complex  4 with UT</t>
  </si>
  <si>
    <t xml:space="preserve">Mapping cleanup - RTR, JNR removal, Ref,Src rename,additional validation checkpoints, UT revised format was after the earlier estimate hence revised estimate is higher that before. </t>
  </si>
  <si>
    <t>1 days meduim with UT and 3 complex with UT</t>
  </si>
  <si>
    <t>Sprint</t>
  </si>
  <si>
    <t>Asset Status</t>
  </si>
  <si>
    <t>UT Status</t>
  </si>
  <si>
    <t>Sprint 1</t>
  </si>
  <si>
    <t>Sprint 2</t>
  </si>
  <si>
    <t>MCT done without Data need to do UAT</t>
  </si>
  <si>
    <t>m_RsFactNbDeclarationDetail</t>
  </si>
  <si>
    <t>m_RsFactNbDeclarationDetailTrans1</t>
  </si>
  <si>
    <t>m_RsFactNbDeclarationDetailTrans2</t>
  </si>
  <si>
    <t>m_RsFactNbDeclarationDetailTrans3</t>
  </si>
  <si>
    <t>m_RsFactNbDeclarationDetailTrans3Set1</t>
  </si>
  <si>
    <t>m_RsFactNbDeclarationDetailTrans4</t>
  </si>
  <si>
    <t>DDL Done</t>
  </si>
  <si>
    <t>Shailja/WASI</t>
  </si>
  <si>
    <t>m_RsBrgNbCntInsuredBnft_Adv</t>
  </si>
  <si>
    <t>m_RsFactNbPersonGenrlHealth_Adv</t>
  </si>
  <si>
    <t>In-Out created only</t>
  </si>
  <si>
    <t>dim_nb_contract_sk</t>
  </si>
  <si>
    <t>IIF(ISNULL(LTRIM(RTRIM(</t>
  </si>
  <si>
    <t>)</t>
  </si>
  <si>
    <t>bigint</t>
  </si>
  <si>
    <t>string</t>
  </si>
  <si>
    <t>DATE</t>
  </si>
  <si>
    <t>to_char(</t>
  </si>
  <si>
    <t>,'YYYY-MM-DD HH24:MI:SS')</t>
  </si>
  <si>
    <t>BIGINT, DECIMAL,INT</t>
  </si>
  <si>
    <t>(to_char(</t>
  </si>
  <si>
    <t>m_RsFactNbUwContract_2_Adv</t>
  </si>
  <si>
    <t>m_RsFactNbUwContract_1_Adv</t>
  </si>
  <si>
    <t>addl_offer_ltr_appr_amt</t>
  </si>
  <si>
    <t>decimal</t>
  </si>
  <si>
    <t>addl_offer_ltr_dcln_dim_rsn_sk</t>
  </si>
  <si>
    <t>addl_offer_ltr_initial_offer_a</t>
  </si>
  <si>
    <t>addl_offer_ltr_max_allow_amt</t>
  </si>
  <si>
    <t>addl_offer_ltr_pct_num</t>
  </si>
  <si>
    <t>adv_commision_dt</t>
  </si>
  <si>
    <t>cnt_initial_uw_start_dt</t>
  </si>
  <si>
    <t>cnt_rec_sts_dt</t>
  </si>
  <si>
    <t>cnt_tca_end_dt</t>
  </si>
  <si>
    <t>date/time</t>
  </si>
  <si>
    <t>cnt_tca_exp_dt</t>
  </si>
  <si>
    <t>cnt_tca_strt_dt</t>
  </si>
  <si>
    <t>cnt_tca_wthdrn_dt</t>
  </si>
  <si>
    <t>dim_cnt_sk</t>
  </si>
  <si>
    <t>dim_nb_product_sk</t>
  </si>
  <si>
    <t>dim_nb_status_sk</t>
  </si>
  <si>
    <t>dim_organization_sk</t>
  </si>
  <si>
    <t>dim_uw_location_sk</t>
  </si>
  <si>
    <t>est_annual_prem_amt</t>
  </si>
  <si>
    <t>first_dcsn_dt</t>
  </si>
  <si>
    <t>first_dcsn_risk_class_nm</t>
  </si>
  <si>
    <t>four_mth_taar_amt</t>
  </si>
  <si>
    <t>go_cd_nk</t>
  </si>
  <si>
    <t>go_cd_nm</t>
  </si>
  <si>
    <t>last_dcsn_dt</t>
  </si>
  <si>
    <t>last_dcsn_risk_class_nm</t>
  </si>
  <si>
    <t>ltst_uw_restart_dt</t>
  </si>
  <si>
    <t>nyl_express_iss_result</t>
  </si>
  <si>
    <t>o_aatc_cmpgn_elg_yn_ind</t>
  </si>
  <si>
    <t>o_accel_case_yn_ind</t>
  </si>
  <si>
    <t>o_acsv_except_ind</t>
  </si>
  <si>
    <t>o_addl_offer_ltr_allow_yn_ind</t>
  </si>
  <si>
    <t>o_addl_offer_ltr_appr_ind</t>
  </si>
  <si>
    <t>o_addl_offer_ltr_dcln_other_rsn</t>
  </si>
  <si>
    <t>o_addl_offer_ltr_dcln_rsn_cd</t>
  </si>
  <si>
    <t>o_adv_commission_dcsn_ind</t>
  </si>
  <si>
    <t>o_adv_commission_sts_cd</t>
  </si>
  <si>
    <t>o_appl_tp_desc</t>
  </si>
  <si>
    <t>o_auto_uw_ind</t>
  </si>
  <si>
    <t>o_case_num</t>
  </si>
  <si>
    <t>o_cnt_dat_src_cd_nk</t>
  </si>
  <si>
    <t>o_cnt_id_nk</t>
  </si>
  <si>
    <t>o_cnt_initial_uw_start_dt_sk</t>
  </si>
  <si>
    <t>integer</t>
  </si>
  <si>
    <t>o_cnt_iss_cd_nk</t>
  </si>
  <si>
    <t>o_cnt_rec_sts_cd</t>
  </si>
  <si>
    <t>o_edh_record_status_in</t>
  </si>
  <si>
    <t>o_ftis_calc_tp_cd</t>
  </si>
  <si>
    <t>o_go_cd</t>
  </si>
  <si>
    <t>o_has_assoc_policy_ind</t>
  </si>
  <si>
    <t>o_plan_cd</t>
  </si>
  <si>
    <t>o_plan_nm</t>
  </si>
  <si>
    <t>o_plan_ver_num</t>
  </si>
  <si>
    <t>o_product_cd</t>
  </si>
  <si>
    <t>o_rgasup_ind</t>
  </si>
  <si>
    <t>o_route_back_to_uw_ind</t>
  </si>
  <si>
    <t>o_src_rec_sts_cd</t>
  </si>
  <si>
    <t>o_src_sys_nm_nk</t>
  </si>
  <si>
    <t>o_sys_push_ind</t>
  </si>
  <si>
    <t>o_trans_uw_ind</t>
  </si>
  <si>
    <t>o_updt_mib_yn_ind</t>
  </si>
  <si>
    <t>o_uw_cnt_propsl_dt_sk</t>
  </si>
  <si>
    <t>o_uw_cnt_sts_cd</t>
  </si>
  <si>
    <t>o_uw_dcsn_tp_cd</t>
  </si>
  <si>
    <t>o_uw_srvc_cntr_cd_nk</t>
  </si>
  <si>
    <t>primary_insured_2_yr_taar_amt</t>
  </si>
  <si>
    <t>src_cnt_ref_id</t>
  </si>
  <si>
    <t>uw_cnt_propsl_dt</t>
  </si>
  <si>
    <t>uw_cnt_sts_dt</t>
  </si>
  <si>
    <t>uw_final_cmpl_dt</t>
  </si>
  <si>
    <t>modal_prem_amt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</si>
</sst>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sz val="11"/>
      <color theme="1"/>
      <name val="Calibri"/>
      <family val="2"/>
      <scheme val="minor"/>
    </font>
    <font>
      <b/>
      <sz val="12"/>
      <color rgb="FFFFFFFF"/>
      <name val="Calibri"/>
      <family val="2"/>
    </font>
    <font>
      <sz val="11"/>
      <color theme="1"/>
      <name val="Calibri"/>
      <family val="2"/>
    </font>
    <font>
      <b/>
      <sz val="11"/>
      <color theme="1"/>
      <name val="Calibri"/>
      <family val="2"/>
      <scheme val="minor"/>
    </font>
    <font>
      <sz val="11"/>
      <color rgb="FFFF0000"/>
      <name val="Calibri"/>
      <family val="2"/>
      <scheme val="minor"/>
    </font>
    <font>
      <sz val="11"/>
      <color rgb="FF000000"/>
      <name val="Calibri"/>
      <family val="2"/>
      <scheme val="minor"/>
    </font>
    <font>
      <b/>
      <sz val="12"/>
      <color rgb="FFFFFFFF"/>
      <name val="Calibri"/>
      <family val="2"/>
    </font>
    <font>
      <b/>
      <sz val="12"/>
      <color rgb="FF000000"/>
      <name val="Calibri"/>
      <family val="2"/>
    </font>
    <font>
      <b/>
      <sz val="12"/>
      <color rgb="FF000000"/>
      <name val="Calibri"/>
      <family val="2"/>
    </font>
    <font>
      <sz val="11"/>
      <color rgb="FF000000"/>
      <name val="Calibri"/>
      <family val="2"/>
    </font>
    <font>
      <b/>
      <sz val="11"/>
      <color rgb="FF000000"/>
      <name val="Calibri"/>
      <family val="2"/>
      <scheme val="minor"/>
    </font>
    <font>
      <b/>
      <sz val="11"/>
      <color rgb="FF000000"/>
      <name val="Calibri"/>
      <family val="2"/>
    </font>
    <font>
      <sz val="11"/>
      <color rgb="FF000000"/>
      <name val="Calibri"/>
      <family val="2"/>
      <scheme val="minor"/>
    </font>
    <font>
      <sz val="11"/>
      <color rgb="FF000000"/>
      <name val="Aptos Narrow"/>
      <family val="2"/>
    </font>
    <font>
      <sz val="11"/>
      <color rgb="FF000000"/>
      <name val="Calibri"/>
      <family val="2"/>
    </font>
    <font>
      <sz val="11"/>
      <color rgb="FF000000"/>
      <name val="Calibri"/>
      <family val="2"/>
    </font>
    <font>
      <b/>
      <sz val="11"/>
      <color rgb="FF000000"/>
      <name val="Calibri"/>
      <family val="2"/>
    </font>
    <font>
      <b/>
      <sz val="11"/>
      <color rgb="FF000000"/>
      <name val="Calibri"/>
      <family val="2"/>
      <scheme val="minor"/>
    </font>
    <font>
      <sz val="9"/>
      <color rgb="FF000000"/>
      <name val="Calibri"/>
      <family val="2"/>
    </font>
    <font>
      <sz val="11"/>
      <color theme="1"/>
      <name val="Calibri"/>
      <family val="2"/>
    </font>
    <font>
      <u/>
      <sz val="11"/>
      <color theme="10"/>
      <name val="Calibri"/>
      <family val="2"/>
      <scheme val="minor"/>
    </font>
    <font>
      <sz val="11"/>
      <color rgb="FFFF0000"/>
      <name val="Calibri"/>
      <family val="2"/>
    </font>
    <font>
      <sz val="11"/>
      <color theme="0"/>
      <name val="Calibri"/>
      <family val="2"/>
    </font>
    <font>
      <sz val="9"/>
      <color rgb="FF000000"/>
      <name val="Calibri"/>
      <family val="2"/>
    </font>
    <font>
      <sz val="9"/>
      <color rgb="FF000000"/>
      <name val="Calibri"/>
      <family val="2"/>
      <scheme val="minor"/>
    </font>
    <font>
      <b/>
      <sz val="11"/>
      <color theme="0"/>
      <name val="Calibri"/>
      <family val="2"/>
      <scheme val="minor"/>
    </font>
    <font>
      <b/>
      <sz val="14"/>
      <color theme="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sz val="9"/>
      <color theme="1"/>
      <name val="Calibri"/>
      <family val="2"/>
      <scheme val="minor"/>
    </font>
    <font>
      <b/>
      <sz val="14"/>
      <color rgb="FFFFFFFF"/>
      <name val="Calibri"/>
      <family val="2"/>
    </font>
    <font>
      <sz val="14"/>
      <color theme="1"/>
      <name val="Calibri"/>
      <family val="2"/>
      <scheme val="minor"/>
    </font>
    <font>
      <sz val="9"/>
      <color rgb="FF242424"/>
      <name val="Calibri"/>
      <family val="2"/>
    </font>
    <font>
      <sz val="11"/>
      <color rgb="FF0070C0"/>
      <name val="Calibri"/>
      <family val="2"/>
      <scheme val="minor"/>
    </font>
    <font>
      <sz val="11"/>
      <color rgb="FF242424"/>
      <name val="Aptos Narrow"/>
      <family val="2"/>
    </font>
    <font>
      <sz val="10"/>
      <color theme="1"/>
      <name val="Calibri"/>
      <family val="2"/>
      <scheme val="minor"/>
    </font>
    <font>
      <sz val="11"/>
      <color rgb="FF242424"/>
      <name val="Calibri"/>
      <family val="2"/>
    </font>
    <font>
      <b/>
      <sz val="9"/>
      <color rgb="FF000000"/>
      <name val="Calibri"/>
      <family val="2"/>
      <scheme val="minor"/>
    </font>
    <font>
      <sz val="11"/>
      <color rgb="FFFF0000"/>
      <name val="Aptos Narrow"/>
      <family val="2"/>
    </font>
    <font>
      <sz val="11"/>
      <color theme="1"/>
      <name val="Calibri"/>
      <family val="2"/>
    </font>
    <font>
      <sz val="11"/>
      <color rgb="FF00B050"/>
      <name val="Calibri"/>
      <family val="2"/>
      <scheme val="minor"/>
    </font>
    <font>
      <strike/>
      <sz val="11"/>
      <color rgb="FF000000"/>
      <name val="Calibri"/>
      <family val="2"/>
      <scheme val="minor"/>
    </font>
    <font>
      <strike/>
      <sz val="9"/>
      <color rgb="FF000000"/>
      <name val="Calibri"/>
      <family val="2"/>
      <scheme val="minor"/>
    </font>
    <font>
      <b/>
      <sz val="11"/>
      <color rgb="FFFFFFFF"/>
      <name val="Calibri"/>
      <family val="2"/>
    </font>
    <font>
      <sz val="11"/>
      <color rgb="FF444444"/>
      <name val="Aptos Narrow"/>
      <family val="2"/>
    </font>
    <font>
      <sz val="9"/>
      <color theme="1"/>
      <name val="Calibri"/>
      <family val="2"/>
    </font>
    <font>
      <sz val="7"/>
      <color rgb="FF373737"/>
      <name val="Roboto"/>
    </font>
  </fonts>
  <fills count="27">
    <fill>
      <patternFill patternType="none"/>
    </fill>
    <fill>
      <patternFill patternType="gray125"/>
    </fill>
    <fill>
      <patternFill patternType="solid">
        <fgColor rgb="FF305496"/>
        <bgColor rgb="FF000000"/>
      </patternFill>
    </fill>
    <fill>
      <patternFill patternType="solid">
        <fgColor rgb="FFF8CBAD"/>
        <bgColor rgb="FF000000"/>
      </patternFill>
    </fill>
    <fill>
      <patternFill patternType="solid">
        <fgColor rgb="FFFFFFFF"/>
        <bgColor rgb="FF000000"/>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
      <patternFill patternType="solid">
        <fgColor theme="4" tint="0.59999389629810485"/>
        <bgColor indexed="64"/>
      </patternFill>
    </fill>
    <fill>
      <patternFill patternType="solid">
        <fgColor theme="4" tint="0.79998168889431442"/>
        <bgColor indexed="64"/>
      </patternFill>
    </fill>
    <fill>
      <patternFill patternType="solid">
        <fgColor rgb="FFE6B8B7"/>
        <bgColor rgb="FF000000"/>
      </patternFill>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rgb="FF0070C0"/>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5"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style="thin">
        <color indexed="64"/>
      </top>
      <bottom style="thin">
        <color indexed="64"/>
      </bottom>
      <diagonal/>
    </border>
    <border>
      <left/>
      <right/>
      <top/>
      <bottom style="thin">
        <color indexed="64"/>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bottom style="medium">
        <color rgb="FFE2E2E2"/>
      </bottom>
      <diagonal/>
    </border>
  </borders>
  <cellStyleXfs count="2">
    <xf numFmtId="0" fontId="0" fillId="0" borderId="0"/>
    <xf numFmtId="0" fontId="21" fillId="0" borderId="0" applyNumberFormat="0" applyFill="0" applyBorder="0" applyAlignment="0" applyProtection="0"/>
  </cellStyleXfs>
  <cellXfs count="411">
    <xf numFmtId="0" fontId="0" fillId="0" borderId="0" xfId="0"/>
    <xf numFmtId="0" fontId="2" fillId="2" borderId="2" xfId="0" applyFont="1" applyFill="1" applyBorder="1" applyAlignment="1">
      <alignment horizontal="center" vertical="center"/>
    </xf>
    <xf numFmtId="0" fontId="0" fillId="0" borderId="1" xfId="0" applyBorder="1" applyAlignment="1">
      <alignment vertical="center"/>
    </xf>
    <xf numFmtId="0" fontId="3" fillId="0" borderId="1" xfId="0" applyFont="1" applyBorder="1" applyAlignment="1">
      <alignment vertical="center"/>
    </xf>
    <xf numFmtId="0" fontId="4" fillId="0" borderId="0" xfId="0" applyFont="1"/>
    <xf numFmtId="0" fontId="0" fillId="0" borderId="1" xfId="0" applyBorder="1"/>
    <xf numFmtId="0" fontId="2" fillId="2" borderId="3" xfId="0" applyFont="1" applyFill="1" applyBorder="1" applyAlignment="1">
      <alignment horizontal="center" vertical="center"/>
    </xf>
    <xf numFmtId="0" fontId="0" fillId="0" borderId="3" xfId="0" applyBorder="1" applyAlignment="1">
      <alignment vertical="center"/>
    </xf>
    <xf numFmtId="0" fontId="0" fillId="0" borderId="3" xfId="0" applyBorder="1"/>
    <xf numFmtId="0" fontId="10" fillId="4" borderId="0" xfId="0" applyFont="1" applyFill="1" applyAlignment="1">
      <alignment horizontal="left"/>
    </xf>
    <xf numFmtId="0" fontId="10" fillId="4" borderId="4" xfId="0" applyFont="1" applyFill="1" applyBorder="1" applyAlignment="1">
      <alignment horizontal="left"/>
    </xf>
    <xf numFmtId="0" fontId="10" fillId="4" borderId="3" xfId="0" applyFont="1" applyFill="1" applyBorder="1" applyAlignment="1">
      <alignment horizontal="left"/>
    </xf>
    <xf numFmtId="0" fontId="0" fillId="0" borderId="0" xfId="0" applyAlignment="1">
      <alignment horizontal="left"/>
    </xf>
    <xf numFmtId="0" fontId="0" fillId="0" borderId="3" xfId="0" applyBorder="1" applyAlignment="1">
      <alignment horizontal="center" vertical="center"/>
    </xf>
    <xf numFmtId="0" fontId="0" fillId="0" borderId="5" xfId="0" applyBorder="1" applyAlignment="1">
      <alignment horizontal="center" vertical="center"/>
    </xf>
    <xf numFmtId="0" fontId="8" fillId="3" borderId="2" xfId="0" applyFont="1" applyFill="1" applyBorder="1" applyAlignment="1">
      <alignment horizontal="left" vertical="center"/>
    </xf>
    <xf numFmtId="0" fontId="8" fillId="3" borderId="2" xfId="0" applyFont="1" applyFill="1" applyBorder="1" applyAlignment="1">
      <alignment horizontal="left" vertical="center" wrapText="1"/>
    </xf>
    <xf numFmtId="0" fontId="10" fillId="0" borderId="3" xfId="0" applyFont="1" applyBorder="1"/>
    <xf numFmtId="0" fontId="0" fillId="0" borderId="3" xfId="0" applyBorder="1" applyAlignment="1">
      <alignment horizontal="center"/>
    </xf>
    <xf numFmtId="15" fontId="0" fillId="0" borderId="3" xfId="0" applyNumberFormat="1" applyBorder="1" applyAlignment="1">
      <alignment horizontal="center" vertical="center"/>
    </xf>
    <xf numFmtId="0" fontId="0" fillId="0" borderId="2" xfId="0" applyBorder="1"/>
    <xf numFmtId="0" fontId="8" fillId="3" borderId="2" xfId="0" applyFont="1" applyFill="1" applyBorder="1" applyAlignment="1">
      <alignment vertical="center"/>
    </xf>
    <xf numFmtId="0" fontId="0" fillId="0" borderId="2" xfId="0" applyBorder="1" applyAlignment="1">
      <alignment vertical="center"/>
    </xf>
    <xf numFmtId="0" fontId="0" fillId="0" borderId="3" xfId="0" applyBorder="1" applyAlignment="1">
      <alignment wrapText="1"/>
    </xf>
    <xf numFmtId="0" fontId="0" fillId="0" borderId="2" xfId="0" applyBorder="1" applyAlignment="1">
      <alignment horizontal="center"/>
    </xf>
    <xf numFmtId="15" fontId="0" fillId="0" borderId="2" xfId="0" applyNumberFormat="1" applyBorder="1" applyAlignment="1">
      <alignment horizontal="center" vertical="center"/>
    </xf>
    <xf numFmtId="0" fontId="0" fillId="0" borderId="4" xfId="0" applyBorder="1"/>
    <xf numFmtId="0" fontId="0" fillId="0" borderId="5" xfId="0" applyBorder="1" applyAlignment="1">
      <alignment vertical="center"/>
    </xf>
    <xf numFmtId="0" fontId="0" fillId="0" borderId="5" xfId="0" applyBorder="1"/>
    <xf numFmtId="0" fontId="0" fillId="0" borderId="7" xfId="0" applyBorder="1"/>
    <xf numFmtId="0" fontId="0" fillId="0" borderId="8" xfId="0" applyBorder="1" applyAlignment="1">
      <alignment wrapText="1"/>
    </xf>
    <xf numFmtId="0" fontId="0" fillId="0" borderId="6" xfId="0" applyBorder="1" applyAlignment="1">
      <alignment vertical="center"/>
    </xf>
    <xf numFmtId="0" fontId="0" fillId="0" borderId="2" xfId="0" applyBorder="1" applyAlignment="1">
      <alignment wrapText="1"/>
    </xf>
    <xf numFmtId="0" fontId="0" fillId="0" borderId="8" xfId="0" applyBorder="1" applyAlignment="1">
      <alignment vertical="center"/>
    </xf>
    <xf numFmtId="0" fontId="7" fillId="2" borderId="2" xfId="0" applyFont="1" applyFill="1" applyBorder="1"/>
    <xf numFmtId="0" fontId="7" fillId="2" borderId="9" xfId="0" applyFont="1" applyFill="1" applyBorder="1"/>
    <xf numFmtId="0" fontId="10" fillId="0" borderId="1" xfId="0" applyFont="1" applyBorder="1"/>
    <xf numFmtId="0" fontId="10" fillId="0" borderId="10" xfId="0" applyFont="1" applyBorder="1"/>
    <xf numFmtId="0" fontId="10" fillId="0" borderId="12" xfId="0" applyFont="1" applyBorder="1"/>
    <xf numFmtId="0" fontId="10" fillId="0" borderId="14" xfId="0" applyFont="1" applyBorder="1"/>
    <xf numFmtId="0" fontId="10" fillId="0" borderId="15" xfId="0" applyFont="1" applyBorder="1"/>
    <xf numFmtId="0" fontId="10" fillId="0" borderId="4" xfId="0" applyFont="1" applyBorder="1"/>
    <xf numFmtId="0" fontId="0" fillId="0" borderId="3" xfId="0" applyBorder="1" applyAlignment="1">
      <alignment vertical="top"/>
    </xf>
    <xf numFmtId="0" fontId="0" fillId="0" borderId="5" xfId="0" applyBorder="1" applyAlignment="1">
      <alignment vertical="top"/>
    </xf>
    <xf numFmtId="0" fontId="0" fillId="0" borderId="0" xfId="0" applyAlignment="1">
      <alignment vertical="top"/>
    </xf>
    <xf numFmtId="0" fontId="2" fillId="2" borderId="6" xfId="0" applyFont="1" applyFill="1" applyBorder="1" applyAlignment="1">
      <alignment horizontal="center" vertical="center"/>
    </xf>
    <xf numFmtId="0" fontId="0" fillId="0" borderId="21" xfId="0" applyBorder="1" applyAlignment="1">
      <alignment vertical="center"/>
    </xf>
    <xf numFmtId="0" fontId="0" fillId="7" borderId="1" xfId="0" applyFill="1" applyBorder="1" applyAlignment="1">
      <alignment vertical="center"/>
    </xf>
    <xf numFmtId="0" fontId="16" fillId="0" borderId="0" xfId="0" applyFont="1"/>
    <xf numFmtId="0" fontId="16" fillId="0" borderId="3" xfId="0" applyFont="1" applyBorder="1"/>
    <xf numFmtId="0" fontId="16" fillId="8" borderId="3" xfId="0" applyFont="1" applyFill="1" applyBorder="1"/>
    <xf numFmtId="0" fontId="16" fillId="4" borderId="3" xfId="0" applyFont="1" applyFill="1" applyBorder="1"/>
    <xf numFmtId="0" fontId="17" fillId="9" borderId="3" xfId="0" applyFont="1" applyFill="1" applyBorder="1" applyAlignment="1">
      <alignment horizontal="center"/>
    </xf>
    <xf numFmtId="0" fontId="16" fillId="7" borderId="3" xfId="0" applyFont="1" applyFill="1" applyBorder="1"/>
    <xf numFmtId="0" fontId="10" fillId="7" borderId="3" xfId="0" applyFont="1" applyFill="1" applyBorder="1"/>
    <xf numFmtId="0" fontId="16" fillId="6" borderId="3" xfId="0" applyFont="1" applyFill="1" applyBorder="1"/>
    <xf numFmtId="0" fontId="17" fillId="9" borderId="2" xfId="0" applyFont="1" applyFill="1" applyBorder="1" applyAlignment="1">
      <alignment horizontal="center"/>
    </xf>
    <xf numFmtId="0" fontId="18" fillId="9" borderId="2" xfId="0" applyFont="1" applyFill="1" applyBorder="1" applyAlignment="1">
      <alignment horizontal="center"/>
    </xf>
    <xf numFmtId="0" fontId="3" fillId="7" borderId="1" xfId="0" applyFont="1" applyFill="1" applyBorder="1" applyAlignment="1">
      <alignment vertical="center"/>
    </xf>
    <xf numFmtId="0" fontId="0" fillId="7" borderId="3" xfId="0" applyFill="1" applyBorder="1" applyAlignment="1">
      <alignment vertical="center"/>
    </xf>
    <xf numFmtId="0" fontId="15" fillId="0" borderId="3" xfId="0" applyFont="1" applyBorder="1"/>
    <xf numFmtId="0" fontId="0" fillId="0" borderId="3" xfId="0" applyBorder="1" applyAlignment="1">
      <alignment vertical="center" wrapText="1"/>
    </xf>
    <xf numFmtId="0" fontId="0" fillId="0" borderId="13" xfId="0" applyBorder="1" applyAlignment="1">
      <alignment vertical="center"/>
    </xf>
    <xf numFmtId="0" fontId="15" fillId="0" borderId="5" xfId="0" applyFont="1" applyBorder="1"/>
    <xf numFmtId="0" fontId="0" fillId="0" borderId="22" xfId="0" applyBorder="1" applyAlignment="1">
      <alignment vertical="center"/>
    </xf>
    <xf numFmtId="0" fontId="0" fillId="0" borderId="23" xfId="0" applyBorder="1" applyAlignment="1">
      <alignment vertical="center"/>
    </xf>
    <xf numFmtId="0" fontId="0" fillId="0" borderId="10" xfId="0" applyBorder="1" applyAlignment="1">
      <alignment vertical="center"/>
    </xf>
    <xf numFmtId="0" fontId="0" fillId="0" borderId="24" xfId="0" applyBorder="1" applyAlignment="1">
      <alignment vertical="center"/>
    </xf>
    <xf numFmtId="0" fontId="0" fillId="0" borderId="11" xfId="0" applyBorder="1" applyAlignment="1">
      <alignment vertical="center"/>
    </xf>
    <xf numFmtId="0" fontId="10" fillId="0" borderId="5" xfId="0" applyFont="1" applyBorder="1" applyAlignment="1">
      <alignment vertical="center" wrapText="1"/>
    </xf>
    <xf numFmtId="0" fontId="0" fillId="0" borderId="16" xfId="0" applyBorder="1" applyAlignment="1">
      <alignment vertical="top" wrapText="1"/>
    </xf>
    <xf numFmtId="0" fontId="6" fillId="0" borderId="5" xfId="0" applyFont="1" applyBorder="1" applyAlignment="1">
      <alignment vertical="center" wrapText="1"/>
    </xf>
    <xf numFmtId="0" fontId="7" fillId="2" borderId="3" xfId="0" applyFont="1" applyFill="1" applyBorder="1"/>
    <xf numFmtId="0" fontId="10" fillId="0" borderId="12" xfId="0" applyFont="1" applyBorder="1" applyAlignment="1">
      <alignment vertical="top"/>
    </xf>
    <xf numFmtId="0" fontId="0" fillId="0" borderId="16" xfId="0" applyBorder="1" applyAlignment="1">
      <alignment vertical="center" wrapText="1"/>
    </xf>
    <xf numFmtId="0" fontId="10" fillId="0" borderId="12" xfId="0" applyFont="1" applyBorder="1" applyAlignment="1">
      <alignment vertical="center"/>
    </xf>
    <xf numFmtId="0" fontId="10" fillId="0" borderId="10" xfId="0" applyFont="1" applyBorder="1" applyAlignment="1">
      <alignment vertical="center"/>
    </xf>
    <xf numFmtId="0" fontId="0" fillId="0" borderId="0" xfId="0" applyAlignment="1">
      <alignment vertical="center"/>
    </xf>
    <xf numFmtId="0" fontId="10" fillId="0" borderId="12" xfId="0" applyFont="1" applyBorder="1" applyAlignment="1">
      <alignment vertical="center" wrapText="1"/>
    </xf>
    <xf numFmtId="15" fontId="0" fillId="0" borderId="6" xfId="0" applyNumberFormat="1" applyBorder="1" applyAlignment="1">
      <alignment horizontal="center" vertical="center"/>
    </xf>
    <xf numFmtId="0" fontId="10" fillId="0" borderId="3" xfId="0" applyFont="1" applyBorder="1" applyAlignment="1">
      <alignment vertical="center" wrapText="1"/>
    </xf>
    <xf numFmtId="15" fontId="0" fillId="0" borderId="3" xfId="0" applyNumberFormat="1" applyBorder="1" applyAlignment="1">
      <alignment horizontal="center" vertical="top"/>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0" fillId="0" borderId="0" xfId="0" applyAlignment="1">
      <alignment wrapText="1"/>
    </xf>
    <xf numFmtId="0" fontId="0" fillId="7" borderId="3" xfId="0" applyFill="1" applyBorder="1" applyAlignment="1">
      <alignment vertical="center" wrapText="1"/>
    </xf>
    <xf numFmtId="0" fontId="0" fillId="0" borderId="2" xfId="0" applyBorder="1" applyAlignment="1">
      <alignment vertical="center" wrapText="1"/>
    </xf>
    <xf numFmtId="0" fontId="0" fillId="0" borderId="5" xfId="0" applyBorder="1" applyAlignment="1">
      <alignment wrapText="1"/>
    </xf>
    <xf numFmtId="0" fontId="0" fillId="0" borderId="5" xfId="0" applyBorder="1" applyAlignment="1">
      <alignment vertical="center" wrapText="1"/>
    </xf>
    <xf numFmtId="0" fontId="15" fillId="0" borderId="0" xfId="0" applyFont="1" applyAlignment="1">
      <alignment wrapText="1"/>
    </xf>
    <xf numFmtId="0" fontId="0" fillId="0" borderId="19" xfId="0" applyBorder="1" applyAlignment="1">
      <alignment vertical="center" wrapText="1"/>
    </xf>
    <xf numFmtId="0" fontId="0" fillId="0" borderId="6" xfId="0" applyBorder="1" applyAlignment="1">
      <alignment vertical="center" wrapText="1"/>
    </xf>
    <xf numFmtId="0" fontId="0" fillId="0" borderId="18" xfId="0" applyBorder="1" applyAlignment="1">
      <alignment wrapText="1"/>
    </xf>
    <xf numFmtId="0" fontId="0" fillId="0" borderId="4" xfId="0" applyBorder="1" applyAlignment="1">
      <alignment wrapText="1"/>
    </xf>
    <xf numFmtId="0" fontId="0" fillId="0" borderId="8" xfId="0" applyBorder="1" applyAlignment="1">
      <alignment vertical="center" wrapText="1"/>
    </xf>
    <xf numFmtId="0" fontId="14" fillId="0" borderId="0" xfId="0" applyFont="1" applyAlignment="1">
      <alignment wrapText="1"/>
    </xf>
    <xf numFmtId="0" fontId="0" fillId="7" borderId="2" xfId="0" applyFill="1" applyBorder="1" applyAlignment="1">
      <alignment vertical="center" wrapText="1"/>
    </xf>
    <xf numFmtId="0" fontId="14" fillId="0" borderId="5" xfId="0" applyFont="1" applyBorder="1" applyAlignment="1">
      <alignment wrapText="1"/>
    </xf>
    <xf numFmtId="0" fontId="0" fillId="7" borderId="8" xfId="0" applyFill="1" applyBorder="1" applyAlignment="1">
      <alignment vertical="center" wrapText="1"/>
    </xf>
    <xf numFmtId="0" fontId="0" fillId="0" borderId="3" xfId="0" applyBorder="1" applyAlignment="1">
      <alignment vertical="top" wrapText="1"/>
    </xf>
    <xf numFmtId="0" fontId="0" fillId="0" borderId="20" xfId="0" applyBorder="1" applyAlignment="1">
      <alignment vertical="center" wrapText="1"/>
    </xf>
    <xf numFmtId="0" fontId="0" fillId="0" borderId="5" xfId="0" applyBorder="1" applyAlignment="1">
      <alignment vertical="top" wrapText="1"/>
    </xf>
    <xf numFmtId="0" fontId="0" fillId="0" borderId="0" xfId="0" applyAlignment="1">
      <alignment vertical="top" wrapText="1"/>
    </xf>
    <xf numFmtId="0" fontId="0" fillId="0" borderId="6" xfId="0" applyBorder="1" applyAlignment="1">
      <alignment wrapText="1"/>
    </xf>
    <xf numFmtId="0" fontId="0" fillId="7" borderId="3" xfId="0" applyFill="1" applyBorder="1" applyAlignment="1">
      <alignment wrapText="1"/>
    </xf>
    <xf numFmtId="0" fontId="0" fillId="0" borderId="16" xfId="0" applyBorder="1" applyAlignment="1">
      <alignment wrapText="1"/>
    </xf>
    <xf numFmtId="0" fontId="0" fillId="0" borderId="19" xfId="0" applyBorder="1" applyAlignment="1">
      <alignment wrapText="1"/>
    </xf>
    <xf numFmtId="0" fontId="0" fillId="7" borderId="8" xfId="0" applyFill="1" applyBorder="1" applyAlignment="1">
      <alignment wrapText="1"/>
    </xf>
    <xf numFmtId="0" fontId="0" fillId="0" borderId="0" xfId="0" applyAlignment="1">
      <alignment horizontal="center" wrapText="1"/>
    </xf>
    <xf numFmtId="0" fontId="10" fillId="0" borderId="3" xfId="0" applyFont="1" applyBorder="1" applyAlignment="1">
      <alignment wrapText="1"/>
    </xf>
    <xf numFmtId="15" fontId="0" fillId="0" borderId="3" xfId="0" applyNumberFormat="1" applyBorder="1" applyAlignment="1">
      <alignment horizontal="center"/>
    </xf>
    <xf numFmtId="0" fontId="10" fillId="0" borderId="2" xfId="0" applyFont="1" applyBorder="1"/>
    <xf numFmtId="15" fontId="0" fillId="0" borderId="2" xfId="0" applyNumberFormat="1" applyBorder="1" applyAlignment="1">
      <alignment horizontal="center"/>
    </xf>
    <xf numFmtId="0" fontId="8" fillId="3" borderId="3" xfId="0" applyFont="1" applyFill="1" applyBorder="1" applyAlignment="1">
      <alignment horizontal="left" vertical="center"/>
    </xf>
    <xf numFmtId="0" fontId="9" fillId="3" borderId="3" xfId="0" applyFont="1" applyFill="1" applyBorder="1" applyAlignment="1">
      <alignment horizontal="left" vertical="center"/>
    </xf>
    <xf numFmtId="0" fontId="8" fillId="3" borderId="6" xfId="0" applyFont="1" applyFill="1" applyBorder="1" applyAlignment="1">
      <alignment horizontal="left" vertical="center"/>
    </xf>
    <xf numFmtId="0" fontId="10" fillId="0" borderId="5" xfId="0" applyFont="1" applyBorder="1" applyAlignment="1">
      <alignment horizontal="left"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10" fillId="0" borderId="5" xfId="0" applyFont="1" applyBorder="1" applyAlignment="1">
      <alignment vertical="center"/>
    </xf>
    <xf numFmtId="0" fontId="13" fillId="0" borderId="6" xfId="0" applyFont="1" applyBorder="1" applyAlignment="1">
      <alignment vertical="center" wrapText="1"/>
    </xf>
    <xf numFmtId="0" fontId="15" fillId="5" borderId="5" xfId="0" applyFont="1" applyFill="1" applyBorder="1" applyAlignment="1">
      <alignment wrapText="1"/>
    </xf>
    <xf numFmtId="0" fontId="0" fillId="0" borderId="18" xfId="0" applyBorder="1" applyAlignment="1">
      <alignment vertical="center"/>
    </xf>
    <xf numFmtId="0" fontId="6" fillId="0" borderId="5" xfId="0" applyFont="1" applyBorder="1" applyAlignment="1">
      <alignment vertical="top" wrapText="1"/>
    </xf>
    <xf numFmtId="0" fontId="10" fillId="0" borderId="6" xfId="0" applyFont="1" applyBorder="1" applyAlignment="1">
      <alignment wrapText="1"/>
    </xf>
    <xf numFmtId="0" fontId="21" fillId="0" borderId="3" xfId="1" applyBorder="1"/>
    <xf numFmtId="0" fontId="0" fillId="0" borderId="3" xfId="0" applyBorder="1" applyAlignment="1">
      <alignment readingOrder="1"/>
    </xf>
    <xf numFmtId="0" fontId="0" fillId="0" borderId="2" xfId="0" applyBorder="1" applyAlignment="1">
      <alignment readingOrder="1"/>
    </xf>
    <xf numFmtId="0" fontId="15" fillId="0" borderId="2" xfId="0" applyFont="1" applyBorder="1"/>
    <xf numFmtId="0" fontId="21" fillId="0" borderId="2" xfId="1" applyBorder="1"/>
    <xf numFmtId="0" fontId="4" fillId="0" borderId="25" xfId="0" applyFont="1" applyBorder="1"/>
    <xf numFmtId="0" fontId="4" fillId="0" borderId="26" xfId="0" applyFont="1" applyBorder="1"/>
    <xf numFmtId="0" fontId="0" fillId="0" borderId="26" xfId="0" applyBorder="1" applyAlignment="1">
      <alignment vertical="center"/>
    </xf>
    <xf numFmtId="0" fontId="0" fillId="0" borderId="27" xfId="0" applyBorder="1" applyAlignment="1">
      <alignment vertical="center"/>
    </xf>
    <xf numFmtId="0" fontId="0" fillId="0" borderId="29" xfId="0" applyBorder="1"/>
    <xf numFmtId="0" fontId="10" fillId="0" borderId="10" xfId="0" applyFont="1" applyBorder="1" applyAlignment="1">
      <alignment horizontal="left"/>
    </xf>
    <xf numFmtId="0" fontId="10" fillId="0" borderId="15" xfId="0" applyFont="1" applyBorder="1" applyAlignment="1">
      <alignment vertical="top"/>
    </xf>
    <xf numFmtId="0" fontId="10" fillId="0" borderId="10" xfId="0" applyFont="1" applyBorder="1" applyAlignment="1">
      <alignment vertical="top"/>
    </xf>
    <xf numFmtId="0" fontId="10" fillId="0" borderId="3" xfId="0" applyFont="1" applyBorder="1" applyAlignment="1">
      <alignment vertical="top"/>
    </xf>
    <xf numFmtId="0" fontId="0" fillId="10" borderId="3" xfId="0" applyFill="1" applyBorder="1" applyAlignment="1">
      <alignment vertical="center" wrapText="1"/>
    </xf>
    <xf numFmtId="0" fontId="0" fillId="10" borderId="8" xfId="0" applyFill="1" applyBorder="1" applyAlignment="1">
      <alignment vertical="center" wrapText="1"/>
    </xf>
    <xf numFmtId="0" fontId="10" fillId="0" borderId="12" xfId="0" applyFont="1" applyBorder="1" applyAlignment="1">
      <alignment horizontal="left" vertical="top"/>
    </xf>
    <xf numFmtId="0" fontId="10" fillId="0" borderId="14" xfId="0" applyFont="1" applyBorder="1" applyAlignment="1">
      <alignment vertical="center"/>
    </xf>
    <xf numFmtId="0" fontId="7" fillId="2" borderId="18" xfId="0" applyFont="1" applyFill="1" applyBorder="1"/>
    <xf numFmtId="0" fontId="10" fillId="0" borderId="30" xfId="0" applyFont="1" applyBorder="1"/>
    <xf numFmtId="0" fontId="10" fillId="0" borderId="31" xfId="0" applyFont="1" applyBorder="1" applyAlignment="1">
      <alignment wrapText="1"/>
    </xf>
    <xf numFmtId="0" fontId="10" fillId="0" borderId="31" xfId="0" applyFont="1" applyBorder="1" applyAlignment="1">
      <alignment horizontal="left" wrapText="1"/>
    </xf>
    <xf numFmtId="0" fontId="10" fillId="0" borderId="31" xfId="0" applyFont="1" applyBorder="1"/>
    <xf numFmtId="0" fontId="20" fillId="0" borderId="31" xfId="0" applyFont="1" applyBorder="1" applyAlignment="1">
      <alignment horizontal="left" vertical="center" wrapText="1"/>
    </xf>
    <xf numFmtId="0" fontId="10" fillId="0" borderId="31" xfId="0" applyFont="1" applyBorder="1" applyAlignment="1">
      <alignment vertical="top" wrapText="1"/>
    </xf>
    <xf numFmtId="0" fontId="10" fillId="0" borderId="5" xfId="0" applyFont="1" applyBorder="1"/>
    <xf numFmtId="0" fontId="10" fillId="0" borderId="0" xfId="0" applyFont="1" applyAlignment="1">
      <alignment vertical="center" wrapText="1"/>
    </xf>
    <xf numFmtId="0" fontId="10" fillId="0" borderId="5" xfId="0" applyFont="1" applyBorder="1" applyAlignment="1">
      <alignment vertical="top" wrapText="1"/>
    </xf>
    <xf numFmtId="0" fontId="10" fillId="0" borderId="5" xfId="0" applyFont="1" applyBorder="1" applyAlignment="1">
      <alignment wrapText="1"/>
    </xf>
    <xf numFmtId="15" fontId="0" fillId="0" borderId="0" xfId="0" applyNumberFormat="1"/>
    <xf numFmtId="14" fontId="0" fillId="0" borderId="3" xfId="0" applyNumberFormat="1" applyBorder="1" applyAlignment="1">
      <alignment vertical="top" wrapText="1"/>
    </xf>
    <xf numFmtId="0" fontId="0" fillId="0" borderId="3" xfId="0" applyBorder="1" applyAlignment="1">
      <alignment horizontal="center" vertical="top"/>
    </xf>
    <xf numFmtId="0" fontId="7" fillId="2" borderId="5" xfId="0" applyFont="1" applyFill="1" applyBorder="1"/>
    <xf numFmtId="0" fontId="15" fillId="5" borderId="0" xfId="0" applyFont="1" applyFill="1"/>
    <xf numFmtId="0" fontId="23" fillId="5" borderId="0" xfId="0" applyFont="1" applyFill="1"/>
    <xf numFmtId="0" fontId="0" fillId="0" borderId="3" xfId="0" applyBorder="1" applyAlignment="1">
      <alignment horizontal="left" vertical="center"/>
    </xf>
    <xf numFmtId="0" fontId="10" fillId="7" borderId="12" xfId="0" applyFont="1" applyFill="1" applyBorder="1"/>
    <xf numFmtId="0" fontId="0" fillId="0" borderId="5" xfId="0" applyBorder="1" applyAlignment="1">
      <alignment horizontal="center" wrapText="1"/>
    </xf>
    <xf numFmtId="0" fontId="0" fillId="7" borderId="0" xfId="0" applyFill="1"/>
    <xf numFmtId="0" fontId="7" fillId="2" borderId="3" xfId="0" applyFont="1" applyFill="1" applyBorder="1" applyAlignment="1">
      <alignment horizontal="center"/>
    </xf>
    <xf numFmtId="0" fontId="24" fillId="0" borderId="17" xfId="0" applyFont="1" applyBorder="1"/>
    <xf numFmtId="0" fontId="24" fillId="0" borderId="32" xfId="0" applyFont="1" applyBorder="1"/>
    <xf numFmtId="0" fontId="24" fillId="0" borderId="4" xfId="0" applyFont="1" applyBorder="1"/>
    <xf numFmtId="0" fontId="24" fillId="11" borderId="17" xfId="0" applyFont="1" applyFill="1" applyBorder="1"/>
    <xf numFmtId="0" fontId="7" fillId="2" borderId="6" xfId="0" applyFont="1" applyFill="1" applyBorder="1"/>
    <xf numFmtId="0" fontId="10" fillId="6" borderId="10" xfId="0" applyFont="1" applyFill="1" applyBorder="1"/>
    <xf numFmtId="0" fontId="0" fillId="6" borderId="3" xfId="0" applyFill="1" applyBorder="1"/>
    <xf numFmtId="0" fontId="0" fillId="6" borderId="3" xfId="0" applyFill="1" applyBorder="1" applyAlignment="1">
      <alignment horizontal="left" vertical="center"/>
    </xf>
    <xf numFmtId="0" fontId="6" fillId="6" borderId="3" xfId="0" applyFont="1" applyFill="1" applyBorder="1" applyAlignment="1">
      <alignment wrapText="1"/>
    </xf>
    <xf numFmtId="0" fontId="0" fillId="6" borderId="5" xfId="0" applyFill="1" applyBorder="1"/>
    <xf numFmtId="0" fontId="19" fillId="0" borderId="3" xfId="0" applyFont="1" applyBorder="1"/>
    <xf numFmtId="0" fontId="19" fillId="0" borderId="8" xfId="0" applyFont="1" applyBorder="1"/>
    <xf numFmtId="0" fontId="0" fillId="0" borderId="8" xfId="0" applyBorder="1"/>
    <xf numFmtId="0" fontId="19" fillId="11" borderId="3" xfId="0" applyFont="1" applyFill="1" applyBorder="1"/>
    <xf numFmtId="0" fontId="19" fillId="11" borderId="8" xfId="0" applyFont="1" applyFill="1" applyBorder="1"/>
    <xf numFmtId="0" fontId="19" fillId="0" borderId="20" xfId="0" applyFont="1" applyBorder="1"/>
    <xf numFmtId="0" fontId="0" fillId="6" borderId="3" xfId="0" applyFill="1" applyBorder="1" applyAlignment="1">
      <alignment vertical="center" wrapText="1"/>
    </xf>
    <xf numFmtId="0" fontId="0" fillId="6" borderId="8" xfId="0" applyFill="1" applyBorder="1" applyAlignment="1">
      <alignment vertical="center" wrapText="1"/>
    </xf>
    <xf numFmtId="0" fontId="0" fillId="0" borderId="0" xfId="0" applyAlignment="1">
      <alignment horizontal="center" vertical="center"/>
    </xf>
    <xf numFmtId="0" fontId="25" fillId="7" borderId="3" xfId="0" applyFont="1" applyFill="1" applyBorder="1" applyAlignment="1">
      <alignment vertical="top"/>
    </xf>
    <xf numFmtId="0" fontId="26" fillId="15" borderId="28" xfId="0" applyFont="1" applyFill="1" applyBorder="1"/>
    <xf numFmtId="0" fontId="27" fillId="16" borderId="26" xfId="0" applyFont="1" applyFill="1" applyBorder="1" applyAlignment="1">
      <alignment horizontal="center"/>
    </xf>
    <xf numFmtId="0" fontId="27" fillId="16" borderId="3" xfId="0" applyFont="1" applyFill="1" applyBorder="1" applyAlignment="1">
      <alignment horizontal="center"/>
    </xf>
    <xf numFmtId="0" fontId="0" fillId="0" borderId="26" xfId="0" applyBorder="1"/>
    <xf numFmtId="0" fontId="0" fillId="7" borderId="3" xfId="0" applyFill="1" applyBorder="1"/>
    <xf numFmtId="0" fontId="0" fillId="7" borderId="3" xfId="0" applyFill="1" applyBorder="1" applyAlignment="1">
      <alignment horizontal="center"/>
    </xf>
    <xf numFmtId="0" fontId="28" fillId="0" borderId="3" xfId="0" applyFont="1" applyBorder="1" applyAlignment="1">
      <alignment horizontal="center"/>
    </xf>
    <xf numFmtId="0" fontId="0" fillId="0" borderId="3" xfId="0" applyBorder="1" applyAlignment="1">
      <alignment horizontal="center" vertical="top" wrapText="1"/>
    </xf>
    <xf numFmtId="0" fontId="29" fillId="7" borderId="26" xfId="0" applyFont="1" applyFill="1" applyBorder="1"/>
    <xf numFmtId="0" fontId="13" fillId="0" borderId="27" xfId="0" applyFont="1" applyBorder="1"/>
    <xf numFmtId="0" fontId="13" fillId="0" borderId="29" xfId="0" applyFont="1" applyBorder="1"/>
    <xf numFmtId="0" fontId="0" fillId="0" borderId="29" xfId="0" applyBorder="1" applyAlignment="1">
      <alignment horizontal="center"/>
    </xf>
    <xf numFmtId="0" fontId="0" fillId="0" borderId="29" xfId="0" applyBorder="1" applyAlignment="1">
      <alignment horizontal="center" vertical="center"/>
    </xf>
    <xf numFmtId="0" fontId="29" fillId="7" borderId="3" xfId="0" applyFont="1" applyFill="1" applyBorder="1"/>
    <xf numFmtId="0" fontId="0" fillId="7" borderId="26" xfId="0" applyFill="1" applyBorder="1"/>
    <xf numFmtId="0" fontId="0" fillId="6" borderId="1" xfId="0" applyFill="1" applyBorder="1" applyAlignment="1">
      <alignment vertical="center"/>
    </xf>
    <xf numFmtId="0" fontId="0" fillId="6" borderId="21" xfId="0" applyFill="1" applyBorder="1" applyAlignment="1">
      <alignment vertical="center"/>
    </xf>
    <xf numFmtId="0" fontId="0" fillId="6" borderId="0" xfId="0" applyFill="1"/>
    <xf numFmtId="0" fontId="0" fillId="13" borderId="21" xfId="0" applyFill="1" applyBorder="1" applyAlignment="1">
      <alignment vertical="center"/>
    </xf>
    <xf numFmtId="0" fontId="0" fillId="10" borderId="26" xfId="0" applyFill="1" applyBorder="1"/>
    <xf numFmtId="0" fontId="0" fillId="10" borderId="3" xfId="0" applyFill="1" applyBorder="1"/>
    <xf numFmtId="0" fontId="0" fillId="10" borderId="3" xfId="0" applyFill="1" applyBorder="1" applyAlignment="1">
      <alignment horizontal="center"/>
    </xf>
    <xf numFmtId="0" fontId="0" fillId="0" borderId="3" xfId="0" applyBorder="1" applyAlignment="1">
      <alignment horizontal="center" wrapText="1"/>
    </xf>
    <xf numFmtId="0" fontId="0" fillId="6" borderId="2" xfId="0" applyFill="1" applyBorder="1" applyAlignment="1">
      <alignment vertical="center" wrapText="1"/>
    </xf>
    <xf numFmtId="0" fontId="0" fillId="6" borderId="0" xfId="0" applyFill="1" applyAlignment="1">
      <alignment wrapText="1"/>
    </xf>
    <xf numFmtId="0" fontId="0" fillId="6" borderId="3" xfId="0" applyFill="1" applyBorder="1" applyAlignment="1">
      <alignment wrapText="1"/>
    </xf>
    <xf numFmtId="0" fontId="0" fillId="6" borderId="4" xfId="0" applyFill="1" applyBorder="1" applyAlignment="1">
      <alignment vertical="center" wrapText="1"/>
    </xf>
    <xf numFmtId="0" fontId="0" fillId="6" borderId="16" xfId="0" applyFill="1" applyBorder="1" applyAlignment="1">
      <alignment vertical="center" wrapText="1"/>
    </xf>
    <xf numFmtId="0" fontId="0" fillId="6" borderId="5" xfId="0" applyFill="1" applyBorder="1" applyAlignment="1">
      <alignment wrapText="1"/>
    </xf>
    <xf numFmtId="0" fontId="0" fillId="6" borderId="5" xfId="0" applyFill="1" applyBorder="1" applyAlignment="1">
      <alignment vertical="center" wrapText="1"/>
    </xf>
    <xf numFmtId="0" fontId="0" fillId="6" borderId="7" xfId="0" applyFill="1" applyBorder="1" applyAlignment="1">
      <alignment wrapText="1"/>
    </xf>
    <xf numFmtId="0" fontId="0" fillId="0" borderId="26" xfId="0" applyBorder="1" applyAlignment="1">
      <alignment vertical="top"/>
    </xf>
    <xf numFmtId="0" fontId="26" fillId="15" borderId="33" xfId="0" applyFont="1" applyFill="1" applyBorder="1"/>
    <xf numFmtId="0" fontId="27" fillId="16" borderId="5" xfId="0" applyFont="1" applyFill="1" applyBorder="1" applyAlignment="1">
      <alignment horizontal="center"/>
    </xf>
    <xf numFmtId="0" fontId="0" fillId="7" borderId="5" xfId="0" applyFill="1" applyBorder="1"/>
    <xf numFmtId="0" fontId="0" fillId="0" borderId="34" xfId="0" applyBorder="1"/>
    <xf numFmtId="0" fontId="0" fillId="0" borderId="3" xfId="0" applyBorder="1" applyAlignment="1">
      <alignment horizontal="left" wrapText="1"/>
    </xf>
    <xf numFmtId="0" fontId="15" fillId="0" borderId="0" xfId="0" applyFont="1"/>
    <xf numFmtId="0" fontId="0" fillId="0" borderId="3" xfId="0" applyBorder="1" applyAlignment="1">
      <alignment horizontal="left" vertical="top" wrapText="1"/>
    </xf>
    <xf numFmtId="0" fontId="24" fillId="0" borderId="8" xfId="0" applyFont="1" applyBorder="1"/>
    <xf numFmtId="0" fontId="16" fillId="0" borderId="8" xfId="0" applyFont="1" applyBorder="1"/>
    <xf numFmtId="14" fontId="0" fillId="0" borderId="0" xfId="0" applyNumberFormat="1"/>
    <xf numFmtId="0" fontId="0" fillId="18" borderId="3" xfId="0" applyFill="1" applyBorder="1"/>
    <xf numFmtId="0" fontId="18" fillId="0" borderId="3" xfId="0" applyFont="1" applyBorder="1"/>
    <xf numFmtId="14" fontId="0" fillId="0" borderId="3" xfId="0" applyNumberFormat="1" applyBorder="1"/>
    <xf numFmtId="0" fontId="0" fillId="7" borderId="4" xfId="0" applyFill="1" applyBorder="1"/>
    <xf numFmtId="0" fontId="0" fillId="0" borderId="16" xfId="0" applyBorder="1"/>
    <xf numFmtId="0" fontId="15" fillId="0" borderId="8" xfId="0" applyFont="1" applyBorder="1"/>
    <xf numFmtId="0" fontId="24" fillId="11" borderId="8" xfId="0" applyFont="1" applyFill="1" applyBorder="1"/>
    <xf numFmtId="0" fontId="10" fillId="0" borderId="31" xfId="0" applyFont="1" applyBorder="1" applyAlignment="1">
      <alignment vertical="center" wrapText="1"/>
    </xf>
    <xf numFmtId="0" fontId="10" fillId="0" borderId="11" xfId="0" applyFont="1" applyBorder="1" applyAlignment="1">
      <alignment horizontal="center" vertical="center"/>
    </xf>
    <xf numFmtId="0" fontId="7" fillId="2" borderId="2" xfId="0" applyFont="1" applyFill="1" applyBorder="1" applyAlignment="1">
      <alignment horizontal="center" vertical="center"/>
    </xf>
    <xf numFmtId="0" fontId="10" fillId="0" borderId="1" xfId="0" applyFont="1" applyBorder="1" applyAlignment="1">
      <alignment horizontal="center" vertical="center"/>
    </xf>
    <xf numFmtId="0" fontId="10" fillId="0" borderId="13" xfId="0" applyFont="1" applyBorder="1" applyAlignment="1">
      <alignment horizontal="center" vertical="center"/>
    </xf>
    <xf numFmtId="0" fontId="0" fillId="0" borderId="6" xfId="0" applyBorder="1" applyAlignment="1">
      <alignment horizontal="center" vertical="center"/>
    </xf>
    <xf numFmtId="0" fontId="10" fillId="0" borderId="8" xfId="0" applyFont="1" applyBorder="1"/>
    <xf numFmtId="0" fontId="6" fillId="17" borderId="3" xfId="0" applyFont="1" applyFill="1" applyBorder="1" applyAlignment="1">
      <alignment wrapText="1"/>
    </xf>
    <xf numFmtId="0" fontId="10" fillId="7" borderId="10" xfId="0" applyFont="1" applyFill="1" applyBorder="1"/>
    <xf numFmtId="15" fontId="0" fillId="0" borderId="3" xfId="0" applyNumberFormat="1" applyBorder="1"/>
    <xf numFmtId="0" fontId="24" fillId="0" borderId="3" xfId="0" applyFont="1" applyBorder="1"/>
    <xf numFmtId="0" fontId="24" fillId="11" borderId="3" xfId="0" applyFont="1" applyFill="1" applyBorder="1"/>
    <xf numFmtId="0" fontId="24" fillId="7" borderId="3" xfId="0" applyFont="1" applyFill="1" applyBorder="1"/>
    <xf numFmtId="0" fontId="10" fillId="11" borderId="3" xfId="0" applyFont="1" applyFill="1" applyBorder="1"/>
    <xf numFmtId="0" fontId="24" fillId="0" borderId="3" xfId="0" applyFont="1" applyBorder="1" applyAlignment="1">
      <alignment vertical="center"/>
    </xf>
    <xf numFmtId="16" fontId="0" fillId="0" borderId="3" xfId="0" applyNumberFormat="1" applyBorder="1"/>
    <xf numFmtId="0" fontId="0" fillId="0" borderId="3" xfId="0" applyBorder="1" applyAlignment="1">
      <alignment horizontal="left"/>
    </xf>
    <xf numFmtId="0" fontId="27" fillId="16" borderId="3" xfId="0" applyFont="1" applyFill="1" applyBorder="1" applyAlignment="1">
      <alignment horizontal="left"/>
    </xf>
    <xf numFmtId="0" fontId="13" fillId="0" borderId="3" xfId="0" applyFont="1" applyBorder="1" applyAlignment="1">
      <alignment horizontal="left" vertical="top" wrapText="1"/>
    </xf>
    <xf numFmtId="0" fontId="0" fillId="17" borderId="3" xfId="0" applyFill="1" applyBorder="1" applyAlignment="1">
      <alignment horizontal="left"/>
    </xf>
    <xf numFmtId="0" fontId="15" fillId="0" borderId="0" xfId="0" applyFont="1" applyAlignment="1">
      <alignment horizontal="left"/>
    </xf>
    <xf numFmtId="0" fontId="0" fillId="0" borderId="29" xfId="0" applyBorder="1" applyAlignment="1">
      <alignment vertical="center"/>
    </xf>
    <xf numFmtId="0" fontId="24" fillId="17" borderId="3" xfId="0" applyFont="1" applyFill="1" applyBorder="1"/>
    <xf numFmtId="0" fontId="13" fillId="0" borderId="3" xfId="0" applyFont="1" applyBorder="1" applyAlignment="1">
      <alignment wrapText="1"/>
    </xf>
    <xf numFmtId="0" fontId="31" fillId="0" borderId="3" xfId="0" applyFont="1" applyBorder="1"/>
    <xf numFmtId="0" fontId="10" fillId="0" borderId="0" xfId="0" applyFont="1"/>
    <xf numFmtId="0" fontId="5" fillId="7" borderId="0" xfId="0" applyFont="1" applyFill="1" applyAlignment="1">
      <alignment horizontal="left" wrapText="1"/>
    </xf>
    <xf numFmtId="0" fontId="30" fillId="0" borderId="3" xfId="0" applyFont="1" applyBorder="1" applyAlignment="1">
      <alignment vertical="top" wrapText="1"/>
    </xf>
    <xf numFmtId="0" fontId="6" fillId="0" borderId="3" xfId="0" applyFont="1" applyBorder="1" applyAlignment="1">
      <alignment wrapText="1"/>
    </xf>
    <xf numFmtId="0" fontId="16" fillId="0" borderId="4" xfId="0" applyFont="1" applyBorder="1"/>
    <xf numFmtId="0" fontId="21" fillId="0" borderId="4" xfId="1" applyFill="1" applyBorder="1" applyAlignment="1"/>
    <xf numFmtId="0" fontId="32" fillId="2" borderId="3" xfId="0" applyFont="1" applyFill="1" applyBorder="1"/>
    <xf numFmtId="0" fontId="32" fillId="2" borderId="3" xfId="0" applyFont="1" applyFill="1" applyBorder="1" applyAlignment="1">
      <alignment horizontal="center"/>
    </xf>
    <xf numFmtId="0" fontId="33" fillId="0" borderId="0" xfId="0" applyFont="1"/>
    <xf numFmtId="0" fontId="5" fillId="0" borderId="3" xfId="0" applyFont="1" applyBorder="1" applyAlignment="1">
      <alignment wrapText="1"/>
    </xf>
    <xf numFmtId="0" fontId="25" fillId="7" borderId="3" xfId="0" applyFont="1" applyFill="1" applyBorder="1" applyAlignment="1">
      <alignment vertical="center"/>
    </xf>
    <xf numFmtId="0" fontId="0" fillId="0" borderId="8" xfId="0" applyBorder="1" applyAlignment="1">
      <alignment vertical="top"/>
    </xf>
    <xf numFmtId="0" fontId="0" fillId="0" borderId="4" xfId="0" applyBorder="1" applyAlignment="1">
      <alignment horizontal="center"/>
    </xf>
    <xf numFmtId="0" fontId="27" fillId="16" borderId="2" xfId="0" applyFont="1" applyFill="1" applyBorder="1" applyAlignment="1">
      <alignment vertical="center"/>
    </xf>
    <xf numFmtId="14" fontId="0" fillId="0" borderId="3" xfId="0" applyNumberFormat="1" applyBorder="1" applyAlignment="1">
      <alignment horizontal="left"/>
    </xf>
    <xf numFmtId="0" fontId="10" fillId="0" borderId="21" xfId="0" applyFont="1" applyBorder="1"/>
    <xf numFmtId="0" fontId="11" fillId="0" borderId="3" xfId="0" applyFont="1" applyBorder="1"/>
    <xf numFmtId="0" fontId="25" fillId="7" borderId="2" xfId="0" applyFont="1" applyFill="1" applyBorder="1" applyAlignment="1">
      <alignment vertical="top"/>
    </xf>
    <xf numFmtId="0" fontId="0" fillId="0" borderId="6" xfId="0" applyBorder="1"/>
    <xf numFmtId="0" fontId="25" fillId="7" borderId="8" xfId="0" applyFont="1" applyFill="1" applyBorder="1" applyAlignment="1">
      <alignment vertical="top"/>
    </xf>
    <xf numFmtId="0" fontId="31" fillId="0" borderId="0" xfId="0" applyFont="1"/>
    <xf numFmtId="0" fontId="25" fillId="7" borderId="3" xfId="0" applyFont="1" applyFill="1" applyBorder="1" applyAlignment="1">
      <alignment horizontal="left" vertical="center"/>
    </xf>
    <xf numFmtId="0" fontId="0" fillId="19" borderId="3" xfId="0" applyFill="1" applyBorder="1"/>
    <xf numFmtId="0" fontId="19" fillId="6" borderId="8" xfId="0" applyFont="1" applyFill="1" applyBorder="1" applyAlignment="1">
      <alignment horizontal="left" vertical="center"/>
    </xf>
    <xf numFmtId="0" fontId="15" fillId="0" borderId="3" xfId="0" applyFont="1" applyBorder="1" applyAlignment="1">
      <alignment vertical="center"/>
    </xf>
    <xf numFmtId="0" fontId="24" fillId="0" borderId="17" xfId="0" applyFont="1" applyBorder="1" applyAlignment="1">
      <alignment vertical="center"/>
    </xf>
    <xf numFmtId="0" fontId="31" fillId="19" borderId="3" xfId="0" applyFont="1" applyFill="1" applyBorder="1"/>
    <xf numFmtId="0" fontId="24" fillId="19" borderId="3" xfId="0" applyFont="1" applyFill="1" applyBorder="1"/>
    <xf numFmtId="0" fontId="37" fillId="0" borderId="3" xfId="0" applyFont="1" applyBorder="1"/>
    <xf numFmtId="0" fontId="31" fillId="7" borderId="3" xfId="0" applyFont="1" applyFill="1" applyBorder="1"/>
    <xf numFmtId="0" fontId="16" fillId="0" borderId="3" xfId="0" applyFont="1" applyBorder="1" applyAlignment="1">
      <alignment horizontal="left" vertical="center"/>
    </xf>
    <xf numFmtId="0" fontId="16" fillId="0" borderId="8" xfId="0" applyFont="1" applyBorder="1" applyAlignment="1">
      <alignment horizontal="left" vertical="center"/>
    </xf>
    <xf numFmtId="0" fontId="25" fillId="0" borderId="3" xfId="0" applyFont="1" applyBorder="1" applyAlignment="1">
      <alignment vertical="top" wrapText="1"/>
    </xf>
    <xf numFmtId="0" fontId="0" fillId="20" borderId="3" xfId="0" applyFill="1" applyBorder="1" applyAlignment="1">
      <alignment wrapText="1"/>
    </xf>
    <xf numFmtId="0" fontId="7" fillId="2" borderId="3" xfId="0" applyFont="1" applyFill="1" applyBorder="1" applyAlignment="1">
      <alignment wrapText="1"/>
    </xf>
    <xf numFmtId="0" fontId="32" fillId="2" borderId="3" xfId="0" applyFont="1" applyFill="1" applyBorder="1" applyAlignment="1">
      <alignment wrapText="1"/>
    </xf>
    <xf numFmtId="0" fontId="36" fillId="0" borderId="0" xfId="0" applyFont="1" applyAlignment="1">
      <alignment wrapText="1"/>
    </xf>
    <xf numFmtId="0" fontId="0" fillId="20" borderId="6" xfId="0" applyFill="1" applyBorder="1" applyAlignment="1">
      <alignment horizontal="left" wrapText="1"/>
    </xf>
    <xf numFmtId="0" fontId="0" fillId="6" borderId="2" xfId="0" applyFill="1" applyBorder="1"/>
    <xf numFmtId="0" fontId="0" fillId="6" borderId="9" xfId="0" applyFill="1" applyBorder="1"/>
    <xf numFmtId="0" fontId="38" fillId="6" borderId="3" xfId="0" applyFont="1" applyFill="1" applyBorder="1" applyAlignment="1">
      <alignment wrapText="1"/>
    </xf>
    <xf numFmtId="0" fontId="37" fillId="7" borderId="3" xfId="0" applyFont="1" applyFill="1" applyBorder="1"/>
    <xf numFmtId="0" fontId="28" fillId="0" borderId="3" xfId="0" applyFont="1" applyBorder="1" applyAlignment="1">
      <alignment wrapText="1"/>
    </xf>
    <xf numFmtId="0" fontId="10" fillId="0" borderId="3" xfId="0" applyFont="1" applyBorder="1" applyAlignment="1">
      <alignment vertical="center"/>
    </xf>
    <xf numFmtId="0" fontId="24" fillId="11" borderId="3" xfId="0" applyFont="1" applyFill="1" applyBorder="1" applyAlignment="1">
      <alignment vertical="center"/>
    </xf>
    <xf numFmtId="0" fontId="31" fillId="0" borderId="3" xfId="0" applyFont="1" applyBorder="1" applyAlignment="1">
      <alignment vertical="center"/>
    </xf>
    <xf numFmtId="0" fontId="24" fillId="7" borderId="3" xfId="0" applyFont="1" applyFill="1" applyBorder="1" applyAlignment="1">
      <alignment vertical="center"/>
    </xf>
    <xf numFmtId="16" fontId="0" fillId="0" borderId="3" xfId="0" applyNumberFormat="1" applyBorder="1" applyAlignment="1">
      <alignment vertical="center"/>
    </xf>
    <xf numFmtId="0" fontId="7" fillId="2" borderId="2" xfId="0" applyFont="1" applyFill="1" applyBorder="1" applyAlignment="1">
      <alignment wrapText="1"/>
    </xf>
    <xf numFmtId="0" fontId="19" fillId="0" borderId="5" xfId="0" applyFont="1" applyBorder="1"/>
    <xf numFmtId="0" fontId="19" fillId="11" borderId="5" xfId="0" applyFont="1" applyFill="1" applyBorder="1"/>
    <xf numFmtId="0" fontId="4" fillId="0" borderId="3" xfId="0" applyFont="1" applyBorder="1" applyAlignment="1">
      <alignment horizontal="center"/>
    </xf>
    <xf numFmtId="0" fontId="4" fillId="0" borderId="0" xfId="0" applyFont="1" applyAlignment="1">
      <alignment horizontal="center"/>
    </xf>
    <xf numFmtId="0" fontId="4" fillId="0" borderId="3" xfId="0" applyFont="1" applyBorder="1"/>
    <xf numFmtId="0" fontId="31" fillId="7" borderId="0" xfId="0" applyFont="1" applyFill="1"/>
    <xf numFmtId="0" fontId="34" fillId="7" borderId="3" xfId="0" applyFont="1" applyFill="1" applyBorder="1" applyAlignment="1">
      <alignment wrapText="1"/>
    </xf>
    <xf numFmtId="0" fontId="24" fillId="21" borderId="3" xfId="0" applyFont="1" applyFill="1" applyBorder="1"/>
    <xf numFmtId="0" fontId="6" fillId="7" borderId="3" xfId="0" applyFont="1" applyFill="1" applyBorder="1" applyAlignment="1">
      <alignment horizontal="left" wrapText="1"/>
    </xf>
    <xf numFmtId="0" fontId="40" fillId="0" borderId="0" xfId="0" applyFont="1" applyAlignment="1">
      <alignment wrapText="1"/>
    </xf>
    <xf numFmtId="0" fontId="28" fillId="6" borderId="0" xfId="0" applyFont="1" applyFill="1" applyAlignment="1">
      <alignment wrapText="1"/>
    </xf>
    <xf numFmtId="0" fontId="36" fillId="0" borderId="0" xfId="0" applyFont="1"/>
    <xf numFmtId="0" fontId="6" fillId="0" borderId="0" xfId="0" applyFont="1" applyAlignment="1">
      <alignment wrapText="1"/>
    </xf>
    <xf numFmtId="0" fontId="41" fillId="0" borderId="3" xfId="0" applyFont="1" applyBorder="1" applyAlignment="1">
      <alignment wrapText="1"/>
    </xf>
    <xf numFmtId="0" fontId="42" fillId="7" borderId="3" xfId="0" applyFont="1" applyFill="1" applyBorder="1" applyAlignment="1">
      <alignment wrapText="1"/>
    </xf>
    <xf numFmtId="0" fontId="14" fillId="0" borderId="0" xfId="0" applyFont="1"/>
    <xf numFmtId="0" fontId="36" fillId="0" borderId="2" xfId="0" applyFont="1" applyBorder="1"/>
    <xf numFmtId="0" fontId="13" fillId="6" borderId="3" xfId="0" applyFont="1" applyFill="1" applyBorder="1" applyAlignment="1">
      <alignment wrapText="1"/>
    </xf>
    <xf numFmtId="0" fontId="4" fillId="6" borderId="3" xfId="0" applyFont="1" applyFill="1" applyBorder="1" applyAlignment="1">
      <alignment horizontal="center"/>
    </xf>
    <xf numFmtId="0" fontId="10" fillId="6" borderId="3" xfId="0" applyFont="1" applyFill="1" applyBorder="1"/>
    <xf numFmtId="0" fontId="4" fillId="6" borderId="3" xfId="0" applyFont="1" applyFill="1" applyBorder="1"/>
    <xf numFmtId="0" fontId="42" fillId="6" borderId="0" xfId="0" applyFont="1" applyFill="1" applyAlignment="1">
      <alignment wrapText="1"/>
    </xf>
    <xf numFmtId="0" fontId="31" fillId="13" borderId="3" xfId="0" applyFont="1" applyFill="1" applyBorder="1"/>
    <xf numFmtId="0" fontId="24" fillId="11" borderId="5" xfId="0" applyFont="1" applyFill="1" applyBorder="1"/>
    <xf numFmtId="0" fontId="24" fillId="7" borderId="8" xfId="0" applyFont="1" applyFill="1" applyBorder="1"/>
    <xf numFmtId="0" fontId="0" fillId="0" borderId="17" xfId="0" applyBorder="1"/>
    <xf numFmtId="0" fontId="24" fillId="11" borderId="3" xfId="0" applyFont="1" applyFill="1" applyBorder="1" applyAlignment="1">
      <alignment wrapText="1"/>
    </xf>
    <xf numFmtId="0" fontId="4" fillId="0" borderId="8" xfId="0" applyFont="1" applyBorder="1" applyAlignment="1">
      <alignment horizontal="center"/>
    </xf>
    <xf numFmtId="0" fontId="31" fillId="0" borderId="8" xfId="0" applyFont="1" applyBorder="1"/>
    <xf numFmtId="0" fontId="31" fillId="0" borderId="16" xfId="0" applyFont="1" applyBorder="1"/>
    <xf numFmtId="0" fontId="43" fillId="7" borderId="3" xfId="0" applyFont="1" applyFill="1" applyBorder="1"/>
    <xf numFmtId="0" fontId="44" fillId="7" borderId="3" xfId="0" applyFont="1" applyFill="1" applyBorder="1" applyAlignment="1">
      <alignment vertical="top"/>
    </xf>
    <xf numFmtId="0" fontId="0" fillId="7" borderId="3" xfId="0" applyFill="1" applyBorder="1" applyAlignment="1">
      <alignment vertical="top"/>
    </xf>
    <xf numFmtId="0" fontId="10" fillId="7" borderId="1" xfId="0" applyFont="1" applyFill="1" applyBorder="1"/>
    <xf numFmtId="0" fontId="6" fillId="7" borderId="3" xfId="0" applyFont="1" applyFill="1" applyBorder="1" applyAlignment="1">
      <alignment wrapText="1"/>
    </xf>
    <xf numFmtId="0" fontId="19" fillId="10" borderId="5" xfId="0" applyFont="1" applyFill="1" applyBorder="1"/>
    <xf numFmtId="0" fontId="7" fillId="2" borderId="9" xfId="0" applyFont="1" applyFill="1" applyBorder="1" applyAlignment="1">
      <alignment horizontal="center"/>
    </xf>
    <xf numFmtId="0" fontId="45" fillId="2" borderId="3" xfId="0" applyFont="1" applyFill="1" applyBorder="1"/>
    <xf numFmtId="0" fontId="10" fillId="19" borderId="3" xfId="0" applyFont="1" applyFill="1" applyBorder="1"/>
    <xf numFmtId="0" fontId="45" fillId="2" borderId="3" xfId="0" applyFont="1" applyFill="1" applyBorder="1" applyAlignment="1">
      <alignment horizontal="center"/>
    </xf>
    <xf numFmtId="0" fontId="45" fillId="2" borderId="3" xfId="0" applyFont="1" applyFill="1" applyBorder="1" applyAlignment="1">
      <alignment wrapText="1"/>
    </xf>
    <xf numFmtId="0" fontId="10" fillId="10" borderId="5" xfId="0" applyFont="1" applyFill="1" applyBorder="1"/>
    <xf numFmtId="16" fontId="0" fillId="0" borderId="5" xfId="0" applyNumberFormat="1" applyBorder="1"/>
    <xf numFmtId="0" fontId="10" fillId="10" borderId="3" xfId="0" applyFont="1" applyFill="1" applyBorder="1"/>
    <xf numFmtId="0" fontId="10" fillId="22" borderId="3" xfId="0" applyFont="1" applyFill="1" applyBorder="1"/>
    <xf numFmtId="0" fontId="10" fillId="22" borderId="2" xfId="0" applyFont="1" applyFill="1" applyBorder="1"/>
    <xf numFmtId="0" fontId="10" fillId="11" borderId="5" xfId="0" applyFont="1" applyFill="1" applyBorder="1"/>
    <xf numFmtId="0" fontId="10" fillId="7" borderId="8" xfId="0" applyFont="1" applyFill="1" applyBorder="1"/>
    <xf numFmtId="0" fontId="10" fillId="23" borderId="3" xfId="0" applyFont="1" applyFill="1" applyBorder="1"/>
    <xf numFmtId="0" fontId="10" fillId="20" borderId="3" xfId="0" applyFont="1" applyFill="1" applyBorder="1"/>
    <xf numFmtId="0" fontId="19" fillId="23" borderId="5" xfId="0" applyFont="1" applyFill="1" applyBorder="1"/>
    <xf numFmtId="0" fontId="24" fillId="0" borderId="5" xfId="0" applyFont="1" applyBorder="1"/>
    <xf numFmtId="0" fontId="46" fillId="0" borderId="0" xfId="0" applyFont="1"/>
    <xf numFmtId="0" fontId="19" fillId="19" borderId="5" xfId="0" applyFont="1" applyFill="1" applyBorder="1"/>
    <xf numFmtId="0" fontId="13" fillId="7" borderId="3" xfId="0" applyFont="1" applyFill="1" applyBorder="1" applyAlignment="1">
      <alignment horizontal="left" wrapText="1"/>
    </xf>
    <xf numFmtId="0" fontId="47" fillId="0" borderId="3" xfId="0" applyFont="1" applyBorder="1"/>
    <xf numFmtId="0" fontId="47" fillId="0" borderId="0" xfId="0" applyFont="1"/>
    <xf numFmtId="0" fontId="1" fillId="6" borderId="3" xfId="0" applyFont="1" applyFill="1" applyBorder="1" applyAlignment="1">
      <alignment horizontal="center" vertical="center" wrapText="1"/>
    </xf>
    <xf numFmtId="0" fontId="1" fillId="6" borderId="3" xfId="0" applyFont="1" applyFill="1" applyBorder="1" applyAlignment="1">
      <alignment vertical="center" wrapText="1"/>
    </xf>
    <xf numFmtId="0" fontId="1" fillId="6" borderId="5" xfId="0" applyFont="1" applyFill="1" applyBorder="1" applyAlignment="1">
      <alignment vertical="center" wrapText="1"/>
    </xf>
    <xf numFmtId="0" fontId="1" fillId="0" borderId="3" xfId="0" applyFont="1" applyBorder="1" applyAlignment="1">
      <alignment horizontal="center" vertical="center" wrapText="1"/>
    </xf>
    <xf numFmtId="0" fontId="1" fillId="7" borderId="3" xfId="0" applyFont="1" applyFill="1" applyBorder="1" applyAlignment="1">
      <alignment vertical="center" wrapText="1"/>
    </xf>
    <xf numFmtId="0" fontId="1" fillId="7" borderId="5" xfId="0" applyFont="1" applyFill="1" applyBorder="1" applyAlignment="1">
      <alignment vertical="center" wrapText="1"/>
    </xf>
    <xf numFmtId="0" fontId="1" fillId="0" borderId="3" xfId="0" applyFont="1" applyBorder="1" applyAlignment="1">
      <alignment horizontal="center" vertical="top" wrapText="1"/>
    </xf>
    <xf numFmtId="0" fontId="1" fillId="7" borderId="3" xfId="0" applyFont="1" applyFill="1" applyBorder="1" applyAlignment="1">
      <alignment vertical="top" wrapText="1"/>
    </xf>
    <xf numFmtId="0" fontId="1" fillId="7" borderId="8" xfId="0" applyFont="1" applyFill="1" applyBorder="1" applyAlignment="1">
      <alignment wrapText="1"/>
    </xf>
    <xf numFmtId="0" fontId="1" fillId="7" borderId="5" xfId="0" applyFont="1" applyFill="1" applyBorder="1" applyAlignment="1">
      <alignment wrapText="1"/>
    </xf>
    <xf numFmtId="0" fontId="1" fillId="7" borderId="3" xfId="0" applyFont="1" applyFill="1" applyBorder="1" applyAlignment="1">
      <alignment wrapText="1"/>
    </xf>
    <xf numFmtId="0" fontId="1" fillId="10" borderId="8" xfId="0" applyFont="1" applyFill="1" applyBorder="1" applyAlignment="1">
      <alignment wrapText="1"/>
    </xf>
    <xf numFmtId="0" fontId="1" fillId="0" borderId="2" xfId="0" applyFont="1" applyBorder="1" applyAlignment="1">
      <alignment horizontal="center" vertical="center" wrapText="1"/>
    </xf>
    <xf numFmtId="0" fontId="1" fillId="0" borderId="0" xfId="0" applyFont="1" applyAlignment="1">
      <alignment vertical="center" wrapText="1"/>
    </xf>
    <xf numFmtId="0" fontId="1" fillId="0" borderId="5" xfId="0" applyFont="1" applyBorder="1" applyAlignment="1">
      <alignment vertical="center" wrapText="1"/>
    </xf>
    <xf numFmtId="0" fontId="1" fillId="0" borderId="3" xfId="0" applyFont="1" applyBorder="1" applyAlignment="1">
      <alignment wrapText="1"/>
    </xf>
    <xf numFmtId="0" fontId="1" fillId="0" borderId="3" xfId="0" applyFont="1" applyBorder="1" applyAlignment="1">
      <alignment vertical="top" wrapText="1"/>
    </xf>
    <xf numFmtId="0" fontId="1" fillId="0" borderId="3" xfId="0" applyFont="1" applyBorder="1" applyAlignment="1">
      <alignment horizontal="center" wrapText="1"/>
    </xf>
    <xf numFmtId="0" fontId="1" fillId="0" borderId="3" xfId="0" applyFont="1" applyBorder="1" applyAlignment="1">
      <alignment vertical="center" wrapText="1"/>
    </xf>
    <xf numFmtId="0" fontId="1" fillId="0" borderId="3" xfId="0" applyFont="1" applyBorder="1" applyAlignment="1">
      <alignment vertical="center"/>
    </xf>
    <xf numFmtId="0" fontId="1" fillId="0" borderId="5" xfId="0" applyFont="1" applyBorder="1" applyAlignment="1">
      <alignment horizontal="left" vertical="center" wrapText="1"/>
    </xf>
    <xf numFmtId="0" fontId="19" fillId="24" borderId="5" xfId="0" applyFont="1" applyFill="1" applyBorder="1"/>
    <xf numFmtId="0" fontId="19" fillId="25" borderId="8" xfId="0" applyFont="1" applyFill="1" applyBorder="1"/>
    <xf numFmtId="0" fontId="0" fillId="24" borderId="3" xfId="0" applyFill="1" applyBorder="1"/>
    <xf numFmtId="9" fontId="0" fillId="0" borderId="3" xfId="0" applyNumberFormat="1" applyBorder="1"/>
    <xf numFmtId="0" fontId="0" fillId="18" borderId="0" xfId="0" applyFill="1"/>
    <xf numFmtId="0" fontId="0" fillId="13" borderId="0" xfId="0" applyFill="1"/>
    <xf numFmtId="0" fontId="48" fillId="26" borderId="35" xfId="0" applyFont="1" applyFill="1" applyBorder="1" applyAlignment="1">
      <alignment horizontal="left" vertical="center" wrapText="1" indent="1"/>
    </xf>
    <xf numFmtId="0" fontId="48" fillId="26" borderId="35" xfId="0" applyFont="1" applyFill="1" applyBorder="1" applyAlignment="1">
      <alignment horizontal="left" vertical="center" wrapText="1"/>
    </xf>
    <xf numFmtId="0" fontId="0" fillId="26" borderId="0" xfId="0" applyFill="1"/>
    <xf numFmtId="0" fontId="0" fillId="22" borderId="0" xfId="0" applyFill="1"/>
    <xf numFmtId="0" fontId="16" fillId="0" borderId="8" xfId="0" applyFont="1" applyBorder="1" applyAlignment="1">
      <alignment horizontal="left" vertical="center"/>
    </xf>
    <xf numFmtId="0" fontId="16" fillId="0" borderId="3" xfId="0" applyFont="1" applyBorder="1" applyAlignment="1">
      <alignment horizontal="left" vertical="center"/>
    </xf>
    <xf numFmtId="0" fontId="0" fillId="0" borderId="8" xfId="0" applyBorder="1" applyAlignment="1">
      <alignment horizontal="center" vertical="center"/>
    </xf>
    <xf numFmtId="0" fontId="0" fillId="0" borderId="3" xfId="0" applyBorder="1" applyAlignment="1">
      <alignment horizontal="center" vertical="center"/>
    </xf>
    <xf numFmtId="0" fontId="26" fillId="12" borderId="25" xfId="0" applyFont="1" applyFill="1" applyBorder="1" applyAlignment="1">
      <alignment horizontal="center"/>
    </xf>
    <xf numFmtId="0" fontId="26" fillId="12" borderId="28" xfId="0" applyFont="1" applyFill="1" applyBorder="1" applyAlignment="1">
      <alignment horizontal="center"/>
    </xf>
    <xf numFmtId="0" fontId="26" fillId="14" borderId="28" xfId="0" applyFont="1" applyFill="1" applyBorder="1" applyAlignment="1">
      <alignment horizontal="center"/>
    </xf>
    <xf numFmtId="0" fontId="26" fillId="15" borderId="28" xfId="0" applyFont="1" applyFill="1" applyBorder="1" applyAlignment="1">
      <alignment horizontal="center"/>
    </xf>
    <xf numFmtId="0" fontId="0" fillId="6" borderId="5" xfId="0" applyFill="1" applyBorder="1" applyAlignment="1">
      <alignment horizontal="center" vertical="center"/>
    </xf>
    <xf numFmtId="0" fontId="0" fillId="6" borderId="7" xfId="0" applyFill="1" applyBorder="1" applyAlignment="1">
      <alignment horizontal="center" vertical="center"/>
    </xf>
    <xf numFmtId="0" fontId="0" fillId="6" borderId="4" xfId="0" applyFill="1" applyBorder="1" applyAlignment="1">
      <alignment horizontal="center" vertical="center"/>
    </xf>
    <xf numFmtId="0" fontId="16" fillId="0" borderId="5" xfId="0" applyFont="1" applyBorder="1" applyAlignment="1"/>
    <xf numFmtId="0" fontId="16" fillId="0" borderId="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3C75BA96-2CC8-4382-825D-8256B29D9F9F}"/>
</namedSheetViews>
</file>

<file path=xl/persons/person.xml><?xml version="1.0" encoding="utf-8"?>
<personList xmlns="http://schemas.microsoft.com/office/spreadsheetml/2018/threadedcomments" xmlns:x="http://schemas.openxmlformats.org/spreadsheetml/2006/main">
  <person displayName="Shailja Joshi" id="{0EF0EB29-8F3C-4BE8-BD08-7D30E1827167}" userId="S::shjoshi@datanutts.com::f90ba407-1829-46f0-bf82-408910f2355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4" dT="2024-06-17T21:18:40.29" personId="{0EF0EB29-8F3C-4BE8-BD08-7D30E1827167}" id="{E4BFD4AC-D2F9-46A5-B916-2E75CF867DA8}">
    <text>Converted DataSwitch mapping - few expressions were incorrect in Expression tab. Fixed as per DataStage</text>
  </threadedComment>
  <threadedComment ref="Q60" dT="2024-06-17T21:17:55.29" personId="{0EF0EB29-8F3C-4BE8-BD08-7D30E1827167}" id="{CDD9E53E-6758-496E-9ECE-F0EFB6D21D62}">
    <text>05/10 - Awaiting confirmation from Client for - Issue : SRC_hiveTableSrc - Query has missing field - DataSwitch original mapping has hardcoded  the field vs DataStage it is not . 'a.addl_rmrk_txt' addl_rmrk_free_txt . Without single quotes, query error : error [error [Provided Custom query is invalid due to:[[Amazon](500310) Invalid operation: column a.addl_rmrk_txt does not exist;]]]</text>
  </threadedComment>
</ThreadedComments>
</file>

<file path=xl/threadedComments/threadedComment2.xml><?xml version="1.0" encoding="utf-8"?>
<ThreadedComments xmlns="http://schemas.microsoft.com/office/spreadsheetml/2018/threadedcomments" xmlns:x="http://schemas.openxmlformats.org/spreadsheetml/2006/main">
  <threadedComment ref="S4" dT="2024-06-17T20:38:54.42" personId="{0EF0EB29-8F3C-4BE8-BD08-7D30E1827167}" id="{C00B0C40-8A87-4421-A589-3861D3BFD5A4}">
    <text xml:space="preserve">
6/6/2024 - MCT success , EXP_xfmIndFldUpd and EXP_xfmReject - IDMC mapping  DataSwitch code for expression fields does not match DataStge code for many fields 
RTR_fltrCult_Mktr_cd - DataSwitch conversion has incorrect FIELD RENAME and 1 other field renaming is missed, 2 more discrepancies fixed.
Sources - 18, Targets - 4, Joiners -37, Sorters - 74 approx</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navinkumar_kurapati@newyorklife.com" TargetMode="External"/><Relationship Id="rId13" Type="http://schemas.openxmlformats.org/officeDocument/2006/relationships/hyperlink" Target="mailto:Manoj_juttu_Hariharan1@newyorklife.com" TargetMode="External"/><Relationship Id="rId3" Type="http://schemas.openxmlformats.org/officeDocument/2006/relationships/hyperlink" Target="mailto:suraj_sharma@newyorklife.com" TargetMode="External"/><Relationship Id="rId7" Type="http://schemas.openxmlformats.org/officeDocument/2006/relationships/hyperlink" Target="mailto:pavithra_velayutham@newyorklife.com" TargetMode="External"/><Relationship Id="rId12" Type="http://schemas.openxmlformats.org/officeDocument/2006/relationships/hyperlink" Target="mailto:manojjh@virtusa.com" TargetMode="External"/><Relationship Id="rId17" Type="http://schemas.openxmlformats.org/officeDocument/2006/relationships/hyperlink" Target="mailto:pamandal@virtusa.com" TargetMode="External"/><Relationship Id="rId2" Type="http://schemas.openxmlformats.org/officeDocument/2006/relationships/hyperlink" Target="mailto:suraj_sharma@newyorklife.com" TargetMode="External"/><Relationship Id="rId16" Type="http://schemas.openxmlformats.org/officeDocument/2006/relationships/hyperlink" Target="mailto:chandrashekharreddy_siddireddygari@newyorklife.com" TargetMode="External"/><Relationship Id="rId1" Type="http://schemas.openxmlformats.org/officeDocument/2006/relationships/hyperlink" Target="mailto:habeebur_rahmana@newyorklife.com" TargetMode="External"/><Relationship Id="rId6" Type="http://schemas.openxmlformats.org/officeDocument/2006/relationships/hyperlink" Target="mailto:siddarth_doon@newyorklife.com" TargetMode="External"/><Relationship Id="rId11" Type="http://schemas.openxmlformats.org/officeDocument/2006/relationships/hyperlink" Target="mailto:navinkumar_kurapati@newyorklife.com" TargetMode="External"/><Relationship Id="rId5" Type="http://schemas.openxmlformats.org/officeDocument/2006/relationships/hyperlink" Target="mailto:siddarth_doon@newyorklife.com" TargetMode="External"/><Relationship Id="rId15" Type="http://schemas.openxmlformats.org/officeDocument/2006/relationships/hyperlink" Target="mailto:Shobikala_Palanivelu1@newyorklife.com" TargetMode="External"/><Relationship Id="rId10" Type="http://schemas.openxmlformats.org/officeDocument/2006/relationships/hyperlink" Target="mailto:navinkumar_kurapati@newyorklife.com" TargetMode="External"/><Relationship Id="rId4" Type="http://schemas.openxmlformats.org/officeDocument/2006/relationships/hyperlink" Target="mailto:vinayakkaparatti_basavanneppa@newyorklife.com" TargetMode="External"/><Relationship Id="rId9" Type="http://schemas.openxmlformats.org/officeDocument/2006/relationships/hyperlink" Target="mailto:navinkumar_kurapati@newyorklife.com" TargetMode="External"/><Relationship Id="rId14" Type="http://schemas.openxmlformats.org/officeDocument/2006/relationships/hyperlink" Target="mailto:shobikalap@virtusa.com"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A03C5-047C-4746-9F42-9F8649EF2135}">
  <dimension ref="A1:J18"/>
  <sheetViews>
    <sheetView topLeftCell="A5" workbookViewId="0">
      <selection activeCell="G7" sqref="G7:J12"/>
    </sheetView>
  </sheetViews>
  <sheetFormatPr defaultRowHeight="14.5" x14ac:dyDescent="0.35"/>
  <cols>
    <col min="1" max="1" width="45.54296875" customWidth="1"/>
    <col min="2" max="2" width="36.7265625" customWidth="1"/>
    <col min="3" max="3" width="49.26953125" customWidth="1"/>
    <col min="10" max="10" width="11.81640625" customWidth="1"/>
  </cols>
  <sheetData>
    <row r="1" spans="1:10" ht="15.5" x14ac:dyDescent="0.35">
      <c r="A1" s="82" t="s">
        <v>0</v>
      </c>
      <c r="B1" s="82" t="s">
        <v>1</v>
      </c>
      <c r="C1" s="82" t="s">
        <v>2</v>
      </c>
    </row>
    <row r="2" spans="1:10" x14ac:dyDescent="0.35">
      <c r="A2" s="8" t="s">
        <v>3</v>
      </c>
      <c r="B2" s="60" t="s">
        <v>4</v>
      </c>
      <c r="C2" s="127" t="s">
        <v>5</v>
      </c>
    </row>
    <row r="3" spans="1:10" x14ac:dyDescent="0.35">
      <c r="A3" s="128" t="s">
        <v>6</v>
      </c>
      <c r="B3" s="60" t="s">
        <v>7</v>
      </c>
      <c r="C3" s="127" t="s">
        <v>8</v>
      </c>
    </row>
    <row r="4" spans="1:10" x14ac:dyDescent="0.35">
      <c r="A4" s="128" t="s">
        <v>9</v>
      </c>
      <c r="B4" s="60" t="s">
        <v>4</v>
      </c>
      <c r="C4" s="127" t="s">
        <v>5</v>
      </c>
    </row>
    <row r="5" spans="1:10" x14ac:dyDescent="0.35">
      <c r="A5" s="128" t="s">
        <v>10</v>
      </c>
      <c r="B5" s="60" t="s">
        <v>11</v>
      </c>
      <c r="C5" s="127" t="s">
        <v>12</v>
      </c>
    </row>
    <row r="6" spans="1:10" x14ac:dyDescent="0.35">
      <c r="A6" s="128" t="s">
        <v>13</v>
      </c>
      <c r="B6" s="60" t="s">
        <v>14</v>
      </c>
      <c r="C6" s="127" t="s">
        <v>15</v>
      </c>
    </row>
    <row r="7" spans="1:10" x14ac:dyDescent="0.35">
      <c r="A7" s="128" t="s">
        <v>16</v>
      </c>
      <c r="B7" s="130" t="s">
        <v>11</v>
      </c>
      <c r="C7" s="131" t="s">
        <v>12</v>
      </c>
      <c r="G7" s="8" t="s">
        <v>17</v>
      </c>
      <c r="H7" s="8" t="s">
        <v>18</v>
      </c>
      <c r="I7" s="8" t="s">
        <v>19</v>
      </c>
      <c r="J7" s="8" t="s">
        <v>20</v>
      </c>
    </row>
    <row r="8" spans="1:10" x14ac:dyDescent="0.35">
      <c r="A8" s="128" t="s">
        <v>21</v>
      </c>
      <c r="B8" s="8" t="s">
        <v>22</v>
      </c>
      <c r="C8" s="127" t="s">
        <v>23</v>
      </c>
      <c r="G8" s="398" t="s">
        <v>24</v>
      </c>
      <c r="H8" s="292" t="s">
        <v>25</v>
      </c>
      <c r="I8" s="398" t="s">
        <v>26</v>
      </c>
      <c r="J8" s="400" t="s">
        <v>27</v>
      </c>
    </row>
    <row r="9" spans="1:10" x14ac:dyDescent="0.35">
      <c r="A9" s="128" t="s">
        <v>28</v>
      </c>
      <c r="B9" s="8" t="s">
        <v>29</v>
      </c>
      <c r="C9" s="127" t="s">
        <v>30</v>
      </c>
      <c r="G9" s="399"/>
      <c r="H9" s="291" t="s">
        <v>31</v>
      </c>
      <c r="I9" s="399"/>
      <c r="J9" s="401"/>
    </row>
    <row r="10" spans="1:10" x14ac:dyDescent="0.35">
      <c r="A10" s="129" t="s">
        <v>32</v>
      </c>
      <c r="B10" s="8" t="s">
        <v>29</v>
      </c>
      <c r="C10" s="127" t="s">
        <v>30</v>
      </c>
      <c r="G10" s="399"/>
      <c r="H10" s="291" t="s">
        <v>33</v>
      </c>
      <c r="I10" s="399"/>
      <c r="J10" s="401"/>
    </row>
    <row r="11" spans="1:10" x14ac:dyDescent="0.35">
      <c r="A11" s="128" t="s">
        <v>34</v>
      </c>
      <c r="B11" s="8" t="s">
        <v>29</v>
      </c>
      <c r="C11" s="127" t="s">
        <v>30</v>
      </c>
      <c r="G11" s="399"/>
      <c r="H11" s="291" t="s">
        <v>35</v>
      </c>
      <c r="I11" s="399"/>
      <c r="J11" s="401"/>
    </row>
    <row r="12" spans="1:10" x14ac:dyDescent="0.35">
      <c r="A12" s="129" t="s">
        <v>36</v>
      </c>
      <c r="B12" s="20" t="s">
        <v>29</v>
      </c>
      <c r="C12" s="131" t="s">
        <v>30</v>
      </c>
      <c r="G12" s="49" t="s">
        <v>37</v>
      </c>
      <c r="H12" s="49" t="s">
        <v>38</v>
      </c>
      <c r="I12" s="49" t="s">
        <v>39</v>
      </c>
      <c r="J12" s="8" t="s">
        <v>40</v>
      </c>
    </row>
    <row r="13" spans="1:10" x14ac:dyDescent="0.35">
      <c r="A13" s="8" t="s">
        <v>41</v>
      </c>
      <c r="B13" s="8" t="s">
        <v>42</v>
      </c>
      <c r="C13" s="127" t="s">
        <v>43</v>
      </c>
    </row>
    <row r="14" spans="1:10" x14ac:dyDescent="0.35">
      <c r="A14" s="8" t="s">
        <v>41</v>
      </c>
      <c r="B14" s="8" t="s">
        <v>42</v>
      </c>
      <c r="C14" s="127" t="s">
        <v>44</v>
      </c>
    </row>
    <row r="15" spans="1:10" x14ac:dyDescent="0.35">
      <c r="A15" s="8" t="s">
        <v>41</v>
      </c>
      <c r="B15" s="8" t="s">
        <v>45</v>
      </c>
      <c r="C15" s="127" t="s">
        <v>46</v>
      </c>
    </row>
    <row r="16" spans="1:10" x14ac:dyDescent="0.35">
      <c r="A16" s="8" t="s">
        <v>41</v>
      </c>
      <c r="B16" s="8" t="s">
        <v>45</v>
      </c>
      <c r="C16" s="127" t="s">
        <v>47</v>
      </c>
    </row>
    <row r="17" spans="1:3" x14ac:dyDescent="0.35">
      <c r="A17" s="20" t="s">
        <v>41</v>
      </c>
      <c r="B17" s="20" t="s">
        <v>48</v>
      </c>
      <c r="C17" s="131" t="s">
        <v>49</v>
      </c>
    </row>
    <row r="18" spans="1:3" x14ac:dyDescent="0.35">
      <c r="A18" s="49" t="s">
        <v>50</v>
      </c>
      <c r="B18" s="265" t="s">
        <v>51</v>
      </c>
      <c r="C18" s="266" t="s">
        <v>52</v>
      </c>
    </row>
  </sheetData>
  <mergeCells count="3">
    <mergeCell ref="G8:G11"/>
    <mergeCell ref="I8:I11"/>
    <mergeCell ref="J8:J11"/>
  </mergeCells>
  <hyperlinks>
    <hyperlink ref="C3" r:id="rId1" xr:uid="{FF0DA0A5-8D09-4503-8CBC-121FEDDB564F}"/>
    <hyperlink ref="C2" r:id="rId2" xr:uid="{B1BF503F-1762-4B14-8B14-CCDBFC0C2951}"/>
    <hyperlink ref="C4" r:id="rId3" xr:uid="{A3E020A1-A1F4-4DAE-B280-65758E91C9F0}"/>
    <hyperlink ref="C6" r:id="rId4" xr:uid="{70F1A77D-236C-425B-A8EB-FC1611BA4D84}"/>
    <hyperlink ref="C7" r:id="rId5" xr:uid="{9C09301F-EE98-44EE-ABA8-2CDE213204A7}"/>
    <hyperlink ref="C5" r:id="rId6" xr:uid="{232F5F5B-AC55-4086-85AB-BF58FD9A7C52}"/>
    <hyperlink ref="C8" r:id="rId7" xr:uid="{FFD23B21-99A3-41DC-A491-6784E0FC31C1}"/>
    <hyperlink ref="C9" r:id="rId8" xr:uid="{1341DCEC-DD1D-438F-A09C-DD95CC501CB3}"/>
    <hyperlink ref="C10:C12" r:id="rId9" display="navinkumar_kurapati@newyorklife.com" xr:uid="{117E9EB2-D3A5-4C86-8744-7110153002D2}"/>
    <hyperlink ref="C11" r:id="rId10" xr:uid="{92E93F56-A02A-4760-9E1B-074D2A149989}"/>
    <hyperlink ref="C12" r:id="rId11" xr:uid="{F0A7E9BF-1FE9-428F-9B3E-F1E85FDF1066}"/>
    <hyperlink ref="C13" r:id="rId12" xr:uid="{259CC586-2910-4DFE-824A-7B8A4480CA4E}"/>
    <hyperlink ref="C14" r:id="rId13" xr:uid="{B40071BE-DFBA-4154-B427-3F6585424EA2}"/>
    <hyperlink ref="C15" r:id="rId14" xr:uid="{B9BADC0F-64D7-467C-BB60-7F7A6C20A216}"/>
    <hyperlink ref="C16" r:id="rId15" xr:uid="{423342CD-353C-446A-93E2-BB5069E0383E}"/>
    <hyperlink ref="C17" r:id="rId16" xr:uid="{B661450F-C5E7-44BA-9932-67FFC63B22C3}"/>
    <hyperlink ref="C18" r:id="rId17" xr:uid="{085379E4-1B71-4F60-9DD4-3E8303276C3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9D45D-C61A-4476-B6FB-09D00BAEC943}">
  <dimension ref="A1:S36"/>
  <sheetViews>
    <sheetView topLeftCell="A20" workbookViewId="0">
      <selection activeCell="D10" sqref="D10"/>
    </sheetView>
  </sheetViews>
  <sheetFormatPr defaultRowHeight="14.5" x14ac:dyDescent="0.35"/>
  <cols>
    <col min="1" max="1" width="7.7265625" bestFit="1" customWidth="1"/>
    <col min="2" max="2" width="17" bestFit="1" customWidth="1"/>
    <col min="3" max="3" width="15.1796875" customWidth="1"/>
    <col min="4" max="4" width="36.453125" customWidth="1"/>
    <col min="5" max="5" width="35" bestFit="1" customWidth="1"/>
    <col min="6" max="6" width="18.7265625" customWidth="1"/>
    <col min="7" max="7" width="15.1796875" customWidth="1"/>
    <col min="8" max="8" width="15.7265625" bestFit="1" customWidth="1"/>
    <col min="9" max="9" width="14" customWidth="1"/>
    <col min="15" max="15" width="15.453125" bestFit="1" customWidth="1"/>
    <col min="16" max="16" width="9.7265625" bestFit="1" customWidth="1"/>
    <col min="17" max="17" width="60.81640625" customWidth="1"/>
    <col min="19" max="19" width="134.26953125" bestFit="1" customWidth="1"/>
  </cols>
  <sheetData>
    <row r="1" spans="1:19" ht="15.5" x14ac:dyDescent="0.35">
      <c r="A1" s="72" t="s">
        <v>79</v>
      </c>
      <c r="B1" s="72" t="s">
        <v>17</v>
      </c>
      <c r="C1" s="72" t="s">
        <v>167</v>
      </c>
      <c r="D1" s="166" t="s">
        <v>81</v>
      </c>
      <c r="E1" s="72" t="s">
        <v>282</v>
      </c>
      <c r="F1" s="72" t="s">
        <v>713</v>
      </c>
      <c r="G1" s="72" t="s">
        <v>83</v>
      </c>
      <c r="H1" s="72" t="s">
        <v>59</v>
      </c>
      <c r="I1" s="72" t="s">
        <v>61</v>
      </c>
      <c r="J1" s="72" t="s">
        <v>63</v>
      </c>
      <c r="K1" s="72" t="s">
        <v>65</v>
      </c>
      <c r="L1" s="72" t="s">
        <v>67</v>
      </c>
      <c r="M1" s="72" t="s">
        <v>69</v>
      </c>
      <c r="N1" s="72" t="s">
        <v>84</v>
      </c>
      <c r="O1" s="72" t="s">
        <v>85</v>
      </c>
      <c r="P1" s="72" t="s">
        <v>384</v>
      </c>
      <c r="Q1" s="72" t="s">
        <v>86</v>
      </c>
      <c r="R1" s="72" t="s">
        <v>283</v>
      </c>
      <c r="S1" s="72" t="s">
        <v>169</v>
      </c>
    </row>
    <row r="2" spans="1:19" x14ac:dyDescent="0.35">
      <c r="A2" s="8">
        <v>1</v>
      </c>
      <c r="B2" s="186" t="s">
        <v>531</v>
      </c>
      <c r="C2" s="186" t="s">
        <v>532</v>
      </c>
      <c r="D2" s="186" t="s">
        <v>714</v>
      </c>
      <c r="E2" s="8" t="s">
        <v>715</v>
      </c>
      <c r="F2" s="20" t="s">
        <v>543</v>
      </c>
      <c r="G2" s="8" t="s">
        <v>99</v>
      </c>
      <c r="H2" s="8" t="s">
        <v>56</v>
      </c>
      <c r="I2" s="8" t="s">
        <v>93</v>
      </c>
      <c r="J2" s="8"/>
      <c r="K2" s="8"/>
      <c r="L2" s="8"/>
      <c r="M2" s="8"/>
      <c r="N2" s="8"/>
      <c r="O2" s="8"/>
      <c r="P2" s="8" t="s">
        <v>716</v>
      </c>
      <c r="Q2" s="8"/>
      <c r="R2" s="8"/>
      <c r="S2" s="8" t="s">
        <v>569</v>
      </c>
    </row>
    <row r="3" spans="1:19" x14ac:dyDescent="0.35">
      <c r="A3" s="8">
        <v>2</v>
      </c>
      <c r="B3" s="186" t="s">
        <v>531</v>
      </c>
      <c r="C3" s="186" t="s">
        <v>532</v>
      </c>
      <c r="D3" s="186" t="s">
        <v>717</v>
      </c>
      <c r="E3" s="28" t="s">
        <v>718</v>
      </c>
      <c r="F3" s="8" t="s">
        <v>543</v>
      </c>
      <c r="G3" t="s">
        <v>134</v>
      </c>
      <c r="H3" s="8" t="s">
        <v>56</v>
      </c>
      <c r="I3" s="8" t="s">
        <v>391</v>
      </c>
      <c r="J3" s="8"/>
      <c r="K3" s="8"/>
      <c r="L3" s="8"/>
      <c r="M3" s="8"/>
      <c r="N3" s="8"/>
      <c r="O3" s="8"/>
      <c r="P3" s="8" t="s">
        <v>716</v>
      </c>
      <c r="Q3" s="8"/>
      <c r="R3" s="8"/>
      <c r="S3" s="8" t="s">
        <v>656</v>
      </c>
    </row>
    <row r="4" spans="1:19" s="44" customFormat="1" ht="28.5" customHeight="1" x14ac:dyDescent="0.35">
      <c r="A4" s="42">
        <v>3</v>
      </c>
      <c r="B4" s="186" t="s">
        <v>531</v>
      </c>
      <c r="C4" s="186" t="s">
        <v>532</v>
      </c>
      <c r="D4" s="186" t="s">
        <v>719</v>
      </c>
      <c r="E4" s="42" t="s">
        <v>720</v>
      </c>
      <c r="F4" s="272" t="s">
        <v>543</v>
      </c>
      <c r="G4" s="42" t="s">
        <v>721</v>
      </c>
      <c r="H4" s="42" t="s">
        <v>56</v>
      </c>
      <c r="I4" s="342" t="s">
        <v>722</v>
      </c>
      <c r="J4" s="42"/>
      <c r="K4" s="42"/>
      <c r="L4" s="42"/>
      <c r="M4" s="42"/>
      <c r="N4" s="42"/>
      <c r="O4" s="42"/>
      <c r="P4" s="101"/>
      <c r="Q4" s="101" t="s">
        <v>723</v>
      </c>
      <c r="R4" s="42"/>
      <c r="S4" s="263" t="s">
        <v>724</v>
      </c>
    </row>
    <row r="5" spans="1:19" x14ac:dyDescent="0.35">
      <c r="A5" s="8">
        <v>4</v>
      </c>
      <c r="B5" s="186" t="s">
        <v>531</v>
      </c>
      <c r="C5" s="186" t="s">
        <v>532</v>
      </c>
      <c r="D5" s="186" t="s">
        <v>725</v>
      </c>
      <c r="E5" s="8" t="s">
        <v>726</v>
      </c>
      <c r="F5" s="8" t="s">
        <v>543</v>
      </c>
      <c r="G5" s="8" t="s">
        <v>727</v>
      </c>
      <c r="H5" s="8" t="s">
        <v>56</v>
      </c>
      <c r="I5" s="8" t="s">
        <v>93</v>
      </c>
      <c r="J5" s="8"/>
      <c r="K5" s="8"/>
      <c r="L5" s="8"/>
      <c r="M5" s="8"/>
      <c r="N5" s="8"/>
      <c r="O5" s="8"/>
      <c r="P5" s="8"/>
      <c r="Q5" s="8"/>
      <c r="R5" s="8"/>
      <c r="S5" s="8" t="s">
        <v>656</v>
      </c>
    </row>
    <row r="6" spans="1:19" x14ac:dyDescent="0.35">
      <c r="A6" s="8">
        <v>5</v>
      </c>
      <c r="B6" s="186" t="s">
        <v>531</v>
      </c>
      <c r="C6" s="186" t="s">
        <v>532</v>
      </c>
      <c r="D6" s="186" t="s">
        <v>728</v>
      </c>
      <c r="E6" s="8" t="s">
        <v>729</v>
      </c>
      <c r="F6" s="8" t="s">
        <v>543</v>
      </c>
      <c r="G6" s="8" t="s">
        <v>727</v>
      </c>
      <c r="H6" s="8" t="s">
        <v>56</v>
      </c>
      <c r="I6" s="8" t="s">
        <v>93</v>
      </c>
      <c r="J6" s="8"/>
      <c r="K6" s="8"/>
      <c r="L6" s="8"/>
      <c r="M6" s="8"/>
      <c r="N6" s="8"/>
      <c r="O6" s="8"/>
      <c r="P6" s="8" t="s">
        <v>667</v>
      </c>
      <c r="Q6" s="8"/>
      <c r="R6" s="8"/>
      <c r="S6" s="8" t="s">
        <v>656</v>
      </c>
    </row>
    <row r="7" spans="1:19" x14ac:dyDescent="0.35">
      <c r="A7" s="8">
        <v>6</v>
      </c>
      <c r="B7" s="186" t="s">
        <v>531</v>
      </c>
      <c r="C7" s="186" t="s">
        <v>532</v>
      </c>
      <c r="D7" s="186" t="s">
        <v>730</v>
      </c>
      <c r="E7" s="8" t="s">
        <v>731</v>
      </c>
      <c r="F7" s="8" t="s">
        <v>543</v>
      </c>
      <c r="G7" s="8" t="s">
        <v>732</v>
      </c>
      <c r="H7" s="8" t="s">
        <v>56</v>
      </c>
      <c r="I7" s="8" t="s">
        <v>93</v>
      </c>
      <c r="J7" s="8"/>
      <c r="K7" s="8"/>
      <c r="L7" s="8"/>
      <c r="M7" s="8"/>
      <c r="N7" s="8"/>
      <c r="O7" s="8"/>
      <c r="P7" s="8" t="s">
        <v>733</v>
      </c>
      <c r="Q7" s="8"/>
      <c r="R7" s="8"/>
      <c r="S7" s="8" t="s">
        <v>656</v>
      </c>
    </row>
    <row r="8" spans="1:19" x14ac:dyDescent="0.35">
      <c r="A8" s="8">
        <v>7</v>
      </c>
      <c r="B8" s="186" t="s">
        <v>531</v>
      </c>
      <c r="C8" s="186" t="s">
        <v>532</v>
      </c>
      <c r="D8" s="186" t="s">
        <v>734</v>
      </c>
      <c r="E8" s="186" t="s">
        <v>735</v>
      </c>
      <c r="F8" s="8" t="s">
        <v>543</v>
      </c>
      <c r="G8" s="8" t="s">
        <v>116</v>
      </c>
      <c r="H8" s="8" t="s">
        <v>56</v>
      </c>
      <c r="I8" s="8" t="s">
        <v>93</v>
      </c>
      <c r="J8" s="8"/>
      <c r="K8" s="8"/>
      <c r="L8" s="8"/>
      <c r="M8" s="8"/>
      <c r="N8" s="8"/>
      <c r="O8" s="8"/>
      <c r="P8" s="8" t="s">
        <v>736</v>
      </c>
      <c r="Q8" s="8"/>
      <c r="R8" s="8"/>
      <c r="S8" s="8" t="s">
        <v>737</v>
      </c>
    </row>
    <row r="9" spans="1:19" ht="72.5" x14ac:dyDescent="0.35">
      <c r="A9" s="8">
        <v>8</v>
      </c>
      <c r="B9" s="271" t="s">
        <v>531</v>
      </c>
      <c r="C9" s="271" t="s">
        <v>532</v>
      </c>
      <c r="D9" s="271" t="s">
        <v>738</v>
      </c>
      <c r="E9" s="7" t="s">
        <v>739</v>
      </c>
      <c r="F9" s="8" t="s">
        <v>543</v>
      </c>
      <c r="G9" s="7" t="s">
        <v>104</v>
      </c>
      <c r="H9" s="7" t="s">
        <v>56</v>
      </c>
      <c r="I9" s="8" t="s">
        <v>93</v>
      </c>
      <c r="J9" s="8"/>
      <c r="K9" s="8"/>
      <c r="L9" s="8"/>
      <c r="M9" s="8"/>
      <c r="N9" s="8"/>
      <c r="O9" s="8"/>
      <c r="P9" s="251">
        <v>45455</v>
      </c>
      <c r="Q9" s="8"/>
      <c r="R9" s="8"/>
      <c r="S9" s="23" t="s">
        <v>740</v>
      </c>
    </row>
    <row r="10" spans="1:19" ht="58" x14ac:dyDescent="0.35">
      <c r="A10" s="8">
        <v>9</v>
      </c>
      <c r="B10" s="282" t="s">
        <v>531</v>
      </c>
      <c r="C10" s="282" t="s">
        <v>532</v>
      </c>
      <c r="D10" s="271" t="s">
        <v>741</v>
      </c>
      <c r="E10" s="7" t="s">
        <v>742</v>
      </c>
      <c r="F10" s="8" t="s">
        <v>543</v>
      </c>
      <c r="G10" s="8" t="s">
        <v>743</v>
      </c>
      <c r="H10" s="8" t="s">
        <v>56</v>
      </c>
      <c r="I10" s="8" t="s">
        <v>55</v>
      </c>
      <c r="J10" s="8"/>
      <c r="K10" s="8"/>
      <c r="L10" s="8"/>
      <c r="M10" s="8"/>
      <c r="N10" s="8"/>
      <c r="O10" s="8"/>
      <c r="P10" s="8"/>
      <c r="Q10" s="8"/>
      <c r="R10" s="8"/>
      <c r="S10" s="23" t="s">
        <v>744</v>
      </c>
    </row>
    <row r="11" spans="1:19" x14ac:dyDescent="0.35">
      <c r="A11" s="8">
        <v>10</v>
      </c>
      <c r="B11" s="186" t="s">
        <v>531</v>
      </c>
      <c r="C11" s="186" t="s">
        <v>532</v>
      </c>
      <c r="D11" s="186" t="s">
        <v>745</v>
      </c>
      <c r="E11" s="191" t="s">
        <v>746</v>
      </c>
      <c r="F11" s="191"/>
      <c r="G11" s="191" t="s">
        <v>109</v>
      </c>
      <c r="H11" s="191" t="s">
        <v>56</v>
      </c>
      <c r="I11" s="8" t="s">
        <v>391</v>
      </c>
      <c r="J11" s="8"/>
      <c r="K11" s="8"/>
      <c r="L11" s="8"/>
      <c r="M11" s="8"/>
      <c r="N11" s="8"/>
      <c r="O11" s="8"/>
      <c r="P11" s="245">
        <v>45477</v>
      </c>
      <c r="Q11" s="8"/>
      <c r="R11" s="8"/>
      <c r="S11" s="8" t="s">
        <v>656</v>
      </c>
    </row>
    <row r="12" spans="1:19" x14ac:dyDescent="0.35">
      <c r="A12" s="8">
        <v>11</v>
      </c>
      <c r="B12" s="186" t="s">
        <v>531</v>
      </c>
      <c r="C12" s="186" t="s">
        <v>532</v>
      </c>
      <c r="D12" s="247" t="s">
        <v>747</v>
      </c>
      <c r="E12" s="173" t="s">
        <v>748</v>
      </c>
      <c r="F12" s="173" t="s">
        <v>535</v>
      </c>
      <c r="G12" s="173" t="s">
        <v>119</v>
      </c>
      <c r="H12" s="173" t="s">
        <v>56</v>
      </c>
      <c r="I12" s="173" t="s">
        <v>57</v>
      </c>
      <c r="J12" s="8"/>
      <c r="K12" s="8"/>
      <c r="L12" s="8"/>
      <c r="M12" s="8"/>
      <c r="N12" s="8"/>
      <c r="O12" s="8"/>
      <c r="P12" s="245">
        <v>45454</v>
      </c>
      <c r="Q12" s="8" t="s">
        <v>749</v>
      </c>
      <c r="R12" s="8"/>
      <c r="S12" s="8"/>
    </row>
    <row r="13" spans="1:19" x14ac:dyDescent="0.35">
      <c r="A13" s="8">
        <v>12</v>
      </c>
      <c r="B13" s="186" t="s">
        <v>531</v>
      </c>
      <c r="C13" s="186" t="s">
        <v>532</v>
      </c>
      <c r="D13" s="247" t="s">
        <v>750</v>
      </c>
      <c r="E13" s="173" t="s">
        <v>751</v>
      </c>
      <c r="F13" s="173" t="s">
        <v>535</v>
      </c>
      <c r="G13" s="173" t="s">
        <v>109</v>
      </c>
      <c r="H13" s="173" t="s">
        <v>56</v>
      </c>
      <c r="I13" s="173" t="s">
        <v>57</v>
      </c>
      <c r="J13" s="8"/>
      <c r="K13" s="8"/>
      <c r="L13" s="8"/>
      <c r="M13" s="8"/>
      <c r="N13" s="8"/>
      <c r="O13" s="8"/>
      <c r="P13" s="245">
        <v>45454</v>
      </c>
      <c r="Q13" s="8"/>
      <c r="R13" s="8"/>
      <c r="S13" s="17" t="s">
        <v>752</v>
      </c>
    </row>
    <row r="14" spans="1:19" ht="72.5" x14ac:dyDescent="0.35">
      <c r="A14" s="7">
        <v>13</v>
      </c>
      <c r="B14" s="271" t="s">
        <v>531</v>
      </c>
      <c r="C14" s="271" t="s">
        <v>532</v>
      </c>
      <c r="D14" s="271" t="s">
        <v>753</v>
      </c>
      <c r="E14" s="7" t="s">
        <v>754</v>
      </c>
      <c r="F14" s="8" t="s">
        <v>543</v>
      </c>
      <c r="G14" s="7" t="s">
        <v>755</v>
      </c>
      <c r="H14" s="7" t="s">
        <v>56</v>
      </c>
      <c r="I14" s="8" t="s">
        <v>93</v>
      </c>
      <c r="J14" s="8"/>
      <c r="K14" s="8"/>
      <c r="L14" s="8"/>
      <c r="M14" s="8"/>
      <c r="N14" s="8"/>
      <c r="O14" s="8"/>
      <c r="P14" s="8" t="s">
        <v>716</v>
      </c>
      <c r="Q14" s="8"/>
      <c r="R14" s="8"/>
      <c r="S14" s="111" t="s">
        <v>756</v>
      </c>
    </row>
    <row r="15" spans="1:19" x14ac:dyDescent="0.35">
      <c r="A15" s="340">
        <v>14</v>
      </c>
      <c r="B15" s="341" t="s">
        <v>531</v>
      </c>
      <c r="C15" s="341" t="s">
        <v>532</v>
      </c>
      <c r="D15" s="341" t="s">
        <v>757</v>
      </c>
      <c r="E15" s="340"/>
      <c r="F15" s="340" t="s">
        <v>543</v>
      </c>
      <c r="G15" s="340"/>
      <c r="H15" s="340" t="s">
        <v>56</v>
      </c>
      <c r="I15" s="340" t="s">
        <v>758</v>
      </c>
      <c r="J15" s="8"/>
      <c r="K15" s="8"/>
      <c r="L15" s="8"/>
      <c r="M15" s="8"/>
      <c r="N15" s="8"/>
      <c r="O15" s="8"/>
      <c r="P15" s="8"/>
      <c r="Q15" s="8"/>
      <c r="R15" s="8"/>
      <c r="S15" s="8"/>
    </row>
    <row r="16" spans="1:19" x14ac:dyDescent="0.35">
      <c r="A16" s="8">
        <v>15</v>
      </c>
      <c r="B16" s="278" t="s">
        <v>531</v>
      </c>
      <c r="C16" s="278" t="s">
        <v>532</v>
      </c>
      <c r="D16" s="247" t="s">
        <v>759</v>
      </c>
      <c r="E16" s="299" t="s">
        <v>760</v>
      </c>
      <c r="F16" s="299" t="s">
        <v>535</v>
      </c>
      <c r="G16" s="299" t="s">
        <v>112</v>
      </c>
      <c r="H16" s="299" t="s">
        <v>56</v>
      </c>
      <c r="I16" s="173" t="s">
        <v>57</v>
      </c>
      <c r="J16" s="8"/>
      <c r="K16" s="8"/>
      <c r="L16" s="8"/>
      <c r="M16" s="8"/>
      <c r="N16" s="8"/>
      <c r="O16" s="8"/>
      <c r="P16" s="8"/>
      <c r="Q16" s="8"/>
      <c r="R16" s="8"/>
      <c r="S16" s="8" t="s">
        <v>761</v>
      </c>
    </row>
    <row r="17" spans="1:19" x14ac:dyDescent="0.35">
      <c r="A17" s="279">
        <v>16</v>
      </c>
      <c r="B17" s="186" t="s">
        <v>531</v>
      </c>
      <c r="C17" s="186" t="s">
        <v>532</v>
      </c>
      <c r="D17" s="247" t="s">
        <v>762</v>
      </c>
      <c r="E17" s="173"/>
      <c r="F17" s="300" t="s">
        <v>535</v>
      </c>
      <c r="G17" s="299"/>
      <c r="H17" s="299" t="s">
        <v>56</v>
      </c>
      <c r="I17" s="300" t="s">
        <v>57</v>
      </c>
      <c r="J17" s="20"/>
      <c r="K17" s="20"/>
      <c r="L17" s="20"/>
      <c r="M17" s="20"/>
      <c r="N17" s="20"/>
      <c r="O17" s="20"/>
      <c r="P17" s="20"/>
      <c r="Q17" s="20"/>
      <c r="R17" s="20"/>
      <c r="S17" s="20" t="s">
        <v>763</v>
      </c>
    </row>
    <row r="18" spans="1:19" x14ac:dyDescent="0.35">
      <c r="A18" s="8">
        <v>17</v>
      </c>
      <c r="B18" s="280" t="s">
        <v>531</v>
      </c>
      <c r="C18" s="280" t="s">
        <v>532</v>
      </c>
      <c r="D18" s="315" t="s">
        <v>764</v>
      </c>
      <c r="E18" s="165" t="s">
        <v>765</v>
      </c>
      <c r="F18" s="8"/>
      <c r="G18" s="8" t="s">
        <v>603</v>
      </c>
      <c r="H18" s="191" t="s">
        <v>56</v>
      </c>
      <c r="I18" s="8" t="s">
        <v>391</v>
      </c>
      <c r="J18" s="8"/>
      <c r="K18" s="8"/>
      <c r="L18" s="8"/>
      <c r="M18" s="8"/>
      <c r="N18" s="8"/>
      <c r="O18" s="8"/>
      <c r="P18" s="251">
        <v>45476</v>
      </c>
      <c r="Q18" s="8"/>
      <c r="R18" s="8"/>
      <c r="S18" s="8" t="s">
        <v>656</v>
      </c>
    </row>
    <row r="19" spans="1:19" x14ac:dyDescent="0.35">
      <c r="A19" s="8">
        <v>18</v>
      </c>
      <c r="B19" s="186" t="s">
        <v>531</v>
      </c>
      <c r="C19" s="186" t="s">
        <v>532</v>
      </c>
      <c r="D19" s="247" t="s">
        <v>766</v>
      </c>
      <c r="E19" s="8"/>
      <c r="F19" s="8"/>
      <c r="G19" s="8"/>
      <c r="H19" s="8" t="s">
        <v>56</v>
      </c>
      <c r="I19" s="8"/>
      <c r="J19" s="8"/>
      <c r="K19" s="8"/>
      <c r="L19" s="8"/>
      <c r="M19" s="8"/>
      <c r="N19" s="8"/>
      <c r="O19" s="8"/>
      <c r="P19" s="8"/>
      <c r="Q19" s="8"/>
      <c r="R19" s="8"/>
      <c r="S19" s="8"/>
    </row>
    <row r="20" spans="1:19" x14ac:dyDescent="0.35">
      <c r="A20" s="8">
        <v>19</v>
      </c>
      <c r="B20" s="186" t="s">
        <v>531</v>
      </c>
      <c r="C20" s="186" t="s">
        <v>532</v>
      </c>
      <c r="D20" s="247" t="s">
        <v>767</v>
      </c>
      <c r="E20" s="8"/>
      <c r="F20" s="8"/>
      <c r="G20" s="8"/>
      <c r="H20" s="8" t="s">
        <v>56</v>
      </c>
      <c r="I20" s="8"/>
      <c r="J20" s="8"/>
      <c r="K20" s="8"/>
      <c r="L20" s="8"/>
      <c r="M20" s="8"/>
      <c r="N20" s="8"/>
      <c r="O20" s="8"/>
      <c r="P20" s="8"/>
      <c r="Q20" s="8"/>
      <c r="R20" s="8"/>
      <c r="S20" s="8"/>
    </row>
    <row r="21" spans="1:19" x14ac:dyDescent="0.35">
      <c r="A21" s="8">
        <v>20</v>
      </c>
      <c r="B21" s="186" t="s">
        <v>531</v>
      </c>
      <c r="C21" s="186" t="s">
        <v>532</v>
      </c>
      <c r="D21" s="316" t="s">
        <v>768</v>
      </c>
      <c r="E21" s="191" t="s">
        <v>769</v>
      </c>
      <c r="F21" s="8"/>
      <c r="G21" s="8" t="s">
        <v>141</v>
      </c>
      <c r="H21" s="191" t="s">
        <v>56</v>
      </c>
      <c r="I21" s="8" t="s">
        <v>391</v>
      </c>
      <c r="J21" s="8"/>
      <c r="K21" s="8"/>
      <c r="L21" s="8"/>
      <c r="M21" s="8"/>
      <c r="N21" s="8"/>
      <c r="O21" s="8"/>
      <c r="P21" s="231">
        <v>45389</v>
      </c>
      <c r="Q21" s="8"/>
      <c r="R21" s="8"/>
      <c r="S21" s="8" t="s">
        <v>656</v>
      </c>
    </row>
    <row r="22" spans="1:19" x14ac:dyDescent="0.35">
      <c r="A22" s="8">
        <v>21</v>
      </c>
      <c r="B22" s="186" t="s">
        <v>531</v>
      </c>
      <c r="C22" s="186" t="s">
        <v>532</v>
      </c>
      <c r="D22" s="316" t="s">
        <v>770</v>
      </c>
      <c r="E22" s="191" t="s">
        <v>771</v>
      </c>
      <c r="F22" s="8"/>
      <c r="G22" s="8" t="s">
        <v>112</v>
      </c>
      <c r="H22" s="191" t="s">
        <v>56</v>
      </c>
      <c r="I22" s="8" t="s">
        <v>391</v>
      </c>
      <c r="J22" s="8"/>
      <c r="K22" s="8"/>
      <c r="L22" s="8"/>
      <c r="M22" s="8"/>
      <c r="N22" s="8"/>
      <c r="O22" s="8"/>
      <c r="P22" s="251">
        <v>45478</v>
      </c>
      <c r="Q22" s="8"/>
      <c r="R22" s="8"/>
      <c r="S22" s="264" t="s">
        <v>772</v>
      </c>
    </row>
    <row r="23" spans="1:19" x14ac:dyDescent="0.35">
      <c r="A23" s="8">
        <v>22</v>
      </c>
      <c r="B23" s="186" t="s">
        <v>531</v>
      </c>
      <c r="C23" s="186" t="s">
        <v>532</v>
      </c>
      <c r="D23" s="247" t="s">
        <v>773</v>
      </c>
      <c r="E23" s="8"/>
      <c r="F23" s="8"/>
      <c r="G23" s="8"/>
      <c r="H23" s="8" t="s">
        <v>56</v>
      </c>
      <c r="I23" s="8"/>
      <c r="J23" s="8"/>
      <c r="K23" s="8"/>
      <c r="L23" s="8"/>
      <c r="M23" s="8"/>
      <c r="N23" s="8"/>
      <c r="O23" s="8"/>
      <c r="P23" s="8"/>
      <c r="Q23" s="8"/>
      <c r="R23" s="8"/>
      <c r="S23" s="8"/>
    </row>
    <row r="24" spans="1:19" x14ac:dyDescent="0.35">
      <c r="A24" s="8">
        <v>23</v>
      </c>
      <c r="B24" s="186" t="s">
        <v>531</v>
      </c>
      <c r="C24" s="186" t="s">
        <v>532</v>
      </c>
      <c r="D24" s="247" t="s">
        <v>774</v>
      </c>
      <c r="E24" s="8"/>
      <c r="F24" s="8"/>
      <c r="G24" s="8"/>
      <c r="H24" s="8" t="s">
        <v>56</v>
      </c>
      <c r="I24" s="8"/>
      <c r="J24" s="8"/>
      <c r="K24" s="8"/>
      <c r="L24" s="8"/>
      <c r="M24" s="8"/>
      <c r="N24" s="8"/>
      <c r="O24" s="8"/>
      <c r="P24" s="8"/>
      <c r="Q24" s="8"/>
      <c r="R24" s="8"/>
      <c r="S24" s="8"/>
    </row>
    <row r="25" spans="1:19" ht="43.5" x14ac:dyDescent="0.35">
      <c r="A25" s="8">
        <v>24</v>
      </c>
      <c r="B25" s="186" t="s">
        <v>531</v>
      </c>
      <c r="C25" s="186" t="s">
        <v>532</v>
      </c>
      <c r="D25" s="316" t="s">
        <v>775</v>
      </c>
      <c r="E25" s="301" t="s">
        <v>776</v>
      </c>
      <c r="F25" s="173"/>
      <c r="G25" s="173" t="s">
        <v>116</v>
      </c>
      <c r="H25" s="173" t="s">
        <v>56</v>
      </c>
      <c r="I25" s="8" t="s">
        <v>93</v>
      </c>
      <c r="J25" s="8"/>
      <c r="K25" s="8"/>
      <c r="L25" s="8"/>
      <c r="M25" s="8"/>
      <c r="N25" s="8"/>
      <c r="O25" s="8"/>
      <c r="P25" s="251">
        <v>45496</v>
      </c>
      <c r="Q25" s="8"/>
      <c r="R25" s="8"/>
      <c r="S25" s="264" t="s">
        <v>777</v>
      </c>
    </row>
    <row r="26" spans="1:19" x14ac:dyDescent="0.35">
      <c r="A26" s="8">
        <v>25</v>
      </c>
      <c r="B26" s="186" t="s">
        <v>531</v>
      </c>
      <c r="C26" s="186" t="s">
        <v>532</v>
      </c>
      <c r="D26" s="316" t="s">
        <v>778</v>
      </c>
      <c r="E26" s="191" t="s">
        <v>779</v>
      </c>
      <c r="F26" s="8"/>
      <c r="G26" s="8" t="s">
        <v>134</v>
      </c>
      <c r="H26" s="191" t="s">
        <v>56</v>
      </c>
      <c r="I26" s="8" t="s">
        <v>391</v>
      </c>
      <c r="J26" s="8"/>
      <c r="K26" s="8"/>
      <c r="L26" s="8"/>
      <c r="M26" s="8"/>
      <c r="N26" s="8"/>
      <c r="O26" s="8"/>
      <c r="P26" s="231">
        <v>45389</v>
      </c>
      <c r="Q26" s="8"/>
      <c r="R26" s="8"/>
      <c r="S26" s="8" t="s">
        <v>656</v>
      </c>
    </row>
    <row r="27" spans="1:19" x14ac:dyDescent="0.35">
      <c r="A27" s="8">
        <v>26</v>
      </c>
      <c r="B27" s="186" t="s">
        <v>531</v>
      </c>
      <c r="C27" s="186" t="s">
        <v>532</v>
      </c>
      <c r="D27" s="247" t="s">
        <v>780</v>
      </c>
      <c r="E27" s="8"/>
      <c r="F27" s="8"/>
      <c r="G27" s="8"/>
      <c r="H27" s="8" t="s">
        <v>56</v>
      </c>
      <c r="I27" s="8"/>
      <c r="J27" s="8"/>
      <c r="K27" s="8"/>
      <c r="L27" s="8"/>
      <c r="M27" s="8"/>
      <c r="N27" s="8"/>
      <c r="O27" s="8"/>
      <c r="P27" s="8"/>
      <c r="Q27" s="8"/>
      <c r="R27" s="8"/>
      <c r="S27" s="8"/>
    </row>
    <row r="28" spans="1:19" x14ac:dyDescent="0.35">
      <c r="A28" s="8">
        <v>27</v>
      </c>
      <c r="B28" s="186" t="s">
        <v>531</v>
      </c>
      <c r="C28" s="186" t="s">
        <v>532</v>
      </c>
      <c r="D28" s="247" t="s">
        <v>781</v>
      </c>
      <c r="E28" s="8"/>
      <c r="F28" s="8"/>
      <c r="G28" s="8"/>
      <c r="H28" s="8" t="s">
        <v>56</v>
      </c>
      <c r="I28" s="8"/>
      <c r="J28" s="8"/>
      <c r="K28" s="8"/>
      <c r="L28" s="8"/>
      <c r="M28" s="8"/>
      <c r="N28" s="8"/>
      <c r="O28" s="8"/>
      <c r="P28" s="8"/>
      <c r="Q28" s="8"/>
      <c r="R28" s="8"/>
      <c r="S28" s="8"/>
    </row>
    <row r="29" spans="1:19" x14ac:dyDescent="0.35">
      <c r="A29" s="8">
        <v>28</v>
      </c>
      <c r="B29" s="186" t="s">
        <v>531</v>
      </c>
      <c r="C29" s="186" t="s">
        <v>532</v>
      </c>
      <c r="D29" s="247" t="s">
        <v>782</v>
      </c>
      <c r="E29" s="8"/>
      <c r="F29" s="8"/>
      <c r="G29" s="8"/>
      <c r="H29" s="8" t="s">
        <v>56</v>
      </c>
      <c r="I29" s="8"/>
      <c r="J29" s="8"/>
      <c r="K29" s="8"/>
      <c r="L29" s="8"/>
      <c r="M29" s="8"/>
      <c r="N29" s="8"/>
      <c r="O29" s="8"/>
      <c r="P29" s="8"/>
      <c r="Q29" s="8"/>
      <c r="R29" s="8"/>
      <c r="S29" s="8"/>
    </row>
    <row r="30" spans="1:19" x14ac:dyDescent="0.35">
      <c r="A30" s="8">
        <v>29</v>
      </c>
      <c r="B30" s="186" t="s">
        <v>531</v>
      </c>
      <c r="C30" s="186" t="s">
        <v>532</v>
      </c>
      <c r="D30" s="247" t="s">
        <v>783</v>
      </c>
      <c r="E30" s="8"/>
      <c r="F30" s="8"/>
      <c r="G30" s="8"/>
      <c r="H30" s="8" t="s">
        <v>56</v>
      </c>
      <c r="I30" s="8"/>
      <c r="J30" s="8"/>
      <c r="K30" s="8"/>
      <c r="L30" s="8"/>
      <c r="M30" s="8"/>
      <c r="N30" s="8"/>
      <c r="O30" s="8"/>
      <c r="P30" s="8"/>
      <c r="Q30" s="8"/>
      <c r="R30" s="8"/>
      <c r="S30" s="8"/>
    </row>
    <row r="31" spans="1:19" x14ac:dyDescent="0.35">
      <c r="A31" s="8">
        <v>30</v>
      </c>
      <c r="B31" s="186" t="s">
        <v>531</v>
      </c>
      <c r="C31" s="186" t="s">
        <v>532</v>
      </c>
      <c r="D31" s="316" t="s">
        <v>784</v>
      </c>
      <c r="E31" s="283" t="s">
        <v>785</v>
      </c>
      <c r="F31" s="8"/>
      <c r="G31" s="8" t="s">
        <v>786</v>
      </c>
      <c r="H31" s="191" t="s">
        <v>56</v>
      </c>
      <c r="I31" s="8" t="s">
        <v>391</v>
      </c>
      <c r="J31" s="8"/>
      <c r="K31" s="8"/>
      <c r="L31" s="8"/>
      <c r="M31" s="8"/>
      <c r="N31" s="8"/>
      <c r="O31" s="8"/>
      <c r="P31" s="251">
        <v>45478</v>
      </c>
      <c r="Q31" s="8" t="s">
        <v>787</v>
      </c>
      <c r="S31" s="8"/>
    </row>
    <row r="32" spans="1:19" x14ac:dyDescent="0.35">
      <c r="A32" s="8">
        <v>31</v>
      </c>
      <c r="B32" s="186" t="s">
        <v>531</v>
      </c>
      <c r="C32" s="186" t="s">
        <v>532</v>
      </c>
      <c r="D32" s="316" t="s">
        <v>788</v>
      </c>
      <c r="E32" s="59" t="s">
        <v>789</v>
      </c>
      <c r="F32" s="8"/>
      <c r="G32" s="8" t="s">
        <v>95</v>
      </c>
      <c r="H32" s="8" t="s">
        <v>56</v>
      </c>
      <c r="I32" s="8" t="s">
        <v>391</v>
      </c>
      <c r="J32" s="8"/>
      <c r="K32" s="8"/>
      <c r="L32" s="8"/>
      <c r="M32" s="8"/>
      <c r="N32" s="8"/>
      <c r="O32" s="8"/>
      <c r="P32" s="231">
        <v>45358</v>
      </c>
      <c r="Q32" s="224" t="s">
        <v>790</v>
      </c>
      <c r="R32" s="8"/>
      <c r="S32" s="23"/>
    </row>
    <row r="33" spans="1:19" x14ac:dyDescent="0.35">
      <c r="A33" s="8">
        <v>32</v>
      </c>
      <c r="B33" s="186" t="s">
        <v>531</v>
      </c>
      <c r="C33" s="186" t="s">
        <v>532</v>
      </c>
      <c r="D33" s="247" t="s">
        <v>791</v>
      </c>
      <c r="E33" s="8"/>
      <c r="F33" s="8"/>
      <c r="G33" s="8"/>
      <c r="H33" s="8" t="s">
        <v>56</v>
      </c>
      <c r="I33" s="8"/>
      <c r="J33" s="8"/>
      <c r="K33" s="8"/>
      <c r="L33" s="8"/>
      <c r="M33" s="8"/>
      <c r="N33" s="8"/>
      <c r="O33" s="8"/>
      <c r="P33" s="8"/>
      <c r="Q33" s="8"/>
      <c r="R33" s="8"/>
      <c r="S33" s="8"/>
    </row>
    <row r="34" spans="1:19" x14ac:dyDescent="0.35">
      <c r="A34" s="8">
        <v>33</v>
      </c>
      <c r="B34" s="186" t="s">
        <v>531</v>
      </c>
      <c r="C34" s="186" t="s">
        <v>532</v>
      </c>
      <c r="D34" s="247" t="s">
        <v>792</v>
      </c>
      <c r="E34" s="8"/>
      <c r="F34" s="8"/>
      <c r="G34" s="8"/>
      <c r="H34" s="8" t="s">
        <v>56</v>
      </c>
      <c r="I34" s="8"/>
      <c r="J34" s="8"/>
      <c r="K34" s="8"/>
      <c r="L34" s="8"/>
      <c r="M34" s="8"/>
      <c r="N34" s="8"/>
      <c r="O34" s="8"/>
      <c r="P34" s="8"/>
      <c r="Q34" s="8"/>
      <c r="R34" s="8"/>
      <c r="S34" s="8"/>
    </row>
    <row r="35" spans="1:19" x14ac:dyDescent="0.35">
      <c r="A35" s="8">
        <v>34</v>
      </c>
      <c r="B35" s="186" t="s">
        <v>531</v>
      </c>
      <c r="C35" s="186" t="s">
        <v>532</v>
      </c>
      <c r="D35" s="247" t="s">
        <v>793</v>
      </c>
      <c r="E35" s="8"/>
      <c r="F35" s="8"/>
      <c r="G35" s="8"/>
      <c r="H35" s="8" t="s">
        <v>56</v>
      </c>
      <c r="I35" s="8"/>
      <c r="J35" s="8"/>
      <c r="K35" s="8"/>
      <c r="L35" s="8"/>
      <c r="M35" s="8"/>
      <c r="N35" s="8"/>
      <c r="O35" s="8"/>
      <c r="P35" s="8"/>
      <c r="Q35" s="8"/>
      <c r="R35" s="8"/>
      <c r="S35" s="8"/>
    </row>
    <row r="36" spans="1:19" x14ac:dyDescent="0.35">
      <c r="A36" s="8">
        <v>35</v>
      </c>
      <c r="B36" s="186" t="s">
        <v>531</v>
      </c>
      <c r="C36" s="186" t="s">
        <v>532</v>
      </c>
      <c r="D36" s="247" t="s">
        <v>794</v>
      </c>
      <c r="E36" s="8"/>
      <c r="F36" s="8"/>
      <c r="G36" s="8"/>
      <c r="H36" s="8" t="s">
        <v>56</v>
      </c>
      <c r="I36" s="8"/>
      <c r="J36" s="8"/>
      <c r="K36" s="8"/>
      <c r="L36" s="8"/>
      <c r="M36" s="8"/>
      <c r="N36" s="8"/>
      <c r="O36" s="8"/>
      <c r="P36" s="8"/>
      <c r="Q36" s="8"/>
      <c r="R36" s="8"/>
      <c r="S36" s="8"/>
    </row>
  </sheetData>
  <autoFilter ref="A1:S36" xr:uid="{46B9D45D-C61A-4476-B6FB-09D00BAEC943}"/>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DD42-E13B-4102-80E9-B9750DDCBAA6}">
  <dimension ref="A1:V52"/>
  <sheetViews>
    <sheetView topLeftCell="D1" workbookViewId="0">
      <pane ySplit="1" topLeftCell="A2" activePane="bottomLeft" state="frozen"/>
      <selection pane="bottomLeft" activeCell="I27" sqref="I27"/>
    </sheetView>
  </sheetViews>
  <sheetFormatPr defaultRowHeight="14.5" x14ac:dyDescent="0.35"/>
  <cols>
    <col min="2" max="2" width="18.453125" customWidth="1"/>
    <col min="3" max="3" width="18.453125" style="313" customWidth="1"/>
    <col min="4" max="4" width="36.1796875" bestFit="1" customWidth="1"/>
    <col min="5" max="5" width="16.1796875" bestFit="1" customWidth="1"/>
    <col min="6" max="6" width="31.453125" customWidth="1"/>
    <col min="7" max="7" width="28.453125" customWidth="1"/>
    <col min="8" max="8" width="14.1796875" bestFit="1" customWidth="1"/>
    <col min="9" max="9" width="16.1796875" customWidth="1"/>
    <col min="10" max="10" width="15.7265625" bestFit="1" customWidth="1"/>
    <col min="11" max="11" width="21.81640625" customWidth="1"/>
    <col min="12" max="12" width="19.54296875" customWidth="1"/>
    <col min="13" max="13" width="26.54296875" customWidth="1"/>
    <col min="14" max="14" width="17.7265625" customWidth="1"/>
    <col min="15" max="15" width="16.1796875" customWidth="1"/>
    <col min="16" max="16" width="19.26953125" customWidth="1"/>
    <col min="17" max="17" width="18.54296875" customWidth="1"/>
    <col min="18" max="18" width="16.26953125" customWidth="1"/>
    <col min="19" max="19" width="57" style="86" customWidth="1"/>
    <col min="20" max="20" width="12.26953125" customWidth="1"/>
    <col min="21" max="21" width="14.7265625" customWidth="1"/>
    <col min="22" max="22" width="35.54296875" bestFit="1" customWidth="1"/>
  </cols>
  <sheetData>
    <row r="1" spans="1:22" s="269" customFormat="1" ht="18.5" x14ac:dyDescent="0.45">
      <c r="A1" s="267" t="s">
        <v>79</v>
      </c>
      <c r="B1" s="267" t="s">
        <v>17</v>
      </c>
      <c r="C1" s="268" t="s">
        <v>18</v>
      </c>
      <c r="D1" s="267" t="s">
        <v>795</v>
      </c>
      <c r="E1" s="267" t="s">
        <v>167</v>
      </c>
      <c r="F1" s="268" t="s">
        <v>81</v>
      </c>
      <c r="G1" s="267" t="s">
        <v>282</v>
      </c>
      <c r="H1" s="267" t="s">
        <v>796</v>
      </c>
      <c r="I1" s="267" t="s">
        <v>797</v>
      </c>
      <c r="J1" s="267" t="s">
        <v>59</v>
      </c>
      <c r="K1" s="267" t="s">
        <v>61</v>
      </c>
      <c r="L1" s="267" t="s">
        <v>63</v>
      </c>
      <c r="M1" s="267" t="s">
        <v>65</v>
      </c>
      <c r="N1" s="267" t="s">
        <v>67</v>
      </c>
      <c r="O1" s="267" t="s">
        <v>69</v>
      </c>
      <c r="P1" s="267" t="s">
        <v>84</v>
      </c>
      <c r="Q1" s="267" t="s">
        <v>85</v>
      </c>
      <c r="R1" s="267" t="s">
        <v>384</v>
      </c>
      <c r="S1" s="296" t="s">
        <v>86</v>
      </c>
      <c r="T1" s="267" t="s">
        <v>283</v>
      </c>
      <c r="U1" s="267" t="s">
        <v>169</v>
      </c>
    </row>
    <row r="2" spans="1:22" x14ac:dyDescent="0.35">
      <c r="A2" s="8">
        <v>1</v>
      </c>
      <c r="B2" s="8" t="s">
        <v>798</v>
      </c>
      <c r="C2" s="312" t="s">
        <v>799</v>
      </c>
      <c r="D2" s="17" t="s">
        <v>800</v>
      </c>
      <c r="E2" s="247" t="s">
        <v>801</v>
      </c>
      <c r="F2" s="250" t="s">
        <v>802</v>
      </c>
      <c r="G2" s="250" t="s">
        <v>803</v>
      </c>
      <c r="H2" s="248" t="s">
        <v>543</v>
      </c>
      <c r="I2" s="248" t="s">
        <v>112</v>
      </c>
      <c r="J2" s="8" t="s">
        <v>93</v>
      </c>
      <c r="K2" s="248" t="s">
        <v>391</v>
      </c>
      <c r="L2" s="8"/>
      <c r="M2" s="8"/>
      <c r="N2" s="8"/>
      <c r="O2" s="8"/>
      <c r="P2" s="8"/>
      <c r="Q2" s="8"/>
      <c r="R2" s="251">
        <v>45477</v>
      </c>
      <c r="S2" s="91" t="s">
        <v>804</v>
      </c>
      <c r="T2" s="8"/>
      <c r="U2" s="8"/>
    </row>
    <row r="3" spans="1:22" x14ac:dyDescent="0.35">
      <c r="A3" s="8">
        <v>2</v>
      </c>
      <c r="B3" s="8" t="s">
        <v>798</v>
      </c>
      <c r="C3" s="312" t="s">
        <v>799</v>
      </c>
      <c r="D3" s="17" t="s">
        <v>800</v>
      </c>
      <c r="E3" s="247" t="s">
        <v>801</v>
      </c>
      <c r="F3" s="250" t="s">
        <v>805</v>
      </c>
      <c r="G3" s="307" t="s">
        <v>806</v>
      </c>
      <c r="H3" s="248" t="s">
        <v>543</v>
      </c>
      <c r="I3" s="248" t="s">
        <v>141</v>
      </c>
      <c r="J3" s="8" t="s">
        <v>93</v>
      </c>
      <c r="K3" s="248" t="s">
        <v>391</v>
      </c>
      <c r="L3" s="8"/>
      <c r="M3" s="8"/>
      <c r="N3" s="8"/>
      <c r="O3" s="8"/>
      <c r="P3" s="8"/>
      <c r="Q3" s="8"/>
      <c r="R3" s="251">
        <v>45478</v>
      </c>
      <c r="S3" s="91" t="s">
        <v>553</v>
      </c>
      <c r="T3" s="8"/>
      <c r="U3" s="8"/>
    </row>
    <row r="4" spans="1:22" x14ac:dyDescent="0.35">
      <c r="A4" s="8">
        <v>3</v>
      </c>
      <c r="B4" s="8" t="s">
        <v>798</v>
      </c>
      <c r="C4" s="312" t="s">
        <v>799</v>
      </c>
      <c r="D4" s="17" t="s">
        <v>800</v>
      </c>
      <c r="E4" s="247" t="s">
        <v>801</v>
      </c>
      <c r="F4" s="250" t="s">
        <v>807</v>
      </c>
      <c r="G4" s="260" t="s">
        <v>808</v>
      </c>
      <c r="H4" s="248" t="s">
        <v>547</v>
      </c>
      <c r="I4" s="248" t="s">
        <v>95</v>
      </c>
      <c r="J4" s="8" t="s">
        <v>93</v>
      </c>
      <c r="K4" s="248" t="s">
        <v>391</v>
      </c>
      <c r="L4" s="8"/>
      <c r="M4" s="8"/>
      <c r="N4" s="8"/>
      <c r="O4" s="8"/>
      <c r="P4" s="8"/>
      <c r="Q4" s="8"/>
      <c r="R4" s="8" t="s">
        <v>809</v>
      </c>
      <c r="S4" s="23"/>
      <c r="T4" s="8"/>
      <c r="U4" s="8"/>
    </row>
    <row r="5" spans="1:22" x14ac:dyDescent="0.35">
      <c r="A5" s="8">
        <v>4</v>
      </c>
      <c r="B5" s="8" t="s">
        <v>798</v>
      </c>
      <c r="C5" s="312" t="s">
        <v>799</v>
      </c>
      <c r="D5" s="17" t="s">
        <v>800</v>
      </c>
      <c r="E5" s="247" t="s">
        <v>801</v>
      </c>
      <c r="F5" s="250" t="s">
        <v>810</v>
      </c>
      <c r="G5" s="260" t="s">
        <v>811</v>
      </c>
      <c r="H5" s="248" t="s">
        <v>547</v>
      </c>
      <c r="I5" s="248" t="s">
        <v>603</v>
      </c>
      <c r="J5" s="8" t="s">
        <v>93</v>
      </c>
      <c r="K5" s="248" t="s">
        <v>391</v>
      </c>
      <c r="L5" s="8"/>
      <c r="M5" s="8"/>
      <c r="N5" s="8"/>
      <c r="O5" s="8"/>
      <c r="P5" s="8"/>
      <c r="Q5" s="8"/>
      <c r="R5" s="8" t="s">
        <v>812</v>
      </c>
      <c r="S5" s="91" t="s">
        <v>553</v>
      </c>
      <c r="T5" s="8"/>
      <c r="U5" s="8"/>
    </row>
    <row r="6" spans="1:22" x14ac:dyDescent="0.35">
      <c r="A6" s="8">
        <v>5</v>
      </c>
      <c r="B6" s="8" t="s">
        <v>798</v>
      </c>
      <c r="C6" s="312" t="s">
        <v>799</v>
      </c>
      <c r="D6" s="17" t="s">
        <v>800</v>
      </c>
      <c r="E6" s="247" t="s">
        <v>801</v>
      </c>
      <c r="F6" s="250" t="s">
        <v>813</v>
      </c>
      <c r="G6" s="260" t="s">
        <v>814</v>
      </c>
      <c r="H6" s="248" t="s">
        <v>547</v>
      </c>
      <c r="I6" s="248" t="s">
        <v>116</v>
      </c>
      <c r="J6" s="8" t="s">
        <v>93</v>
      </c>
      <c r="K6" s="248" t="s">
        <v>391</v>
      </c>
      <c r="L6" s="8"/>
      <c r="M6" s="8"/>
      <c r="N6" s="8"/>
      <c r="O6" s="8"/>
      <c r="P6" s="8"/>
      <c r="Q6" s="8"/>
      <c r="R6" s="8" t="s">
        <v>809</v>
      </c>
      <c r="S6" s="91" t="s">
        <v>553</v>
      </c>
      <c r="T6" s="8"/>
      <c r="U6" s="8"/>
    </row>
    <row r="7" spans="1:22" x14ac:dyDescent="0.35">
      <c r="A7" s="8">
        <v>6</v>
      </c>
      <c r="B7" s="8" t="s">
        <v>798</v>
      </c>
      <c r="C7" s="312" t="s">
        <v>799</v>
      </c>
      <c r="D7" s="17" t="s">
        <v>800</v>
      </c>
      <c r="E7" s="247" t="s">
        <v>801</v>
      </c>
      <c r="F7" s="250" t="s">
        <v>815</v>
      </c>
      <c r="G7" s="260" t="s">
        <v>816</v>
      </c>
      <c r="H7" s="248" t="s">
        <v>543</v>
      </c>
      <c r="I7" s="248" t="s">
        <v>109</v>
      </c>
      <c r="J7" s="8" t="s">
        <v>93</v>
      </c>
      <c r="K7" s="248" t="s">
        <v>391</v>
      </c>
      <c r="L7" s="8"/>
      <c r="M7" s="8"/>
      <c r="N7" s="8"/>
      <c r="O7" s="8"/>
      <c r="P7" s="8"/>
      <c r="Q7" s="8"/>
      <c r="R7" s="8" t="s">
        <v>812</v>
      </c>
      <c r="S7" s="23" t="s">
        <v>817</v>
      </c>
      <c r="T7" s="8"/>
      <c r="U7" s="8"/>
    </row>
    <row r="8" spans="1:22" x14ac:dyDescent="0.35">
      <c r="A8" s="8">
        <v>7</v>
      </c>
      <c r="B8" s="8" t="s">
        <v>798</v>
      </c>
      <c r="C8" s="312" t="s">
        <v>799</v>
      </c>
      <c r="D8" s="17" t="s">
        <v>818</v>
      </c>
      <c r="E8" s="247" t="s">
        <v>801</v>
      </c>
      <c r="F8" s="250" t="s">
        <v>819</v>
      </c>
      <c r="G8" s="290" t="s">
        <v>820</v>
      </c>
      <c r="H8" s="248" t="s">
        <v>543</v>
      </c>
      <c r="I8" s="248" t="s">
        <v>112</v>
      </c>
      <c r="J8" s="8" t="s">
        <v>93</v>
      </c>
      <c r="K8" s="248" t="s">
        <v>391</v>
      </c>
      <c r="L8" s="8"/>
      <c r="M8" s="8"/>
      <c r="N8" s="8"/>
      <c r="O8" s="8"/>
      <c r="P8" s="8"/>
      <c r="Q8" s="8"/>
      <c r="R8" s="251">
        <v>45478</v>
      </c>
      <c r="S8" s="23" t="s">
        <v>821</v>
      </c>
      <c r="T8" s="8"/>
      <c r="U8" s="8"/>
    </row>
    <row r="9" spans="1:22" x14ac:dyDescent="0.35">
      <c r="A9" s="8">
        <v>8</v>
      </c>
      <c r="B9" s="8" t="s">
        <v>798</v>
      </c>
      <c r="C9" s="312" t="s">
        <v>799</v>
      </c>
      <c r="D9" s="17" t="s">
        <v>818</v>
      </c>
      <c r="E9" s="247" t="s">
        <v>801</v>
      </c>
      <c r="F9" s="250" t="s">
        <v>822</v>
      </c>
      <c r="G9" s="307" t="s">
        <v>823</v>
      </c>
      <c r="H9" s="248" t="s">
        <v>543</v>
      </c>
      <c r="I9" s="248" t="s">
        <v>603</v>
      </c>
      <c r="J9" s="8" t="s">
        <v>93</v>
      </c>
      <c r="K9" s="248" t="s">
        <v>391</v>
      </c>
      <c r="L9" s="8"/>
      <c r="M9" s="8"/>
      <c r="N9" s="8"/>
      <c r="O9" s="8"/>
      <c r="P9" s="8"/>
      <c r="Q9" s="8"/>
      <c r="R9" s="231">
        <v>45572</v>
      </c>
      <c r="S9" s="23" t="s">
        <v>824</v>
      </c>
      <c r="T9" s="8"/>
      <c r="U9" s="8"/>
    </row>
    <row r="10" spans="1:22" ht="21" customHeight="1" x14ac:dyDescent="0.35">
      <c r="A10" s="8">
        <v>9</v>
      </c>
      <c r="B10" s="8" t="s">
        <v>798</v>
      </c>
      <c r="C10" s="312" t="s">
        <v>799</v>
      </c>
      <c r="D10" s="17" t="s">
        <v>825</v>
      </c>
      <c r="E10" s="247" t="s">
        <v>801</v>
      </c>
      <c r="F10" s="250" t="s">
        <v>826</v>
      </c>
      <c r="G10" s="250" t="s">
        <v>827</v>
      </c>
      <c r="H10" s="248" t="s">
        <v>547</v>
      </c>
      <c r="I10" s="248" t="s">
        <v>786</v>
      </c>
      <c r="J10" s="8" t="s">
        <v>93</v>
      </c>
      <c r="K10" s="248" t="s">
        <v>391</v>
      </c>
      <c r="L10" s="8"/>
      <c r="M10" s="8"/>
      <c r="N10" s="8"/>
      <c r="O10" s="8"/>
      <c r="P10" s="8"/>
      <c r="Q10" s="8"/>
      <c r="R10" s="251">
        <v>45482</v>
      </c>
      <c r="S10" s="23" t="s">
        <v>787</v>
      </c>
      <c r="T10" s="8"/>
      <c r="U10" s="8"/>
    </row>
    <row r="11" spans="1:22" x14ac:dyDescent="0.35">
      <c r="A11" s="8">
        <v>10</v>
      </c>
      <c r="B11" s="8" t="s">
        <v>798</v>
      </c>
      <c r="C11" s="312" t="s">
        <v>799</v>
      </c>
      <c r="D11" s="17" t="s">
        <v>800</v>
      </c>
      <c r="E11" s="247" t="s">
        <v>801</v>
      </c>
      <c r="F11" s="246" t="s">
        <v>828</v>
      </c>
      <c r="G11" s="248" t="s">
        <v>829</v>
      </c>
      <c r="H11" s="248" t="s">
        <v>543</v>
      </c>
      <c r="I11" s="248" t="s">
        <v>134</v>
      </c>
      <c r="J11" s="8" t="s">
        <v>93</v>
      </c>
      <c r="K11" s="248" t="s">
        <v>391</v>
      </c>
      <c r="L11" s="8"/>
      <c r="M11" s="8"/>
      <c r="N11" s="8"/>
      <c r="O11" s="8"/>
      <c r="P11" s="8"/>
      <c r="Q11" s="8"/>
      <c r="R11" s="8" t="s">
        <v>830</v>
      </c>
      <c r="S11" s="23" t="s">
        <v>831</v>
      </c>
      <c r="T11" s="8"/>
      <c r="U11" s="8"/>
    </row>
    <row r="12" spans="1:22" x14ac:dyDescent="0.35">
      <c r="A12" s="8">
        <v>11</v>
      </c>
      <c r="B12" s="8" t="s">
        <v>798</v>
      </c>
      <c r="C12" s="312" t="s">
        <v>799</v>
      </c>
      <c r="D12" s="17" t="s">
        <v>800</v>
      </c>
      <c r="E12" s="247" t="s">
        <v>801</v>
      </c>
      <c r="F12" s="258" t="s">
        <v>832</v>
      </c>
      <c r="G12" s="260" t="s">
        <v>833</v>
      </c>
      <c r="H12" s="248" t="s">
        <v>547</v>
      </c>
      <c r="I12" s="248" t="s">
        <v>109</v>
      </c>
      <c r="J12" s="8" t="s">
        <v>93</v>
      </c>
      <c r="K12" s="248" t="s">
        <v>391</v>
      </c>
      <c r="L12" s="8"/>
      <c r="M12" s="8"/>
      <c r="N12" s="8"/>
      <c r="O12" s="8"/>
      <c r="P12" s="8"/>
      <c r="Q12" s="8"/>
      <c r="R12" s="8" t="s">
        <v>809</v>
      </c>
      <c r="S12" s="297" t="s">
        <v>787</v>
      </c>
      <c r="T12" s="8"/>
      <c r="U12" s="8"/>
    </row>
    <row r="13" spans="1:22" x14ac:dyDescent="0.35">
      <c r="A13" s="8">
        <v>12</v>
      </c>
      <c r="B13" s="8" t="s">
        <v>798</v>
      </c>
      <c r="C13" s="312" t="s">
        <v>799</v>
      </c>
      <c r="D13" s="17" t="s">
        <v>800</v>
      </c>
      <c r="E13" s="247" t="s">
        <v>801</v>
      </c>
      <c r="F13" s="258" t="s">
        <v>834</v>
      </c>
      <c r="G13" s="260" t="s">
        <v>835</v>
      </c>
      <c r="H13" s="248" t="s">
        <v>547</v>
      </c>
      <c r="I13" s="248" t="s">
        <v>559</v>
      </c>
      <c r="J13" s="8" t="s">
        <v>93</v>
      </c>
      <c r="K13" s="248" t="s">
        <v>391</v>
      </c>
      <c r="L13" s="8"/>
      <c r="M13" s="8"/>
      <c r="N13" s="8"/>
      <c r="O13" s="8"/>
      <c r="P13" s="8"/>
      <c r="Q13" s="8"/>
      <c r="R13" s="8" t="s">
        <v>836</v>
      </c>
      <c r="S13" s="23" t="s">
        <v>787</v>
      </c>
      <c r="T13" s="8"/>
      <c r="U13" s="8"/>
    </row>
    <row r="14" spans="1:22" x14ac:dyDescent="0.35">
      <c r="A14" s="8">
        <v>13</v>
      </c>
      <c r="B14" s="8" t="s">
        <v>798</v>
      </c>
      <c r="C14" s="312" t="s">
        <v>799</v>
      </c>
      <c r="D14" s="17" t="s">
        <v>800</v>
      </c>
      <c r="E14" s="247" t="s">
        <v>801</v>
      </c>
      <c r="F14" s="258" t="s">
        <v>837</v>
      </c>
      <c r="G14" s="246" t="s">
        <v>838</v>
      </c>
      <c r="H14" s="248" t="s">
        <v>547</v>
      </c>
      <c r="I14" s="248" t="s">
        <v>786</v>
      </c>
      <c r="J14" s="8" t="s">
        <v>93</v>
      </c>
      <c r="K14" s="248" t="s">
        <v>391</v>
      </c>
      <c r="L14" s="8"/>
      <c r="M14" s="8"/>
      <c r="N14" s="8"/>
      <c r="O14" s="8"/>
      <c r="P14" s="8"/>
      <c r="Q14" s="8"/>
      <c r="R14" s="251">
        <v>45469</v>
      </c>
      <c r="S14" s="23" t="s">
        <v>787</v>
      </c>
      <c r="T14" s="8"/>
      <c r="U14" s="8"/>
    </row>
    <row r="15" spans="1:22" x14ac:dyDescent="0.35">
      <c r="A15" s="8">
        <v>14</v>
      </c>
      <c r="B15" s="8" t="s">
        <v>798</v>
      </c>
      <c r="C15" s="312" t="s">
        <v>799</v>
      </c>
      <c r="D15" s="17" t="s">
        <v>800</v>
      </c>
      <c r="E15" s="247" t="s">
        <v>801</v>
      </c>
      <c r="F15" s="258" t="s">
        <v>839</v>
      </c>
      <c r="G15" s="246" t="s">
        <v>840</v>
      </c>
      <c r="H15" s="248" t="s">
        <v>547</v>
      </c>
      <c r="I15" s="248" t="s">
        <v>559</v>
      </c>
      <c r="J15" s="8" t="s">
        <v>93</v>
      </c>
      <c r="K15" s="248" t="s">
        <v>391</v>
      </c>
      <c r="L15" s="8"/>
      <c r="M15" s="8"/>
      <c r="N15" s="8"/>
      <c r="O15" s="8"/>
      <c r="P15" s="8"/>
      <c r="Q15" s="8"/>
      <c r="R15" s="8" t="s">
        <v>841</v>
      </c>
      <c r="S15" s="23" t="s">
        <v>787</v>
      </c>
      <c r="T15" s="8"/>
      <c r="U15" s="8"/>
    </row>
    <row r="16" spans="1:22" x14ac:dyDescent="0.35">
      <c r="A16" s="8">
        <v>15</v>
      </c>
      <c r="B16" s="8" t="s">
        <v>798</v>
      </c>
      <c r="C16" s="312" t="s">
        <v>799</v>
      </c>
      <c r="D16" s="17" t="s">
        <v>800</v>
      </c>
      <c r="E16" s="247" t="s">
        <v>801</v>
      </c>
      <c r="F16" s="258" t="s">
        <v>842</v>
      </c>
      <c r="G16" s="260" t="s">
        <v>843</v>
      </c>
      <c r="H16" s="248" t="s">
        <v>547</v>
      </c>
      <c r="I16" s="248" t="s">
        <v>102</v>
      </c>
      <c r="J16" s="8" t="s">
        <v>93</v>
      </c>
      <c r="K16" s="248" t="s">
        <v>391</v>
      </c>
      <c r="L16" s="8"/>
      <c r="M16" s="8"/>
      <c r="N16" s="8"/>
      <c r="O16" s="8"/>
      <c r="P16" s="8"/>
      <c r="Q16" s="8"/>
      <c r="R16" s="275">
        <v>45464</v>
      </c>
      <c r="S16" s="23" t="s">
        <v>844</v>
      </c>
      <c r="T16" s="8"/>
      <c r="U16" s="8"/>
      <c r="V16" s="204"/>
    </row>
    <row r="17" spans="1:22" x14ac:dyDescent="0.35">
      <c r="A17" s="8">
        <v>16</v>
      </c>
      <c r="B17" s="8" t="s">
        <v>798</v>
      </c>
      <c r="C17" s="312" t="s">
        <v>799</v>
      </c>
      <c r="D17" s="17" t="s">
        <v>800</v>
      </c>
      <c r="E17" s="247" t="s">
        <v>801</v>
      </c>
      <c r="F17" s="258" t="s">
        <v>845</v>
      </c>
      <c r="G17" s="260" t="s">
        <v>846</v>
      </c>
      <c r="H17" s="248" t="s">
        <v>547</v>
      </c>
      <c r="I17" s="248" t="s">
        <v>205</v>
      </c>
      <c r="J17" s="8" t="s">
        <v>93</v>
      </c>
      <c r="K17" s="248" t="s">
        <v>391</v>
      </c>
      <c r="L17" s="8"/>
      <c r="M17" s="8"/>
      <c r="N17" s="8"/>
      <c r="O17" s="8"/>
      <c r="P17" s="8"/>
      <c r="Q17" s="8"/>
      <c r="R17" s="8"/>
      <c r="S17" s="23" t="s">
        <v>847</v>
      </c>
      <c r="T17" s="8"/>
      <c r="U17" s="8"/>
      <c r="V17" s="204" t="s">
        <v>848</v>
      </c>
    </row>
    <row r="18" spans="1:22" x14ac:dyDescent="0.35">
      <c r="A18" s="8">
        <v>17</v>
      </c>
      <c r="B18" s="8" t="s">
        <v>798</v>
      </c>
      <c r="C18" s="312" t="s">
        <v>799</v>
      </c>
      <c r="D18" s="17" t="s">
        <v>800</v>
      </c>
      <c r="E18" s="247" t="s">
        <v>801</v>
      </c>
      <c r="F18" s="258" t="s">
        <v>849</v>
      </c>
      <c r="G18" s="260" t="s">
        <v>850</v>
      </c>
      <c r="H18" s="248" t="s">
        <v>547</v>
      </c>
      <c r="I18" s="248" t="s">
        <v>112</v>
      </c>
      <c r="J18" s="8" t="s">
        <v>93</v>
      </c>
      <c r="K18" s="248" t="s">
        <v>391</v>
      </c>
      <c r="L18" s="8"/>
      <c r="M18" s="8"/>
      <c r="N18" s="8"/>
      <c r="O18" s="8"/>
      <c r="P18" s="8"/>
      <c r="Q18" s="8"/>
      <c r="R18" s="8" t="s">
        <v>851</v>
      </c>
      <c r="S18" s="23" t="s">
        <v>787</v>
      </c>
      <c r="T18" s="8"/>
      <c r="U18" s="8"/>
    </row>
    <row r="19" spans="1:22" ht="58" x14ac:dyDescent="0.35">
      <c r="A19" s="8">
        <v>18</v>
      </c>
      <c r="B19" s="8" t="s">
        <v>798</v>
      </c>
      <c r="C19" s="312" t="s">
        <v>799</v>
      </c>
      <c r="D19" s="17" t="s">
        <v>800</v>
      </c>
      <c r="E19" s="247" t="s">
        <v>801</v>
      </c>
      <c r="F19" s="258" t="s">
        <v>852</v>
      </c>
      <c r="G19" s="260" t="s">
        <v>853</v>
      </c>
      <c r="H19" s="248" t="s">
        <v>547</v>
      </c>
      <c r="I19" s="248" t="s">
        <v>116</v>
      </c>
      <c r="J19" s="8" t="s">
        <v>93</v>
      </c>
      <c r="K19" s="248" t="s">
        <v>391</v>
      </c>
      <c r="L19" s="8"/>
      <c r="M19" s="8"/>
      <c r="N19" s="8"/>
      <c r="O19" s="8"/>
      <c r="P19" s="8"/>
      <c r="Q19" s="8"/>
      <c r="R19" s="275">
        <v>45467</v>
      </c>
      <c r="S19" s="23" t="s">
        <v>854</v>
      </c>
      <c r="T19" s="8"/>
      <c r="U19" s="8"/>
    </row>
    <row r="20" spans="1:22" x14ac:dyDescent="0.35">
      <c r="A20" s="8">
        <v>19</v>
      </c>
      <c r="B20" s="8" t="s">
        <v>798</v>
      </c>
      <c r="C20" s="312" t="s">
        <v>799</v>
      </c>
      <c r="D20" s="17" t="s">
        <v>800</v>
      </c>
      <c r="E20" s="247" t="s">
        <v>801</v>
      </c>
      <c r="F20" s="258" t="s">
        <v>855</v>
      </c>
      <c r="G20" s="260" t="s">
        <v>856</v>
      </c>
      <c r="H20" s="248" t="s">
        <v>547</v>
      </c>
      <c r="I20" s="248" t="s">
        <v>95</v>
      </c>
      <c r="J20" s="8" t="s">
        <v>93</v>
      </c>
      <c r="K20" s="248" t="s">
        <v>391</v>
      </c>
      <c r="L20" s="8"/>
      <c r="M20" s="8"/>
      <c r="N20" s="8"/>
      <c r="O20" s="8"/>
      <c r="P20" s="8"/>
      <c r="Q20" s="8"/>
      <c r="R20" s="252" t="s">
        <v>812</v>
      </c>
      <c r="S20" s="23"/>
      <c r="T20" s="8"/>
      <c r="U20" s="8"/>
    </row>
    <row r="21" spans="1:22" x14ac:dyDescent="0.35">
      <c r="A21" s="8">
        <v>20</v>
      </c>
      <c r="B21" s="8" t="s">
        <v>798</v>
      </c>
      <c r="C21" s="312" t="s">
        <v>799</v>
      </c>
      <c r="D21" s="17" t="s">
        <v>800</v>
      </c>
      <c r="E21" s="247" t="s">
        <v>801</v>
      </c>
      <c r="F21" s="246" t="s">
        <v>857</v>
      </c>
      <c r="G21" s="290" t="s">
        <v>858</v>
      </c>
      <c r="H21" s="248" t="s">
        <v>547</v>
      </c>
      <c r="I21" s="248" t="s">
        <v>95</v>
      </c>
      <c r="J21" s="8" t="s">
        <v>93</v>
      </c>
      <c r="K21" s="248" t="s">
        <v>391</v>
      </c>
      <c r="L21" s="8"/>
      <c r="M21" s="8"/>
      <c r="N21" s="8"/>
      <c r="O21" s="8"/>
      <c r="P21" s="8"/>
      <c r="Q21" s="8"/>
      <c r="R21" s="251">
        <v>45447</v>
      </c>
      <c r="S21" s="23" t="s">
        <v>787</v>
      </c>
      <c r="T21" s="8"/>
      <c r="U21" s="8"/>
    </row>
    <row r="22" spans="1:22" x14ac:dyDescent="0.35">
      <c r="A22" s="8">
        <v>21</v>
      </c>
      <c r="B22" s="8" t="s">
        <v>798</v>
      </c>
      <c r="C22" s="312" t="s">
        <v>799</v>
      </c>
      <c r="D22" s="17" t="s">
        <v>800</v>
      </c>
      <c r="E22" s="247" t="s">
        <v>801</v>
      </c>
      <c r="F22" s="246" t="s">
        <v>859</v>
      </c>
      <c r="G22" s="260" t="s">
        <v>860</v>
      </c>
      <c r="H22" s="248" t="s">
        <v>547</v>
      </c>
      <c r="I22" s="248" t="s">
        <v>116</v>
      </c>
      <c r="J22" s="8" t="s">
        <v>93</v>
      </c>
      <c r="K22" s="248" t="s">
        <v>391</v>
      </c>
      <c r="L22" s="8"/>
      <c r="M22" s="8"/>
      <c r="N22" s="8"/>
      <c r="O22" s="8"/>
      <c r="P22" s="8"/>
      <c r="Q22" s="8"/>
      <c r="R22" s="251">
        <v>45329</v>
      </c>
      <c r="S22" s="23" t="s">
        <v>861</v>
      </c>
      <c r="T22" s="8"/>
      <c r="U22" s="8"/>
    </row>
    <row r="23" spans="1:22" s="77" customFormat="1" ht="217.5" x14ac:dyDescent="0.35">
      <c r="A23" s="7">
        <v>22</v>
      </c>
      <c r="B23" s="7" t="s">
        <v>798</v>
      </c>
      <c r="C23" s="312" t="s">
        <v>799</v>
      </c>
      <c r="D23" s="304" t="s">
        <v>800</v>
      </c>
      <c r="E23" s="305" t="s">
        <v>801</v>
      </c>
      <c r="F23" s="250" t="s">
        <v>862</v>
      </c>
      <c r="G23" s="306" t="s">
        <v>863</v>
      </c>
      <c r="H23" s="307" t="s">
        <v>543</v>
      </c>
      <c r="I23" s="307" t="s">
        <v>116</v>
      </c>
      <c r="J23" s="7" t="s">
        <v>93</v>
      </c>
      <c r="K23" s="306" t="s">
        <v>391</v>
      </c>
      <c r="L23" s="7"/>
      <c r="M23" s="7"/>
      <c r="N23" s="7"/>
      <c r="O23" s="7"/>
      <c r="P23" s="7"/>
      <c r="Q23" s="7"/>
      <c r="R23" s="308">
        <v>45481</v>
      </c>
      <c r="S23" s="385" t="s">
        <v>864</v>
      </c>
      <c r="T23" s="7"/>
      <c r="U23" s="7"/>
    </row>
    <row r="24" spans="1:22" x14ac:dyDescent="0.35">
      <c r="A24" s="8">
        <v>23</v>
      </c>
      <c r="B24" s="8" t="s">
        <v>798</v>
      </c>
      <c r="C24" s="312" t="s">
        <v>799</v>
      </c>
      <c r="D24" s="17" t="s">
        <v>865</v>
      </c>
      <c r="E24" s="247" t="s">
        <v>801</v>
      </c>
      <c r="F24" s="246" t="s">
        <v>866</v>
      </c>
      <c r="G24" s="287" t="s">
        <v>867</v>
      </c>
      <c r="H24" s="248" t="s">
        <v>543</v>
      </c>
      <c r="I24" s="248" t="s">
        <v>112</v>
      </c>
      <c r="J24" s="8" t="s">
        <v>93</v>
      </c>
      <c r="K24" s="8" t="s">
        <v>391</v>
      </c>
      <c r="L24" s="8"/>
      <c r="M24" s="8"/>
      <c r="N24" s="8"/>
      <c r="O24" s="8"/>
      <c r="P24" s="8"/>
      <c r="Q24" s="8"/>
      <c r="R24" s="251">
        <v>45486</v>
      </c>
      <c r="S24" s="23" t="s">
        <v>868</v>
      </c>
      <c r="T24" s="8"/>
      <c r="U24" s="8"/>
    </row>
    <row r="25" spans="1:22" x14ac:dyDescent="0.35">
      <c r="A25" s="8">
        <v>24</v>
      </c>
      <c r="B25" s="8" t="s">
        <v>798</v>
      </c>
      <c r="C25" s="312" t="s">
        <v>799</v>
      </c>
      <c r="D25" s="17" t="s">
        <v>869</v>
      </c>
      <c r="E25" s="247" t="s">
        <v>801</v>
      </c>
      <c r="F25" s="246" t="s">
        <v>870</v>
      </c>
      <c r="G25" s="248" t="s">
        <v>871</v>
      </c>
      <c r="H25" s="248" t="s">
        <v>547</v>
      </c>
      <c r="I25" s="248" t="s">
        <v>603</v>
      </c>
      <c r="J25" s="8" t="s">
        <v>93</v>
      </c>
      <c r="K25" s="302" t="s">
        <v>391</v>
      </c>
      <c r="L25" s="8"/>
      <c r="M25" s="8"/>
      <c r="N25" s="8"/>
      <c r="O25" s="8"/>
      <c r="P25" s="8"/>
      <c r="Q25" s="8"/>
      <c r="R25" s="251">
        <v>45542</v>
      </c>
      <c r="S25" s="91" t="s">
        <v>553</v>
      </c>
      <c r="T25" s="8"/>
      <c r="U25" s="8"/>
    </row>
    <row r="26" spans="1:22" x14ac:dyDescent="0.35">
      <c r="A26" s="8">
        <v>25</v>
      </c>
      <c r="B26" s="8" t="s">
        <v>798</v>
      </c>
      <c r="C26" s="312" t="s">
        <v>799</v>
      </c>
      <c r="D26" s="17" t="s">
        <v>869</v>
      </c>
      <c r="E26" s="247" t="s">
        <v>801</v>
      </c>
      <c r="F26" s="246" t="s">
        <v>872</v>
      </c>
      <c r="G26" s="248" t="s">
        <v>873</v>
      </c>
      <c r="H26" s="248" t="s">
        <v>543</v>
      </c>
      <c r="I26" s="248" t="s">
        <v>141</v>
      </c>
      <c r="J26" s="8" t="s">
        <v>93</v>
      </c>
      <c r="K26" s="8" t="s">
        <v>391</v>
      </c>
      <c r="L26" s="8"/>
      <c r="M26" s="8"/>
      <c r="N26" s="8"/>
      <c r="O26" s="8"/>
      <c r="P26" s="8"/>
      <c r="Q26" s="8"/>
      <c r="R26" s="251">
        <v>45488</v>
      </c>
      <c r="S26" s="23" t="s">
        <v>874</v>
      </c>
      <c r="T26" s="8"/>
      <c r="U26" s="8"/>
    </row>
    <row r="27" spans="1:22" x14ac:dyDescent="0.35">
      <c r="A27" s="8">
        <v>26</v>
      </c>
      <c r="B27" s="8" t="s">
        <v>798</v>
      </c>
      <c r="C27" s="312" t="s">
        <v>799</v>
      </c>
      <c r="D27" s="17" t="s">
        <v>869</v>
      </c>
      <c r="E27" s="247" t="s">
        <v>801</v>
      </c>
      <c r="F27" s="246" t="s">
        <v>875</v>
      </c>
      <c r="G27" s="288" t="s">
        <v>876</v>
      </c>
      <c r="H27" s="248" t="s">
        <v>547</v>
      </c>
      <c r="I27" s="248" t="s">
        <v>134</v>
      </c>
      <c r="J27" s="8" t="s">
        <v>93</v>
      </c>
      <c r="K27" s="302" t="s">
        <v>55</v>
      </c>
      <c r="L27" s="8"/>
      <c r="M27" s="8"/>
      <c r="N27" s="8"/>
      <c r="O27" s="8"/>
      <c r="P27" s="8"/>
      <c r="Q27" s="8"/>
      <c r="R27" s="251">
        <v>45490</v>
      </c>
      <c r="S27" s="23" t="s">
        <v>877</v>
      </c>
      <c r="T27" s="8"/>
      <c r="U27" s="8"/>
    </row>
    <row r="28" spans="1:22" x14ac:dyDescent="0.35">
      <c r="A28" s="8">
        <v>27</v>
      </c>
      <c r="B28" s="8" t="s">
        <v>798</v>
      </c>
      <c r="C28" s="312" t="s">
        <v>799</v>
      </c>
      <c r="D28" s="17" t="s">
        <v>869</v>
      </c>
      <c r="E28" s="247" t="s">
        <v>801</v>
      </c>
      <c r="F28" s="246" t="s">
        <v>878</v>
      </c>
      <c r="G28" s="260" t="s">
        <v>879</v>
      </c>
      <c r="H28" s="248" t="s">
        <v>547</v>
      </c>
      <c r="I28" s="281" t="s">
        <v>112</v>
      </c>
      <c r="J28" s="8" t="s">
        <v>93</v>
      </c>
      <c r="K28" s="8" t="s">
        <v>391</v>
      </c>
      <c r="L28" s="8"/>
      <c r="M28" s="8"/>
      <c r="N28" s="8"/>
      <c r="O28" s="8"/>
      <c r="P28" s="8"/>
      <c r="Q28" s="8"/>
      <c r="R28" s="251">
        <v>45479</v>
      </c>
      <c r="S28" s="23" t="s">
        <v>787</v>
      </c>
      <c r="T28" s="8"/>
      <c r="U28" s="8"/>
    </row>
    <row r="29" spans="1:22" x14ac:dyDescent="0.35">
      <c r="A29" s="8">
        <v>28</v>
      </c>
      <c r="B29" s="8" t="s">
        <v>798</v>
      </c>
      <c r="C29" s="312" t="s">
        <v>799</v>
      </c>
      <c r="D29" s="17" t="s">
        <v>869</v>
      </c>
      <c r="E29" s="247" t="s">
        <v>801</v>
      </c>
      <c r="F29" s="246" t="s">
        <v>880</v>
      </c>
      <c r="G29" s="248" t="s">
        <v>881</v>
      </c>
      <c r="H29" s="248" t="s">
        <v>547</v>
      </c>
      <c r="I29" s="248" t="s">
        <v>559</v>
      </c>
      <c r="J29" s="8" t="s">
        <v>93</v>
      </c>
      <c r="K29" s="248" t="s">
        <v>391</v>
      </c>
      <c r="L29" s="8"/>
      <c r="M29" s="8"/>
      <c r="N29" s="8"/>
      <c r="O29" s="8"/>
      <c r="P29" s="8"/>
      <c r="Q29" s="8"/>
      <c r="R29" s="251">
        <v>45477</v>
      </c>
      <c r="S29" s="23" t="s">
        <v>787</v>
      </c>
      <c r="T29" s="8"/>
      <c r="U29" s="8"/>
    </row>
    <row r="30" spans="1:22" x14ac:dyDescent="0.35">
      <c r="A30" s="8">
        <v>29</v>
      </c>
      <c r="B30" s="8" t="s">
        <v>798</v>
      </c>
      <c r="C30" s="312" t="s">
        <v>799</v>
      </c>
      <c r="D30" s="17" t="s">
        <v>869</v>
      </c>
      <c r="E30" s="247" t="s">
        <v>801</v>
      </c>
      <c r="F30" s="246" t="s">
        <v>882</v>
      </c>
      <c r="G30" s="246" t="s">
        <v>883</v>
      </c>
      <c r="H30" s="248" t="s">
        <v>547</v>
      </c>
      <c r="I30" s="248" t="s">
        <v>786</v>
      </c>
      <c r="J30" s="8" t="s">
        <v>93</v>
      </c>
      <c r="K30" s="289" t="s">
        <v>391</v>
      </c>
      <c r="L30" s="8"/>
      <c r="M30" s="8"/>
      <c r="N30" s="8"/>
      <c r="O30" s="8"/>
      <c r="P30" s="8"/>
      <c r="Q30" s="8"/>
      <c r="R30" s="251">
        <v>45472</v>
      </c>
      <c r="S30" s="23" t="s">
        <v>787</v>
      </c>
      <c r="T30" s="8"/>
    </row>
    <row r="31" spans="1:22" x14ac:dyDescent="0.35">
      <c r="A31" s="8">
        <v>30</v>
      </c>
      <c r="B31" s="8" t="s">
        <v>798</v>
      </c>
      <c r="C31" s="312" t="s">
        <v>799</v>
      </c>
      <c r="D31" s="17" t="s">
        <v>869</v>
      </c>
      <c r="E31" s="247" t="s">
        <v>801</v>
      </c>
      <c r="F31" s="246" t="s">
        <v>884</v>
      </c>
      <c r="G31" s="248" t="s">
        <v>885</v>
      </c>
      <c r="H31" s="248" t="s">
        <v>547</v>
      </c>
      <c r="I31" s="248" t="s">
        <v>559</v>
      </c>
      <c r="J31" s="8" t="s">
        <v>93</v>
      </c>
      <c r="K31" s="248" t="s">
        <v>391</v>
      </c>
      <c r="L31" s="8"/>
      <c r="M31" s="8"/>
      <c r="N31" s="8"/>
      <c r="O31" s="8"/>
      <c r="P31" s="8"/>
      <c r="Q31" s="8"/>
      <c r="R31" s="251">
        <v>45477</v>
      </c>
      <c r="S31" s="23" t="s">
        <v>787</v>
      </c>
      <c r="T31" s="8"/>
      <c r="U31" s="8"/>
    </row>
    <row r="32" spans="1:22" x14ac:dyDescent="0.35">
      <c r="A32" s="8">
        <v>31</v>
      </c>
      <c r="B32" s="8" t="s">
        <v>798</v>
      </c>
      <c r="C32" s="312" t="s">
        <v>799</v>
      </c>
      <c r="D32" s="17" t="s">
        <v>818</v>
      </c>
      <c r="E32" s="247" t="s">
        <v>801</v>
      </c>
      <c r="F32" s="246" t="s">
        <v>886</v>
      </c>
      <c r="G32" s="260" t="s">
        <v>887</v>
      </c>
      <c r="H32" s="248" t="s">
        <v>543</v>
      </c>
      <c r="I32" s="248" t="s">
        <v>95</v>
      </c>
      <c r="J32" s="8" t="s">
        <v>93</v>
      </c>
      <c r="K32" s="248" t="s">
        <v>391</v>
      </c>
      <c r="L32" s="8"/>
      <c r="M32" s="8"/>
      <c r="N32" s="8"/>
      <c r="O32" s="8"/>
      <c r="P32" s="8"/>
      <c r="Q32" s="8"/>
      <c r="R32" s="8"/>
      <c r="S32" s="23" t="s">
        <v>787</v>
      </c>
      <c r="T32" s="8"/>
      <c r="U32" s="8"/>
    </row>
    <row r="33" spans="1:21" x14ac:dyDescent="0.35">
      <c r="A33" s="8">
        <v>32</v>
      </c>
      <c r="B33" s="8" t="s">
        <v>798</v>
      </c>
      <c r="C33" s="312" t="s">
        <v>799</v>
      </c>
      <c r="D33" s="17" t="s">
        <v>818</v>
      </c>
      <c r="E33" s="247" t="s">
        <v>801</v>
      </c>
      <c r="F33" s="246" t="s">
        <v>888</v>
      </c>
      <c r="G33" s="287" t="s">
        <v>889</v>
      </c>
      <c r="H33" s="248" t="s">
        <v>543</v>
      </c>
      <c r="I33" s="248" t="s">
        <v>134</v>
      </c>
      <c r="J33" s="8" t="s">
        <v>93</v>
      </c>
      <c r="K33" s="248" t="s">
        <v>391</v>
      </c>
      <c r="L33" s="8"/>
      <c r="M33" s="8"/>
      <c r="N33" s="8"/>
      <c r="O33" s="8"/>
      <c r="P33" s="8"/>
      <c r="Q33" s="8"/>
      <c r="R33" s="251">
        <v>45484</v>
      </c>
      <c r="S33" s="23" t="s">
        <v>890</v>
      </c>
      <c r="T33" s="8"/>
      <c r="U33" s="8"/>
    </row>
    <row r="34" spans="1:21" x14ac:dyDescent="0.35">
      <c r="A34" s="8">
        <v>33</v>
      </c>
      <c r="B34" s="8" t="s">
        <v>798</v>
      </c>
      <c r="C34" s="312" t="s">
        <v>799</v>
      </c>
      <c r="D34" s="17" t="s">
        <v>818</v>
      </c>
      <c r="E34" s="247" t="s">
        <v>801</v>
      </c>
      <c r="F34" s="246" t="s">
        <v>891</v>
      </c>
      <c r="G34" s="332" t="s">
        <v>892</v>
      </c>
      <c r="H34" s="248" t="s">
        <v>547</v>
      </c>
      <c r="I34" s="248" t="s">
        <v>603</v>
      </c>
      <c r="J34" s="8" t="s">
        <v>93</v>
      </c>
      <c r="K34" s="302" t="s">
        <v>391</v>
      </c>
      <c r="L34" s="8"/>
      <c r="M34" s="8"/>
      <c r="N34" s="8"/>
      <c r="O34" s="8"/>
      <c r="P34" s="8"/>
      <c r="Q34" s="8"/>
      <c r="R34" s="8"/>
      <c r="S34" s="91" t="s">
        <v>553</v>
      </c>
      <c r="T34" s="8"/>
      <c r="U34" s="8"/>
    </row>
    <row r="35" spans="1:21" ht="29" x14ac:dyDescent="0.35">
      <c r="A35" s="8">
        <v>34</v>
      </c>
      <c r="B35" s="8" t="s">
        <v>798</v>
      </c>
      <c r="C35" s="312" t="s">
        <v>799</v>
      </c>
      <c r="D35" s="17" t="s">
        <v>893</v>
      </c>
      <c r="E35" s="247" t="s">
        <v>801</v>
      </c>
      <c r="F35" s="246" t="s">
        <v>894</v>
      </c>
      <c r="G35" s="246" t="s">
        <v>895</v>
      </c>
      <c r="H35" s="248" t="s">
        <v>543</v>
      </c>
      <c r="I35" s="248" t="s">
        <v>896</v>
      </c>
      <c r="J35" s="8" t="s">
        <v>93</v>
      </c>
      <c r="K35" s="248" t="s">
        <v>391</v>
      </c>
      <c r="L35" s="8"/>
      <c r="M35" s="8"/>
      <c r="N35" s="8"/>
      <c r="O35" s="8"/>
      <c r="P35" s="8"/>
      <c r="Q35" s="8"/>
      <c r="R35" s="8"/>
      <c r="S35" s="23" t="s">
        <v>897</v>
      </c>
      <c r="T35" s="8"/>
      <c r="U35" s="8"/>
    </row>
    <row r="36" spans="1:21" x14ac:dyDescent="0.35">
      <c r="A36" s="8">
        <v>35</v>
      </c>
      <c r="B36" s="8" t="s">
        <v>798</v>
      </c>
      <c r="C36" s="312" t="s">
        <v>799</v>
      </c>
      <c r="D36" s="17" t="s">
        <v>898</v>
      </c>
      <c r="E36" s="247" t="s">
        <v>801</v>
      </c>
      <c r="F36" s="288" t="s">
        <v>899</v>
      </c>
      <c r="G36" s="260" t="s">
        <v>900</v>
      </c>
      <c r="H36" s="248" t="s">
        <v>543</v>
      </c>
      <c r="I36" s="248" t="s">
        <v>95</v>
      </c>
      <c r="J36" s="8" t="s">
        <v>93</v>
      </c>
      <c r="K36" s="248" t="s">
        <v>391</v>
      </c>
      <c r="L36" s="8"/>
      <c r="M36" s="8"/>
      <c r="N36" s="8"/>
      <c r="O36" s="8"/>
      <c r="P36" s="8"/>
      <c r="Q36" s="8"/>
      <c r="R36" s="231">
        <v>45483</v>
      </c>
      <c r="S36" s="23" t="s">
        <v>787</v>
      </c>
      <c r="T36" s="8"/>
      <c r="U36" s="8"/>
    </row>
    <row r="37" spans="1:21" ht="43.5" x14ac:dyDescent="0.35">
      <c r="A37" s="8">
        <v>36</v>
      </c>
      <c r="B37" s="8" t="s">
        <v>798</v>
      </c>
      <c r="C37" s="312" t="s">
        <v>799</v>
      </c>
      <c r="D37" s="17" t="s">
        <v>901</v>
      </c>
      <c r="E37" s="247" t="s">
        <v>801</v>
      </c>
      <c r="F37" s="246" t="s">
        <v>902</v>
      </c>
      <c r="G37" s="290" t="s">
        <v>903</v>
      </c>
      <c r="H37" s="248" t="s">
        <v>543</v>
      </c>
      <c r="I37" s="248" t="s">
        <v>116</v>
      </c>
      <c r="J37" s="8" t="s">
        <v>93</v>
      </c>
      <c r="K37" s="248" t="s">
        <v>391</v>
      </c>
      <c r="L37" s="8"/>
      <c r="M37" s="8"/>
      <c r="N37" s="8"/>
      <c r="O37" s="8"/>
      <c r="P37" s="8"/>
      <c r="Q37" s="8"/>
      <c r="R37" s="251">
        <v>45477</v>
      </c>
      <c r="S37" s="23" t="s">
        <v>904</v>
      </c>
      <c r="T37" s="8"/>
      <c r="U37" s="8"/>
    </row>
    <row r="38" spans="1:21" x14ac:dyDescent="0.35">
      <c r="A38" s="8">
        <v>37</v>
      </c>
      <c r="B38" s="8" t="s">
        <v>798</v>
      </c>
      <c r="C38" s="312" t="s">
        <v>799</v>
      </c>
      <c r="D38" s="17" t="s">
        <v>901</v>
      </c>
      <c r="E38" s="247" t="s">
        <v>801</v>
      </c>
      <c r="F38" s="246" t="s">
        <v>905</v>
      </c>
      <c r="G38" s="287" t="s">
        <v>906</v>
      </c>
      <c r="H38" s="248" t="s">
        <v>543</v>
      </c>
      <c r="I38" s="248" t="s">
        <v>116</v>
      </c>
      <c r="J38" s="8" t="s">
        <v>93</v>
      </c>
      <c r="K38" s="8" t="s">
        <v>391</v>
      </c>
      <c r="L38" s="8"/>
      <c r="M38" s="8"/>
      <c r="N38" s="8"/>
      <c r="O38" s="8"/>
      <c r="P38" s="8"/>
      <c r="Q38" s="8"/>
      <c r="R38" s="251">
        <v>45488</v>
      </c>
      <c r="S38" s="23" t="s">
        <v>907</v>
      </c>
      <c r="T38" s="8"/>
      <c r="U38" s="8"/>
    </row>
    <row r="39" spans="1:21" ht="72.5" x14ac:dyDescent="0.35">
      <c r="A39" s="8">
        <v>38</v>
      </c>
      <c r="B39" s="8" t="s">
        <v>798</v>
      </c>
      <c r="C39" s="312" t="s">
        <v>799</v>
      </c>
      <c r="D39" s="17" t="s">
        <v>825</v>
      </c>
      <c r="E39" s="247" t="s">
        <v>801</v>
      </c>
      <c r="F39" s="246" t="s">
        <v>908</v>
      </c>
      <c r="G39" s="290" t="s">
        <v>909</v>
      </c>
      <c r="H39" s="248" t="s">
        <v>547</v>
      </c>
      <c r="I39" s="248" t="s">
        <v>910</v>
      </c>
      <c r="J39" s="8" t="s">
        <v>93</v>
      </c>
      <c r="K39" s="248" t="s">
        <v>391</v>
      </c>
      <c r="L39" s="8"/>
      <c r="M39" s="8"/>
      <c r="N39" s="8"/>
      <c r="O39" s="8"/>
      <c r="P39" s="8"/>
      <c r="Q39" s="8"/>
      <c r="R39" s="251"/>
      <c r="S39" s="294" t="s">
        <v>911</v>
      </c>
      <c r="T39" s="8"/>
      <c r="U39" s="8"/>
    </row>
    <row r="40" spans="1:21" x14ac:dyDescent="0.35">
      <c r="A40" s="8">
        <v>39</v>
      </c>
      <c r="B40" s="8" t="s">
        <v>798</v>
      </c>
      <c r="C40" s="312" t="s">
        <v>799</v>
      </c>
      <c r="D40" s="17" t="s">
        <v>825</v>
      </c>
      <c r="E40" s="247" t="s">
        <v>801</v>
      </c>
      <c r="F40" s="246" t="s">
        <v>912</v>
      </c>
      <c r="G40" s="287" t="s">
        <v>913</v>
      </c>
      <c r="H40" s="248" t="s">
        <v>547</v>
      </c>
      <c r="I40" s="248" t="s">
        <v>786</v>
      </c>
      <c r="J40" s="8" t="s">
        <v>93</v>
      </c>
      <c r="K40" s="8" t="s">
        <v>391</v>
      </c>
      <c r="L40" s="8"/>
      <c r="M40" s="8"/>
      <c r="N40" s="8"/>
      <c r="O40" s="8"/>
      <c r="P40" s="8"/>
      <c r="Q40" s="8"/>
      <c r="R40" s="251">
        <v>45484</v>
      </c>
      <c r="S40" s="298" t="s">
        <v>787</v>
      </c>
      <c r="T40" s="8"/>
      <c r="U40" s="8"/>
    </row>
    <row r="41" spans="1:21" x14ac:dyDescent="0.35">
      <c r="A41" s="8">
        <v>40</v>
      </c>
      <c r="B41" s="8" t="s">
        <v>798</v>
      </c>
      <c r="C41" s="312" t="s">
        <v>799</v>
      </c>
      <c r="D41" s="17" t="s">
        <v>914</v>
      </c>
      <c r="E41" s="247" t="s">
        <v>801</v>
      </c>
      <c r="F41" s="246" t="s">
        <v>915</v>
      </c>
      <c r="G41" s="317" t="s">
        <v>916</v>
      </c>
      <c r="H41" s="248" t="s">
        <v>543</v>
      </c>
      <c r="I41" s="248" t="s">
        <v>141</v>
      </c>
      <c r="J41" s="8" t="s">
        <v>93</v>
      </c>
      <c r="K41" s="302" t="s">
        <v>391</v>
      </c>
      <c r="L41" s="8"/>
      <c r="M41" s="8"/>
      <c r="N41" s="8"/>
      <c r="O41" s="8"/>
      <c r="P41" s="8"/>
      <c r="Q41" s="8"/>
      <c r="R41" s="8" t="s">
        <v>917</v>
      </c>
      <c r="S41" s="23"/>
      <c r="T41" s="8"/>
      <c r="U41" s="8"/>
    </row>
    <row r="42" spans="1:21" x14ac:dyDescent="0.35">
      <c r="A42" s="8">
        <v>41</v>
      </c>
      <c r="B42" s="8" t="s">
        <v>798</v>
      </c>
      <c r="C42" s="312" t="s">
        <v>799</v>
      </c>
      <c r="D42" s="17" t="s">
        <v>800</v>
      </c>
      <c r="E42" s="247" t="s">
        <v>801</v>
      </c>
      <c r="F42" s="247" t="s">
        <v>918</v>
      </c>
      <c r="G42" s="260"/>
      <c r="H42" s="248" t="s">
        <v>535</v>
      </c>
      <c r="I42" s="248"/>
      <c r="J42" s="8" t="s">
        <v>93</v>
      </c>
      <c r="K42" s="260"/>
      <c r="L42" s="8"/>
      <c r="M42" s="8"/>
      <c r="N42" s="8"/>
      <c r="O42" s="8"/>
      <c r="P42" s="8"/>
      <c r="Q42" s="8"/>
      <c r="R42" s="8"/>
      <c r="S42" s="23"/>
      <c r="T42" s="8"/>
      <c r="U42" s="8"/>
    </row>
    <row r="43" spans="1:21" x14ac:dyDescent="0.35">
      <c r="A43" s="8">
        <v>42</v>
      </c>
      <c r="B43" s="8" t="s">
        <v>798</v>
      </c>
      <c r="C43" s="312" t="s">
        <v>799</v>
      </c>
      <c r="D43" s="17" t="s">
        <v>893</v>
      </c>
      <c r="E43" s="247" t="s">
        <v>801</v>
      </c>
      <c r="F43" s="247" t="s">
        <v>919</v>
      </c>
      <c r="G43" s="260"/>
      <c r="H43" s="248" t="s">
        <v>535</v>
      </c>
      <c r="I43" s="248"/>
      <c r="J43" s="8" t="s">
        <v>93</v>
      </c>
      <c r="K43" s="8"/>
      <c r="L43" s="8"/>
      <c r="M43" s="8"/>
      <c r="N43" s="8"/>
      <c r="O43" s="8"/>
      <c r="P43" s="8"/>
      <c r="Q43" s="8"/>
      <c r="R43" s="8"/>
      <c r="S43" s="23"/>
      <c r="T43" s="8"/>
      <c r="U43" s="8"/>
    </row>
    <row r="44" spans="1:21" x14ac:dyDescent="0.35">
      <c r="A44" s="8">
        <v>43</v>
      </c>
      <c r="B44" s="8" t="s">
        <v>798</v>
      </c>
      <c r="C44" s="312" t="s">
        <v>799</v>
      </c>
      <c r="D44" s="17" t="s">
        <v>818</v>
      </c>
      <c r="E44" s="247" t="s">
        <v>801</v>
      </c>
      <c r="F44" s="336" t="s">
        <v>920</v>
      </c>
      <c r="G44" s="260"/>
      <c r="H44" s="248" t="s">
        <v>535</v>
      </c>
      <c r="I44" s="248"/>
      <c r="J44" s="8" t="s">
        <v>93</v>
      </c>
      <c r="K44" s="8"/>
      <c r="L44" s="8"/>
      <c r="M44" s="8"/>
      <c r="N44" s="8"/>
      <c r="O44" s="8"/>
      <c r="P44" s="8"/>
      <c r="Q44" s="8"/>
      <c r="R44" s="8"/>
      <c r="S44" s="23"/>
      <c r="T44" s="8"/>
      <c r="U44" s="8"/>
    </row>
    <row r="45" spans="1:21" x14ac:dyDescent="0.35">
      <c r="A45" s="8">
        <v>44</v>
      </c>
      <c r="B45" s="8" t="s">
        <v>798</v>
      </c>
      <c r="C45" s="312" t="s">
        <v>799</v>
      </c>
      <c r="D45" s="17" t="s">
        <v>825</v>
      </c>
      <c r="E45" s="247" t="s">
        <v>801</v>
      </c>
      <c r="F45" s="247" t="s">
        <v>921</v>
      </c>
      <c r="G45" s="260"/>
      <c r="H45" s="248" t="s">
        <v>535</v>
      </c>
      <c r="I45" s="248"/>
      <c r="J45" s="8" t="s">
        <v>93</v>
      </c>
      <c r="K45" s="8"/>
      <c r="L45" s="8"/>
      <c r="M45" s="8"/>
      <c r="N45" s="8"/>
      <c r="O45" s="8"/>
      <c r="P45" s="8"/>
      <c r="Q45" s="8"/>
      <c r="R45" s="8"/>
      <c r="S45" s="23"/>
      <c r="T45" s="8"/>
      <c r="U45" s="8"/>
    </row>
    <row r="46" spans="1:21" x14ac:dyDescent="0.35">
      <c r="A46" s="8">
        <v>45</v>
      </c>
      <c r="B46" s="8" t="s">
        <v>798</v>
      </c>
      <c r="C46" s="312" t="s">
        <v>799</v>
      </c>
      <c r="D46" s="17" t="s">
        <v>898</v>
      </c>
      <c r="E46" s="247" t="s">
        <v>801</v>
      </c>
      <c r="F46" s="247" t="s">
        <v>922</v>
      </c>
      <c r="G46" s="260"/>
      <c r="H46" s="248" t="s">
        <v>535</v>
      </c>
      <c r="I46" s="248"/>
      <c r="J46" s="8" t="s">
        <v>93</v>
      </c>
      <c r="K46" s="8"/>
      <c r="L46" s="8"/>
      <c r="M46" s="8"/>
      <c r="N46" s="8"/>
      <c r="O46" s="8"/>
      <c r="P46" s="8"/>
      <c r="Q46" s="8"/>
      <c r="R46" s="8"/>
      <c r="S46" s="23"/>
      <c r="T46" s="8"/>
      <c r="U46" s="8"/>
    </row>
    <row r="47" spans="1:21" x14ac:dyDescent="0.35">
      <c r="A47" s="8">
        <v>46</v>
      </c>
      <c r="B47" s="8" t="s">
        <v>798</v>
      </c>
      <c r="C47" s="312" t="s">
        <v>799</v>
      </c>
      <c r="D47" s="17" t="s">
        <v>800</v>
      </c>
      <c r="E47" s="247" t="s">
        <v>801</v>
      </c>
      <c r="F47" s="247" t="s">
        <v>923</v>
      </c>
      <c r="G47" s="260"/>
      <c r="H47" s="248" t="s">
        <v>535</v>
      </c>
      <c r="I47" s="248"/>
      <c r="J47" s="8" t="s">
        <v>93</v>
      </c>
      <c r="K47" s="260"/>
      <c r="L47" s="8"/>
      <c r="M47" s="8"/>
      <c r="N47" s="8"/>
      <c r="O47" s="8"/>
      <c r="P47" s="8"/>
      <c r="Q47" s="8"/>
      <c r="R47" s="8"/>
      <c r="S47" s="23"/>
      <c r="T47" s="8"/>
      <c r="U47" s="8"/>
    </row>
    <row r="48" spans="1:21" x14ac:dyDescent="0.35">
      <c r="A48" s="8">
        <v>47</v>
      </c>
      <c r="B48" s="8" t="s">
        <v>798</v>
      </c>
      <c r="C48" s="312" t="s">
        <v>799</v>
      </c>
      <c r="D48" s="17" t="s">
        <v>893</v>
      </c>
      <c r="E48" s="247" t="s">
        <v>801</v>
      </c>
      <c r="F48" s="247" t="s">
        <v>924</v>
      </c>
      <c r="G48" s="260"/>
      <c r="H48" s="248" t="s">
        <v>535</v>
      </c>
      <c r="J48" s="8" t="s">
        <v>93</v>
      </c>
      <c r="K48" s="8"/>
      <c r="L48" s="8"/>
      <c r="M48" s="8"/>
      <c r="N48" s="8"/>
      <c r="O48" s="8"/>
      <c r="P48" s="8"/>
      <c r="Q48" s="8"/>
      <c r="R48" s="8"/>
      <c r="S48" s="23"/>
      <c r="T48" s="8"/>
      <c r="U48" s="8"/>
    </row>
    <row r="49" spans="1:21" x14ac:dyDescent="0.35">
      <c r="A49" s="8">
        <v>48</v>
      </c>
      <c r="B49" s="8" t="s">
        <v>798</v>
      </c>
      <c r="C49" s="312" t="s">
        <v>799</v>
      </c>
      <c r="D49" s="17" t="s">
        <v>818</v>
      </c>
      <c r="E49" s="247" t="s">
        <v>801</v>
      </c>
      <c r="F49" s="247" t="s">
        <v>925</v>
      </c>
      <c r="G49" s="260"/>
      <c r="H49" s="248" t="s">
        <v>535</v>
      </c>
      <c r="I49" s="248"/>
      <c r="J49" s="8" t="s">
        <v>93</v>
      </c>
      <c r="K49" s="8"/>
      <c r="L49" s="8"/>
      <c r="M49" s="8"/>
      <c r="N49" s="8"/>
      <c r="O49" s="8"/>
      <c r="P49" s="8"/>
      <c r="Q49" s="8"/>
      <c r="R49" s="8"/>
      <c r="S49" s="23"/>
      <c r="T49" s="8"/>
      <c r="U49" s="8"/>
    </row>
    <row r="50" spans="1:21" x14ac:dyDescent="0.35">
      <c r="A50" s="8">
        <v>49</v>
      </c>
      <c r="B50" s="8" t="s">
        <v>798</v>
      </c>
      <c r="C50" s="312" t="s">
        <v>799</v>
      </c>
      <c r="D50" s="17" t="s">
        <v>825</v>
      </c>
      <c r="E50" s="247" t="s">
        <v>801</v>
      </c>
      <c r="F50" s="247" t="s">
        <v>926</v>
      </c>
      <c r="G50" s="260"/>
      <c r="H50" s="248" t="s">
        <v>535</v>
      </c>
      <c r="I50" s="248"/>
      <c r="J50" s="8" t="s">
        <v>93</v>
      </c>
      <c r="K50" s="8"/>
      <c r="L50" s="8"/>
      <c r="M50" s="8"/>
      <c r="N50" s="8"/>
      <c r="O50" s="8"/>
      <c r="P50" s="8"/>
      <c r="Q50" s="8"/>
      <c r="R50" s="8"/>
      <c r="S50" s="23"/>
      <c r="T50" s="8"/>
      <c r="U50" s="8"/>
    </row>
    <row r="51" spans="1:21" x14ac:dyDescent="0.35">
      <c r="A51" s="8">
        <v>50</v>
      </c>
      <c r="B51" s="8" t="s">
        <v>798</v>
      </c>
      <c r="C51" s="312" t="s">
        <v>799</v>
      </c>
      <c r="D51" s="17" t="s">
        <v>898</v>
      </c>
      <c r="E51" s="247" t="s">
        <v>801</v>
      </c>
      <c r="F51" s="247" t="s">
        <v>927</v>
      </c>
      <c r="G51" s="260"/>
      <c r="H51" s="248" t="s">
        <v>535</v>
      </c>
      <c r="I51" s="248"/>
      <c r="J51" s="8" t="s">
        <v>93</v>
      </c>
      <c r="K51" s="8"/>
      <c r="L51" s="8"/>
      <c r="M51" s="8"/>
      <c r="N51" s="8"/>
      <c r="O51" s="8"/>
      <c r="P51" s="8"/>
      <c r="Q51" s="8"/>
      <c r="R51" s="8"/>
      <c r="S51" s="23"/>
      <c r="T51" s="8"/>
      <c r="U51" s="8"/>
    </row>
    <row r="52" spans="1:21" x14ac:dyDescent="0.35">
      <c r="A52" s="179">
        <v>50</v>
      </c>
      <c r="B52" s="179" t="s">
        <v>798</v>
      </c>
      <c r="C52" s="337" t="s">
        <v>799</v>
      </c>
      <c r="D52" s="242" t="s">
        <v>869</v>
      </c>
      <c r="E52" s="235" t="s">
        <v>801</v>
      </c>
      <c r="F52" s="338" t="s">
        <v>928</v>
      </c>
      <c r="G52" s="339" t="s">
        <v>929</v>
      </c>
      <c r="H52" s="338" t="s">
        <v>282</v>
      </c>
      <c r="I52" s="334" t="s">
        <v>134</v>
      </c>
      <c r="J52" s="335" t="s">
        <v>93</v>
      </c>
      <c r="K52" s="334" t="s">
        <v>391</v>
      </c>
      <c r="L52" s="179"/>
      <c r="M52" s="179"/>
      <c r="N52" s="179"/>
      <c r="O52" s="179"/>
      <c r="P52" s="179"/>
      <c r="Q52" s="179"/>
      <c r="R52" s="179"/>
      <c r="S52" s="30" t="s">
        <v>930</v>
      </c>
      <c r="T52" s="179"/>
      <c r="U52" s="179"/>
    </row>
  </sheetData>
  <autoFilter ref="A1:V52" xr:uid="{3B3ADD42-E13B-4102-80E9-B9750DDCBAA6}"/>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5693A-16E9-4169-B247-43406900C04A}">
  <sheetPr filterMode="1"/>
  <dimension ref="A1:U67"/>
  <sheetViews>
    <sheetView topLeftCell="G1" workbookViewId="0">
      <pane ySplit="1" topLeftCell="A4" activePane="bottomLeft" state="frozen"/>
      <selection pane="bottomLeft" activeCell="D4" sqref="D4"/>
    </sheetView>
  </sheetViews>
  <sheetFormatPr defaultRowHeight="14.5" x14ac:dyDescent="0.35"/>
  <cols>
    <col min="1" max="1" width="7.7265625" bestFit="1" customWidth="1"/>
    <col min="2" max="3" width="17.54296875" customWidth="1"/>
    <col min="4" max="4" width="32.26953125" bestFit="1" customWidth="1"/>
    <col min="5" max="5" width="16.1796875" bestFit="1" customWidth="1"/>
    <col min="6" max="6" width="37.26953125" customWidth="1"/>
    <col min="7" max="7" width="38.26953125" customWidth="1"/>
    <col min="8" max="8" width="19.54296875" customWidth="1"/>
    <col min="9" max="9" width="15.453125" customWidth="1"/>
    <col min="10" max="10" width="21.1796875" customWidth="1"/>
    <col min="11" max="11" width="14.81640625" customWidth="1"/>
    <col min="12" max="12" width="15" customWidth="1"/>
    <col min="13" max="13" width="19.26953125" customWidth="1"/>
    <col min="14" max="14" width="12.54296875" customWidth="1"/>
    <col min="15" max="15" width="12.7265625" customWidth="1"/>
    <col min="16" max="16" width="18.453125" customWidth="1"/>
    <col min="17" max="17" width="14" customWidth="1"/>
    <col min="18" max="18" width="12.26953125" customWidth="1"/>
    <col min="19" max="19" width="78.26953125" style="86" customWidth="1"/>
    <col min="20" max="20" width="14.1796875" customWidth="1"/>
    <col min="21" max="21" width="15.7265625" customWidth="1"/>
  </cols>
  <sheetData>
    <row r="1" spans="1:21" x14ac:dyDescent="0.35">
      <c r="A1" s="347" t="s">
        <v>79</v>
      </c>
      <c r="B1" s="347" t="s">
        <v>17</v>
      </c>
      <c r="C1" s="347" t="s">
        <v>18</v>
      </c>
      <c r="D1" s="347" t="s">
        <v>795</v>
      </c>
      <c r="E1" s="347" t="s">
        <v>167</v>
      </c>
      <c r="F1" s="349" t="s">
        <v>81</v>
      </c>
      <c r="G1" s="347" t="s">
        <v>282</v>
      </c>
      <c r="H1" s="347" t="s">
        <v>796</v>
      </c>
      <c r="I1" s="347" t="s">
        <v>797</v>
      </c>
      <c r="J1" s="347" t="s">
        <v>59</v>
      </c>
      <c r="K1" s="347" t="s">
        <v>61</v>
      </c>
      <c r="L1" s="347" t="s">
        <v>63</v>
      </c>
      <c r="M1" s="347" t="s">
        <v>65</v>
      </c>
      <c r="N1" s="347" t="s">
        <v>67</v>
      </c>
      <c r="O1" s="347" t="s">
        <v>69</v>
      </c>
      <c r="P1" s="347" t="s">
        <v>84</v>
      </c>
      <c r="Q1" s="347" t="s">
        <v>85</v>
      </c>
      <c r="R1" s="347" t="s">
        <v>384</v>
      </c>
      <c r="S1" s="350" t="s">
        <v>86</v>
      </c>
      <c r="T1" s="347" t="s">
        <v>283</v>
      </c>
      <c r="U1" s="347" t="s">
        <v>169</v>
      </c>
    </row>
    <row r="2" spans="1:21" hidden="1" x14ac:dyDescent="0.35">
      <c r="A2" s="8">
        <v>1</v>
      </c>
      <c r="B2" s="8" t="s">
        <v>798</v>
      </c>
      <c r="C2" s="312" t="s">
        <v>799</v>
      </c>
      <c r="D2" s="17" t="s">
        <v>931</v>
      </c>
      <c r="E2" s="249" t="s">
        <v>801</v>
      </c>
      <c r="F2" s="17" t="s">
        <v>932</v>
      </c>
      <c r="G2" s="191" t="s">
        <v>933</v>
      </c>
      <c r="H2" s="8" t="s">
        <v>543</v>
      </c>
      <c r="I2" s="8" t="s">
        <v>786</v>
      </c>
      <c r="J2" s="8" t="s">
        <v>93</v>
      </c>
      <c r="K2" s="8" t="s">
        <v>391</v>
      </c>
      <c r="L2" s="8"/>
      <c r="M2" s="8"/>
      <c r="N2" s="8"/>
      <c r="O2" s="8"/>
      <c r="P2" s="8"/>
      <c r="Q2" s="8"/>
      <c r="R2" s="251">
        <v>45490</v>
      </c>
      <c r="S2" s="259" t="s">
        <v>934</v>
      </c>
      <c r="T2" s="8"/>
      <c r="U2" s="8"/>
    </row>
    <row r="3" spans="1:21" hidden="1" x14ac:dyDescent="0.35">
      <c r="A3" s="8">
        <v>2</v>
      </c>
      <c r="B3" s="8" t="s">
        <v>798</v>
      </c>
      <c r="C3" s="312" t="s">
        <v>799</v>
      </c>
      <c r="D3" s="17" t="s">
        <v>931</v>
      </c>
      <c r="E3" s="249" t="s">
        <v>801</v>
      </c>
      <c r="F3" s="54" t="s">
        <v>935</v>
      </c>
      <c r="G3" s="17" t="s">
        <v>936</v>
      </c>
      <c r="H3" s="8" t="s">
        <v>543</v>
      </c>
      <c r="I3" s="8" t="s">
        <v>937</v>
      </c>
      <c r="J3" s="8" t="s">
        <v>93</v>
      </c>
      <c r="K3" s="8" t="s">
        <v>391</v>
      </c>
      <c r="L3" s="8"/>
      <c r="M3" s="8"/>
      <c r="N3" s="8"/>
      <c r="O3" s="8"/>
      <c r="P3" s="8"/>
      <c r="Q3" s="8"/>
      <c r="R3" s="8"/>
      <c r="S3" s="106"/>
      <c r="T3" s="8"/>
      <c r="U3" s="8"/>
    </row>
    <row r="4" spans="1:21" x14ac:dyDescent="0.35">
      <c r="A4" s="8">
        <v>3</v>
      </c>
      <c r="B4" s="8" t="s">
        <v>798</v>
      </c>
      <c r="C4" s="312" t="s">
        <v>799</v>
      </c>
      <c r="D4" s="17" t="s">
        <v>938</v>
      </c>
      <c r="E4" s="249" t="s">
        <v>801</v>
      </c>
      <c r="F4" s="17" t="s">
        <v>939</v>
      </c>
      <c r="G4" s="348" t="s">
        <v>1444</v>
      </c>
      <c r="H4" s="8" t="s">
        <v>543</v>
      </c>
      <c r="I4" s="8" t="s">
        <v>559</v>
      </c>
      <c r="J4" s="8" t="s">
        <v>93</v>
      </c>
      <c r="K4" s="8" t="s">
        <v>391</v>
      </c>
      <c r="L4" s="8"/>
      <c r="M4" s="8"/>
      <c r="N4" s="8"/>
      <c r="O4" s="8"/>
      <c r="P4" s="8"/>
      <c r="Q4" s="8"/>
      <c r="R4" s="251">
        <v>45498</v>
      </c>
      <c r="S4" s="364"/>
      <c r="T4" s="8"/>
      <c r="U4" s="8"/>
    </row>
    <row r="5" spans="1:21" hidden="1" x14ac:dyDescent="0.35">
      <c r="A5" s="8">
        <v>4</v>
      </c>
      <c r="B5" s="8" t="s">
        <v>798</v>
      </c>
      <c r="C5" s="312" t="s">
        <v>799</v>
      </c>
      <c r="D5" s="17" t="s">
        <v>931</v>
      </c>
      <c r="E5" s="249" t="s">
        <v>801</v>
      </c>
      <c r="F5" s="17" t="s">
        <v>940</v>
      </c>
      <c r="G5" t="s">
        <v>941</v>
      </c>
      <c r="H5" s="8" t="s">
        <v>543</v>
      </c>
      <c r="I5" s="8" t="s">
        <v>942</v>
      </c>
      <c r="J5" s="8" t="s">
        <v>93</v>
      </c>
      <c r="K5" s="8" t="s">
        <v>391</v>
      </c>
      <c r="L5" s="8"/>
      <c r="M5" s="8"/>
      <c r="N5" s="8"/>
      <c r="O5" s="8"/>
      <c r="P5" s="8"/>
      <c r="Q5" s="8"/>
      <c r="R5" s="8"/>
      <c r="S5" s="259" t="s">
        <v>934</v>
      </c>
      <c r="T5" s="8"/>
      <c r="U5" s="8"/>
    </row>
    <row r="6" spans="1:21" hidden="1" x14ac:dyDescent="0.35">
      <c r="A6" s="8">
        <v>5</v>
      </c>
      <c r="B6" s="8" t="s">
        <v>798</v>
      </c>
      <c r="C6" s="312" t="s">
        <v>799</v>
      </c>
      <c r="D6" s="17" t="s">
        <v>931</v>
      </c>
      <c r="E6" s="249" t="s">
        <v>801</v>
      </c>
      <c r="F6" s="17" t="s">
        <v>943</v>
      </c>
      <c r="G6" t="s">
        <v>944</v>
      </c>
      <c r="H6" s="8" t="s">
        <v>543</v>
      </c>
      <c r="I6" s="8" t="s">
        <v>942</v>
      </c>
      <c r="J6" s="8" t="s">
        <v>93</v>
      </c>
      <c r="K6" s="8" t="s">
        <v>391</v>
      </c>
      <c r="L6" s="8"/>
      <c r="M6" s="8"/>
      <c r="N6" s="8"/>
      <c r="O6" s="8"/>
      <c r="P6" s="8"/>
      <c r="Q6" s="8"/>
      <c r="R6" s="8"/>
      <c r="S6" s="259" t="s">
        <v>934</v>
      </c>
      <c r="T6" s="8"/>
      <c r="U6" s="8"/>
    </row>
    <row r="7" spans="1:21" hidden="1" x14ac:dyDescent="0.35">
      <c r="A7" s="8">
        <v>6</v>
      </c>
      <c r="B7" s="8" t="s">
        <v>798</v>
      </c>
      <c r="C7" s="312" t="s">
        <v>799</v>
      </c>
      <c r="D7" s="17" t="s">
        <v>931</v>
      </c>
      <c r="E7" s="249" t="s">
        <v>801</v>
      </c>
      <c r="F7" s="17" t="s">
        <v>945</v>
      </c>
      <c r="G7" s="8" t="s">
        <v>946</v>
      </c>
      <c r="H7" s="8" t="s">
        <v>543</v>
      </c>
      <c r="I7" s="8" t="s">
        <v>947</v>
      </c>
      <c r="J7" s="8" t="s">
        <v>93</v>
      </c>
      <c r="K7" s="8" t="s">
        <v>391</v>
      </c>
      <c r="L7" s="8"/>
      <c r="M7" s="8"/>
      <c r="N7" s="8"/>
      <c r="O7" s="8"/>
      <c r="P7" s="8"/>
      <c r="Q7" s="8"/>
      <c r="R7" s="251">
        <v>45490</v>
      </c>
      <c r="S7" s="23"/>
      <c r="T7" s="8"/>
      <c r="U7" s="8"/>
    </row>
    <row r="8" spans="1:21" hidden="1" x14ac:dyDescent="0.35">
      <c r="A8" s="8">
        <v>7</v>
      </c>
      <c r="B8" s="8" t="s">
        <v>798</v>
      </c>
      <c r="C8" s="312" t="s">
        <v>799</v>
      </c>
      <c r="D8" s="17" t="s">
        <v>931</v>
      </c>
      <c r="E8" s="249" t="s">
        <v>801</v>
      </c>
      <c r="F8" s="17" t="s">
        <v>948</v>
      </c>
      <c r="G8" t="s">
        <v>949</v>
      </c>
      <c r="H8" s="8" t="s">
        <v>543</v>
      </c>
      <c r="I8" s="8" t="s">
        <v>942</v>
      </c>
      <c r="J8" s="8" t="s">
        <v>93</v>
      </c>
      <c r="K8" s="8" t="s">
        <v>391</v>
      </c>
      <c r="L8" s="8"/>
      <c r="M8" s="8"/>
      <c r="N8" s="8"/>
      <c r="O8" s="8"/>
      <c r="P8" s="8"/>
      <c r="Q8" s="8"/>
      <c r="R8" s="8"/>
      <c r="S8" s="259" t="s">
        <v>934</v>
      </c>
      <c r="T8" s="8"/>
      <c r="U8" s="8"/>
    </row>
    <row r="9" spans="1:21" ht="24" hidden="1" customHeight="1" x14ac:dyDescent="0.35">
      <c r="A9" s="8">
        <v>8</v>
      </c>
      <c r="B9" s="8" t="s">
        <v>798</v>
      </c>
      <c r="C9" s="312" t="s">
        <v>799</v>
      </c>
      <c r="D9" s="17" t="s">
        <v>938</v>
      </c>
      <c r="E9" s="249" t="s">
        <v>801</v>
      </c>
      <c r="F9" s="17" t="s">
        <v>950</v>
      </c>
      <c r="G9" t="s">
        <v>951</v>
      </c>
      <c r="H9" s="8" t="s">
        <v>543</v>
      </c>
      <c r="I9" s="8" t="s">
        <v>952</v>
      </c>
      <c r="J9" s="8" t="s">
        <v>93</v>
      </c>
      <c r="K9" s="8" t="s">
        <v>391</v>
      </c>
      <c r="L9" s="8"/>
      <c r="M9" s="8"/>
      <c r="N9" s="8"/>
      <c r="O9" s="8"/>
      <c r="P9" s="8"/>
      <c r="Q9" s="8"/>
      <c r="R9" s="251">
        <v>45499</v>
      </c>
      <c r="S9" s="318" t="s">
        <v>953</v>
      </c>
      <c r="T9" s="8"/>
      <c r="U9" s="8"/>
    </row>
    <row r="10" spans="1:21" ht="43.5" hidden="1" x14ac:dyDescent="0.35">
      <c r="A10" s="8">
        <v>9</v>
      </c>
      <c r="B10" s="8" t="s">
        <v>798</v>
      </c>
      <c r="C10" s="312" t="s">
        <v>799</v>
      </c>
      <c r="D10" s="17" t="s">
        <v>931</v>
      </c>
      <c r="E10" s="249" t="s">
        <v>801</v>
      </c>
      <c r="F10" s="17" t="s">
        <v>954</v>
      </c>
      <c r="G10" t="s">
        <v>955</v>
      </c>
      <c r="H10" s="8" t="s">
        <v>543</v>
      </c>
      <c r="I10" s="8" t="s">
        <v>952</v>
      </c>
      <c r="J10" s="8" t="s">
        <v>93</v>
      </c>
      <c r="K10" s="8" t="s">
        <v>956</v>
      </c>
      <c r="L10" s="8"/>
      <c r="M10" s="8"/>
      <c r="N10" s="8"/>
      <c r="O10" s="8"/>
      <c r="P10" s="8"/>
      <c r="Q10" s="8"/>
      <c r="R10" s="251">
        <v>45497</v>
      </c>
      <c r="S10" s="23" t="s">
        <v>957</v>
      </c>
      <c r="T10" s="8"/>
      <c r="U10" s="8"/>
    </row>
    <row r="11" spans="1:21" hidden="1" x14ac:dyDescent="0.35">
      <c r="A11" s="8">
        <v>10</v>
      </c>
      <c r="B11" s="8" t="s">
        <v>798</v>
      </c>
      <c r="C11" s="312" t="s">
        <v>799</v>
      </c>
      <c r="D11" s="17" t="s">
        <v>938</v>
      </c>
      <c r="E11" s="249" t="s">
        <v>801</v>
      </c>
      <c r="F11" s="17" t="s">
        <v>958</v>
      </c>
      <c r="G11" s="191" t="s">
        <v>959</v>
      </c>
      <c r="H11" s="8" t="s">
        <v>543</v>
      </c>
      <c r="I11" s="8" t="s">
        <v>786</v>
      </c>
      <c r="J11" s="8" t="s">
        <v>93</v>
      </c>
      <c r="K11" s="8" t="s">
        <v>391</v>
      </c>
      <c r="L11" s="8"/>
      <c r="M11" s="8"/>
      <c r="N11" s="8"/>
      <c r="O11" s="8"/>
      <c r="P11" s="8"/>
      <c r="Q11" s="8"/>
      <c r="R11" s="251">
        <v>45492</v>
      </c>
      <c r="S11" s="259" t="s">
        <v>934</v>
      </c>
      <c r="T11" s="8"/>
      <c r="U11" s="8"/>
    </row>
    <row r="12" spans="1:21" hidden="1" x14ac:dyDescent="0.35">
      <c r="A12" s="8">
        <v>11</v>
      </c>
      <c r="B12" s="8" t="s">
        <v>798</v>
      </c>
      <c r="C12" s="312" t="s">
        <v>799</v>
      </c>
      <c r="D12" s="17" t="s">
        <v>931</v>
      </c>
      <c r="E12" s="249" t="s">
        <v>801</v>
      </c>
      <c r="F12" s="17" t="s">
        <v>960</v>
      </c>
      <c r="G12" t="s">
        <v>961</v>
      </c>
      <c r="H12" s="8" t="s">
        <v>547</v>
      </c>
      <c r="I12" s="8" t="s">
        <v>962</v>
      </c>
      <c r="J12" s="8" t="s">
        <v>93</v>
      </c>
      <c r="K12" s="8" t="s">
        <v>391</v>
      </c>
      <c r="L12" s="8"/>
      <c r="M12" s="8"/>
      <c r="N12" s="8"/>
      <c r="O12" s="8"/>
      <c r="P12" s="8"/>
      <c r="Q12" s="8"/>
      <c r="R12" s="251">
        <v>45497</v>
      </c>
      <c r="S12" s="259" t="s">
        <v>934</v>
      </c>
      <c r="T12" s="8"/>
      <c r="U12" s="8"/>
    </row>
    <row r="13" spans="1:21" hidden="1" x14ac:dyDescent="0.35">
      <c r="A13" s="8">
        <v>12</v>
      </c>
      <c r="B13" s="8" t="s">
        <v>798</v>
      </c>
      <c r="C13" s="312" t="s">
        <v>799</v>
      </c>
      <c r="D13" s="17" t="s">
        <v>931</v>
      </c>
      <c r="E13" s="249" t="s">
        <v>801</v>
      </c>
      <c r="F13" s="17" t="s">
        <v>963</v>
      </c>
      <c r="G13" t="s">
        <v>964</v>
      </c>
      <c r="H13" s="8" t="s">
        <v>543</v>
      </c>
      <c r="I13" s="8" t="s">
        <v>962</v>
      </c>
      <c r="J13" s="8" t="s">
        <v>93</v>
      </c>
      <c r="K13" s="8" t="s">
        <v>391</v>
      </c>
      <c r="L13" s="8"/>
      <c r="M13" s="8"/>
      <c r="N13" s="8"/>
      <c r="O13" s="8"/>
      <c r="P13" s="8"/>
      <c r="Q13" s="8"/>
      <c r="R13" s="251">
        <v>45500</v>
      </c>
      <c r="S13" s="259" t="s">
        <v>934</v>
      </c>
      <c r="T13" s="8"/>
      <c r="U13" s="8"/>
    </row>
    <row r="14" spans="1:21" hidden="1" x14ac:dyDescent="0.35">
      <c r="A14" s="8">
        <v>13</v>
      </c>
      <c r="B14" s="8" t="s">
        <v>798</v>
      </c>
      <c r="C14" s="312" t="s">
        <v>799</v>
      </c>
      <c r="D14" s="17" t="s">
        <v>938</v>
      </c>
      <c r="E14" s="249" t="s">
        <v>801</v>
      </c>
      <c r="F14" s="17" t="s">
        <v>965</v>
      </c>
      <c r="G14" t="s">
        <v>966</v>
      </c>
      <c r="H14" s="8" t="s">
        <v>543</v>
      </c>
      <c r="I14" s="8" t="s">
        <v>967</v>
      </c>
      <c r="J14" s="8" t="s">
        <v>93</v>
      </c>
      <c r="K14" s="8" t="s">
        <v>391</v>
      </c>
      <c r="L14" s="8"/>
      <c r="M14" s="8"/>
      <c r="N14" s="8"/>
      <c r="O14" s="8"/>
      <c r="P14" s="8"/>
      <c r="Q14" s="8"/>
      <c r="R14" s="251">
        <v>45496</v>
      </c>
      <c r="S14" s="23" t="s">
        <v>787</v>
      </c>
      <c r="T14" s="8"/>
      <c r="U14" s="8"/>
    </row>
    <row r="15" spans="1:21" hidden="1" x14ac:dyDescent="0.35">
      <c r="A15" s="8">
        <v>14</v>
      </c>
      <c r="B15" s="8" t="s">
        <v>798</v>
      </c>
      <c r="C15" s="312" t="s">
        <v>799</v>
      </c>
      <c r="D15" s="17" t="s">
        <v>931</v>
      </c>
      <c r="E15" s="249" t="s">
        <v>801</v>
      </c>
      <c r="F15" s="17" t="s">
        <v>968</v>
      </c>
      <c r="G15" s="8" t="s">
        <v>969</v>
      </c>
      <c r="H15" s="8" t="s">
        <v>543</v>
      </c>
      <c r="I15" s="8" t="s">
        <v>112</v>
      </c>
      <c r="J15" s="8" t="s">
        <v>93</v>
      </c>
      <c r="K15" s="8" t="s">
        <v>391</v>
      </c>
      <c r="L15" s="8"/>
      <c r="M15" s="8"/>
      <c r="N15" s="8"/>
      <c r="O15" s="8"/>
      <c r="P15" s="8"/>
      <c r="Q15" s="8"/>
      <c r="R15" s="251">
        <v>45489</v>
      </c>
      <c r="S15" s="23" t="s">
        <v>868</v>
      </c>
      <c r="T15" s="8"/>
      <c r="U15" s="8"/>
    </row>
    <row r="16" spans="1:21" hidden="1" x14ac:dyDescent="0.35">
      <c r="A16" s="8">
        <v>15</v>
      </c>
      <c r="B16" s="8" t="s">
        <v>798</v>
      </c>
      <c r="C16" s="312" t="s">
        <v>799</v>
      </c>
      <c r="D16" s="17" t="s">
        <v>970</v>
      </c>
      <c r="E16" s="249" t="s">
        <v>801</v>
      </c>
      <c r="F16" s="17" t="s">
        <v>971</v>
      </c>
      <c r="G16" s="36" t="s">
        <v>972</v>
      </c>
      <c r="H16" s="8" t="s">
        <v>547</v>
      </c>
      <c r="I16" s="8" t="s">
        <v>109</v>
      </c>
      <c r="J16" s="8" t="s">
        <v>93</v>
      </c>
      <c r="K16" s="8" t="s">
        <v>391</v>
      </c>
      <c r="L16" s="8"/>
      <c r="M16" s="8"/>
      <c r="N16" s="8"/>
      <c r="O16" s="8"/>
      <c r="P16" s="8"/>
      <c r="Q16" s="8"/>
      <c r="R16" s="245">
        <v>45489</v>
      </c>
      <c r="S16" s="259" t="s">
        <v>934</v>
      </c>
      <c r="T16" s="8"/>
      <c r="U16" s="261"/>
    </row>
    <row r="17" spans="1:21" x14ac:dyDescent="0.35">
      <c r="A17" s="8">
        <v>16</v>
      </c>
      <c r="B17" s="8" t="s">
        <v>798</v>
      </c>
      <c r="C17" s="312" t="s">
        <v>799</v>
      </c>
      <c r="D17" s="17" t="s">
        <v>970</v>
      </c>
      <c r="E17" s="249" t="s">
        <v>801</v>
      </c>
      <c r="F17" s="17" t="s">
        <v>973</v>
      </c>
      <c r="G17" s="348" t="s">
        <v>974</v>
      </c>
      <c r="H17" s="8" t="s">
        <v>547</v>
      </c>
      <c r="I17" s="8" t="s">
        <v>559</v>
      </c>
      <c r="J17" s="8" t="s">
        <v>93</v>
      </c>
      <c r="K17" s="8" t="s">
        <v>391</v>
      </c>
      <c r="L17" s="8"/>
      <c r="M17" s="8"/>
      <c r="N17" s="8"/>
      <c r="O17" s="8"/>
      <c r="P17" s="8"/>
      <c r="Q17" s="8"/>
      <c r="R17" s="251">
        <v>45498</v>
      </c>
      <c r="S17" s="23" t="s">
        <v>204</v>
      </c>
      <c r="T17" s="8"/>
      <c r="U17" s="8"/>
    </row>
    <row r="18" spans="1:21" hidden="1" x14ac:dyDescent="0.35">
      <c r="A18" s="8">
        <v>17</v>
      </c>
      <c r="B18" s="8" t="s">
        <v>798</v>
      </c>
      <c r="C18" s="312" t="s">
        <v>799</v>
      </c>
      <c r="D18" s="17" t="s">
        <v>970</v>
      </c>
      <c r="E18" s="249" t="s">
        <v>801</v>
      </c>
      <c r="F18" s="351" t="s">
        <v>975</v>
      </c>
      <c r="G18" s="326" t="s">
        <v>976</v>
      </c>
      <c r="H18" s="26" t="s">
        <v>547</v>
      </c>
      <c r="I18" s="8" t="s">
        <v>967</v>
      </c>
      <c r="J18" s="8" t="s">
        <v>93</v>
      </c>
      <c r="K18" s="8" t="s">
        <v>977</v>
      </c>
      <c r="L18" s="8"/>
      <c r="M18" s="8"/>
      <c r="N18" s="8"/>
      <c r="O18" s="8"/>
      <c r="P18" s="8"/>
      <c r="Q18" s="8"/>
      <c r="R18" s="8"/>
      <c r="S18" s="324"/>
      <c r="T18" s="8"/>
      <c r="U18" s="8"/>
    </row>
    <row r="19" spans="1:21" hidden="1" x14ac:dyDescent="0.35">
      <c r="A19" s="8">
        <v>18</v>
      </c>
      <c r="B19" s="8" t="s">
        <v>798</v>
      </c>
      <c r="C19" s="312" t="s">
        <v>799</v>
      </c>
      <c r="D19" s="17" t="s">
        <v>970</v>
      </c>
      <c r="E19" s="249" t="s">
        <v>801</v>
      </c>
      <c r="F19" s="351" t="s">
        <v>978</v>
      </c>
      <c r="G19" s="8" t="s">
        <v>979</v>
      </c>
      <c r="H19" s="26" t="s">
        <v>547</v>
      </c>
      <c r="I19" s="8" t="s">
        <v>962</v>
      </c>
      <c r="J19" s="8" t="s">
        <v>93</v>
      </c>
      <c r="K19" s="8" t="s">
        <v>391</v>
      </c>
      <c r="L19" s="8"/>
      <c r="M19" s="8"/>
      <c r="N19" s="8"/>
      <c r="O19" s="8"/>
      <c r="P19" s="8"/>
      <c r="Q19" s="8"/>
      <c r="R19" s="251">
        <v>45493</v>
      </c>
      <c r="S19" s="259" t="s">
        <v>934</v>
      </c>
      <c r="T19" s="8"/>
      <c r="U19" s="8"/>
    </row>
    <row r="20" spans="1:21" hidden="1" x14ac:dyDescent="0.35">
      <c r="A20" s="8">
        <v>19</v>
      </c>
      <c r="B20" s="8" t="s">
        <v>798</v>
      </c>
      <c r="C20" s="312" t="s">
        <v>799</v>
      </c>
      <c r="D20" s="17" t="s">
        <v>970</v>
      </c>
      <c r="E20" s="249" t="s">
        <v>801</v>
      </c>
      <c r="F20" s="351" t="s">
        <v>980</v>
      </c>
      <c r="G20" s="8" t="s">
        <v>981</v>
      </c>
      <c r="H20" s="26" t="s">
        <v>547</v>
      </c>
      <c r="I20" s="8" t="s">
        <v>962</v>
      </c>
      <c r="J20" s="8" t="s">
        <v>93</v>
      </c>
      <c r="K20" s="8" t="s">
        <v>391</v>
      </c>
      <c r="L20" s="8"/>
      <c r="M20" s="8"/>
      <c r="N20" s="8"/>
      <c r="O20" s="8"/>
      <c r="P20" s="8"/>
      <c r="Q20" s="8"/>
      <c r="R20" s="251">
        <v>45492</v>
      </c>
      <c r="S20" s="259" t="s">
        <v>934</v>
      </c>
      <c r="T20" s="8"/>
      <c r="U20" s="8"/>
    </row>
    <row r="21" spans="1:21" hidden="1" x14ac:dyDescent="0.35">
      <c r="A21" s="8">
        <v>20</v>
      </c>
      <c r="B21" s="8" t="s">
        <v>798</v>
      </c>
      <c r="C21" s="312" t="s">
        <v>799</v>
      </c>
      <c r="D21" s="17" t="s">
        <v>970</v>
      </c>
      <c r="E21" s="249" t="s">
        <v>801</v>
      </c>
      <c r="F21" s="351" t="s">
        <v>982</v>
      </c>
      <c r="G21" s="8" t="s">
        <v>983</v>
      </c>
      <c r="H21" s="26" t="s">
        <v>547</v>
      </c>
      <c r="I21" s="8" t="s">
        <v>962</v>
      </c>
      <c r="J21" s="8" t="s">
        <v>93</v>
      </c>
      <c r="K21" s="8" t="s">
        <v>391</v>
      </c>
      <c r="L21" s="8"/>
      <c r="M21" s="8"/>
      <c r="N21" s="8"/>
      <c r="O21" s="8"/>
      <c r="P21" s="8"/>
      <c r="Q21" s="8"/>
      <c r="R21" s="251">
        <v>45493</v>
      </c>
      <c r="S21" s="259" t="s">
        <v>934</v>
      </c>
      <c r="T21" s="8"/>
      <c r="U21" s="8"/>
    </row>
    <row r="22" spans="1:21" hidden="1" x14ac:dyDescent="0.35">
      <c r="A22" s="8">
        <v>21</v>
      </c>
      <c r="B22" s="8" t="s">
        <v>798</v>
      </c>
      <c r="C22" s="312" t="s">
        <v>799</v>
      </c>
      <c r="D22" s="17" t="s">
        <v>970</v>
      </c>
      <c r="E22" s="249" t="s">
        <v>801</v>
      </c>
      <c r="F22" s="17" t="s">
        <v>984</v>
      </c>
      <c r="G22" t="s">
        <v>985</v>
      </c>
      <c r="H22" s="8" t="s">
        <v>543</v>
      </c>
      <c r="I22" s="8" t="s">
        <v>986</v>
      </c>
      <c r="J22" s="8" t="s">
        <v>93</v>
      </c>
      <c r="K22" s="8" t="s">
        <v>391</v>
      </c>
      <c r="L22" s="8"/>
      <c r="M22" s="8"/>
      <c r="N22" s="8"/>
      <c r="O22" s="8"/>
      <c r="P22" s="8"/>
      <c r="Q22" s="8"/>
      <c r="R22" s="8"/>
      <c r="S22" s="259" t="s">
        <v>934</v>
      </c>
      <c r="T22" s="8"/>
      <c r="U22" s="8"/>
    </row>
    <row r="23" spans="1:21" hidden="1" x14ac:dyDescent="0.35">
      <c r="A23" s="8">
        <v>22</v>
      </c>
      <c r="B23" s="8" t="s">
        <v>798</v>
      </c>
      <c r="C23" s="312" t="s">
        <v>799</v>
      </c>
      <c r="D23" s="17" t="s">
        <v>970</v>
      </c>
      <c r="E23" s="249" t="s">
        <v>801</v>
      </c>
      <c r="F23" s="17" t="s">
        <v>987</v>
      </c>
      <c r="G23" s="17" t="s">
        <v>988</v>
      </c>
      <c r="H23" s="8" t="s">
        <v>547</v>
      </c>
      <c r="I23" s="8" t="s">
        <v>989</v>
      </c>
      <c r="J23" s="8" t="s">
        <v>93</v>
      </c>
      <c r="K23" s="8" t="s">
        <v>391</v>
      </c>
      <c r="L23" s="8"/>
      <c r="M23" s="8"/>
      <c r="N23" s="8"/>
      <c r="O23" s="8"/>
      <c r="P23" s="8"/>
      <c r="Q23" s="8"/>
      <c r="R23" s="8"/>
      <c r="S23" s="224" t="s">
        <v>990</v>
      </c>
      <c r="T23" s="8"/>
      <c r="U23" s="8"/>
    </row>
    <row r="24" spans="1:21" hidden="1" x14ac:dyDescent="0.35">
      <c r="A24" s="8">
        <v>23</v>
      </c>
      <c r="B24" s="8" t="s">
        <v>798</v>
      </c>
      <c r="C24" s="312" t="s">
        <v>799</v>
      </c>
      <c r="D24" s="17" t="s">
        <v>938</v>
      </c>
      <c r="E24" s="249" t="s">
        <v>801</v>
      </c>
      <c r="F24" s="54" t="s">
        <v>991</v>
      </c>
      <c r="G24" s="17" t="s">
        <v>992</v>
      </c>
      <c r="H24" s="8" t="s">
        <v>543</v>
      </c>
      <c r="I24" s="8" t="s">
        <v>937</v>
      </c>
      <c r="J24" s="8" t="s">
        <v>93</v>
      </c>
      <c r="K24" s="8" t="s">
        <v>391</v>
      </c>
      <c r="L24" s="8"/>
      <c r="M24" s="8"/>
      <c r="N24" s="8"/>
      <c r="O24" s="8"/>
      <c r="P24" s="8"/>
      <c r="Q24" s="8"/>
      <c r="R24" s="251">
        <v>45490</v>
      </c>
      <c r="S24" s="32" t="s">
        <v>993</v>
      </c>
      <c r="T24" s="8"/>
      <c r="U24" s="8"/>
    </row>
    <row r="25" spans="1:21" hidden="1" x14ac:dyDescent="0.35">
      <c r="A25" s="8">
        <v>24</v>
      </c>
      <c r="B25" s="8" t="s">
        <v>798</v>
      </c>
      <c r="C25" s="312" t="s">
        <v>799</v>
      </c>
      <c r="D25" s="17" t="s">
        <v>938</v>
      </c>
      <c r="E25" s="249" t="s">
        <v>801</v>
      </c>
      <c r="F25" s="54" t="s">
        <v>994</v>
      </c>
      <c r="G25" s="8" t="s">
        <v>995</v>
      </c>
      <c r="H25" s="8" t="s">
        <v>547</v>
      </c>
      <c r="I25" s="8" t="s">
        <v>937</v>
      </c>
      <c r="J25" s="8" t="s">
        <v>93</v>
      </c>
      <c r="K25" s="8" t="s">
        <v>391</v>
      </c>
      <c r="L25" s="8"/>
      <c r="M25" s="8"/>
      <c r="N25" s="8"/>
      <c r="O25" s="8"/>
      <c r="P25" s="8"/>
      <c r="Q25" s="8"/>
      <c r="R25" s="352">
        <v>45495</v>
      </c>
      <c r="S25" s="23" t="s">
        <v>993</v>
      </c>
      <c r="T25" s="26"/>
      <c r="U25" s="8"/>
    </row>
    <row r="26" spans="1:21" hidden="1" x14ac:dyDescent="0.35">
      <c r="A26" s="8">
        <v>25</v>
      </c>
      <c r="B26" s="8" t="s">
        <v>798</v>
      </c>
      <c r="C26" s="312" t="s">
        <v>799</v>
      </c>
      <c r="D26" s="17" t="s">
        <v>938</v>
      </c>
      <c r="E26" s="249" t="s">
        <v>801</v>
      </c>
      <c r="F26" s="54" t="s">
        <v>996</v>
      </c>
      <c r="G26" s="17" t="s">
        <v>997</v>
      </c>
      <c r="H26" s="8" t="s">
        <v>543</v>
      </c>
      <c r="I26" s="8" t="s">
        <v>937</v>
      </c>
      <c r="J26" s="8" t="s">
        <v>93</v>
      </c>
      <c r="K26" s="8" t="s">
        <v>391</v>
      </c>
      <c r="L26" s="8"/>
      <c r="M26" s="8"/>
      <c r="N26" s="8"/>
      <c r="O26" s="8"/>
      <c r="P26" s="8"/>
      <c r="Q26" s="8"/>
      <c r="R26" s="352">
        <v>45492</v>
      </c>
      <c r="S26" s="23" t="s">
        <v>993</v>
      </c>
      <c r="T26" s="26"/>
      <c r="U26" s="8"/>
    </row>
    <row r="27" spans="1:21" hidden="1" x14ac:dyDescent="0.35">
      <c r="A27" s="8">
        <v>26</v>
      </c>
      <c r="B27" s="8" t="s">
        <v>798</v>
      </c>
      <c r="C27" s="312" t="s">
        <v>799</v>
      </c>
      <c r="D27" s="17" t="s">
        <v>998</v>
      </c>
      <c r="E27" s="249" t="s">
        <v>801</v>
      </c>
      <c r="F27" s="17" t="s">
        <v>999</v>
      </c>
      <c r="G27" s="17" t="s">
        <v>1000</v>
      </c>
      <c r="H27" s="8" t="s">
        <v>547</v>
      </c>
      <c r="I27" s="8" t="s">
        <v>1001</v>
      </c>
      <c r="J27" s="8" t="s">
        <v>93</v>
      </c>
      <c r="K27" s="8" t="s">
        <v>391</v>
      </c>
      <c r="L27" s="8"/>
      <c r="M27" s="8"/>
      <c r="N27" s="8"/>
      <c r="O27" s="8"/>
      <c r="P27" s="8"/>
      <c r="Q27" s="8"/>
      <c r="R27" s="251">
        <v>45489</v>
      </c>
      <c r="S27" s="30" t="s">
        <v>1002</v>
      </c>
      <c r="T27" s="8"/>
      <c r="U27" s="8"/>
    </row>
    <row r="28" spans="1:21" hidden="1" x14ac:dyDescent="0.35">
      <c r="A28" s="8">
        <v>27</v>
      </c>
      <c r="B28" s="8" t="s">
        <v>798</v>
      </c>
      <c r="C28" s="312" t="s">
        <v>799</v>
      </c>
      <c r="D28" s="17" t="s">
        <v>998</v>
      </c>
      <c r="E28" s="249" t="s">
        <v>801</v>
      </c>
      <c r="F28" s="54" t="s">
        <v>1003</v>
      </c>
      <c r="G28" s="17" t="s">
        <v>1004</v>
      </c>
      <c r="H28" s="8" t="s">
        <v>543</v>
      </c>
      <c r="I28" s="8" t="s">
        <v>1001</v>
      </c>
      <c r="J28" s="8" t="s">
        <v>93</v>
      </c>
      <c r="K28" s="8" t="s">
        <v>391</v>
      </c>
      <c r="L28" s="8"/>
      <c r="M28" s="8"/>
      <c r="N28" s="8"/>
      <c r="O28" s="8"/>
      <c r="P28" s="8"/>
      <c r="Q28" s="8"/>
      <c r="R28" s="251">
        <v>45491</v>
      </c>
      <c r="S28" s="30" t="s">
        <v>1002</v>
      </c>
      <c r="T28" s="8"/>
      <c r="U28" s="8"/>
    </row>
    <row r="29" spans="1:21" ht="43.5" hidden="1" x14ac:dyDescent="0.35">
      <c r="A29" s="8">
        <v>28</v>
      </c>
      <c r="B29" s="8" t="s">
        <v>798</v>
      </c>
      <c r="C29" s="312" t="s">
        <v>799</v>
      </c>
      <c r="D29" s="17" t="s">
        <v>998</v>
      </c>
      <c r="E29" s="249" t="s">
        <v>801</v>
      </c>
      <c r="F29" s="54" t="s">
        <v>1005</v>
      </c>
      <c r="G29" s="17" t="s">
        <v>1006</v>
      </c>
      <c r="H29" s="8" t="s">
        <v>547</v>
      </c>
      <c r="I29" s="8" t="s">
        <v>1001</v>
      </c>
      <c r="J29" s="8" t="s">
        <v>93</v>
      </c>
      <c r="K29" s="8" t="s">
        <v>391</v>
      </c>
      <c r="L29" s="8"/>
      <c r="M29" s="8"/>
      <c r="N29" s="8"/>
      <c r="O29" s="8"/>
      <c r="P29" s="8"/>
      <c r="Q29" s="8"/>
      <c r="R29" s="251">
        <v>45493</v>
      </c>
      <c r="S29" s="30" t="s">
        <v>1007</v>
      </c>
      <c r="T29" s="8"/>
      <c r="U29" s="8"/>
    </row>
    <row r="30" spans="1:21" hidden="1" x14ac:dyDescent="0.35">
      <c r="A30" s="8">
        <v>29</v>
      </c>
      <c r="B30" s="8" t="s">
        <v>798</v>
      </c>
      <c r="C30" s="312" t="s">
        <v>799</v>
      </c>
      <c r="D30" s="17" t="s">
        <v>1008</v>
      </c>
      <c r="E30" s="249" t="s">
        <v>801</v>
      </c>
      <c r="F30" s="17" t="s">
        <v>1009</v>
      </c>
      <c r="G30" s="54" t="s">
        <v>1010</v>
      </c>
      <c r="H30" s="8" t="s">
        <v>543</v>
      </c>
      <c r="I30" s="8" t="s">
        <v>947</v>
      </c>
      <c r="J30" s="8" t="s">
        <v>93</v>
      </c>
      <c r="K30" s="8" t="s">
        <v>391</v>
      </c>
      <c r="L30" s="8"/>
      <c r="M30" s="8"/>
      <c r="N30" s="8"/>
      <c r="O30" s="8"/>
      <c r="P30" s="8"/>
      <c r="Q30" s="8"/>
      <c r="R30" s="251">
        <v>45491</v>
      </c>
      <c r="S30" s="30" t="s">
        <v>1011</v>
      </c>
      <c r="T30" s="8"/>
      <c r="U30" s="8"/>
    </row>
    <row r="31" spans="1:21" hidden="1" x14ac:dyDescent="0.35">
      <c r="A31" s="8">
        <v>30</v>
      </c>
      <c r="B31" s="8" t="s">
        <v>798</v>
      </c>
      <c r="C31" s="312" t="s">
        <v>799</v>
      </c>
      <c r="D31" s="17" t="s">
        <v>1008</v>
      </c>
      <c r="E31" s="249" t="s">
        <v>801</v>
      </c>
      <c r="F31" s="17" t="s">
        <v>1012</v>
      </c>
      <c r="G31" s="54" t="s">
        <v>1013</v>
      </c>
      <c r="H31" s="8" t="s">
        <v>543</v>
      </c>
      <c r="I31" s="8" t="s">
        <v>947</v>
      </c>
      <c r="J31" s="8" t="s">
        <v>93</v>
      </c>
      <c r="K31" s="8" t="s">
        <v>391</v>
      </c>
      <c r="L31" s="8"/>
      <c r="M31" s="8"/>
      <c r="N31" s="8"/>
      <c r="O31" s="8"/>
      <c r="P31" s="8"/>
      <c r="Q31" s="8"/>
      <c r="R31" s="251">
        <v>45492</v>
      </c>
      <c r="S31" s="303"/>
      <c r="T31" s="8"/>
      <c r="U31" s="8"/>
    </row>
    <row r="32" spans="1:21" hidden="1" x14ac:dyDescent="0.35">
      <c r="A32" s="8">
        <v>31</v>
      </c>
      <c r="B32" s="8" t="s">
        <v>798</v>
      </c>
      <c r="C32" s="312" t="s">
        <v>799</v>
      </c>
      <c r="D32" s="17" t="s">
        <v>1008</v>
      </c>
      <c r="E32" s="249" t="s">
        <v>801</v>
      </c>
      <c r="F32" s="17" t="s">
        <v>1014</v>
      </c>
      <c r="G32" s="348" t="s">
        <v>1015</v>
      </c>
      <c r="H32" s="8" t="s">
        <v>543</v>
      </c>
      <c r="I32" s="8" t="s">
        <v>947</v>
      </c>
      <c r="J32" s="8" t="s">
        <v>93</v>
      </c>
      <c r="K32" s="8" t="s">
        <v>391</v>
      </c>
      <c r="L32" s="8"/>
      <c r="M32" s="8"/>
      <c r="N32" s="8"/>
      <c r="O32" s="8"/>
      <c r="P32" s="8"/>
      <c r="Q32" s="8"/>
      <c r="R32" s="251">
        <v>45495</v>
      </c>
      <c r="S32" s="23"/>
      <c r="T32" s="8"/>
      <c r="U32" s="8"/>
    </row>
    <row r="33" spans="1:21" x14ac:dyDescent="0.35">
      <c r="A33" s="8">
        <v>32</v>
      </c>
      <c r="B33" s="8" t="s">
        <v>798</v>
      </c>
      <c r="C33" s="312" t="s">
        <v>799</v>
      </c>
      <c r="D33" s="17" t="s">
        <v>1016</v>
      </c>
      <c r="E33" s="249" t="s">
        <v>801</v>
      </c>
      <c r="F33" s="17" t="s">
        <v>1017</v>
      </c>
      <c r="G33" s="17" t="s">
        <v>1445</v>
      </c>
      <c r="H33" s="8" t="s">
        <v>543</v>
      </c>
      <c r="I33" s="8" t="s">
        <v>559</v>
      </c>
      <c r="J33" s="8" t="s">
        <v>93</v>
      </c>
      <c r="K33" s="8" t="s">
        <v>391</v>
      </c>
      <c r="L33" s="8"/>
      <c r="M33" s="8"/>
      <c r="N33" s="8"/>
      <c r="O33" s="8"/>
      <c r="P33" s="8"/>
      <c r="Q33" s="8"/>
      <c r="R33" s="251">
        <v>45499</v>
      </c>
      <c r="S33" s="364" t="s">
        <v>204</v>
      </c>
      <c r="T33" s="8"/>
      <c r="U33" s="8"/>
    </row>
    <row r="34" spans="1:21" ht="43.5" hidden="1" x14ac:dyDescent="0.35">
      <c r="A34" s="8">
        <v>33</v>
      </c>
      <c r="B34" s="8" t="s">
        <v>798</v>
      </c>
      <c r="C34" s="312" t="s">
        <v>799</v>
      </c>
      <c r="D34" s="17" t="s">
        <v>1016</v>
      </c>
      <c r="E34" s="249" t="s">
        <v>801</v>
      </c>
      <c r="F34" s="329" t="s">
        <v>1018</v>
      </c>
      <c r="G34" s="173" t="s">
        <v>1019</v>
      </c>
      <c r="H34" s="173" t="s">
        <v>543</v>
      </c>
      <c r="I34" s="173" t="s">
        <v>1020</v>
      </c>
      <c r="J34" s="173" t="s">
        <v>93</v>
      </c>
      <c r="K34" s="173" t="s">
        <v>391</v>
      </c>
      <c r="L34" s="8"/>
      <c r="M34" s="8"/>
      <c r="N34" s="8"/>
      <c r="O34" s="8"/>
      <c r="P34" s="8"/>
      <c r="Q34" s="8"/>
      <c r="R34" s="8"/>
      <c r="S34" s="327" t="s">
        <v>1021</v>
      </c>
      <c r="T34" s="8"/>
      <c r="U34" s="8"/>
    </row>
    <row r="35" spans="1:21" ht="58" hidden="1" x14ac:dyDescent="0.35">
      <c r="A35" s="8">
        <v>34</v>
      </c>
      <c r="B35" s="8" t="s">
        <v>798</v>
      </c>
      <c r="C35" s="312" t="s">
        <v>799</v>
      </c>
      <c r="D35" s="17" t="s">
        <v>1016</v>
      </c>
      <c r="E35" s="249" t="s">
        <v>801</v>
      </c>
      <c r="F35" s="329" t="s">
        <v>1022</v>
      </c>
      <c r="G35" s="173" t="s">
        <v>1023</v>
      </c>
      <c r="H35" s="173" t="s">
        <v>543</v>
      </c>
      <c r="I35" s="173" t="s">
        <v>1020</v>
      </c>
      <c r="J35" s="173" t="s">
        <v>93</v>
      </c>
      <c r="K35" s="173" t="s">
        <v>391</v>
      </c>
      <c r="L35" s="8"/>
      <c r="M35" s="8"/>
      <c r="N35" s="8"/>
      <c r="O35" s="8"/>
      <c r="P35" s="8"/>
      <c r="Q35" s="8"/>
      <c r="R35" s="8"/>
      <c r="S35" s="327" t="s">
        <v>1024</v>
      </c>
      <c r="T35" s="8"/>
      <c r="U35" s="8"/>
    </row>
    <row r="36" spans="1:21" hidden="1" x14ac:dyDescent="0.35">
      <c r="A36" s="8">
        <v>35</v>
      </c>
      <c r="B36" s="8" t="s">
        <v>798</v>
      </c>
      <c r="C36" s="312" t="s">
        <v>799</v>
      </c>
      <c r="D36" s="17" t="s">
        <v>1016</v>
      </c>
      <c r="E36" s="249" t="s">
        <v>801</v>
      </c>
      <c r="F36" s="353" t="s">
        <v>1025</v>
      </c>
      <c r="G36" s="17" t="s">
        <v>1026</v>
      </c>
      <c r="H36" s="8" t="s">
        <v>547</v>
      </c>
      <c r="I36" s="8" t="s">
        <v>1027</v>
      </c>
      <c r="J36" s="8" t="s">
        <v>93</v>
      </c>
      <c r="K36" s="8" t="s">
        <v>391</v>
      </c>
      <c r="L36" s="8"/>
      <c r="M36" s="8"/>
      <c r="N36" s="8"/>
      <c r="O36" s="8"/>
      <c r="P36" s="8"/>
      <c r="Q36" s="8"/>
      <c r="R36" s="8"/>
      <c r="S36" s="32" t="s">
        <v>1028</v>
      </c>
      <c r="T36" s="8"/>
      <c r="U36" s="8"/>
    </row>
    <row r="37" spans="1:21" ht="43.5" hidden="1" x14ac:dyDescent="0.35">
      <c r="A37" s="8">
        <v>36</v>
      </c>
      <c r="B37" s="8" t="s">
        <v>798</v>
      </c>
      <c r="C37" s="312" t="s">
        <v>799</v>
      </c>
      <c r="D37" s="17" t="s">
        <v>1016</v>
      </c>
      <c r="E37" s="249" t="s">
        <v>801</v>
      </c>
      <c r="F37" s="353" t="s">
        <v>1029</v>
      </c>
      <c r="G37" s="54" t="s">
        <v>1030</v>
      </c>
      <c r="H37" s="17" t="s">
        <v>543</v>
      </c>
      <c r="I37" s="8" t="s">
        <v>95</v>
      </c>
      <c r="J37" s="8" t="s">
        <v>93</v>
      </c>
      <c r="K37" s="8" t="s">
        <v>391</v>
      </c>
      <c r="L37" s="8"/>
      <c r="M37" s="8"/>
      <c r="N37" s="8"/>
      <c r="O37" s="8"/>
      <c r="P37" s="8"/>
      <c r="Q37" s="8"/>
      <c r="R37" s="352">
        <v>45492</v>
      </c>
      <c r="S37" s="323" t="s">
        <v>1031</v>
      </c>
      <c r="T37" s="26"/>
      <c r="U37" s="8"/>
    </row>
    <row r="38" spans="1:21" hidden="1" x14ac:dyDescent="0.35">
      <c r="A38" s="8">
        <v>37</v>
      </c>
      <c r="B38" s="8" t="s">
        <v>798</v>
      </c>
      <c r="C38" s="312" t="s">
        <v>799</v>
      </c>
      <c r="D38" s="17" t="s">
        <v>1016</v>
      </c>
      <c r="E38" s="249" t="s">
        <v>801</v>
      </c>
      <c r="F38" s="353" t="s">
        <v>1032</v>
      </c>
      <c r="G38" s="54" t="s">
        <v>1033</v>
      </c>
      <c r="H38" s="17" t="s">
        <v>547</v>
      </c>
      <c r="I38" s="8" t="s">
        <v>95</v>
      </c>
      <c r="J38" s="8" t="s">
        <v>93</v>
      </c>
      <c r="K38" s="8" t="s">
        <v>391</v>
      </c>
      <c r="L38" s="8"/>
      <c r="M38" s="8"/>
      <c r="N38" s="8"/>
      <c r="O38" s="8"/>
      <c r="P38" s="8"/>
      <c r="Q38" s="8"/>
      <c r="R38" s="352">
        <v>45491</v>
      </c>
      <c r="S38" s="323"/>
      <c r="T38" s="26"/>
      <c r="U38" s="8"/>
    </row>
    <row r="39" spans="1:21" ht="29" hidden="1" x14ac:dyDescent="0.35">
      <c r="A39" s="8">
        <v>38</v>
      </c>
      <c r="B39" s="8" t="s">
        <v>798</v>
      </c>
      <c r="C39" s="312" t="s">
        <v>799</v>
      </c>
      <c r="D39" s="17" t="s">
        <v>1034</v>
      </c>
      <c r="E39" s="249" t="s">
        <v>801</v>
      </c>
      <c r="F39" s="354" t="s">
        <v>1035</v>
      </c>
      <c r="G39" s="343" t="s">
        <v>1036</v>
      </c>
      <c r="H39" s="8" t="s">
        <v>547</v>
      </c>
      <c r="I39" s="8" t="s">
        <v>116</v>
      </c>
      <c r="J39" s="8" t="s">
        <v>93</v>
      </c>
      <c r="K39" s="335" t="s">
        <v>391</v>
      </c>
      <c r="L39" s="8"/>
      <c r="M39" s="8"/>
      <c r="N39" s="8"/>
      <c r="O39" s="8"/>
      <c r="P39" s="8"/>
      <c r="Q39" s="8"/>
      <c r="R39" s="8"/>
      <c r="S39" s="322" t="s">
        <v>1037</v>
      </c>
      <c r="T39" s="319"/>
      <c r="U39" s="8"/>
    </row>
    <row r="40" spans="1:21" hidden="1" x14ac:dyDescent="0.35">
      <c r="A40" s="8">
        <v>39</v>
      </c>
      <c r="B40" s="8" t="s">
        <v>798</v>
      </c>
      <c r="C40" s="312" t="s">
        <v>799</v>
      </c>
      <c r="D40" s="17" t="s">
        <v>1034</v>
      </c>
      <c r="E40" s="249" t="s">
        <v>801</v>
      </c>
      <c r="F40" s="354" t="s">
        <v>1038</v>
      </c>
      <c r="G40" s="224" t="s">
        <v>1039</v>
      </c>
      <c r="H40" s="8" t="s">
        <v>547</v>
      </c>
      <c r="I40" s="8" t="s">
        <v>116</v>
      </c>
      <c r="J40" s="8" t="s">
        <v>93</v>
      </c>
      <c r="K40" s="335" t="s">
        <v>391</v>
      </c>
      <c r="L40" s="8"/>
      <c r="M40" s="8"/>
      <c r="N40" s="8"/>
      <c r="O40" s="8"/>
      <c r="P40" s="8"/>
      <c r="Q40" s="8"/>
      <c r="R40" s="8"/>
      <c r="S40" s="23"/>
      <c r="T40" s="8"/>
      <c r="U40" s="8"/>
    </row>
    <row r="41" spans="1:21" hidden="1" x14ac:dyDescent="0.35">
      <c r="A41" s="8">
        <v>40</v>
      </c>
      <c r="B41" s="8" t="s">
        <v>798</v>
      </c>
      <c r="C41" s="312" t="s">
        <v>799</v>
      </c>
      <c r="D41" s="17" t="s">
        <v>1034</v>
      </c>
      <c r="E41" s="249" t="s">
        <v>801</v>
      </c>
      <c r="F41" s="354" t="s">
        <v>1040</v>
      </c>
      <c r="G41" s="224" t="s">
        <v>1041</v>
      </c>
      <c r="H41" s="8" t="s">
        <v>547</v>
      </c>
      <c r="I41" s="8" t="s">
        <v>116</v>
      </c>
      <c r="J41" s="8" t="s">
        <v>93</v>
      </c>
      <c r="K41" s="335" t="s">
        <v>391</v>
      </c>
      <c r="L41" s="8"/>
      <c r="M41" s="8"/>
      <c r="N41" s="8"/>
      <c r="O41" s="8"/>
      <c r="P41" s="8"/>
      <c r="Q41" s="8"/>
      <c r="R41" s="251">
        <v>45498</v>
      </c>
      <c r="S41" s="23"/>
      <c r="T41" s="8"/>
      <c r="U41" s="8"/>
    </row>
    <row r="42" spans="1:21" hidden="1" x14ac:dyDescent="0.35">
      <c r="A42" s="8">
        <v>41</v>
      </c>
      <c r="B42" s="8" t="s">
        <v>798</v>
      </c>
      <c r="C42" s="312" t="s">
        <v>799</v>
      </c>
      <c r="D42" s="17" t="s">
        <v>1034</v>
      </c>
      <c r="E42" s="249" t="s">
        <v>801</v>
      </c>
      <c r="F42" s="355" t="s">
        <v>1042</v>
      </c>
      <c r="G42" s="224" t="s">
        <v>1043</v>
      </c>
      <c r="H42" s="20" t="s">
        <v>547</v>
      </c>
      <c r="I42" s="20" t="s">
        <v>116</v>
      </c>
      <c r="J42" s="20" t="s">
        <v>93</v>
      </c>
      <c r="K42" s="335" t="s">
        <v>391</v>
      </c>
      <c r="L42" s="20"/>
      <c r="M42" s="8"/>
      <c r="N42" s="8"/>
      <c r="O42" s="8"/>
      <c r="P42" s="8"/>
      <c r="Q42" s="8"/>
      <c r="R42" s="251">
        <v>45498</v>
      </c>
      <c r="S42" s="23"/>
      <c r="T42" s="8"/>
      <c r="U42" s="8"/>
    </row>
    <row r="43" spans="1:21" hidden="1" x14ac:dyDescent="0.35">
      <c r="A43" s="8">
        <v>42</v>
      </c>
      <c r="B43" s="8" t="s">
        <v>798</v>
      </c>
      <c r="C43" s="312" t="s">
        <v>799</v>
      </c>
      <c r="D43" s="17" t="s">
        <v>1034</v>
      </c>
      <c r="E43" s="356" t="s">
        <v>801</v>
      </c>
      <c r="F43" s="354" t="s">
        <v>1044</v>
      </c>
      <c r="G43" s="8"/>
      <c r="H43" s="8" t="s">
        <v>547</v>
      </c>
      <c r="I43" s="8" t="s">
        <v>116</v>
      </c>
      <c r="J43" s="8" t="s">
        <v>93</v>
      </c>
      <c r="K43" s="335" t="s">
        <v>391</v>
      </c>
      <c r="L43" s="8"/>
      <c r="M43" s="26"/>
      <c r="N43" s="8"/>
      <c r="O43" s="8"/>
      <c r="P43" s="8"/>
      <c r="Q43" s="8"/>
      <c r="R43" s="251">
        <v>45499</v>
      </c>
      <c r="S43" s="23" t="s">
        <v>1045</v>
      </c>
      <c r="T43" s="8"/>
      <c r="U43" s="8"/>
    </row>
    <row r="44" spans="1:21" hidden="1" x14ac:dyDescent="0.35">
      <c r="A44" s="8">
        <v>43</v>
      </c>
      <c r="B44" s="8" t="s">
        <v>798</v>
      </c>
      <c r="C44" s="312" t="s">
        <v>799</v>
      </c>
      <c r="D44" s="17" t="s">
        <v>1034</v>
      </c>
      <c r="E44" s="249" t="s">
        <v>801</v>
      </c>
      <c r="F44" s="357" t="s">
        <v>1046</v>
      </c>
      <c r="G44" s="233" t="s">
        <v>1047</v>
      </c>
      <c r="H44" s="179" t="s">
        <v>547</v>
      </c>
      <c r="I44" s="179" t="s">
        <v>134</v>
      </c>
      <c r="J44" s="179" t="s">
        <v>93</v>
      </c>
      <c r="K44" s="335" t="s">
        <v>391</v>
      </c>
      <c r="L44" s="179"/>
      <c r="M44" s="8"/>
      <c r="N44" s="8"/>
      <c r="O44" s="8"/>
      <c r="P44" s="8"/>
      <c r="Q44" s="8"/>
      <c r="R44" s="251">
        <v>45490</v>
      </c>
      <c r="S44" s="321" t="s">
        <v>787</v>
      </c>
      <c r="T44" s="8"/>
      <c r="U44" s="8"/>
    </row>
    <row r="45" spans="1:21" hidden="1" x14ac:dyDescent="0.35">
      <c r="A45" s="8">
        <v>44</v>
      </c>
      <c r="B45" s="8" t="s">
        <v>798</v>
      </c>
      <c r="C45" s="312" t="s">
        <v>799</v>
      </c>
      <c r="D45" s="17" t="s">
        <v>1048</v>
      </c>
      <c r="E45" s="249" t="s">
        <v>801</v>
      </c>
      <c r="F45" s="358" t="s">
        <v>1049</v>
      </c>
      <c r="G45" s="8" t="s">
        <v>1050</v>
      </c>
      <c r="H45" s="179" t="s">
        <v>543</v>
      </c>
      <c r="I45" s="8" t="s">
        <v>942</v>
      </c>
      <c r="J45" s="179" t="s">
        <v>93</v>
      </c>
      <c r="K45" s="26" t="s">
        <v>391</v>
      </c>
      <c r="L45" s="8"/>
      <c r="M45" s="8"/>
      <c r="N45" s="8"/>
      <c r="O45" s="8"/>
      <c r="P45" s="8"/>
      <c r="Q45" s="8"/>
      <c r="R45" s="8"/>
      <c r="S45" s="321" t="s">
        <v>787</v>
      </c>
      <c r="T45" s="8"/>
      <c r="U45" s="8"/>
    </row>
    <row r="46" spans="1:21" hidden="1" x14ac:dyDescent="0.35">
      <c r="A46" s="8">
        <v>45</v>
      </c>
      <c r="B46" s="8" t="s">
        <v>798</v>
      </c>
      <c r="C46" s="312" t="s">
        <v>799</v>
      </c>
      <c r="D46" s="17" t="s">
        <v>1048</v>
      </c>
      <c r="E46" s="249" t="s">
        <v>801</v>
      </c>
      <c r="F46" s="358" t="s">
        <v>1051</v>
      </c>
      <c r="G46" s="8" t="s">
        <v>1052</v>
      </c>
      <c r="H46" s="8" t="s">
        <v>547</v>
      </c>
      <c r="I46" s="8" t="s">
        <v>942</v>
      </c>
      <c r="J46" s="8" t="s">
        <v>93</v>
      </c>
      <c r="K46" s="26" t="s">
        <v>391</v>
      </c>
      <c r="L46" s="8"/>
      <c r="M46" s="8"/>
      <c r="N46" s="8"/>
      <c r="O46" s="8"/>
      <c r="P46" s="8"/>
      <c r="Q46" s="8"/>
      <c r="R46" s="8"/>
      <c r="S46" s="321" t="s">
        <v>787</v>
      </c>
      <c r="T46" s="8"/>
      <c r="U46" s="8"/>
    </row>
    <row r="47" spans="1:21" hidden="1" x14ac:dyDescent="0.35">
      <c r="A47" s="8">
        <v>46</v>
      </c>
      <c r="B47" s="8" t="s">
        <v>798</v>
      </c>
      <c r="C47" s="312" t="s">
        <v>799</v>
      </c>
      <c r="D47" s="17" t="s">
        <v>1048</v>
      </c>
      <c r="E47" s="249" t="s">
        <v>801</v>
      </c>
      <c r="F47" s="358" t="s">
        <v>1053</v>
      </c>
      <c r="G47" s="8" t="s">
        <v>1054</v>
      </c>
      <c r="H47" s="8" t="s">
        <v>547</v>
      </c>
      <c r="I47" s="8" t="s">
        <v>112</v>
      </c>
      <c r="J47" s="8" t="s">
        <v>93</v>
      </c>
      <c r="K47" s="8" t="s">
        <v>55</v>
      </c>
      <c r="L47" s="8"/>
      <c r="M47" s="8"/>
      <c r="N47" s="8"/>
      <c r="O47" s="8"/>
      <c r="P47" s="8"/>
      <c r="Q47" s="8"/>
      <c r="R47" s="8"/>
      <c r="S47" s="344" t="s">
        <v>1055</v>
      </c>
      <c r="T47" s="8"/>
      <c r="U47" s="8"/>
    </row>
    <row r="48" spans="1:21" hidden="1" x14ac:dyDescent="0.35">
      <c r="A48" s="8">
        <v>47</v>
      </c>
      <c r="B48" s="8" t="s">
        <v>798</v>
      </c>
      <c r="C48" s="312" t="s">
        <v>799</v>
      </c>
      <c r="D48" s="17" t="s">
        <v>1056</v>
      </c>
      <c r="E48" s="249" t="s">
        <v>801</v>
      </c>
      <c r="F48" s="354" t="s">
        <v>1057</v>
      </c>
      <c r="G48" s="17" t="s">
        <v>1058</v>
      </c>
      <c r="H48" s="8" t="s">
        <v>547</v>
      </c>
      <c r="I48" s="8" t="s">
        <v>1020</v>
      </c>
      <c r="J48" s="8" t="s">
        <v>93</v>
      </c>
      <c r="K48" s="8" t="s">
        <v>391</v>
      </c>
      <c r="L48" s="8"/>
      <c r="M48" s="8"/>
      <c r="N48" s="8"/>
      <c r="O48" s="8"/>
      <c r="P48" s="8"/>
      <c r="Q48" s="8"/>
      <c r="R48" s="8"/>
      <c r="S48" s="259"/>
      <c r="T48" s="8"/>
      <c r="U48" s="8"/>
    </row>
    <row r="49" spans="1:21" hidden="1" x14ac:dyDescent="0.35">
      <c r="A49" s="8">
        <v>48</v>
      </c>
      <c r="B49" s="8" t="s">
        <v>798</v>
      </c>
      <c r="C49" s="312" t="s">
        <v>799</v>
      </c>
      <c r="D49" s="17" t="s">
        <v>1056</v>
      </c>
      <c r="E49" s="249" t="s">
        <v>801</v>
      </c>
      <c r="F49" s="354" t="s">
        <v>1059</v>
      </c>
      <c r="G49" s="17" t="s">
        <v>1060</v>
      </c>
      <c r="H49" s="8" t="s">
        <v>543</v>
      </c>
      <c r="I49" s="8" t="s">
        <v>1020</v>
      </c>
      <c r="J49" s="8" t="s">
        <v>93</v>
      </c>
      <c r="K49" s="8" t="s">
        <v>391</v>
      </c>
      <c r="L49" s="8"/>
      <c r="M49" s="8"/>
      <c r="N49" s="8"/>
      <c r="O49" s="8"/>
      <c r="P49" s="8"/>
      <c r="Q49" s="8"/>
      <c r="R49" s="8"/>
      <c r="S49" s="331" t="s">
        <v>1061</v>
      </c>
      <c r="T49" s="8"/>
      <c r="U49" s="8"/>
    </row>
    <row r="50" spans="1:21" s="204" customFormat="1" hidden="1" x14ac:dyDescent="0.35">
      <c r="A50" s="173">
        <v>49</v>
      </c>
      <c r="B50" s="173" t="s">
        <v>798</v>
      </c>
      <c r="C50" s="328" t="s">
        <v>799</v>
      </c>
      <c r="D50" s="329" t="s">
        <v>1056</v>
      </c>
      <c r="E50" s="329" t="s">
        <v>801</v>
      </c>
      <c r="F50" s="329" t="s">
        <v>1062</v>
      </c>
      <c r="G50" s="329" t="s">
        <v>1063</v>
      </c>
      <c r="H50" s="173" t="s">
        <v>547</v>
      </c>
      <c r="I50" s="173" t="s">
        <v>1020</v>
      </c>
      <c r="J50" s="173" t="s">
        <v>93</v>
      </c>
      <c r="K50" s="330" t="s">
        <v>518</v>
      </c>
      <c r="L50" s="173"/>
      <c r="M50" s="173"/>
      <c r="N50" s="173"/>
      <c r="O50" s="173"/>
      <c r="P50" s="173"/>
      <c r="Q50" s="173"/>
      <c r="R50" s="173"/>
      <c r="S50" s="320"/>
      <c r="T50" s="173"/>
      <c r="U50" s="173"/>
    </row>
    <row r="51" spans="1:21" ht="30.75" hidden="1" customHeight="1" x14ac:dyDescent="0.35">
      <c r="A51" s="8">
        <v>50</v>
      </c>
      <c r="B51" s="8" t="s">
        <v>798</v>
      </c>
      <c r="C51" s="312" t="s">
        <v>799</v>
      </c>
      <c r="D51" s="17" t="s">
        <v>1056</v>
      </c>
      <c r="E51" s="249" t="s">
        <v>801</v>
      </c>
      <c r="F51" s="354" t="s">
        <v>1064</v>
      </c>
      <c r="G51" t="s">
        <v>1065</v>
      </c>
      <c r="H51" s="8" t="s">
        <v>543</v>
      </c>
      <c r="I51" s="8" t="s">
        <v>1020</v>
      </c>
      <c r="J51" s="8" t="s">
        <v>93</v>
      </c>
      <c r="K51" s="8" t="s">
        <v>391</v>
      </c>
      <c r="L51" s="8"/>
      <c r="M51" s="8"/>
      <c r="N51" s="8"/>
      <c r="O51" s="8"/>
      <c r="P51" s="8"/>
      <c r="Q51" s="8"/>
      <c r="R51" s="8"/>
      <c r="S51" s="23"/>
      <c r="T51" s="8"/>
      <c r="U51" s="8"/>
    </row>
    <row r="52" spans="1:21" hidden="1" x14ac:dyDescent="0.35">
      <c r="A52" s="8">
        <v>51</v>
      </c>
      <c r="B52" s="8" t="s">
        <v>798</v>
      </c>
      <c r="C52" s="312" t="s">
        <v>799</v>
      </c>
      <c r="D52" s="17" t="s">
        <v>931</v>
      </c>
      <c r="E52" s="249" t="s">
        <v>801</v>
      </c>
      <c r="F52" s="54" t="s">
        <v>1066</v>
      </c>
      <c r="G52" s="8" t="s">
        <v>1067</v>
      </c>
      <c r="H52" s="8" t="s">
        <v>547</v>
      </c>
      <c r="I52" s="8" t="s">
        <v>1068</v>
      </c>
      <c r="J52" s="8" t="s">
        <v>93</v>
      </c>
      <c r="K52" s="8" t="s">
        <v>391</v>
      </c>
      <c r="L52" s="8"/>
      <c r="M52" s="8"/>
      <c r="N52" s="8"/>
      <c r="O52" s="8"/>
      <c r="P52" s="8"/>
      <c r="Q52" s="8"/>
      <c r="R52" s="251">
        <v>45492</v>
      </c>
      <c r="S52" s="23" t="s">
        <v>1069</v>
      </c>
      <c r="T52" s="8"/>
      <c r="U52" s="8"/>
    </row>
    <row r="53" spans="1:21" hidden="1" x14ac:dyDescent="0.35">
      <c r="A53" s="8">
        <v>52</v>
      </c>
      <c r="B53" s="8" t="s">
        <v>798</v>
      </c>
      <c r="C53" s="312" t="s">
        <v>799</v>
      </c>
      <c r="D53" s="17" t="s">
        <v>931</v>
      </c>
      <c r="E53" s="249" t="s">
        <v>801</v>
      </c>
      <c r="F53" s="54" t="s">
        <v>1070</v>
      </c>
      <c r="G53" t="s">
        <v>1071</v>
      </c>
      <c r="H53" s="8" t="s">
        <v>543</v>
      </c>
      <c r="I53" s="8" t="s">
        <v>109</v>
      </c>
      <c r="J53" s="8" t="s">
        <v>93</v>
      </c>
      <c r="K53" s="8" t="s">
        <v>391</v>
      </c>
      <c r="L53" s="8"/>
      <c r="M53" s="8"/>
      <c r="N53" s="8"/>
      <c r="O53" s="8"/>
      <c r="P53" s="8"/>
      <c r="Q53" s="8"/>
      <c r="R53" s="251">
        <v>45492</v>
      </c>
      <c r="S53" s="325" t="s">
        <v>787</v>
      </c>
      <c r="T53" s="8"/>
      <c r="U53" s="8"/>
    </row>
    <row r="54" spans="1:21" hidden="1" x14ac:dyDescent="0.35">
      <c r="A54" s="8">
        <v>53</v>
      </c>
      <c r="B54" s="8" t="s">
        <v>798</v>
      </c>
      <c r="C54" s="312" t="s">
        <v>799</v>
      </c>
      <c r="D54" s="17" t="s">
        <v>931</v>
      </c>
      <c r="E54" s="249" t="s">
        <v>801</v>
      </c>
      <c r="F54" s="348" t="s">
        <v>1072</v>
      </c>
      <c r="G54" s="8"/>
      <c r="H54" s="8" t="s">
        <v>543</v>
      </c>
      <c r="I54" s="8" t="s">
        <v>1068</v>
      </c>
      <c r="J54" s="8" t="s">
        <v>93</v>
      </c>
      <c r="K54" s="8" t="s">
        <v>390</v>
      </c>
      <c r="L54" s="8"/>
      <c r="M54" s="8"/>
      <c r="N54" s="8"/>
      <c r="O54" s="8"/>
      <c r="P54" s="8"/>
      <c r="Q54" s="8"/>
      <c r="R54" s="251">
        <v>45498</v>
      </c>
      <c r="S54" s="23" t="s">
        <v>1073</v>
      </c>
      <c r="T54" s="8"/>
      <c r="U54" s="8"/>
    </row>
    <row r="55" spans="1:21" hidden="1" x14ac:dyDescent="0.35">
      <c r="A55" s="8">
        <v>54</v>
      </c>
      <c r="B55" s="8" t="s">
        <v>798</v>
      </c>
      <c r="C55" s="312" t="s">
        <v>799</v>
      </c>
      <c r="D55" s="17" t="s">
        <v>287</v>
      </c>
      <c r="E55" s="249" t="s">
        <v>801</v>
      </c>
      <c r="F55" s="249" t="s">
        <v>1074</v>
      </c>
      <c r="G55" s="8"/>
      <c r="H55" s="8" t="s">
        <v>535</v>
      </c>
      <c r="I55" s="8"/>
      <c r="J55" s="8" t="s">
        <v>93</v>
      </c>
      <c r="K55" s="8"/>
      <c r="L55" s="8"/>
      <c r="M55" s="8"/>
      <c r="N55" s="8"/>
      <c r="O55" s="8"/>
      <c r="P55" s="8"/>
      <c r="Q55" s="8"/>
      <c r="R55" s="8"/>
      <c r="S55" s="23"/>
      <c r="T55" s="8"/>
      <c r="U55" s="8"/>
    </row>
    <row r="56" spans="1:21" hidden="1" x14ac:dyDescent="0.35">
      <c r="A56" s="8">
        <v>55</v>
      </c>
      <c r="B56" s="8" t="s">
        <v>798</v>
      </c>
      <c r="C56" s="312" t="s">
        <v>799</v>
      </c>
      <c r="D56" s="17" t="s">
        <v>931</v>
      </c>
      <c r="E56" s="249" t="s">
        <v>801</v>
      </c>
      <c r="F56" s="249" t="s">
        <v>1075</v>
      </c>
      <c r="G56" s="8"/>
      <c r="H56" s="8" t="s">
        <v>535</v>
      </c>
      <c r="I56" s="8"/>
      <c r="J56" s="8" t="s">
        <v>93</v>
      </c>
      <c r="K56" s="8"/>
      <c r="L56" s="8"/>
      <c r="M56" s="8"/>
      <c r="N56" s="8"/>
      <c r="O56" s="8"/>
      <c r="P56" s="8"/>
      <c r="Q56" s="8"/>
      <c r="R56" s="8"/>
      <c r="S56" s="23"/>
      <c r="T56" s="8"/>
      <c r="U56" s="8"/>
    </row>
    <row r="57" spans="1:21" hidden="1" x14ac:dyDescent="0.35">
      <c r="A57" s="8">
        <v>56</v>
      </c>
      <c r="B57" s="8" t="s">
        <v>798</v>
      </c>
      <c r="C57" s="312" t="s">
        <v>799</v>
      </c>
      <c r="D57" s="17" t="s">
        <v>1016</v>
      </c>
      <c r="E57" s="249" t="s">
        <v>801</v>
      </c>
      <c r="F57" s="249" t="s">
        <v>1076</v>
      </c>
      <c r="G57" s="8"/>
      <c r="H57" s="8" t="s">
        <v>535</v>
      </c>
      <c r="J57" s="8" t="s">
        <v>93</v>
      </c>
      <c r="K57" s="8"/>
      <c r="L57" s="8"/>
      <c r="M57" s="8"/>
      <c r="N57" s="8"/>
      <c r="O57" s="8"/>
      <c r="P57" s="8"/>
      <c r="Q57" s="8"/>
      <c r="R57" s="8"/>
      <c r="S57" s="23"/>
      <c r="T57" s="8"/>
      <c r="U57" s="8"/>
    </row>
    <row r="58" spans="1:21" hidden="1" x14ac:dyDescent="0.35">
      <c r="A58" s="8">
        <v>57</v>
      </c>
      <c r="B58" s="8" t="s">
        <v>798</v>
      </c>
      <c r="C58" s="312" t="s">
        <v>799</v>
      </c>
      <c r="D58" s="17" t="s">
        <v>931</v>
      </c>
      <c r="E58" s="249" t="s">
        <v>801</v>
      </c>
      <c r="F58" s="249" t="s">
        <v>1077</v>
      </c>
      <c r="G58" s="8"/>
      <c r="H58" s="8" t="s">
        <v>535</v>
      </c>
      <c r="I58" s="8"/>
      <c r="J58" s="8" t="s">
        <v>93</v>
      </c>
      <c r="K58" s="8"/>
      <c r="L58" s="8"/>
      <c r="M58" s="8"/>
      <c r="N58" s="8"/>
      <c r="O58" s="8"/>
      <c r="P58" s="8"/>
      <c r="Q58" s="8"/>
      <c r="R58" s="8"/>
      <c r="S58" s="23"/>
      <c r="T58" s="8"/>
      <c r="U58" s="8"/>
    </row>
    <row r="59" spans="1:21" hidden="1" x14ac:dyDescent="0.35">
      <c r="A59" s="8">
        <v>58</v>
      </c>
      <c r="B59" s="8" t="s">
        <v>798</v>
      </c>
      <c r="C59" s="312" t="s">
        <v>799</v>
      </c>
      <c r="D59" s="17" t="s">
        <v>1016</v>
      </c>
      <c r="E59" s="249" t="s">
        <v>801</v>
      </c>
      <c r="F59" s="249" t="s">
        <v>1078</v>
      </c>
      <c r="G59" s="8"/>
      <c r="H59" s="8" t="s">
        <v>535</v>
      </c>
      <c r="I59" s="8"/>
      <c r="J59" s="8" t="s">
        <v>93</v>
      </c>
      <c r="K59" s="8"/>
      <c r="L59" s="8"/>
      <c r="M59" s="8"/>
      <c r="N59" s="8"/>
      <c r="O59" s="8"/>
      <c r="P59" s="8"/>
      <c r="Q59" s="8"/>
      <c r="R59" s="8"/>
      <c r="S59" s="32"/>
      <c r="T59" s="8"/>
      <c r="U59" s="8"/>
    </row>
    <row r="60" spans="1:21" hidden="1" x14ac:dyDescent="0.35">
      <c r="A60" s="8">
        <v>59</v>
      </c>
      <c r="B60" s="8" t="s">
        <v>798</v>
      </c>
      <c r="C60" s="312" t="s">
        <v>799</v>
      </c>
      <c r="D60" s="17" t="s">
        <v>1016</v>
      </c>
      <c r="E60" s="249" t="s">
        <v>801</v>
      </c>
      <c r="F60" s="359" t="s">
        <v>1079</v>
      </c>
      <c r="G60" s="54" t="s">
        <v>1080</v>
      </c>
      <c r="H60" s="8"/>
      <c r="I60" s="8" t="s">
        <v>95</v>
      </c>
      <c r="J60" s="8" t="s">
        <v>93</v>
      </c>
      <c r="K60" s="8" t="s">
        <v>391</v>
      </c>
      <c r="L60" s="8"/>
      <c r="M60" s="8"/>
      <c r="N60" s="8"/>
      <c r="O60" s="8"/>
      <c r="P60" s="8"/>
      <c r="Q60" s="8"/>
      <c r="R60" s="352">
        <v>45490</v>
      </c>
      <c r="S60" s="23"/>
      <c r="T60" s="26"/>
      <c r="U60" s="8"/>
    </row>
    <row r="61" spans="1:21" hidden="1" x14ac:dyDescent="0.35">
      <c r="A61" s="8">
        <v>60</v>
      </c>
      <c r="B61" s="8" t="s">
        <v>798</v>
      </c>
      <c r="C61" s="312" t="s">
        <v>799</v>
      </c>
      <c r="D61" s="17" t="s">
        <v>1016</v>
      </c>
      <c r="E61" s="249" t="s">
        <v>801</v>
      </c>
      <c r="F61" s="359" t="s">
        <v>1081</v>
      </c>
      <c r="G61" s="17" t="s">
        <v>1082</v>
      </c>
      <c r="H61" s="8"/>
      <c r="I61" s="8" t="s">
        <v>95</v>
      </c>
      <c r="J61" s="8" t="s">
        <v>93</v>
      </c>
      <c r="K61" s="8" t="s">
        <v>391</v>
      </c>
      <c r="L61" s="8"/>
      <c r="M61" s="8"/>
      <c r="N61" s="8"/>
      <c r="O61" s="8"/>
      <c r="P61" s="8"/>
      <c r="Q61" s="8"/>
      <c r="R61" s="251">
        <v>45488</v>
      </c>
      <c r="S61" s="30"/>
      <c r="T61" s="8"/>
      <c r="U61" s="8"/>
    </row>
    <row r="62" spans="1:21" hidden="1" x14ac:dyDescent="0.35">
      <c r="A62" s="8">
        <v>61</v>
      </c>
      <c r="B62" s="8" t="s">
        <v>798</v>
      </c>
      <c r="C62" s="312" t="s">
        <v>799</v>
      </c>
      <c r="D62" s="17" t="s">
        <v>1016</v>
      </c>
      <c r="E62" s="249" t="s">
        <v>801</v>
      </c>
      <c r="F62" s="359" t="s">
        <v>1083</v>
      </c>
      <c r="G62" s="17" t="s">
        <v>1084</v>
      </c>
      <c r="H62" s="8"/>
      <c r="I62" s="8" t="s">
        <v>95</v>
      </c>
      <c r="J62" s="8" t="s">
        <v>93</v>
      </c>
      <c r="K62" s="8" t="s">
        <v>391</v>
      </c>
      <c r="L62" s="8"/>
      <c r="M62" s="8"/>
      <c r="N62" s="8"/>
      <c r="O62" s="8"/>
      <c r="P62" s="8"/>
      <c r="Q62" s="8"/>
      <c r="R62" s="8"/>
      <c r="S62" s="23"/>
      <c r="T62" s="8"/>
      <c r="U62" s="8"/>
    </row>
    <row r="63" spans="1:21" hidden="1" x14ac:dyDescent="0.35">
      <c r="A63" s="8">
        <v>62</v>
      </c>
      <c r="B63" s="8" t="s">
        <v>798</v>
      </c>
      <c r="C63" s="312" t="s">
        <v>799</v>
      </c>
      <c r="D63" s="17" t="s">
        <v>1048</v>
      </c>
      <c r="E63" s="249" t="s">
        <v>801</v>
      </c>
      <c r="F63" s="17" t="s">
        <v>1085</v>
      </c>
      <c r="G63" s="8" t="s">
        <v>1086</v>
      </c>
      <c r="H63" s="8"/>
      <c r="I63" s="8" t="s">
        <v>112</v>
      </c>
      <c r="J63" s="8" t="s">
        <v>93</v>
      </c>
      <c r="K63" s="8" t="s">
        <v>391</v>
      </c>
      <c r="L63" s="8"/>
      <c r="M63" s="8"/>
      <c r="N63" s="8"/>
      <c r="O63" s="8"/>
      <c r="P63" s="8"/>
      <c r="Q63" s="8"/>
      <c r="R63" s="8"/>
      <c r="S63" s="321" t="s">
        <v>787</v>
      </c>
      <c r="T63" s="8"/>
      <c r="U63" s="8"/>
    </row>
    <row r="64" spans="1:21" ht="54" hidden="1" customHeight="1" x14ac:dyDescent="0.35">
      <c r="A64" s="8">
        <v>63</v>
      </c>
      <c r="B64" s="8" t="s">
        <v>798</v>
      </c>
      <c r="C64" s="312" t="s">
        <v>799</v>
      </c>
      <c r="D64" s="17" t="s">
        <v>938</v>
      </c>
      <c r="E64" s="249" t="s">
        <v>801</v>
      </c>
      <c r="F64" s="348" t="s">
        <v>1087</v>
      </c>
      <c r="G64" s="8" t="s">
        <v>1088</v>
      </c>
      <c r="H64" s="8"/>
      <c r="I64" s="8" t="s">
        <v>786</v>
      </c>
      <c r="J64" s="8" t="s">
        <v>93</v>
      </c>
      <c r="K64" s="8" t="s">
        <v>977</v>
      </c>
      <c r="L64" s="8"/>
      <c r="M64" s="8"/>
      <c r="N64" s="8"/>
      <c r="O64" s="8"/>
      <c r="P64" s="8"/>
      <c r="Q64" s="8"/>
      <c r="R64" s="251">
        <v>45499</v>
      </c>
      <c r="S64" s="53" t="s">
        <v>1089</v>
      </c>
      <c r="T64" s="8"/>
      <c r="U64" s="8"/>
    </row>
    <row r="65" spans="1:21" ht="35.25" hidden="1" customHeight="1" x14ac:dyDescent="0.35">
      <c r="A65" s="8">
        <v>52</v>
      </c>
      <c r="B65" s="8" t="s">
        <v>798</v>
      </c>
      <c r="C65" s="312" t="s">
        <v>799</v>
      </c>
      <c r="D65" s="17" t="s">
        <v>818</v>
      </c>
      <c r="E65" s="249" t="s">
        <v>801</v>
      </c>
      <c r="F65" s="54" t="s">
        <v>1090</v>
      </c>
      <c r="G65" s="8" t="s">
        <v>1091</v>
      </c>
      <c r="H65" s="8"/>
      <c r="I65" s="8" t="s">
        <v>112</v>
      </c>
      <c r="J65" s="8" t="s">
        <v>93</v>
      </c>
      <c r="K65" s="8" t="s">
        <v>391</v>
      </c>
      <c r="L65" s="8"/>
      <c r="M65" s="8"/>
      <c r="N65" s="8"/>
      <c r="O65" s="8"/>
      <c r="P65" s="8"/>
      <c r="Q65" s="8"/>
      <c r="R65" s="251">
        <v>45491</v>
      </c>
      <c r="S65" s="264" t="s">
        <v>1092</v>
      </c>
      <c r="T65" s="8"/>
      <c r="U65" s="8"/>
    </row>
    <row r="66" spans="1:21" hidden="1" x14ac:dyDescent="0.35">
      <c r="A66" s="8">
        <v>64</v>
      </c>
      <c r="B66" s="8" t="s">
        <v>798</v>
      </c>
      <c r="C66" s="312" t="s">
        <v>799</v>
      </c>
      <c r="D66" s="17" t="s">
        <v>287</v>
      </c>
      <c r="E66" s="249" t="s">
        <v>801</v>
      </c>
      <c r="F66" s="249" t="s">
        <v>1093</v>
      </c>
      <c r="G66" s="8"/>
      <c r="H66" s="8" t="s">
        <v>535</v>
      </c>
      <c r="I66" s="8"/>
      <c r="J66" s="8" t="s">
        <v>93</v>
      </c>
      <c r="K66" s="8"/>
      <c r="L66" s="8"/>
      <c r="M66" s="8"/>
      <c r="N66" s="8"/>
      <c r="O66" s="8"/>
      <c r="P66" s="8"/>
      <c r="Q66" s="8"/>
      <c r="R66" s="8"/>
      <c r="S66" s="23"/>
      <c r="T66" s="8"/>
      <c r="U66" s="8"/>
    </row>
    <row r="67" spans="1:21" hidden="1" x14ac:dyDescent="0.35">
      <c r="A67" s="8">
        <v>65</v>
      </c>
      <c r="B67" s="8" t="s">
        <v>798</v>
      </c>
      <c r="C67" s="312" t="s">
        <v>799</v>
      </c>
      <c r="D67" s="17" t="s">
        <v>287</v>
      </c>
      <c r="E67" s="249" t="s">
        <v>801</v>
      </c>
      <c r="F67" s="249" t="s">
        <v>1094</v>
      </c>
      <c r="G67" s="8"/>
      <c r="H67" s="8" t="s">
        <v>535</v>
      </c>
      <c r="I67" s="8"/>
      <c r="J67" s="8" t="s">
        <v>93</v>
      </c>
      <c r="K67" s="8"/>
      <c r="L67" s="8"/>
      <c r="M67" s="8"/>
      <c r="N67" s="8"/>
      <c r="O67" s="8"/>
      <c r="P67" s="8"/>
      <c r="Q67" s="8"/>
      <c r="R67" s="8"/>
      <c r="S67" s="23"/>
      <c r="T67" s="8"/>
      <c r="U67" s="8"/>
    </row>
  </sheetData>
  <autoFilter ref="A1:U67" xr:uid="{96A5693A-16E9-4169-B247-43406900C04A}">
    <filterColumn colId="8">
      <filters>
        <filter val="Wasi"/>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2DFCF-6026-4E5E-A5F2-623BD7418D03}">
  <sheetPr filterMode="1"/>
  <dimension ref="A1:W111"/>
  <sheetViews>
    <sheetView topLeftCell="F1" workbookViewId="0">
      <selection activeCell="H73" sqref="H73"/>
    </sheetView>
  </sheetViews>
  <sheetFormatPr defaultRowHeight="14.5" x14ac:dyDescent="0.35"/>
  <cols>
    <col min="2" max="2" width="18.54296875" bestFit="1" customWidth="1"/>
    <col min="3" max="3" width="15.453125" customWidth="1"/>
    <col min="4" max="4" width="38.453125" customWidth="1"/>
    <col min="5" max="5" width="16.1796875" bestFit="1" customWidth="1"/>
    <col min="6" max="6" width="30.1796875" customWidth="1"/>
    <col min="7" max="7" width="18.453125" customWidth="1"/>
    <col min="8" max="8" width="33.54296875" bestFit="1" customWidth="1"/>
    <col min="9" max="9" width="19.26953125" customWidth="1"/>
    <col min="10" max="10" width="18.1796875" customWidth="1"/>
    <col min="11" max="11" width="15.81640625" customWidth="1"/>
    <col min="12" max="12" width="11.81640625" bestFit="1" customWidth="1"/>
    <col min="19" max="19" width="10.453125" bestFit="1" customWidth="1"/>
    <col min="20" max="20" width="19.54296875" customWidth="1"/>
  </cols>
  <sheetData>
    <row r="1" spans="1:23" ht="15.5" x14ac:dyDescent="0.35">
      <c r="A1" s="72" t="s">
        <v>79</v>
      </c>
      <c r="B1" s="72" t="s">
        <v>17</v>
      </c>
      <c r="C1" s="72" t="s">
        <v>18</v>
      </c>
      <c r="D1" s="72" t="s">
        <v>795</v>
      </c>
      <c r="E1" s="72" t="s">
        <v>167</v>
      </c>
      <c r="F1" s="166" t="s">
        <v>81</v>
      </c>
      <c r="G1" s="346" t="s">
        <v>1095</v>
      </c>
      <c r="H1" s="35" t="s">
        <v>282</v>
      </c>
      <c r="I1" s="34" t="s">
        <v>796</v>
      </c>
      <c r="J1" s="34" t="s">
        <v>797</v>
      </c>
      <c r="K1" s="34" t="s">
        <v>59</v>
      </c>
      <c r="L1" s="34" t="s">
        <v>61</v>
      </c>
      <c r="M1" s="34" t="s">
        <v>63</v>
      </c>
      <c r="N1" s="34" t="s">
        <v>65</v>
      </c>
      <c r="O1" s="34" t="s">
        <v>67</v>
      </c>
      <c r="P1" s="34" t="s">
        <v>69</v>
      </c>
      <c r="Q1" s="34" t="s">
        <v>84</v>
      </c>
      <c r="R1" s="34" t="s">
        <v>85</v>
      </c>
      <c r="S1" s="34" t="s">
        <v>384</v>
      </c>
      <c r="T1" s="309" t="s">
        <v>86</v>
      </c>
      <c r="U1" s="34" t="s">
        <v>283</v>
      </c>
      <c r="V1" s="34"/>
      <c r="W1" s="34" t="s">
        <v>169</v>
      </c>
    </row>
    <row r="2" spans="1:23" ht="29" hidden="1" x14ac:dyDescent="0.35">
      <c r="A2" s="8">
        <v>1</v>
      </c>
      <c r="B2" s="8" t="s">
        <v>798</v>
      </c>
      <c r="C2" s="314" t="s">
        <v>38</v>
      </c>
      <c r="D2" s="49" t="s">
        <v>1096</v>
      </c>
      <c r="E2" s="247" t="s">
        <v>801</v>
      </c>
      <c r="F2" s="310" t="s">
        <v>1097</v>
      </c>
      <c r="G2" s="310" t="s">
        <v>1095</v>
      </c>
      <c r="H2" s="8" t="s">
        <v>1098</v>
      </c>
      <c r="I2" s="180" t="s">
        <v>547</v>
      </c>
      <c r="J2" s="8" t="s">
        <v>1020</v>
      </c>
      <c r="K2" s="8" t="s">
        <v>93</v>
      </c>
      <c r="L2" s="8" t="s">
        <v>391</v>
      </c>
      <c r="M2" s="8"/>
      <c r="N2" s="8"/>
      <c r="O2" s="8"/>
      <c r="P2" s="8"/>
      <c r="Q2" s="8"/>
      <c r="R2" s="8"/>
      <c r="S2" s="8"/>
      <c r="T2" s="106" t="s">
        <v>1099</v>
      </c>
      <c r="U2" s="8"/>
      <c r="V2" s="8"/>
      <c r="W2" s="8"/>
    </row>
    <row r="3" spans="1:23" hidden="1" x14ac:dyDescent="0.35">
      <c r="A3" s="8">
        <v>2</v>
      </c>
      <c r="B3" s="8" t="s">
        <v>798</v>
      </c>
      <c r="C3" s="314" t="s">
        <v>38</v>
      </c>
      <c r="D3" s="49" t="s">
        <v>1100</v>
      </c>
      <c r="E3" s="247" t="s">
        <v>801</v>
      </c>
      <c r="F3" s="310" t="s">
        <v>1101</v>
      </c>
      <c r="G3" s="310" t="s">
        <v>1095</v>
      </c>
      <c r="H3" s="8"/>
      <c r="I3" s="181" t="s">
        <v>543</v>
      </c>
      <c r="J3" s="8" t="s">
        <v>141</v>
      </c>
      <c r="K3" s="8" t="s">
        <v>93</v>
      </c>
      <c r="L3" s="8" t="s">
        <v>1102</v>
      </c>
      <c r="M3" s="8"/>
      <c r="N3" s="8"/>
      <c r="O3" s="8"/>
      <c r="P3" s="8"/>
      <c r="Q3" s="8"/>
      <c r="R3" s="8"/>
      <c r="S3" s="8" t="s">
        <v>1103</v>
      </c>
      <c r="T3" s="8"/>
      <c r="U3" s="8"/>
      <c r="V3" s="8"/>
      <c r="W3" s="8"/>
    </row>
    <row r="4" spans="1:23" hidden="1" x14ac:dyDescent="0.35">
      <c r="A4" s="8">
        <v>3</v>
      </c>
      <c r="B4" s="8" t="s">
        <v>798</v>
      </c>
      <c r="C4" s="314" t="s">
        <v>38</v>
      </c>
      <c r="D4" s="49" t="s">
        <v>1100</v>
      </c>
      <c r="E4" s="247" t="s">
        <v>801</v>
      </c>
      <c r="F4" s="310" t="s">
        <v>1104</v>
      </c>
      <c r="G4" s="310" t="s">
        <v>1095</v>
      </c>
      <c r="H4" s="8"/>
      <c r="I4" s="181" t="s">
        <v>543</v>
      </c>
      <c r="J4" s="8" t="s">
        <v>141</v>
      </c>
      <c r="K4" s="8" t="s">
        <v>93</v>
      </c>
      <c r="L4" s="8"/>
      <c r="M4" s="8"/>
      <c r="N4" s="8"/>
      <c r="O4" s="8"/>
      <c r="P4" s="8"/>
      <c r="Q4" s="8"/>
      <c r="R4" s="8"/>
      <c r="S4" s="8"/>
      <c r="T4" s="8"/>
      <c r="U4" s="8"/>
      <c r="V4" s="8"/>
      <c r="W4" s="8"/>
    </row>
    <row r="5" spans="1:23" hidden="1" x14ac:dyDescent="0.35">
      <c r="A5" s="8">
        <v>4</v>
      </c>
      <c r="B5" s="8" t="s">
        <v>798</v>
      </c>
      <c r="C5" s="314" t="s">
        <v>38</v>
      </c>
      <c r="D5" s="49" t="s">
        <v>1105</v>
      </c>
      <c r="E5" s="247" t="s">
        <v>801</v>
      </c>
      <c r="F5" s="310" t="s">
        <v>1106</v>
      </c>
      <c r="G5" s="310" t="s">
        <v>1095</v>
      </c>
      <c r="H5" s="8" t="s">
        <v>1107</v>
      </c>
      <c r="I5" s="181" t="s">
        <v>543</v>
      </c>
      <c r="J5" s="8" t="s">
        <v>937</v>
      </c>
      <c r="K5" s="8" t="s">
        <v>93</v>
      </c>
      <c r="L5" s="8" t="s">
        <v>391</v>
      </c>
      <c r="M5" s="8"/>
      <c r="N5" s="8"/>
      <c r="O5" s="8"/>
      <c r="P5" s="8"/>
      <c r="Q5" s="8"/>
      <c r="R5" s="8"/>
      <c r="S5" s="231">
        <v>45502</v>
      </c>
      <c r="T5" s="8" t="s">
        <v>1108</v>
      </c>
      <c r="U5" s="8"/>
      <c r="V5" s="8"/>
      <c r="W5" s="8"/>
    </row>
    <row r="6" spans="1:23" hidden="1" x14ac:dyDescent="0.35">
      <c r="A6" s="8">
        <v>5</v>
      </c>
      <c r="B6" s="8" t="s">
        <v>798</v>
      </c>
      <c r="C6" s="314" t="s">
        <v>38</v>
      </c>
      <c r="D6" s="49" t="s">
        <v>1100</v>
      </c>
      <c r="E6" s="247" t="s">
        <v>801</v>
      </c>
      <c r="F6" s="310" t="s">
        <v>1109</v>
      </c>
      <c r="G6" s="310" t="s">
        <v>1095</v>
      </c>
      <c r="H6" s="365" t="s">
        <v>1110</v>
      </c>
      <c r="I6" s="181" t="s">
        <v>543</v>
      </c>
      <c r="J6" s="8" t="s">
        <v>947</v>
      </c>
      <c r="K6" s="8" t="s">
        <v>93</v>
      </c>
      <c r="L6" s="8"/>
      <c r="M6" s="8"/>
      <c r="N6" s="8"/>
      <c r="O6" s="8"/>
      <c r="P6" s="8"/>
      <c r="Q6" s="8"/>
      <c r="R6" s="8"/>
      <c r="S6" s="8"/>
      <c r="T6" s="8"/>
      <c r="U6" s="8"/>
      <c r="V6" s="8"/>
      <c r="W6" s="8"/>
    </row>
    <row r="7" spans="1:23" hidden="1" x14ac:dyDescent="0.35">
      <c r="A7" s="8">
        <v>6</v>
      </c>
      <c r="B7" s="8" t="s">
        <v>798</v>
      </c>
      <c r="C7" s="314" t="s">
        <v>38</v>
      </c>
      <c r="D7" s="49" t="s">
        <v>1111</v>
      </c>
      <c r="E7" s="247" t="s">
        <v>801</v>
      </c>
      <c r="F7" s="310" t="s">
        <v>1112</v>
      </c>
      <c r="G7" s="310" t="s">
        <v>1095</v>
      </c>
      <c r="H7" s="8" t="s">
        <v>1113</v>
      </c>
      <c r="I7" s="181" t="s">
        <v>543</v>
      </c>
      <c r="J7" s="8" t="s">
        <v>603</v>
      </c>
      <c r="K7" s="8" t="s">
        <v>93</v>
      </c>
      <c r="L7" s="8" t="s">
        <v>1114</v>
      </c>
      <c r="M7" s="8"/>
      <c r="N7" s="8"/>
      <c r="O7" s="8"/>
      <c r="P7" s="8"/>
      <c r="Q7" s="8"/>
      <c r="R7" s="8"/>
      <c r="S7" s="8" t="s">
        <v>1115</v>
      </c>
      <c r="T7" s="362" t="s">
        <v>1116</v>
      </c>
      <c r="U7" s="8"/>
      <c r="V7" s="8"/>
      <c r="W7" s="8"/>
    </row>
    <row r="8" spans="1:23" hidden="1" x14ac:dyDescent="0.35">
      <c r="A8" s="8">
        <v>7</v>
      </c>
      <c r="B8" s="8" t="s">
        <v>798</v>
      </c>
      <c r="C8" s="314" t="s">
        <v>38</v>
      </c>
      <c r="D8" s="49" t="s">
        <v>1117</v>
      </c>
      <c r="E8" s="247" t="s">
        <v>801</v>
      </c>
      <c r="F8" s="360" t="s">
        <v>1118</v>
      </c>
      <c r="G8" s="310" t="s">
        <v>1095</v>
      </c>
      <c r="H8" s="8"/>
      <c r="I8" s="181" t="s">
        <v>543</v>
      </c>
      <c r="J8" s="8" t="s">
        <v>1020</v>
      </c>
      <c r="K8" s="8" t="s">
        <v>93</v>
      </c>
      <c r="L8" s="8" t="s">
        <v>722</v>
      </c>
      <c r="M8" s="8"/>
      <c r="N8" s="8"/>
      <c r="O8" s="8"/>
      <c r="P8" s="8"/>
      <c r="Q8" s="8"/>
      <c r="R8" s="8"/>
      <c r="S8" s="8"/>
      <c r="T8" s="173" t="s">
        <v>1119</v>
      </c>
      <c r="U8" s="8"/>
      <c r="V8" s="8"/>
      <c r="W8" s="8"/>
    </row>
    <row r="9" spans="1:23" hidden="1" x14ac:dyDescent="0.35">
      <c r="A9" s="8">
        <v>8</v>
      </c>
      <c r="B9" s="8" t="s">
        <v>798</v>
      </c>
      <c r="C9" s="314" t="s">
        <v>38</v>
      </c>
      <c r="D9" s="49" t="s">
        <v>1117</v>
      </c>
      <c r="E9" s="247" t="s">
        <v>801</v>
      </c>
      <c r="F9" s="360" t="s">
        <v>1120</v>
      </c>
      <c r="G9" s="310" t="s">
        <v>1095</v>
      </c>
      <c r="H9" s="8"/>
      <c r="I9" s="181" t="s">
        <v>547</v>
      </c>
      <c r="J9" s="8" t="s">
        <v>1020</v>
      </c>
      <c r="K9" s="8" t="s">
        <v>93</v>
      </c>
      <c r="L9" s="8" t="s">
        <v>722</v>
      </c>
      <c r="M9" s="8"/>
      <c r="N9" s="8"/>
      <c r="O9" s="8"/>
      <c r="P9" s="8"/>
      <c r="Q9" s="8"/>
      <c r="R9" s="8"/>
      <c r="S9" s="8"/>
      <c r="T9" s="173" t="s">
        <v>1119</v>
      </c>
      <c r="U9" s="8"/>
      <c r="V9" s="8"/>
      <c r="W9" s="8"/>
    </row>
    <row r="10" spans="1:23" hidden="1" x14ac:dyDescent="0.35">
      <c r="A10" s="8">
        <v>9</v>
      </c>
      <c r="B10" s="8" t="s">
        <v>798</v>
      </c>
      <c r="C10" s="314" t="s">
        <v>38</v>
      </c>
      <c r="D10" s="49" t="s">
        <v>1121</v>
      </c>
      <c r="E10" s="247" t="s">
        <v>801</v>
      </c>
      <c r="F10" s="310" t="s">
        <v>1122</v>
      </c>
      <c r="G10" s="310" t="s">
        <v>1095</v>
      </c>
      <c r="H10" s="8" t="s">
        <v>1123</v>
      </c>
      <c r="I10" s="181" t="s">
        <v>547</v>
      </c>
      <c r="J10" s="8" t="s">
        <v>109</v>
      </c>
      <c r="K10" s="8" t="s">
        <v>93</v>
      </c>
      <c r="L10" s="8" t="s">
        <v>1114</v>
      </c>
      <c r="M10" s="8"/>
      <c r="N10" s="8"/>
      <c r="O10" s="8"/>
      <c r="P10" s="8"/>
      <c r="Q10" s="8"/>
      <c r="R10" s="8"/>
      <c r="S10" s="8"/>
      <c r="T10" s="8" t="s">
        <v>1124</v>
      </c>
      <c r="U10" s="8"/>
      <c r="V10" s="8"/>
      <c r="W10" s="8"/>
    </row>
    <row r="11" spans="1:23" hidden="1" x14ac:dyDescent="0.35">
      <c r="A11" s="8">
        <v>10</v>
      </c>
      <c r="B11" s="8" t="s">
        <v>798</v>
      </c>
      <c r="C11" s="314" t="s">
        <v>38</v>
      </c>
      <c r="D11" s="49" t="s">
        <v>1034</v>
      </c>
      <c r="E11" s="247" t="s">
        <v>801</v>
      </c>
      <c r="F11" s="310" t="s">
        <v>1125</v>
      </c>
      <c r="G11" s="310" t="s">
        <v>1095</v>
      </c>
      <c r="H11" s="8"/>
      <c r="I11" s="181" t="s">
        <v>547</v>
      </c>
      <c r="J11" s="8" t="s">
        <v>109</v>
      </c>
      <c r="K11" s="8" t="s">
        <v>93</v>
      </c>
      <c r="L11" s="8"/>
      <c r="M11" s="8"/>
      <c r="N11" s="8"/>
      <c r="O11" s="8"/>
      <c r="P11" s="8"/>
      <c r="Q11" s="8"/>
      <c r="R11" s="8"/>
      <c r="S11" s="8"/>
      <c r="T11" s="8"/>
      <c r="U11" s="8"/>
      <c r="V11" s="8"/>
      <c r="W11" s="8"/>
    </row>
    <row r="12" spans="1:23" hidden="1" x14ac:dyDescent="0.35">
      <c r="A12" s="8">
        <v>11</v>
      </c>
      <c r="B12" s="8" t="s">
        <v>798</v>
      </c>
      <c r="C12" s="314" t="s">
        <v>38</v>
      </c>
      <c r="D12" s="49" t="s">
        <v>1100</v>
      </c>
      <c r="E12" s="247" t="s">
        <v>801</v>
      </c>
      <c r="F12" s="310" t="s">
        <v>1126</v>
      </c>
      <c r="G12" s="310" t="s">
        <v>1095</v>
      </c>
      <c r="H12" s="365" t="s">
        <v>1127</v>
      </c>
      <c r="I12" s="181" t="s">
        <v>547</v>
      </c>
      <c r="J12" s="8" t="s">
        <v>947</v>
      </c>
      <c r="K12" s="8" t="s">
        <v>93</v>
      </c>
      <c r="L12" s="8"/>
      <c r="M12" s="8"/>
      <c r="N12" s="8"/>
      <c r="O12" s="8"/>
      <c r="P12" s="8"/>
      <c r="Q12" s="8"/>
      <c r="R12" s="8"/>
      <c r="S12" s="8"/>
      <c r="T12" s="8"/>
      <c r="U12" s="8"/>
      <c r="V12" s="8"/>
      <c r="W12" s="8"/>
    </row>
    <row r="13" spans="1:23" ht="29" hidden="1" x14ac:dyDescent="0.35">
      <c r="A13" s="8">
        <v>12</v>
      </c>
      <c r="B13" s="8" t="s">
        <v>798</v>
      </c>
      <c r="C13" s="314" t="s">
        <v>38</v>
      </c>
      <c r="D13" s="49" t="s">
        <v>1096</v>
      </c>
      <c r="E13" s="247" t="s">
        <v>801</v>
      </c>
      <c r="F13" s="310" t="s">
        <v>1128</v>
      </c>
      <c r="G13" s="310" t="s">
        <v>1095</v>
      </c>
      <c r="H13" s="8"/>
      <c r="I13" s="181" t="s">
        <v>547</v>
      </c>
      <c r="J13" s="8" t="s">
        <v>1020</v>
      </c>
      <c r="K13" s="8" t="s">
        <v>93</v>
      </c>
      <c r="L13" s="8" t="s">
        <v>391</v>
      </c>
      <c r="M13" s="8"/>
      <c r="N13" s="8"/>
      <c r="O13" s="8"/>
      <c r="P13" s="8"/>
      <c r="Q13" s="8"/>
      <c r="R13" s="8"/>
      <c r="S13" s="8"/>
      <c r="T13" s="106" t="s">
        <v>1099</v>
      </c>
      <c r="U13" s="8"/>
      <c r="V13" s="8"/>
      <c r="W13" s="8"/>
    </row>
    <row r="14" spans="1:23" hidden="1" x14ac:dyDescent="0.35">
      <c r="A14" s="8">
        <v>13</v>
      </c>
      <c r="B14" s="8" t="s">
        <v>798</v>
      </c>
      <c r="C14" s="314" t="s">
        <v>38</v>
      </c>
      <c r="D14" s="49" t="s">
        <v>1111</v>
      </c>
      <c r="E14" s="247" t="s">
        <v>801</v>
      </c>
      <c r="F14" s="310" t="s">
        <v>1129</v>
      </c>
      <c r="G14" s="310" t="s">
        <v>1095</v>
      </c>
      <c r="H14" s="8"/>
      <c r="I14" s="181" t="s">
        <v>547</v>
      </c>
      <c r="J14" s="8" t="s">
        <v>603</v>
      </c>
      <c r="K14" s="8"/>
      <c r="L14" s="8"/>
      <c r="M14" s="8"/>
      <c r="N14" s="8"/>
      <c r="O14" s="8"/>
      <c r="P14" s="8"/>
      <c r="Q14" s="8"/>
      <c r="R14" s="8"/>
      <c r="S14" s="8"/>
      <c r="T14" s="8"/>
      <c r="U14" s="8"/>
      <c r="V14" s="8"/>
      <c r="W14" s="8"/>
    </row>
    <row r="15" spans="1:23" ht="72.5" hidden="1" x14ac:dyDescent="0.35">
      <c r="A15" s="8">
        <v>14</v>
      </c>
      <c r="B15" s="8" t="s">
        <v>798</v>
      </c>
      <c r="C15" s="314" t="s">
        <v>38</v>
      </c>
      <c r="D15" s="49" t="s">
        <v>1111</v>
      </c>
      <c r="E15" s="247" t="s">
        <v>801</v>
      </c>
      <c r="F15" s="310" t="s">
        <v>1130</v>
      </c>
      <c r="G15" s="310" t="s">
        <v>1095</v>
      </c>
      <c r="H15" s="361" t="s">
        <v>1131</v>
      </c>
      <c r="I15" s="181" t="s">
        <v>547</v>
      </c>
      <c r="J15" s="8" t="s">
        <v>603</v>
      </c>
      <c r="K15" s="8" t="s">
        <v>93</v>
      </c>
      <c r="L15" s="8" t="s">
        <v>1114</v>
      </c>
      <c r="M15" s="8"/>
      <c r="N15" s="8"/>
      <c r="O15" s="8"/>
      <c r="P15" s="8"/>
      <c r="Q15" s="8"/>
      <c r="R15" s="8"/>
      <c r="S15" s="8"/>
      <c r="T15" s="111" t="s">
        <v>1132</v>
      </c>
      <c r="U15" s="8"/>
      <c r="V15" s="8"/>
      <c r="W15" s="8"/>
    </row>
    <row r="16" spans="1:23" hidden="1" x14ac:dyDescent="0.35">
      <c r="A16" s="8">
        <v>15</v>
      </c>
      <c r="B16" s="8" t="s">
        <v>798</v>
      </c>
      <c r="C16" s="314" t="s">
        <v>38</v>
      </c>
      <c r="D16" s="49" t="s">
        <v>1111</v>
      </c>
      <c r="E16" s="247" t="s">
        <v>801</v>
      </c>
      <c r="F16" s="310" t="s">
        <v>1133</v>
      </c>
      <c r="G16" s="310" t="s">
        <v>1095</v>
      </c>
      <c r="H16" s="361" t="s">
        <v>1134</v>
      </c>
      <c r="I16" s="181" t="s">
        <v>543</v>
      </c>
      <c r="J16" s="8" t="s">
        <v>603</v>
      </c>
      <c r="K16" s="8" t="s">
        <v>93</v>
      </c>
      <c r="L16" s="8"/>
      <c r="M16" s="8"/>
      <c r="N16" s="8"/>
      <c r="O16" s="8"/>
      <c r="P16" s="8"/>
      <c r="Q16" s="8"/>
      <c r="R16" s="8"/>
      <c r="S16" s="8"/>
      <c r="T16" s="8"/>
      <c r="U16" s="8"/>
      <c r="V16" s="8"/>
      <c r="W16" s="8"/>
    </row>
    <row r="17" spans="1:23" hidden="1" x14ac:dyDescent="0.35">
      <c r="A17" s="8">
        <v>16</v>
      </c>
      <c r="B17" s="8" t="s">
        <v>798</v>
      </c>
      <c r="C17" s="314" t="s">
        <v>38</v>
      </c>
      <c r="D17" s="49" t="s">
        <v>1111</v>
      </c>
      <c r="E17" s="247" t="s">
        <v>801</v>
      </c>
      <c r="F17" s="310" t="s">
        <v>1135</v>
      </c>
      <c r="G17" s="310" t="s">
        <v>1095</v>
      </c>
      <c r="H17" s="361" t="s">
        <v>1136</v>
      </c>
      <c r="I17" s="181" t="s">
        <v>543</v>
      </c>
      <c r="J17" s="8" t="s">
        <v>603</v>
      </c>
      <c r="K17" s="8" t="s">
        <v>93</v>
      </c>
      <c r="L17" s="8"/>
      <c r="M17" s="8"/>
      <c r="N17" s="8"/>
      <c r="O17" s="8"/>
      <c r="P17" s="8"/>
      <c r="Q17" s="8"/>
      <c r="R17" s="8"/>
      <c r="S17" s="8"/>
      <c r="T17" s="8"/>
      <c r="U17" s="8"/>
      <c r="V17" s="8"/>
      <c r="W17" s="8"/>
    </row>
    <row r="18" spans="1:23" hidden="1" x14ac:dyDescent="0.35">
      <c r="A18" s="8">
        <v>17</v>
      </c>
      <c r="B18" s="8" t="s">
        <v>798</v>
      </c>
      <c r="C18" s="314" t="s">
        <v>38</v>
      </c>
      <c r="D18" s="49" t="s">
        <v>1111</v>
      </c>
      <c r="E18" s="247" t="s">
        <v>801</v>
      </c>
      <c r="F18" s="310" t="s">
        <v>1137</v>
      </c>
      <c r="G18" s="310" t="s">
        <v>1095</v>
      </c>
      <c r="H18" s="361" t="s">
        <v>1138</v>
      </c>
      <c r="I18" s="181" t="s">
        <v>547</v>
      </c>
      <c r="J18" s="8" t="s">
        <v>603</v>
      </c>
      <c r="K18" s="8" t="s">
        <v>93</v>
      </c>
      <c r="L18" s="8"/>
      <c r="M18" s="8"/>
      <c r="N18" s="8"/>
      <c r="O18" s="8"/>
      <c r="P18" s="8"/>
      <c r="Q18" s="8"/>
      <c r="R18" s="8"/>
      <c r="S18" s="8"/>
      <c r="T18" s="8"/>
      <c r="U18" s="8"/>
      <c r="V18" s="8"/>
      <c r="W18" s="8"/>
    </row>
    <row r="19" spans="1:23" hidden="1" x14ac:dyDescent="0.35">
      <c r="A19" s="8">
        <v>18</v>
      </c>
      <c r="B19" s="8" t="s">
        <v>798</v>
      </c>
      <c r="C19" s="314" t="s">
        <v>38</v>
      </c>
      <c r="D19" s="49" t="s">
        <v>1100</v>
      </c>
      <c r="E19" s="247" t="s">
        <v>801</v>
      </c>
      <c r="F19" s="363" t="s">
        <v>1139</v>
      </c>
      <c r="G19" s="310" t="s">
        <v>1095</v>
      </c>
      <c r="H19" s="365" t="s">
        <v>1140</v>
      </c>
      <c r="I19" s="181" t="s">
        <v>543</v>
      </c>
      <c r="J19" s="8" t="s">
        <v>947</v>
      </c>
      <c r="K19" s="8" t="s">
        <v>93</v>
      </c>
      <c r="L19" s="8" t="s">
        <v>391</v>
      </c>
      <c r="M19" s="8"/>
      <c r="N19" s="8"/>
      <c r="O19" s="8"/>
      <c r="P19" s="8"/>
      <c r="Q19" s="8"/>
      <c r="R19" s="8"/>
      <c r="S19" s="251">
        <v>45500</v>
      </c>
      <c r="T19" s="8"/>
      <c r="U19" s="8"/>
      <c r="V19" s="8"/>
      <c r="W19" s="8"/>
    </row>
    <row r="20" spans="1:23" hidden="1" x14ac:dyDescent="0.35">
      <c r="A20" s="8">
        <v>19</v>
      </c>
      <c r="B20" s="8" t="s">
        <v>798</v>
      </c>
      <c r="C20" s="314" t="s">
        <v>38</v>
      </c>
      <c r="D20" s="49" t="s">
        <v>1100</v>
      </c>
      <c r="E20" s="247" t="s">
        <v>801</v>
      </c>
      <c r="F20" s="310" t="s">
        <v>1141</v>
      </c>
      <c r="G20" s="310" t="s">
        <v>1095</v>
      </c>
      <c r="H20" s="365" t="s">
        <v>1142</v>
      </c>
      <c r="I20" s="181" t="s">
        <v>543</v>
      </c>
      <c r="J20" s="8" t="s">
        <v>947</v>
      </c>
      <c r="K20" s="8" t="s">
        <v>93</v>
      </c>
      <c r="L20" s="8" t="s">
        <v>55</v>
      </c>
      <c r="M20" s="8"/>
      <c r="N20" s="8"/>
      <c r="O20" s="8"/>
      <c r="P20" s="8"/>
      <c r="Q20" s="8"/>
      <c r="R20" s="8"/>
      <c r="S20" s="251">
        <v>45502</v>
      </c>
      <c r="T20" s="8" t="s">
        <v>1143</v>
      </c>
      <c r="U20" s="8"/>
      <c r="V20" s="8"/>
      <c r="W20" s="8"/>
    </row>
    <row r="21" spans="1:23" hidden="1" x14ac:dyDescent="0.35">
      <c r="A21" s="8">
        <v>20</v>
      </c>
      <c r="B21" s="8" t="s">
        <v>798</v>
      </c>
      <c r="C21" s="314" t="s">
        <v>38</v>
      </c>
      <c r="D21" s="49" t="s">
        <v>1100</v>
      </c>
      <c r="E21" s="247" t="s">
        <v>801</v>
      </c>
      <c r="F21" s="310" t="s">
        <v>1144</v>
      </c>
      <c r="G21" s="310" t="s">
        <v>1095</v>
      </c>
      <c r="H21" s="365" t="s">
        <v>1145</v>
      </c>
      <c r="I21" s="181" t="s">
        <v>543</v>
      </c>
      <c r="J21" s="8" t="s">
        <v>947</v>
      </c>
      <c r="K21" s="8" t="s">
        <v>93</v>
      </c>
      <c r="L21" s="8"/>
      <c r="M21" s="8"/>
      <c r="N21" s="8"/>
      <c r="O21" s="8"/>
      <c r="P21" s="8"/>
      <c r="Q21" s="8"/>
      <c r="R21" s="8"/>
      <c r="S21" s="8"/>
      <c r="T21" s="8"/>
      <c r="U21" s="8"/>
      <c r="V21" s="8"/>
      <c r="W21" s="8"/>
    </row>
    <row r="22" spans="1:23" hidden="1" x14ac:dyDescent="0.35">
      <c r="A22" s="8">
        <v>21</v>
      </c>
      <c r="B22" s="8" t="s">
        <v>798</v>
      </c>
      <c r="C22" s="314" t="s">
        <v>38</v>
      </c>
      <c r="D22" s="49" t="s">
        <v>1100</v>
      </c>
      <c r="E22" s="247" t="s">
        <v>801</v>
      </c>
      <c r="F22" s="310" t="s">
        <v>1146</v>
      </c>
      <c r="G22" s="310" t="s">
        <v>1095</v>
      </c>
      <c r="H22" s="365" t="s">
        <v>1147</v>
      </c>
      <c r="I22" s="181" t="s">
        <v>543</v>
      </c>
      <c r="J22" s="8" t="s">
        <v>947</v>
      </c>
      <c r="K22" s="8" t="s">
        <v>93</v>
      </c>
      <c r="L22" s="8"/>
      <c r="M22" s="8"/>
      <c r="N22" s="8"/>
      <c r="O22" s="8"/>
      <c r="P22" s="8"/>
      <c r="Q22" s="8"/>
      <c r="R22" s="8"/>
      <c r="S22" s="8"/>
      <c r="T22" s="8"/>
      <c r="U22" s="8"/>
      <c r="V22" s="8"/>
      <c r="W22" s="8"/>
    </row>
    <row r="23" spans="1:23" hidden="1" x14ac:dyDescent="0.35">
      <c r="A23" s="8">
        <v>22</v>
      </c>
      <c r="B23" s="8" t="s">
        <v>798</v>
      </c>
      <c r="C23" s="314" t="s">
        <v>38</v>
      </c>
      <c r="D23" s="49" t="s">
        <v>1148</v>
      </c>
      <c r="E23" s="247" t="s">
        <v>801</v>
      </c>
      <c r="F23" s="345" t="s">
        <v>1149</v>
      </c>
      <c r="G23" s="310" t="s">
        <v>1095</v>
      </c>
      <c r="H23" s="366" t="s">
        <v>1150</v>
      </c>
      <c r="I23" s="181" t="s">
        <v>547</v>
      </c>
      <c r="J23" s="8" t="s">
        <v>1020</v>
      </c>
      <c r="K23" s="8" t="s">
        <v>93</v>
      </c>
      <c r="L23" s="8" t="s">
        <v>391</v>
      </c>
      <c r="M23" s="8"/>
      <c r="N23" s="8"/>
      <c r="O23" s="8"/>
      <c r="P23" s="8"/>
      <c r="Q23" s="8"/>
      <c r="R23" s="8"/>
      <c r="S23" s="8"/>
      <c r="T23" s="8" t="s">
        <v>1151</v>
      </c>
      <c r="U23" s="8"/>
      <c r="V23" s="8"/>
      <c r="W23" s="8"/>
    </row>
    <row r="24" spans="1:23" hidden="1" x14ac:dyDescent="0.35">
      <c r="A24" s="8">
        <v>23</v>
      </c>
      <c r="B24" s="8" t="s">
        <v>798</v>
      </c>
      <c r="C24" s="314" t="s">
        <v>38</v>
      </c>
      <c r="D24" s="49" t="s">
        <v>1148</v>
      </c>
      <c r="E24" s="247" t="s">
        <v>801</v>
      </c>
      <c r="F24" s="345" t="s">
        <v>1152</v>
      </c>
      <c r="G24" s="310" t="s">
        <v>1095</v>
      </c>
      <c r="H24" s="345" t="s">
        <v>1153</v>
      </c>
      <c r="I24" s="181" t="s">
        <v>547</v>
      </c>
      <c r="J24" s="8" t="s">
        <v>1020</v>
      </c>
      <c r="K24" s="8" t="s">
        <v>93</v>
      </c>
      <c r="L24" s="8" t="s">
        <v>55</v>
      </c>
      <c r="M24" s="8"/>
      <c r="N24" s="8"/>
      <c r="O24" s="8"/>
      <c r="P24" s="8"/>
      <c r="Q24" s="8"/>
      <c r="R24" s="8"/>
      <c r="S24" s="8"/>
      <c r="T24" s="8"/>
      <c r="U24" s="8"/>
      <c r="V24" s="8"/>
      <c r="W24" s="8"/>
    </row>
    <row r="25" spans="1:23" hidden="1" x14ac:dyDescent="0.35">
      <c r="A25" s="8">
        <v>24</v>
      </c>
      <c r="B25" s="8" t="s">
        <v>798</v>
      </c>
      <c r="C25" s="314" t="s">
        <v>38</v>
      </c>
      <c r="D25" s="49" t="s">
        <v>1148</v>
      </c>
      <c r="E25" s="247" t="s">
        <v>801</v>
      </c>
      <c r="F25" s="345" t="s">
        <v>1154</v>
      </c>
      <c r="G25" s="310" t="s">
        <v>1095</v>
      </c>
      <c r="H25" s="8"/>
      <c r="I25" s="181" t="s">
        <v>547</v>
      </c>
      <c r="J25" s="8" t="s">
        <v>1020</v>
      </c>
      <c r="K25" s="8" t="s">
        <v>93</v>
      </c>
      <c r="L25" s="8"/>
      <c r="M25" s="8"/>
      <c r="N25" s="8"/>
      <c r="O25" s="8"/>
      <c r="P25" s="8"/>
      <c r="Q25" s="8"/>
      <c r="R25" s="8"/>
      <c r="S25" s="8"/>
      <c r="T25" s="8"/>
      <c r="U25" s="8"/>
      <c r="V25" s="8"/>
      <c r="W25" s="8"/>
    </row>
    <row r="26" spans="1:23" hidden="1" x14ac:dyDescent="0.35">
      <c r="A26" s="8">
        <v>25</v>
      </c>
      <c r="B26" s="8" t="s">
        <v>798</v>
      </c>
      <c r="C26" s="314" t="s">
        <v>38</v>
      </c>
      <c r="D26" s="49" t="s">
        <v>1148</v>
      </c>
      <c r="E26" s="247" t="s">
        <v>801</v>
      </c>
      <c r="F26" s="345" t="s">
        <v>1155</v>
      </c>
      <c r="G26" s="310" t="s">
        <v>1095</v>
      </c>
      <c r="H26" s="8"/>
      <c r="I26" s="181" t="s">
        <v>543</v>
      </c>
      <c r="J26" s="8" t="s">
        <v>1020</v>
      </c>
      <c r="K26" s="8" t="s">
        <v>93</v>
      </c>
      <c r="L26" s="8"/>
      <c r="M26" s="8"/>
      <c r="N26" s="8"/>
      <c r="O26" s="8"/>
      <c r="P26" s="8"/>
      <c r="Q26" s="8"/>
      <c r="R26" s="8"/>
      <c r="S26" s="8"/>
      <c r="T26" s="8"/>
      <c r="U26" s="8"/>
      <c r="V26" s="8"/>
      <c r="W26" s="8"/>
    </row>
    <row r="27" spans="1:23" hidden="1" x14ac:dyDescent="0.35">
      <c r="A27" s="8">
        <v>26</v>
      </c>
      <c r="B27" s="8" t="s">
        <v>798</v>
      </c>
      <c r="C27" s="314" t="s">
        <v>38</v>
      </c>
      <c r="D27" s="49" t="s">
        <v>1156</v>
      </c>
      <c r="E27" s="247" t="s">
        <v>801</v>
      </c>
      <c r="F27" s="310" t="s">
        <v>1157</v>
      </c>
      <c r="G27" s="310" t="s">
        <v>1095</v>
      </c>
      <c r="H27" s="8"/>
      <c r="I27" s="181" t="s">
        <v>547</v>
      </c>
      <c r="J27" s="8" t="s">
        <v>116</v>
      </c>
      <c r="K27" s="8" t="s">
        <v>93</v>
      </c>
      <c r="L27" s="8" t="s">
        <v>1158</v>
      </c>
      <c r="M27" s="8"/>
      <c r="N27" s="8"/>
      <c r="O27" s="8"/>
      <c r="P27" s="8"/>
      <c r="Q27" s="8"/>
      <c r="R27" s="8"/>
      <c r="S27" s="8"/>
      <c r="T27" s="8" t="s">
        <v>1159</v>
      </c>
      <c r="U27" s="8"/>
      <c r="V27" s="8"/>
      <c r="W27" s="8"/>
    </row>
    <row r="28" spans="1:23" hidden="1" x14ac:dyDescent="0.35">
      <c r="A28" s="8">
        <v>27</v>
      </c>
      <c r="B28" s="8" t="s">
        <v>798</v>
      </c>
      <c r="C28" s="314" t="s">
        <v>38</v>
      </c>
      <c r="D28" s="49" t="s">
        <v>1156</v>
      </c>
      <c r="E28" s="247" t="s">
        <v>801</v>
      </c>
      <c r="F28" s="310" t="s">
        <v>1160</v>
      </c>
      <c r="G28" s="310" t="s">
        <v>1095</v>
      </c>
      <c r="H28" s="8"/>
      <c r="I28" s="181" t="s">
        <v>547</v>
      </c>
      <c r="J28" s="8" t="s">
        <v>116</v>
      </c>
      <c r="K28" s="8" t="s">
        <v>93</v>
      </c>
      <c r="L28" s="8"/>
      <c r="M28" s="8"/>
      <c r="N28" s="8"/>
      <c r="O28" s="8"/>
      <c r="P28" s="8"/>
      <c r="Q28" s="8"/>
      <c r="R28" s="8"/>
      <c r="S28" s="8"/>
      <c r="T28" s="8"/>
      <c r="U28" s="8"/>
      <c r="V28" s="8"/>
      <c r="W28" s="8"/>
    </row>
    <row r="29" spans="1:23" x14ac:dyDescent="0.35">
      <c r="A29" s="8">
        <v>28</v>
      </c>
      <c r="B29" s="8" t="s">
        <v>798</v>
      </c>
      <c r="C29" s="314" t="s">
        <v>38</v>
      </c>
      <c r="D29" s="49" t="s">
        <v>1161</v>
      </c>
      <c r="E29" s="247" t="s">
        <v>801</v>
      </c>
      <c r="F29" s="310" t="s">
        <v>1162</v>
      </c>
      <c r="G29" s="310" t="s">
        <v>1095</v>
      </c>
      <c r="H29" s="388" t="s">
        <v>1436</v>
      </c>
      <c r="I29" s="389" t="s">
        <v>543</v>
      </c>
      <c r="J29" s="390" t="s">
        <v>559</v>
      </c>
      <c r="K29" s="390" t="s">
        <v>93</v>
      </c>
      <c r="L29" s="390" t="s">
        <v>391</v>
      </c>
      <c r="M29" s="8"/>
      <c r="N29" s="8"/>
      <c r="O29" s="8"/>
      <c r="P29" s="8"/>
      <c r="Q29" s="8"/>
      <c r="R29" s="8"/>
      <c r="S29" s="8"/>
      <c r="T29" s="8" t="s">
        <v>1442</v>
      </c>
      <c r="U29" s="8"/>
      <c r="V29" s="8"/>
      <c r="W29" s="8"/>
    </row>
    <row r="30" spans="1:23" x14ac:dyDescent="0.35">
      <c r="A30" s="8">
        <v>29</v>
      </c>
      <c r="B30" s="8" t="s">
        <v>798</v>
      </c>
      <c r="C30" s="314" t="s">
        <v>38</v>
      </c>
      <c r="D30" s="49" t="s">
        <v>1161</v>
      </c>
      <c r="E30" s="247" t="s">
        <v>801</v>
      </c>
      <c r="F30" s="310" t="s">
        <v>1163</v>
      </c>
      <c r="G30" s="310" t="s">
        <v>1095</v>
      </c>
      <c r="H30" s="388" t="s">
        <v>1437</v>
      </c>
      <c r="I30" s="389" t="s">
        <v>547</v>
      </c>
      <c r="J30" s="390" t="s">
        <v>559</v>
      </c>
      <c r="K30" s="390" t="s">
        <v>93</v>
      </c>
      <c r="L30" s="390" t="s">
        <v>391</v>
      </c>
      <c r="M30" s="8"/>
      <c r="N30" s="8"/>
      <c r="O30" s="8"/>
      <c r="P30" s="8"/>
      <c r="Q30" s="8"/>
      <c r="R30" s="8"/>
      <c r="S30" s="251"/>
      <c r="T30" s="8" t="s">
        <v>1442</v>
      </c>
      <c r="U30" s="8"/>
      <c r="V30" s="8"/>
      <c r="W30" s="8"/>
    </row>
    <row r="31" spans="1:23" x14ac:dyDescent="0.35">
      <c r="A31" s="8">
        <v>30</v>
      </c>
      <c r="B31" s="8" t="s">
        <v>798</v>
      </c>
      <c r="C31" s="314" t="s">
        <v>38</v>
      </c>
      <c r="D31" s="49" t="s">
        <v>1161</v>
      </c>
      <c r="E31" s="247" t="s">
        <v>801</v>
      </c>
      <c r="F31" s="310" t="s">
        <v>1164</v>
      </c>
      <c r="G31" s="310" t="s">
        <v>1095</v>
      </c>
      <c r="H31" s="388" t="s">
        <v>1438</v>
      </c>
      <c r="I31" s="389" t="s">
        <v>547</v>
      </c>
      <c r="J31" s="390" t="s">
        <v>559</v>
      </c>
      <c r="K31" s="390" t="s">
        <v>93</v>
      </c>
      <c r="L31" s="390" t="s">
        <v>391</v>
      </c>
      <c r="M31" s="8"/>
      <c r="N31" s="8"/>
      <c r="O31" s="8"/>
      <c r="P31" s="8"/>
      <c r="Q31" s="8"/>
      <c r="R31" s="8"/>
      <c r="S31" s="8"/>
      <c r="T31" s="8" t="s">
        <v>1442</v>
      </c>
      <c r="U31" s="8"/>
      <c r="V31" s="8"/>
      <c r="W31" s="8"/>
    </row>
    <row r="32" spans="1:23" x14ac:dyDescent="0.35">
      <c r="A32" s="8">
        <v>31</v>
      </c>
      <c r="B32" s="8" t="s">
        <v>798</v>
      </c>
      <c r="C32" s="314" t="s">
        <v>38</v>
      </c>
      <c r="D32" s="49" t="s">
        <v>1161</v>
      </c>
      <c r="E32" s="247" t="s">
        <v>801</v>
      </c>
      <c r="F32" s="310" t="s">
        <v>1165</v>
      </c>
      <c r="G32" s="310" t="s">
        <v>1095</v>
      </c>
      <c r="H32" s="388" t="s">
        <v>1439</v>
      </c>
      <c r="I32" s="389" t="s">
        <v>543</v>
      </c>
      <c r="J32" s="390" t="s">
        <v>559</v>
      </c>
      <c r="K32" s="390" t="s">
        <v>93</v>
      </c>
      <c r="L32" s="390" t="s">
        <v>391</v>
      </c>
      <c r="M32" s="8"/>
      <c r="N32" s="8"/>
      <c r="O32" s="8"/>
      <c r="P32" s="8"/>
      <c r="Q32" s="8"/>
      <c r="R32" s="8"/>
      <c r="S32" s="8"/>
      <c r="T32" s="8" t="s">
        <v>1442</v>
      </c>
      <c r="U32" s="8"/>
      <c r="V32" s="8"/>
      <c r="W32" s="8"/>
    </row>
    <row r="33" spans="1:23" x14ac:dyDescent="0.35">
      <c r="A33" s="8">
        <v>32</v>
      </c>
      <c r="B33" s="8" t="s">
        <v>798</v>
      </c>
      <c r="C33" s="314" t="s">
        <v>38</v>
      </c>
      <c r="D33" s="49" t="s">
        <v>1161</v>
      </c>
      <c r="E33" s="247" t="s">
        <v>801</v>
      </c>
      <c r="F33" s="310" t="s">
        <v>1166</v>
      </c>
      <c r="G33" s="310" t="s">
        <v>1095</v>
      </c>
      <c r="H33" s="388" t="s">
        <v>1440</v>
      </c>
      <c r="I33" s="389" t="s">
        <v>547</v>
      </c>
      <c r="J33" s="390" t="s">
        <v>559</v>
      </c>
      <c r="K33" s="390" t="s">
        <v>93</v>
      </c>
      <c r="L33" s="390" t="s">
        <v>391</v>
      </c>
      <c r="M33" s="8"/>
      <c r="N33" s="8"/>
      <c r="O33" s="8"/>
      <c r="P33" s="8"/>
      <c r="Q33" s="8"/>
      <c r="R33" s="8"/>
      <c r="S33" s="8"/>
      <c r="T33" s="8" t="s">
        <v>1442</v>
      </c>
      <c r="U33" s="8"/>
      <c r="V33" s="8"/>
      <c r="W33" s="8"/>
    </row>
    <row r="34" spans="1:23" x14ac:dyDescent="0.35">
      <c r="A34" s="8">
        <v>33</v>
      </c>
      <c r="B34" s="8" t="s">
        <v>798</v>
      </c>
      <c r="C34" s="314" t="s">
        <v>38</v>
      </c>
      <c r="D34" s="49" t="s">
        <v>1161</v>
      </c>
      <c r="E34" s="247" t="s">
        <v>801</v>
      </c>
      <c r="F34" s="310" t="s">
        <v>1167</v>
      </c>
      <c r="G34" s="310" t="s">
        <v>1095</v>
      </c>
      <c r="H34" s="388" t="s">
        <v>1441</v>
      </c>
      <c r="I34" s="389" t="s">
        <v>543</v>
      </c>
      <c r="J34" s="390" t="s">
        <v>559</v>
      </c>
      <c r="K34" s="390" t="s">
        <v>93</v>
      </c>
      <c r="L34" s="390" t="s">
        <v>391</v>
      </c>
      <c r="M34" s="8"/>
      <c r="N34" s="8"/>
      <c r="O34" s="8"/>
      <c r="P34" s="8"/>
      <c r="Q34" s="8"/>
      <c r="R34" s="8"/>
      <c r="S34" s="8"/>
      <c r="T34" s="8" t="s">
        <v>1442</v>
      </c>
      <c r="U34" s="8"/>
      <c r="V34" s="8"/>
      <c r="W34" s="8"/>
    </row>
    <row r="35" spans="1:23" hidden="1" x14ac:dyDescent="0.35">
      <c r="A35" s="8">
        <v>34</v>
      </c>
      <c r="B35" s="8" t="s">
        <v>798</v>
      </c>
      <c r="C35" s="314" t="s">
        <v>38</v>
      </c>
      <c r="D35" s="49" t="s">
        <v>1168</v>
      </c>
      <c r="E35" s="247" t="s">
        <v>801</v>
      </c>
      <c r="F35" s="310" t="s">
        <v>1169</v>
      </c>
      <c r="G35" s="310" t="s">
        <v>1095</v>
      </c>
      <c r="H35" s="8"/>
      <c r="I35" s="181" t="s">
        <v>543</v>
      </c>
      <c r="J35" s="8" t="s">
        <v>1020</v>
      </c>
      <c r="K35" s="8" t="s">
        <v>93</v>
      </c>
      <c r="L35" s="8"/>
      <c r="M35" s="8"/>
      <c r="N35" s="8"/>
      <c r="O35" s="8"/>
      <c r="P35" s="8"/>
      <c r="Q35" s="8"/>
      <c r="R35" s="8"/>
      <c r="S35" s="8"/>
      <c r="T35" s="8"/>
      <c r="U35" s="8"/>
      <c r="V35" s="8"/>
      <c r="W35" s="8"/>
    </row>
    <row r="36" spans="1:23" hidden="1" x14ac:dyDescent="0.35">
      <c r="A36" s="8">
        <v>35</v>
      </c>
      <c r="B36" s="8" t="s">
        <v>798</v>
      </c>
      <c r="C36" s="314" t="s">
        <v>38</v>
      </c>
      <c r="D36" s="49" t="s">
        <v>1170</v>
      </c>
      <c r="E36" s="247" t="s">
        <v>801</v>
      </c>
      <c r="F36" s="363" t="s">
        <v>1171</v>
      </c>
      <c r="G36" s="310" t="s">
        <v>1095</v>
      </c>
      <c r="H36" s="8"/>
      <c r="I36" s="181" t="s">
        <v>547</v>
      </c>
      <c r="J36" s="8" t="s">
        <v>1068</v>
      </c>
      <c r="K36" s="8" t="s">
        <v>93</v>
      </c>
      <c r="L36" s="8" t="s">
        <v>390</v>
      </c>
      <c r="M36" s="8"/>
      <c r="N36" s="8"/>
      <c r="O36" s="8"/>
      <c r="P36" s="8"/>
      <c r="Q36" s="8"/>
      <c r="R36" s="8"/>
      <c r="S36" s="8"/>
      <c r="T36" s="8" t="s">
        <v>1172</v>
      </c>
      <c r="U36" s="8"/>
      <c r="V36" s="8"/>
      <c r="W36" s="8"/>
    </row>
    <row r="37" spans="1:23" hidden="1" x14ac:dyDescent="0.35">
      <c r="A37" s="8">
        <v>36</v>
      </c>
      <c r="B37" s="8" t="s">
        <v>798</v>
      </c>
      <c r="C37" s="314" t="s">
        <v>38</v>
      </c>
      <c r="D37" s="49" t="s">
        <v>1170</v>
      </c>
      <c r="E37" s="247" t="s">
        <v>801</v>
      </c>
      <c r="F37" s="310" t="s">
        <v>1173</v>
      </c>
      <c r="G37" s="310" t="s">
        <v>1095</v>
      </c>
      <c r="H37" s="8"/>
      <c r="I37" s="181" t="s">
        <v>543</v>
      </c>
      <c r="J37" s="8" t="s">
        <v>1068</v>
      </c>
      <c r="K37" s="8" t="s">
        <v>93</v>
      </c>
      <c r="L37" s="8"/>
      <c r="M37" s="8"/>
      <c r="N37" s="8"/>
      <c r="O37" s="8"/>
      <c r="P37" s="8"/>
      <c r="Q37" s="8"/>
      <c r="R37" s="8"/>
      <c r="S37" s="8"/>
      <c r="T37" s="8"/>
      <c r="U37" s="8"/>
      <c r="V37" s="8"/>
      <c r="W37" s="8"/>
    </row>
    <row r="38" spans="1:23" hidden="1" x14ac:dyDescent="0.35">
      <c r="A38" s="8">
        <v>37</v>
      </c>
      <c r="B38" s="8" t="s">
        <v>798</v>
      </c>
      <c r="C38" s="314" t="s">
        <v>38</v>
      </c>
      <c r="D38" s="49" t="s">
        <v>1170</v>
      </c>
      <c r="E38" s="247" t="s">
        <v>801</v>
      </c>
      <c r="F38" s="310" t="s">
        <v>1174</v>
      </c>
      <c r="G38" s="310" t="s">
        <v>1095</v>
      </c>
      <c r="H38" s="8"/>
      <c r="I38" s="181" t="s">
        <v>543</v>
      </c>
      <c r="J38" s="8" t="s">
        <v>1068</v>
      </c>
      <c r="K38" s="8" t="s">
        <v>93</v>
      </c>
      <c r="L38" s="8"/>
      <c r="M38" s="8"/>
      <c r="N38" s="8"/>
      <c r="O38" s="8"/>
      <c r="P38" s="8"/>
      <c r="Q38" s="8"/>
      <c r="R38" s="8"/>
      <c r="S38" s="8"/>
      <c r="T38" s="8"/>
      <c r="U38" s="8"/>
      <c r="V38" s="8"/>
      <c r="W38" s="8"/>
    </row>
    <row r="39" spans="1:23" hidden="1" x14ac:dyDescent="0.35">
      <c r="A39" s="8">
        <v>38</v>
      </c>
      <c r="B39" s="8" t="s">
        <v>798</v>
      </c>
      <c r="C39" s="314" t="s">
        <v>38</v>
      </c>
      <c r="D39" s="49" t="s">
        <v>1170</v>
      </c>
      <c r="E39" s="247" t="s">
        <v>801</v>
      </c>
      <c r="F39" s="310" t="s">
        <v>1175</v>
      </c>
      <c r="G39" s="310" t="s">
        <v>1095</v>
      </c>
      <c r="H39" s="8"/>
      <c r="I39" s="181" t="s">
        <v>547</v>
      </c>
      <c r="J39" s="8" t="s">
        <v>1068</v>
      </c>
      <c r="K39" s="8" t="s">
        <v>93</v>
      </c>
      <c r="L39" s="8" t="s">
        <v>1102</v>
      </c>
      <c r="M39" s="8"/>
      <c r="N39" s="8"/>
      <c r="O39" s="8"/>
      <c r="P39" s="8"/>
      <c r="Q39" s="8"/>
      <c r="R39" s="8"/>
      <c r="S39" s="8"/>
      <c r="T39" s="8"/>
      <c r="U39" s="8"/>
      <c r="V39" s="8"/>
      <c r="W39" s="8"/>
    </row>
    <row r="40" spans="1:23" hidden="1" x14ac:dyDescent="0.35">
      <c r="A40" s="8">
        <v>39</v>
      </c>
      <c r="B40" s="8" t="s">
        <v>798</v>
      </c>
      <c r="C40" s="314" t="s">
        <v>38</v>
      </c>
      <c r="D40" s="49" t="s">
        <v>1176</v>
      </c>
      <c r="E40" s="247" t="s">
        <v>801</v>
      </c>
      <c r="F40" s="310" t="s">
        <v>1177</v>
      </c>
      <c r="G40" s="310" t="s">
        <v>1095</v>
      </c>
      <c r="H40" s="8" t="s">
        <v>1178</v>
      </c>
      <c r="I40" s="181" t="s">
        <v>547</v>
      </c>
      <c r="J40" s="8" t="s">
        <v>786</v>
      </c>
      <c r="K40" s="8" t="s">
        <v>93</v>
      </c>
      <c r="L40" s="8" t="s">
        <v>977</v>
      </c>
      <c r="M40" s="8"/>
      <c r="N40" s="8"/>
      <c r="O40" s="8"/>
      <c r="P40" s="8"/>
      <c r="Q40" s="8"/>
      <c r="R40" s="8"/>
      <c r="S40" s="8"/>
      <c r="T40" s="8" t="s">
        <v>1179</v>
      </c>
      <c r="U40" s="8"/>
      <c r="V40" s="8"/>
      <c r="W40" s="8"/>
    </row>
    <row r="41" spans="1:23" hidden="1" x14ac:dyDescent="0.35">
      <c r="A41" s="8">
        <v>40</v>
      </c>
      <c r="B41" s="8" t="s">
        <v>798</v>
      </c>
      <c r="C41" s="314" t="s">
        <v>38</v>
      </c>
      <c r="D41" s="49" t="s">
        <v>1176</v>
      </c>
      <c r="E41" s="247" t="s">
        <v>801</v>
      </c>
      <c r="F41" s="310" t="s">
        <v>1180</v>
      </c>
      <c r="G41" s="310" t="s">
        <v>1095</v>
      </c>
      <c r="H41" s="8"/>
      <c r="I41" s="181" t="s">
        <v>543</v>
      </c>
      <c r="J41" s="8" t="s">
        <v>786</v>
      </c>
      <c r="K41" s="8" t="s">
        <v>93</v>
      </c>
      <c r="L41" s="8"/>
      <c r="M41" s="8"/>
      <c r="N41" s="8"/>
      <c r="O41" s="8"/>
      <c r="P41" s="8"/>
      <c r="Q41" s="8"/>
      <c r="R41" s="8"/>
      <c r="S41" s="8"/>
      <c r="T41" s="8"/>
      <c r="U41" s="8"/>
      <c r="V41" s="8"/>
      <c r="W41" s="8"/>
    </row>
    <row r="42" spans="1:23" hidden="1" x14ac:dyDescent="0.35">
      <c r="A42" s="8">
        <v>41</v>
      </c>
      <c r="B42" s="8" t="s">
        <v>798</v>
      </c>
      <c r="C42" s="314" t="s">
        <v>38</v>
      </c>
      <c r="D42" s="49" t="s">
        <v>1176</v>
      </c>
      <c r="E42" s="247" t="s">
        <v>801</v>
      </c>
      <c r="F42" s="310" t="s">
        <v>1181</v>
      </c>
      <c r="G42" s="310" t="s">
        <v>1095</v>
      </c>
      <c r="H42" s="8"/>
      <c r="I42" s="181" t="s">
        <v>543</v>
      </c>
      <c r="J42" s="8" t="s">
        <v>786</v>
      </c>
      <c r="K42" s="8" t="s">
        <v>93</v>
      </c>
      <c r="L42" s="8"/>
      <c r="M42" s="8"/>
      <c r="N42" s="8"/>
      <c r="O42" s="8"/>
      <c r="P42" s="8"/>
      <c r="Q42" s="8"/>
      <c r="R42" s="8"/>
      <c r="S42" s="8"/>
      <c r="T42" s="8"/>
      <c r="U42" s="8"/>
      <c r="V42" s="8"/>
      <c r="W42" s="8"/>
    </row>
    <row r="43" spans="1:23" hidden="1" x14ac:dyDescent="0.35">
      <c r="A43" s="8">
        <v>42</v>
      </c>
      <c r="B43" s="8" t="s">
        <v>798</v>
      </c>
      <c r="C43" s="314" t="s">
        <v>38</v>
      </c>
      <c r="D43" s="49" t="s">
        <v>1105</v>
      </c>
      <c r="E43" s="247" t="s">
        <v>801</v>
      </c>
      <c r="F43" s="310" t="s">
        <v>1182</v>
      </c>
      <c r="G43" s="310" t="s">
        <v>1095</v>
      </c>
      <c r="H43" s="8"/>
      <c r="I43" s="181" t="s">
        <v>547</v>
      </c>
      <c r="J43" s="8" t="s">
        <v>937</v>
      </c>
      <c r="K43" s="8" t="s">
        <v>93</v>
      </c>
      <c r="L43" s="8"/>
      <c r="M43" s="8"/>
      <c r="N43" s="8"/>
      <c r="O43" s="8"/>
      <c r="P43" s="8"/>
      <c r="Q43" s="8"/>
      <c r="R43" s="8"/>
      <c r="S43" s="8"/>
      <c r="T43" s="8"/>
      <c r="U43" s="8"/>
      <c r="V43" s="8"/>
      <c r="W43" s="8"/>
    </row>
    <row r="44" spans="1:23" hidden="1" x14ac:dyDescent="0.35">
      <c r="A44" s="8">
        <v>43</v>
      </c>
      <c r="B44" s="8" t="s">
        <v>798</v>
      </c>
      <c r="C44" s="314" t="s">
        <v>38</v>
      </c>
      <c r="D44" s="49" t="s">
        <v>1105</v>
      </c>
      <c r="E44" s="247" t="s">
        <v>801</v>
      </c>
      <c r="F44" s="310" t="s">
        <v>1183</v>
      </c>
      <c r="G44" s="310" t="s">
        <v>1095</v>
      </c>
      <c r="H44" s="8"/>
      <c r="I44" s="181" t="s">
        <v>547</v>
      </c>
      <c r="J44" s="8" t="s">
        <v>937</v>
      </c>
      <c r="K44" s="8" t="s">
        <v>93</v>
      </c>
      <c r="L44" s="8"/>
      <c r="M44" s="8"/>
      <c r="N44" s="8"/>
      <c r="O44" s="8"/>
      <c r="P44" s="8"/>
      <c r="Q44" s="8"/>
      <c r="R44" s="8"/>
      <c r="S44" s="8"/>
      <c r="T44" s="8"/>
      <c r="U44" s="8"/>
      <c r="V44" s="8"/>
      <c r="W44" s="8"/>
    </row>
    <row r="45" spans="1:23" hidden="1" x14ac:dyDescent="0.35">
      <c r="A45" s="8">
        <v>44</v>
      </c>
      <c r="B45" s="8" t="s">
        <v>798</v>
      </c>
      <c r="C45" s="314" t="s">
        <v>38</v>
      </c>
      <c r="D45" s="49" t="s">
        <v>1105</v>
      </c>
      <c r="E45" s="247" t="s">
        <v>801</v>
      </c>
      <c r="F45" s="310" t="s">
        <v>1184</v>
      </c>
      <c r="G45" s="310" t="s">
        <v>1095</v>
      </c>
      <c r="H45" s="8"/>
      <c r="I45" s="181" t="s">
        <v>547</v>
      </c>
      <c r="J45" s="8" t="s">
        <v>937</v>
      </c>
      <c r="K45" s="8" t="s">
        <v>93</v>
      </c>
      <c r="L45" s="8"/>
      <c r="M45" s="8"/>
      <c r="N45" s="8"/>
      <c r="O45" s="8"/>
      <c r="P45" s="8"/>
      <c r="Q45" s="8"/>
      <c r="R45" s="8"/>
      <c r="S45" s="8"/>
      <c r="T45" s="8"/>
      <c r="U45" s="8"/>
      <c r="V45" s="8"/>
      <c r="W45" s="8"/>
    </row>
    <row r="46" spans="1:23" hidden="1" x14ac:dyDescent="0.35">
      <c r="A46" s="8">
        <v>45</v>
      </c>
      <c r="B46" s="8" t="s">
        <v>798</v>
      </c>
      <c r="C46" s="314" t="s">
        <v>38</v>
      </c>
      <c r="D46" s="49" t="s">
        <v>1105</v>
      </c>
      <c r="E46" s="247" t="s">
        <v>801</v>
      </c>
      <c r="F46" s="310" t="s">
        <v>1185</v>
      </c>
      <c r="G46" s="310" t="s">
        <v>1095</v>
      </c>
      <c r="H46" s="8"/>
      <c r="I46" s="181" t="s">
        <v>543</v>
      </c>
      <c r="J46" s="8" t="s">
        <v>937</v>
      </c>
      <c r="K46" s="8" t="s">
        <v>93</v>
      </c>
      <c r="L46" s="8"/>
      <c r="M46" s="8"/>
      <c r="N46" s="8"/>
      <c r="O46" s="8"/>
      <c r="P46" s="8"/>
      <c r="Q46" s="8"/>
      <c r="R46" s="8"/>
      <c r="S46" s="8"/>
      <c r="T46" s="8"/>
      <c r="U46" s="8"/>
      <c r="V46" s="8"/>
      <c r="W46" s="8"/>
    </row>
    <row r="47" spans="1:23" hidden="1" x14ac:dyDescent="0.35">
      <c r="A47" s="8">
        <v>46</v>
      </c>
      <c r="B47" s="8" t="s">
        <v>798</v>
      </c>
      <c r="C47" s="314" t="s">
        <v>38</v>
      </c>
      <c r="D47" s="49" t="s">
        <v>1105</v>
      </c>
      <c r="E47" s="247" t="s">
        <v>801</v>
      </c>
      <c r="F47" s="310" t="s">
        <v>1186</v>
      </c>
      <c r="G47" s="310" t="s">
        <v>1095</v>
      </c>
      <c r="H47" s="8"/>
      <c r="I47" s="181" t="s">
        <v>547</v>
      </c>
      <c r="J47" s="8" t="s">
        <v>937</v>
      </c>
      <c r="K47" s="8" t="s">
        <v>93</v>
      </c>
      <c r="L47" s="8"/>
      <c r="M47" s="8"/>
      <c r="N47" s="8"/>
      <c r="O47" s="8"/>
      <c r="P47" s="8"/>
      <c r="Q47" s="8"/>
      <c r="R47" s="8"/>
      <c r="S47" s="8"/>
      <c r="T47" s="8"/>
      <c r="U47" s="8"/>
      <c r="V47" s="8"/>
      <c r="W47" s="8"/>
    </row>
    <row r="48" spans="1:23" hidden="1" x14ac:dyDescent="0.35">
      <c r="A48" s="8">
        <v>47</v>
      </c>
      <c r="B48" s="8" t="s">
        <v>798</v>
      </c>
      <c r="C48" s="314" t="s">
        <v>38</v>
      </c>
      <c r="D48" s="49" t="s">
        <v>1105</v>
      </c>
      <c r="E48" s="247" t="s">
        <v>801</v>
      </c>
      <c r="F48" s="310" t="s">
        <v>1187</v>
      </c>
      <c r="G48" s="310" t="s">
        <v>1095</v>
      </c>
      <c r="H48" s="8"/>
      <c r="I48" s="181" t="s">
        <v>543</v>
      </c>
      <c r="J48" s="8" t="s">
        <v>937</v>
      </c>
      <c r="K48" s="8" t="s">
        <v>93</v>
      </c>
      <c r="L48" s="8"/>
      <c r="M48" s="8"/>
      <c r="N48" s="8"/>
      <c r="O48" s="8"/>
      <c r="P48" s="8"/>
      <c r="Q48" s="8"/>
      <c r="R48" s="8"/>
      <c r="S48" s="8"/>
      <c r="T48" s="8"/>
      <c r="U48" s="8"/>
      <c r="V48" s="8"/>
      <c r="W48" s="8"/>
    </row>
    <row r="49" spans="1:23" hidden="1" x14ac:dyDescent="0.35">
      <c r="A49" s="8">
        <v>48</v>
      </c>
      <c r="B49" s="8" t="s">
        <v>798</v>
      </c>
      <c r="C49" s="314" t="s">
        <v>38</v>
      </c>
      <c r="D49" s="49" t="s">
        <v>1188</v>
      </c>
      <c r="E49" s="247" t="s">
        <v>801</v>
      </c>
      <c r="F49" s="310" t="s">
        <v>1189</v>
      </c>
      <c r="G49" s="310" t="s">
        <v>1095</v>
      </c>
      <c r="H49" s="361" t="s">
        <v>1190</v>
      </c>
      <c r="I49" s="181" t="s">
        <v>543</v>
      </c>
      <c r="J49" s="8" t="s">
        <v>134</v>
      </c>
      <c r="K49" s="8" t="s">
        <v>93</v>
      </c>
      <c r="L49" s="8" t="s">
        <v>1114</v>
      </c>
      <c r="M49" s="8"/>
      <c r="N49" s="8"/>
      <c r="O49" s="8"/>
      <c r="P49" s="8"/>
      <c r="Q49" s="8"/>
      <c r="R49" s="8"/>
      <c r="S49" s="8" t="s">
        <v>1191</v>
      </c>
      <c r="T49" s="8" t="s">
        <v>1192</v>
      </c>
      <c r="U49" s="8"/>
      <c r="V49" s="8"/>
      <c r="W49" s="8"/>
    </row>
    <row r="50" spans="1:23" hidden="1" x14ac:dyDescent="0.35">
      <c r="A50" s="8">
        <v>49</v>
      </c>
      <c r="B50" s="8" t="s">
        <v>798</v>
      </c>
      <c r="C50" s="314" t="s">
        <v>38</v>
      </c>
      <c r="D50" s="49" t="s">
        <v>1193</v>
      </c>
      <c r="E50" s="247" t="s">
        <v>801</v>
      </c>
      <c r="F50" s="310" t="s">
        <v>1194</v>
      </c>
      <c r="G50" s="310" t="s">
        <v>1095</v>
      </c>
      <c r="H50" s="8" t="s">
        <v>1195</v>
      </c>
      <c r="I50" s="181" t="s">
        <v>547</v>
      </c>
      <c r="J50" s="8" t="s">
        <v>112</v>
      </c>
      <c r="K50" s="8" t="s">
        <v>93</v>
      </c>
      <c r="L50" s="8" t="s">
        <v>977</v>
      </c>
      <c r="M50" s="8"/>
      <c r="N50" s="8"/>
      <c r="O50" s="8"/>
      <c r="P50" s="8"/>
      <c r="Q50" s="8"/>
      <c r="R50" s="8"/>
      <c r="S50" s="8"/>
      <c r="T50" s="8"/>
      <c r="U50" s="8"/>
      <c r="V50" s="8"/>
      <c r="W50" s="8"/>
    </row>
    <row r="51" spans="1:23" hidden="1" x14ac:dyDescent="0.35">
      <c r="A51" s="8">
        <v>50</v>
      </c>
      <c r="B51" s="8" t="s">
        <v>798</v>
      </c>
      <c r="C51" s="314" t="s">
        <v>38</v>
      </c>
      <c r="D51" s="49" t="s">
        <v>1193</v>
      </c>
      <c r="E51" s="247" t="s">
        <v>801</v>
      </c>
      <c r="F51" s="310" t="s">
        <v>1196</v>
      </c>
      <c r="G51" s="310" t="s">
        <v>1095</v>
      </c>
      <c r="H51" s="8" t="s">
        <v>1197</v>
      </c>
      <c r="I51" s="181" t="s">
        <v>543</v>
      </c>
      <c r="J51" s="8" t="s">
        <v>112</v>
      </c>
      <c r="K51" s="8" t="s">
        <v>93</v>
      </c>
      <c r="L51" s="8"/>
      <c r="M51" s="8"/>
      <c r="N51" s="8"/>
      <c r="O51" s="8"/>
      <c r="P51" s="8"/>
      <c r="Q51" s="8"/>
      <c r="R51" s="8"/>
      <c r="S51" s="8"/>
      <c r="T51" s="8"/>
      <c r="U51" s="8"/>
      <c r="V51" s="8"/>
      <c r="W51" s="8"/>
    </row>
    <row r="52" spans="1:23" hidden="1" x14ac:dyDescent="0.35">
      <c r="A52" s="8">
        <v>51</v>
      </c>
      <c r="B52" s="8" t="s">
        <v>798</v>
      </c>
      <c r="C52" s="314" t="s">
        <v>38</v>
      </c>
      <c r="D52" s="49" t="s">
        <v>1193</v>
      </c>
      <c r="E52" s="247" t="s">
        <v>801</v>
      </c>
      <c r="F52" s="310" t="s">
        <v>1198</v>
      </c>
      <c r="G52" s="310" t="s">
        <v>1095</v>
      </c>
      <c r="H52" s="8" t="s">
        <v>1199</v>
      </c>
      <c r="I52" s="181" t="s">
        <v>543</v>
      </c>
      <c r="J52" s="8" t="s">
        <v>112</v>
      </c>
      <c r="K52" s="8" t="s">
        <v>93</v>
      </c>
      <c r="L52" s="8"/>
      <c r="M52" s="8"/>
      <c r="N52" s="8"/>
      <c r="O52" s="8"/>
      <c r="P52" s="8"/>
      <c r="Q52" s="8"/>
      <c r="R52" s="8"/>
      <c r="S52" s="8"/>
      <c r="T52" s="8"/>
      <c r="U52" s="8"/>
      <c r="V52" s="8"/>
      <c r="W52" s="8"/>
    </row>
    <row r="53" spans="1:23" hidden="1" x14ac:dyDescent="0.35">
      <c r="A53" s="8">
        <v>52</v>
      </c>
      <c r="B53" s="8" t="s">
        <v>798</v>
      </c>
      <c r="C53" s="314" t="s">
        <v>38</v>
      </c>
      <c r="D53" s="49" t="s">
        <v>1193</v>
      </c>
      <c r="E53" s="247" t="s">
        <v>801</v>
      </c>
      <c r="F53" s="310" t="s">
        <v>1200</v>
      </c>
      <c r="G53" s="310" t="s">
        <v>1095</v>
      </c>
      <c r="H53" s="8" t="s">
        <v>1201</v>
      </c>
      <c r="I53" s="181" t="s">
        <v>543</v>
      </c>
      <c r="J53" s="8" t="s">
        <v>112</v>
      </c>
      <c r="K53" s="8" t="s">
        <v>93</v>
      </c>
      <c r="L53" s="8"/>
      <c r="M53" s="8"/>
      <c r="N53" s="8"/>
      <c r="O53" s="8"/>
      <c r="P53" s="8"/>
      <c r="Q53" s="8"/>
      <c r="R53" s="8"/>
      <c r="S53" s="8"/>
      <c r="T53" s="8"/>
      <c r="U53" s="8"/>
      <c r="V53" s="8"/>
      <c r="W53" s="8"/>
    </row>
    <row r="54" spans="1:23" hidden="1" x14ac:dyDescent="0.35">
      <c r="A54" s="8">
        <v>53</v>
      </c>
      <c r="B54" s="8" t="s">
        <v>798</v>
      </c>
      <c r="C54" s="314" t="s">
        <v>38</v>
      </c>
      <c r="D54" s="49" t="s">
        <v>1202</v>
      </c>
      <c r="E54" s="247" t="s">
        <v>801</v>
      </c>
      <c r="F54" s="310" t="s">
        <v>1203</v>
      </c>
      <c r="G54" s="310" t="s">
        <v>1095</v>
      </c>
      <c r="H54" s="8"/>
      <c r="I54" s="181" t="s">
        <v>543</v>
      </c>
      <c r="J54" s="8" t="s">
        <v>109</v>
      </c>
      <c r="K54" s="8" t="s">
        <v>93</v>
      </c>
      <c r="L54" s="8"/>
      <c r="M54" s="8"/>
      <c r="N54" s="8"/>
      <c r="O54" s="8"/>
      <c r="P54" s="8"/>
      <c r="Q54" s="8"/>
      <c r="R54" s="8"/>
      <c r="S54" s="8"/>
      <c r="T54" s="8"/>
      <c r="U54" s="8"/>
      <c r="V54" s="8"/>
      <c r="W54" s="8"/>
    </row>
    <row r="55" spans="1:23" hidden="1" x14ac:dyDescent="0.35">
      <c r="A55" s="8">
        <v>54</v>
      </c>
      <c r="B55" s="8" t="s">
        <v>798</v>
      </c>
      <c r="C55" s="314" t="s">
        <v>38</v>
      </c>
      <c r="D55" s="49" t="s">
        <v>1204</v>
      </c>
      <c r="E55" s="247" t="s">
        <v>801</v>
      </c>
      <c r="F55" s="345" t="s">
        <v>1205</v>
      </c>
      <c r="G55" s="310" t="s">
        <v>1095</v>
      </c>
      <c r="H55" s="8"/>
      <c r="I55" s="181" t="s">
        <v>543</v>
      </c>
      <c r="J55" s="8" t="s">
        <v>986</v>
      </c>
      <c r="K55" s="8" t="s">
        <v>93</v>
      </c>
      <c r="L55" s="391" t="s">
        <v>1446</v>
      </c>
      <c r="M55" s="8"/>
      <c r="N55" s="8"/>
      <c r="O55" s="8"/>
      <c r="P55" s="8"/>
      <c r="Q55" s="8"/>
      <c r="R55" s="8"/>
      <c r="S55" s="8"/>
      <c r="T55" s="8"/>
      <c r="U55" s="8"/>
      <c r="V55" s="8"/>
      <c r="W55" s="8"/>
    </row>
    <row r="56" spans="1:23" hidden="1" x14ac:dyDescent="0.35">
      <c r="A56" s="8">
        <v>55</v>
      </c>
      <c r="B56" s="8" t="s">
        <v>798</v>
      </c>
      <c r="C56" s="314" t="s">
        <v>38</v>
      </c>
      <c r="D56" s="49" t="s">
        <v>1204</v>
      </c>
      <c r="E56" s="247" t="s">
        <v>801</v>
      </c>
      <c r="F56" s="345" t="s">
        <v>1206</v>
      </c>
      <c r="G56" s="310" t="s">
        <v>1095</v>
      </c>
      <c r="H56" s="8"/>
      <c r="I56" s="181" t="s">
        <v>543</v>
      </c>
      <c r="J56" s="8" t="s">
        <v>986</v>
      </c>
      <c r="K56" s="8" t="s">
        <v>93</v>
      </c>
      <c r="L56" s="391" t="s">
        <v>54</v>
      </c>
      <c r="M56" s="8"/>
      <c r="N56" s="8"/>
      <c r="O56" s="8"/>
      <c r="P56" s="8"/>
      <c r="Q56" s="8"/>
      <c r="R56" s="8"/>
      <c r="S56" s="8"/>
      <c r="T56" s="8"/>
      <c r="U56" s="8"/>
      <c r="V56" s="8"/>
      <c r="W56" s="8"/>
    </row>
    <row r="57" spans="1:23" hidden="1" x14ac:dyDescent="0.35">
      <c r="A57" s="8">
        <v>56</v>
      </c>
      <c r="B57" s="8" t="s">
        <v>798</v>
      </c>
      <c r="C57" s="314" t="s">
        <v>38</v>
      </c>
      <c r="D57" s="49" t="s">
        <v>1204</v>
      </c>
      <c r="E57" s="247" t="s">
        <v>801</v>
      </c>
      <c r="F57" s="345" t="s">
        <v>1207</v>
      </c>
      <c r="G57" s="310" t="s">
        <v>1095</v>
      </c>
      <c r="H57" s="8"/>
      <c r="I57" s="181" t="s">
        <v>547</v>
      </c>
      <c r="J57" s="8" t="s">
        <v>1020</v>
      </c>
      <c r="K57" s="8" t="s">
        <v>93</v>
      </c>
      <c r="L57" s="8"/>
      <c r="M57" s="8"/>
      <c r="N57" s="8"/>
      <c r="O57" s="8"/>
      <c r="P57" s="8"/>
      <c r="Q57" s="8"/>
      <c r="R57" s="8"/>
      <c r="S57" s="8"/>
      <c r="T57" s="8"/>
      <c r="U57" s="8"/>
      <c r="V57" s="8"/>
      <c r="W57" s="8"/>
    </row>
    <row r="58" spans="1:23" hidden="1" x14ac:dyDescent="0.35">
      <c r="A58" s="8">
        <v>57</v>
      </c>
      <c r="B58" s="8" t="s">
        <v>798</v>
      </c>
      <c r="C58" s="314" t="s">
        <v>38</v>
      </c>
      <c r="D58" s="49" t="s">
        <v>1204</v>
      </c>
      <c r="E58" s="247" t="s">
        <v>801</v>
      </c>
      <c r="F58" s="345" t="s">
        <v>1208</v>
      </c>
      <c r="G58" s="310" t="s">
        <v>1095</v>
      </c>
      <c r="H58" s="8"/>
      <c r="I58" s="181" t="s">
        <v>543</v>
      </c>
      <c r="J58" s="8" t="s">
        <v>1020</v>
      </c>
      <c r="K58" s="8" t="s">
        <v>93</v>
      </c>
      <c r="L58" s="8"/>
      <c r="M58" s="8"/>
      <c r="N58" s="8"/>
      <c r="O58" s="8"/>
      <c r="P58" s="8"/>
      <c r="Q58" s="8"/>
      <c r="R58" s="8"/>
      <c r="S58" s="8"/>
      <c r="T58" s="8"/>
      <c r="U58" s="8"/>
      <c r="V58" s="8"/>
      <c r="W58" s="8"/>
    </row>
    <row r="59" spans="1:23" hidden="1" x14ac:dyDescent="0.35">
      <c r="A59" s="8">
        <v>58</v>
      </c>
      <c r="B59" s="8" t="s">
        <v>798</v>
      </c>
      <c r="C59" s="314" t="s">
        <v>38</v>
      </c>
      <c r="D59" s="49" t="s">
        <v>1204</v>
      </c>
      <c r="E59" s="247" t="s">
        <v>801</v>
      </c>
      <c r="F59" s="345" t="s">
        <v>1209</v>
      </c>
      <c r="G59" s="310" t="s">
        <v>1095</v>
      </c>
      <c r="H59" s="8"/>
      <c r="I59" s="181" t="s">
        <v>547</v>
      </c>
      <c r="J59" s="8" t="s">
        <v>1020</v>
      </c>
      <c r="K59" s="8" t="s">
        <v>93</v>
      </c>
      <c r="L59" s="8"/>
      <c r="M59" s="8"/>
      <c r="N59" s="8"/>
      <c r="O59" s="8"/>
      <c r="P59" s="8"/>
      <c r="Q59" s="8"/>
      <c r="R59" s="8"/>
      <c r="S59" s="8"/>
      <c r="T59" s="8"/>
      <c r="U59" s="8"/>
      <c r="V59" s="8"/>
      <c r="W59" s="8"/>
    </row>
    <row r="60" spans="1:23" hidden="1" x14ac:dyDescent="0.35">
      <c r="A60" s="8">
        <v>59</v>
      </c>
      <c r="B60" s="8" t="s">
        <v>798</v>
      </c>
      <c r="C60" s="314" t="s">
        <v>38</v>
      </c>
      <c r="D60" s="49" t="s">
        <v>1204</v>
      </c>
      <c r="E60" s="249" t="s">
        <v>801</v>
      </c>
      <c r="F60" s="345" t="s">
        <v>1210</v>
      </c>
      <c r="G60" s="310" t="s">
        <v>1095</v>
      </c>
      <c r="H60" s="8"/>
      <c r="I60" s="181" t="s">
        <v>547</v>
      </c>
      <c r="J60" s="8" t="s">
        <v>1020</v>
      </c>
      <c r="K60" s="8" t="s">
        <v>93</v>
      </c>
      <c r="L60" s="8"/>
      <c r="M60" s="8"/>
      <c r="N60" s="8"/>
      <c r="O60" s="8"/>
      <c r="P60" s="8"/>
      <c r="Q60" s="8"/>
      <c r="R60" s="8"/>
      <c r="S60" s="8"/>
      <c r="T60" s="8"/>
      <c r="U60" s="8"/>
      <c r="V60" s="8"/>
      <c r="W60" s="8"/>
    </row>
    <row r="61" spans="1:23" hidden="1" x14ac:dyDescent="0.35">
      <c r="A61" s="8">
        <v>60</v>
      </c>
      <c r="B61" s="8" t="s">
        <v>798</v>
      </c>
      <c r="C61" s="314" t="s">
        <v>38</v>
      </c>
      <c r="D61" s="49" t="s">
        <v>1211</v>
      </c>
      <c r="E61" s="249" t="s">
        <v>801</v>
      </c>
      <c r="F61" s="310" t="s">
        <v>1212</v>
      </c>
      <c r="G61" s="310" t="s">
        <v>1095</v>
      </c>
      <c r="H61" s="8"/>
      <c r="I61" s="181" t="s">
        <v>547</v>
      </c>
      <c r="J61" s="8" t="s">
        <v>95</v>
      </c>
      <c r="K61" s="8" t="s">
        <v>93</v>
      </c>
      <c r="L61" s="8"/>
      <c r="M61" s="8"/>
      <c r="N61" s="8"/>
      <c r="O61" s="8"/>
      <c r="P61" s="8"/>
      <c r="Q61" s="8"/>
      <c r="R61" s="8"/>
      <c r="S61" s="8"/>
      <c r="T61" s="8"/>
      <c r="U61" s="8"/>
      <c r="V61" s="8"/>
      <c r="W61" s="8"/>
    </row>
    <row r="62" spans="1:23" hidden="1" x14ac:dyDescent="0.35">
      <c r="A62" s="8">
        <v>61</v>
      </c>
      <c r="B62" s="8" t="s">
        <v>798</v>
      </c>
      <c r="C62" s="314" t="s">
        <v>38</v>
      </c>
      <c r="D62" s="49" t="s">
        <v>1211</v>
      </c>
      <c r="E62" s="249" t="s">
        <v>801</v>
      </c>
      <c r="F62" s="310" t="s">
        <v>1213</v>
      </c>
      <c r="G62" s="310" t="s">
        <v>1095</v>
      </c>
      <c r="H62" s="8"/>
      <c r="I62" s="181" t="s">
        <v>543</v>
      </c>
      <c r="J62" s="8" t="s">
        <v>95</v>
      </c>
      <c r="K62" s="8" t="s">
        <v>93</v>
      </c>
      <c r="L62" s="8" t="s">
        <v>956</v>
      </c>
      <c r="M62" s="8"/>
      <c r="N62" s="8"/>
      <c r="O62" s="8"/>
      <c r="P62" s="8"/>
      <c r="Q62" s="8"/>
      <c r="R62" s="8"/>
      <c r="S62" s="8"/>
      <c r="T62" s="8"/>
      <c r="U62" s="8" t="s">
        <v>1214</v>
      </c>
      <c r="V62" s="8"/>
      <c r="W62" s="8"/>
    </row>
    <row r="63" spans="1:23" hidden="1" x14ac:dyDescent="0.35">
      <c r="A63" s="8">
        <v>62</v>
      </c>
      <c r="B63" s="8" t="s">
        <v>798</v>
      </c>
      <c r="C63" s="314" t="s">
        <v>38</v>
      </c>
      <c r="D63" s="49" t="s">
        <v>1215</v>
      </c>
      <c r="E63" s="249" t="s">
        <v>801</v>
      </c>
      <c r="F63" s="310" t="s">
        <v>1216</v>
      </c>
      <c r="G63" s="310" t="s">
        <v>1095</v>
      </c>
      <c r="H63" s="8"/>
      <c r="I63" s="181" t="s">
        <v>543</v>
      </c>
      <c r="J63" s="8" t="s">
        <v>116</v>
      </c>
      <c r="K63" s="8" t="s">
        <v>93</v>
      </c>
      <c r="L63" s="8"/>
      <c r="M63" s="8"/>
      <c r="N63" s="8"/>
      <c r="O63" s="8"/>
      <c r="P63" s="8"/>
      <c r="Q63" s="8"/>
      <c r="R63" s="8"/>
      <c r="S63" s="8"/>
      <c r="T63" s="8"/>
      <c r="U63" s="8"/>
      <c r="V63" s="8"/>
      <c r="W63" s="8"/>
    </row>
    <row r="64" spans="1:23" hidden="1" x14ac:dyDescent="0.35">
      <c r="A64" s="8">
        <v>63</v>
      </c>
      <c r="B64" s="8" t="s">
        <v>798</v>
      </c>
      <c r="C64" s="314" t="s">
        <v>38</v>
      </c>
      <c r="D64" s="49" t="s">
        <v>1217</v>
      </c>
      <c r="E64" s="249" t="s">
        <v>801</v>
      </c>
      <c r="F64" s="310" t="s">
        <v>1218</v>
      </c>
      <c r="G64" s="310" t="s">
        <v>1095</v>
      </c>
      <c r="H64" s="8"/>
      <c r="I64" s="181" t="s">
        <v>543</v>
      </c>
      <c r="J64" s="8" t="s">
        <v>109</v>
      </c>
      <c r="K64" s="8" t="s">
        <v>93</v>
      </c>
      <c r="L64" s="8"/>
      <c r="M64" s="8"/>
      <c r="N64" s="8"/>
      <c r="O64" s="8"/>
      <c r="P64" s="8"/>
      <c r="Q64" s="8"/>
      <c r="R64" s="8"/>
      <c r="S64" s="8"/>
      <c r="T64" s="8"/>
      <c r="U64" s="8"/>
      <c r="V64" s="8"/>
      <c r="W64" s="8"/>
    </row>
    <row r="65" spans="1:23" hidden="1" x14ac:dyDescent="0.35">
      <c r="A65" s="8">
        <v>64</v>
      </c>
      <c r="B65" s="8" t="s">
        <v>798</v>
      </c>
      <c r="C65" s="314" t="s">
        <v>38</v>
      </c>
      <c r="D65" s="49" t="s">
        <v>1219</v>
      </c>
      <c r="E65" s="249" t="s">
        <v>801</v>
      </c>
      <c r="F65" s="310" t="s">
        <v>1220</v>
      </c>
      <c r="G65" s="310" t="s">
        <v>1095</v>
      </c>
      <c r="H65" s="8"/>
      <c r="I65" s="181" t="s">
        <v>547</v>
      </c>
      <c r="J65" s="8" t="s">
        <v>95</v>
      </c>
      <c r="K65" s="8" t="s">
        <v>93</v>
      </c>
      <c r="L65" s="8"/>
      <c r="M65" s="8"/>
      <c r="N65" s="8"/>
      <c r="O65" s="8"/>
      <c r="P65" s="8"/>
      <c r="Q65" s="8"/>
      <c r="R65" s="8"/>
      <c r="S65" s="8"/>
      <c r="T65" s="8"/>
      <c r="U65" s="8"/>
      <c r="V65" s="8"/>
      <c r="W65" s="8"/>
    </row>
    <row r="66" spans="1:23" hidden="1" x14ac:dyDescent="0.35">
      <c r="A66" s="8">
        <v>65</v>
      </c>
      <c r="B66" s="8" t="s">
        <v>798</v>
      </c>
      <c r="C66" s="314" t="s">
        <v>38</v>
      </c>
      <c r="D66" s="49" t="s">
        <v>1219</v>
      </c>
      <c r="E66" s="249" t="s">
        <v>801</v>
      </c>
      <c r="F66" s="310" t="s">
        <v>1221</v>
      </c>
      <c r="G66" s="310" t="s">
        <v>1095</v>
      </c>
      <c r="H66" s="8"/>
      <c r="I66" s="181" t="s">
        <v>547</v>
      </c>
      <c r="J66" s="8" t="s">
        <v>95</v>
      </c>
      <c r="K66" s="8" t="s">
        <v>93</v>
      </c>
      <c r="L66" s="8"/>
      <c r="M66" s="8"/>
      <c r="N66" s="8"/>
      <c r="O66" s="8"/>
      <c r="P66" s="8"/>
      <c r="Q66" s="8"/>
      <c r="R66" s="8"/>
      <c r="S66" s="8"/>
      <c r="T66" s="8"/>
      <c r="U66" s="8"/>
      <c r="V66" s="8"/>
      <c r="W66" s="8"/>
    </row>
    <row r="67" spans="1:23" hidden="1" x14ac:dyDescent="0.35">
      <c r="A67" s="8">
        <v>66</v>
      </c>
      <c r="B67" s="8" t="s">
        <v>798</v>
      </c>
      <c r="C67" s="314" t="s">
        <v>38</v>
      </c>
      <c r="D67" s="49" t="s">
        <v>1219</v>
      </c>
      <c r="E67" s="249" t="s">
        <v>801</v>
      </c>
      <c r="F67" s="310" t="s">
        <v>1222</v>
      </c>
      <c r="G67" s="310" t="s">
        <v>1095</v>
      </c>
      <c r="H67" s="8"/>
      <c r="I67" s="181" t="s">
        <v>543</v>
      </c>
      <c r="J67" s="8" t="s">
        <v>95</v>
      </c>
      <c r="K67" s="8" t="s">
        <v>93</v>
      </c>
      <c r="L67" s="8"/>
      <c r="M67" s="8"/>
      <c r="N67" s="8"/>
      <c r="O67" s="8"/>
      <c r="P67" s="8"/>
      <c r="Q67" s="8"/>
      <c r="R67" s="8"/>
      <c r="S67" s="8"/>
      <c r="T67" s="8"/>
      <c r="U67" s="8"/>
      <c r="V67" s="8"/>
      <c r="W67" s="8"/>
    </row>
    <row r="68" spans="1:23" hidden="1" x14ac:dyDescent="0.35">
      <c r="A68" s="8">
        <v>67</v>
      </c>
      <c r="B68" s="8" t="s">
        <v>798</v>
      </c>
      <c r="C68" s="314" t="s">
        <v>38</v>
      </c>
      <c r="D68" s="49" t="s">
        <v>1219</v>
      </c>
      <c r="E68" s="249" t="s">
        <v>801</v>
      </c>
      <c r="F68" s="310" t="s">
        <v>1223</v>
      </c>
      <c r="G68" s="310" t="s">
        <v>1095</v>
      </c>
      <c r="H68" s="8"/>
      <c r="I68" s="181" t="s">
        <v>547</v>
      </c>
      <c r="J68" s="8" t="s">
        <v>95</v>
      </c>
      <c r="K68" s="8" t="s">
        <v>93</v>
      </c>
      <c r="L68" s="8"/>
      <c r="M68" s="8"/>
      <c r="N68" s="8"/>
      <c r="O68" s="8"/>
      <c r="P68" s="8"/>
      <c r="Q68" s="8"/>
      <c r="R68" s="8"/>
      <c r="S68" s="8"/>
      <c r="T68" s="8"/>
      <c r="U68" s="8"/>
      <c r="V68" s="8"/>
      <c r="W68" s="8"/>
    </row>
    <row r="69" spans="1:23" hidden="1" x14ac:dyDescent="0.35">
      <c r="A69" s="8">
        <v>68</v>
      </c>
      <c r="B69" s="8" t="s">
        <v>798</v>
      </c>
      <c r="C69" s="314" t="s">
        <v>38</v>
      </c>
      <c r="D69" s="49" t="s">
        <v>1224</v>
      </c>
      <c r="E69" s="249" t="s">
        <v>801</v>
      </c>
      <c r="F69" s="310" t="s">
        <v>1225</v>
      </c>
      <c r="G69" s="310" t="s">
        <v>1095</v>
      </c>
      <c r="H69" s="310" t="s">
        <v>1226</v>
      </c>
      <c r="I69" s="181" t="s">
        <v>547</v>
      </c>
      <c r="J69" s="8" t="s">
        <v>1001</v>
      </c>
      <c r="K69" s="8" t="s">
        <v>93</v>
      </c>
      <c r="L69" s="8" t="s">
        <v>391</v>
      </c>
      <c r="M69" s="8"/>
      <c r="N69" s="8"/>
      <c r="O69" s="8"/>
      <c r="P69" s="8"/>
      <c r="Q69" s="8"/>
      <c r="R69" s="8"/>
      <c r="S69" s="231">
        <v>45502</v>
      </c>
      <c r="T69" s="8" t="s">
        <v>1227</v>
      </c>
      <c r="U69" s="8"/>
      <c r="V69" s="8"/>
      <c r="W69" s="8"/>
    </row>
    <row r="70" spans="1:23" hidden="1" x14ac:dyDescent="0.35">
      <c r="A70" s="8">
        <v>69</v>
      </c>
      <c r="B70" s="8" t="s">
        <v>798</v>
      </c>
      <c r="C70" s="314" t="s">
        <v>38</v>
      </c>
      <c r="D70" s="49" t="s">
        <v>1224</v>
      </c>
      <c r="E70" s="249" t="s">
        <v>801</v>
      </c>
      <c r="F70" s="310" t="s">
        <v>1228</v>
      </c>
      <c r="G70" s="310" t="s">
        <v>1095</v>
      </c>
      <c r="H70" s="310" t="s">
        <v>1229</v>
      </c>
      <c r="I70" s="181" t="s">
        <v>547</v>
      </c>
      <c r="J70" s="8" t="s">
        <v>1001</v>
      </c>
      <c r="K70" s="8" t="s">
        <v>93</v>
      </c>
      <c r="L70" s="8"/>
      <c r="M70" s="8"/>
      <c r="N70" s="8"/>
      <c r="O70" s="8"/>
      <c r="P70" s="8"/>
      <c r="Q70" s="8"/>
      <c r="R70" s="8"/>
      <c r="S70" s="8"/>
      <c r="T70" s="8"/>
      <c r="U70" s="8"/>
      <c r="V70" s="8"/>
      <c r="W70" s="8"/>
    </row>
    <row r="71" spans="1:23" hidden="1" x14ac:dyDescent="0.35">
      <c r="A71" s="8">
        <v>70</v>
      </c>
      <c r="B71" s="8" t="s">
        <v>798</v>
      </c>
      <c r="C71" s="314" t="s">
        <v>38</v>
      </c>
      <c r="D71" s="49" t="s">
        <v>1224</v>
      </c>
      <c r="E71" s="249" t="s">
        <v>801</v>
      </c>
      <c r="F71" s="310" t="s">
        <v>1230</v>
      </c>
      <c r="G71" s="310" t="s">
        <v>1095</v>
      </c>
      <c r="H71" s="310" t="s">
        <v>1231</v>
      </c>
      <c r="I71" s="181" t="s">
        <v>547</v>
      </c>
      <c r="J71" s="8" t="s">
        <v>1001</v>
      </c>
      <c r="K71" s="8" t="s">
        <v>93</v>
      </c>
      <c r="L71" s="8"/>
      <c r="M71" s="8"/>
      <c r="N71" s="8"/>
      <c r="O71" s="8"/>
      <c r="P71" s="8"/>
      <c r="Q71" s="8"/>
      <c r="R71" s="8"/>
      <c r="S71" s="8"/>
      <c r="T71" s="8"/>
      <c r="U71" s="8"/>
      <c r="V71" s="8"/>
      <c r="W71" s="8"/>
    </row>
    <row r="72" spans="1:23" x14ac:dyDescent="0.35">
      <c r="A72" s="8">
        <v>71</v>
      </c>
      <c r="B72" s="8" t="s">
        <v>798</v>
      </c>
      <c r="C72" s="314" t="s">
        <v>38</v>
      </c>
      <c r="D72" s="49" t="s">
        <v>1096</v>
      </c>
      <c r="E72" s="249" t="s">
        <v>801</v>
      </c>
      <c r="F72" s="345" t="s">
        <v>1232</v>
      </c>
      <c r="G72" s="310" t="s">
        <v>1095</v>
      </c>
      <c r="H72" s="345" t="s">
        <v>1458</v>
      </c>
      <c r="I72" s="181" t="s">
        <v>543</v>
      </c>
      <c r="J72" s="8" t="s">
        <v>1443</v>
      </c>
      <c r="K72" s="8" t="s">
        <v>93</v>
      </c>
      <c r="L72" s="8"/>
      <c r="M72" s="8"/>
      <c r="N72" s="8"/>
      <c r="O72" s="8"/>
      <c r="P72" s="8"/>
      <c r="Q72" s="8"/>
      <c r="R72" s="8"/>
      <c r="S72" s="8"/>
      <c r="T72" s="8"/>
      <c r="U72" s="8"/>
      <c r="V72" s="8"/>
      <c r="W72" s="8"/>
    </row>
    <row r="73" spans="1:23" x14ac:dyDescent="0.35">
      <c r="A73" s="8">
        <v>72</v>
      </c>
      <c r="B73" s="8" t="s">
        <v>798</v>
      </c>
      <c r="C73" s="314" t="s">
        <v>38</v>
      </c>
      <c r="D73" s="49" t="s">
        <v>1096</v>
      </c>
      <c r="E73" s="249" t="s">
        <v>801</v>
      </c>
      <c r="F73" s="345" t="s">
        <v>1233</v>
      </c>
      <c r="G73" s="310" t="s">
        <v>1095</v>
      </c>
      <c r="H73" s="345" t="s">
        <v>1457</v>
      </c>
      <c r="I73" s="181" t="s">
        <v>543</v>
      </c>
      <c r="J73" s="8" t="s">
        <v>1443</v>
      </c>
      <c r="K73" s="8" t="s">
        <v>93</v>
      </c>
      <c r="L73" s="8"/>
      <c r="M73" s="8"/>
      <c r="N73" s="8"/>
      <c r="O73" s="8"/>
      <c r="P73" s="8"/>
      <c r="Q73" s="8"/>
      <c r="R73" s="8"/>
      <c r="S73" s="8"/>
      <c r="T73" s="8"/>
      <c r="U73" s="8"/>
      <c r="V73" s="8"/>
      <c r="W73" s="8"/>
    </row>
    <row r="74" spans="1:23" hidden="1" x14ac:dyDescent="0.35">
      <c r="A74" s="8">
        <v>73</v>
      </c>
      <c r="B74" s="8" t="s">
        <v>798</v>
      </c>
      <c r="C74" s="314" t="s">
        <v>38</v>
      </c>
      <c r="D74" s="49" t="s">
        <v>1234</v>
      </c>
      <c r="E74" s="249" t="s">
        <v>801</v>
      </c>
      <c r="F74" s="310" t="s">
        <v>1235</v>
      </c>
      <c r="G74" s="310" t="s">
        <v>1095</v>
      </c>
      <c r="H74" s="361" t="s">
        <v>1236</v>
      </c>
      <c r="I74" s="181" t="s">
        <v>543</v>
      </c>
      <c r="J74" s="8" t="s">
        <v>1001</v>
      </c>
      <c r="K74" s="8" t="s">
        <v>93</v>
      </c>
      <c r="L74" s="8"/>
      <c r="M74" s="8"/>
      <c r="N74" s="8"/>
      <c r="O74" s="8"/>
      <c r="P74" s="8"/>
      <c r="Q74" s="8"/>
      <c r="R74" s="8"/>
      <c r="S74" s="8"/>
      <c r="T74" s="8"/>
      <c r="U74" s="8"/>
      <c r="V74" s="8"/>
      <c r="W74" s="8"/>
    </row>
    <row r="75" spans="1:23" hidden="1" x14ac:dyDescent="0.35">
      <c r="A75" s="8">
        <v>74</v>
      </c>
      <c r="B75" s="8" t="s">
        <v>798</v>
      </c>
      <c r="C75" s="314" t="s">
        <v>38</v>
      </c>
      <c r="D75" s="49" t="s">
        <v>1100</v>
      </c>
      <c r="E75" s="249" t="s">
        <v>801</v>
      </c>
      <c r="F75" s="311" t="s">
        <v>1237</v>
      </c>
      <c r="G75" s="311"/>
      <c r="H75" s="8"/>
      <c r="I75" s="181" t="s">
        <v>535</v>
      </c>
      <c r="J75" s="8"/>
      <c r="K75" s="8"/>
      <c r="L75" s="8"/>
      <c r="M75" s="8"/>
      <c r="N75" s="8"/>
      <c r="O75" s="8"/>
      <c r="P75" s="8"/>
      <c r="Q75" s="8"/>
      <c r="R75" s="8"/>
      <c r="S75" s="8"/>
      <c r="T75" s="8"/>
      <c r="U75" s="8"/>
      <c r="V75" s="8"/>
      <c r="W75" s="8"/>
    </row>
    <row r="76" spans="1:23" hidden="1" x14ac:dyDescent="0.35">
      <c r="A76" s="8">
        <v>75</v>
      </c>
      <c r="B76" s="8" t="s">
        <v>798</v>
      </c>
      <c r="C76" s="314" t="s">
        <v>38</v>
      </c>
      <c r="D76" s="49" t="s">
        <v>1148</v>
      </c>
      <c r="E76" s="249" t="s">
        <v>801</v>
      </c>
      <c r="F76" s="311" t="s">
        <v>1238</v>
      </c>
      <c r="G76" s="311"/>
      <c r="H76" s="8"/>
      <c r="I76" s="181" t="s">
        <v>535</v>
      </c>
      <c r="J76" s="8"/>
      <c r="K76" s="8"/>
      <c r="L76" s="8"/>
      <c r="M76" s="8"/>
      <c r="N76" s="8"/>
      <c r="O76" s="8"/>
      <c r="P76" s="8"/>
      <c r="Q76" s="8"/>
      <c r="R76" s="8"/>
      <c r="S76" s="8"/>
      <c r="T76" s="8"/>
      <c r="U76" s="8"/>
      <c r="V76" s="8"/>
      <c r="W76" s="8"/>
    </row>
    <row r="77" spans="1:23" hidden="1" x14ac:dyDescent="0.35">
      <c r="A77" s="8">
        <v>76</v>
      </c>
      <c r="B77" s="8" t="s">
        <v>798</v>
      </c>
      <c r="C77" s="314" t="s">
        <v>38</v>
      </c>
      <c r="D77" s="49" t="s">
        <v>1239</v>
      </c>
      <c r="E77" s="249" t="s">
        <v>801</v>
      </c>
      <c r="F77" s="311" t="s">
        <v>1240</v>
      </c>
      <c r="G77" s="311"/>
      <c r="H77" s="8"/>
      <c r="I77" s="181" t="s">
        <v>535</v>
      </c>
      <c r="J77" s="8"/>
      <c r="K77" s="8"/>
      <c r="L77" s="8"/>
      <c r="M77" s="8"/>
      <c r="N77" s="8"/>
      <c r="O77" s="8"/>
      <c r="P77" s="8"/>
      <c r="Q77" s="8"/>
      <c r="R77" s="8"/>
      <c r="S77" s="8"/>
      <c r="T77" s="8"/>
      <c r="U77" s="8"/>
      <c r="V77" s="8"/>
      <c r="W77" s="8"/>
    </row>
    <row r="78" spans="1:23" hidden="1" x14ac:dyDescent="0.35">
      <c r="A78" s="8">
        <v>77</v>
      </c>
      <c r="B78" s="8" t="s">
        <v>798</v>
      </c>
      <c r="C78" s="314" t="s">
        <v>38</v>
      </c>
      <c r="D78" s="49" t="s">
        <v>1211</v>
      </c>
      <c r="E78" s="249" t="s">
        <v>801</v>
      </c>
      <c r="F78" s="311" t="s">
        <v>1241</v>
      </c>
      <c r="G78" s="311"/>
      <c r="H78" s="8"/>
      <c r="I78" s="181" t="s">
        <v>535</v>
      </c>
      <c r="J78" s="8"/>
      <c r="K78" s="8"/>
      <c r="L78" s="8"/>
      <c r="M78" s="8"/>
      <c r="N78" s="8"/>
      <c r="O78" s="8"/>
      <c r="P78" s="8"/>
      <c r="Q78" s="8"/>
      <c r="R78" s="8"/>
      <c r="S78" s="8"/>
      <c r="T78" s="8"/>
      <c r="U78" s="8"/>
      <c r="V78" s="8"/>
      <c r="W78" s="8"/>
    </row>
    <row r="79" spans="1:23" hidden="1" x14ac:dyDescent="0.35">
      <c r="A79" s="8">
        <v>78</v>
      </c>
      <c r="B79" s="8" t="s">
        <v>798</v>
      </c>
      <c r="C79" s="314" t="s">
        <v>38</v>
      </c>
      <c r="D79" s="49" t="s">
        <v>1156</v>
      </c>
      <c r="E79" s="249" t="s">
        <v>801</v>
      </c>
      <c r="F79" s="311" t="s">
        <v>1242</v>
      </c>
      <c r="G79" s="311"/>
      <c r="H79" s="8"/>
      <c r="I79" s="181" t="s">
        <v>535</v>
      </c>
      <c r="J79" s="8"/>
      <c r="K79" s="8"/>
      <c r="L79" s="8"/>
      <c r="M79" s="8"/>
      <c r="N79" s="8"/>
      <c r="O79" s="8"/>
      <c r="P79" s="8"/>
      <c r="Q79" s="8"/>
      <c r="R79" s="8"/>
      <c r="S79" s="8"/>
      <c r="T79" s="8"/>
      <c r="U79" s="8"/>
      <c r="V79" s="8"/>
      <c r="W79" s="8"/>
    </row>
    <row r="80" spans="1:23" hidden="1" x14ac:dyDescent="0.35">
      <c r="A80" s="8">
        <v>79</v>
      </c>
      <c r="B80" s="8" t="s">
        <v>798</v>
      </c>
      <c r="C80" s="314" t="s">
        <v>38</v>
      </c>
      <c r="D80" s="49" t="s">
        <v>1215</v>
      </c>
      <c r="E80" s="249" t="s">
        <v>801</v>
      </c>
      <c r="F80" s="311" t="s">
        <v>1243</v>
      </c>
      <c r="G80" s="311"/>
      <c r="H80" s="8"/>
      <c r="I80" s="181" t="s">
        <v>535</v>
      </c>
      <c r="J80" s="8"/>
      <c r="K80" s="8"/>
      <c r="L80" s="8"/>
      <c r="M80" s="8"/>
      <c r="N80" s="8"/>
      <c r="O80" s="8"/>
      <c r="P80" s="8"/>
      <c r="Q80" s="8"/>
      <c r="R80" s="8"/>
      <c r="S80" s="8"/>
      <c r="T80" s="8"/>
      <c r="U80" s="8"/>
      <c r="V80" s="8"/>
      <c r="W80" s="8"/>
    </row>
    <row r="81" spans="1:23" hidden="1" x14ac:dyDescent="0.35">
      <c r="A81" s="8">
        <v>80</v>
      </c>
      <c r="B81" s="8" t="s">
        <v>798</v>
      </c>
      <c r="C81" s="314" t="s">
        <v>38</v>
      </c>
      <c r="D81" s="49" t="s">
        <v>1105</v>
      </c>
      <c r="E81" s="249" t="s">
        <v>801</v>
      </c>
      <c r="F81" s="311" t="s">
        <v>1244</v>
      </c>
      <c r="G81" s="311"/>
      <c r="H81" s="8"/>
      <c r="I81" s="181" t="s">
        <v>535</v>
      </c>
      <c r="J81" s="8"/>
      <c r="K81" s="8"/>
      <c r="L81" s="8"/>
      <c r="M81" s="8"/>
      <c r="N81" s="8"/>
      <c r="O81" s="8"/>
      <c r="P81" s="8"/>
      <c r="Q81" s="8"/>
      <c r="R81" s="8"/>
      <c r="S81" s="8"/>
      <c r="T81" s="8"/>
      <c r="U81" s="8"/>
      <c r="V81" s="8"/>
      <c r="W81" s="8"/>
    </row>
    <row r="82" spans="1:23" hidden="1" x14ac:dyDescent="0.35">
      <c r="A82" s="8">
        <v>81</v>
      </c>
      <c r="B82" s="8" t="s">
        <v>798</v>
      </c>
      <c r="C82" s="314" t="s">
        <v>38</v>
      </c>
      <c r="D82" s="49" t="s">
        <v>1188</v>
      </c>
      <c r="E82" s="249" t="s">
        <v>801</v>
      </c>
      <c r="F82" s="311" t="s">
        <v>1245</v>
      </c>
      <c r="G82" s="311"/>
      <c r="H82" s="8"/>
      <c r="I82" s="181" t="s">
        <v>535</v>
      </c>
      <c r="J82" s="8"/>
      <c r="K82" s="8"/>
      <c r="L82" s="8"/>
      <c r="M82" s="8"/>
      <c r="N82" s="8"/>
      <c r="O82" s="8"/>
      <c r="P82" s="8"/>
      <c r="Q82" s="8"/>
      <c r="R82" s="8"/>
      <c r="S82" s="8"/>
      <c r="T82" s="8"/>
      <c r="U82" s="8"/>
      <c r="V82" s="8"/>
      <c r="W82" s="8"/>
    </row>
    <row r="83" spans="1:23" hidden="1" x14ac:dyDescent="0.35">
      <c r="A83" s="8">
        <v>82</v>
      </c>
      <c r="B83" s="8" t="s">
        <v>798</v>
      </c>
      <c r="C83" s="314" t="s">
        <v>38</v>
      </c>
      <c r="D83" s="49" t="s">
        <v>1204</v>
      </c>
      <c r="E83" s="249" t="s">
        <v>801</v>
      </c>
      <c r="F83" s="311" t="s">
        <v>1246</v>
      </c>
      <c r="G83" s="311"/>
      <c r="H83" s="8"/>
      <c r="I83" s="181" t="s">
        <v>535</v>
      </c>
      <c r="J83" s="8"/>
      <c r="K83" s="8"/>
      <c r="L83" s="8"/>
      <c r="M83" s="8"/>
      <c r="N83" s="8"/>
      <c r="O83" s="8"/>
      <c r="P83" s="8"/>
      <c r="Q83" s="8"/>
      <c r="R83" s="8"/>
      <c r="S83" s="8"/>
      <c r="T83" s="8"/>
      <c r="U83" s="8"/>
      <c r="V83" s="8"/>
      <c r="W83" s="8"/>
    </row>
    <row r="84" spans="1:23" hidden="1" x14ac:dyDescent="0.35">
      <c r="A84" s="8">
        <v>83</v>
      </c>
      <c r="B84" s="8" t="s">
        <v>798</v>
      </c>
      <c r="C84" s="314" t="s">
        <v>38</v>
      </c>
      <c r="D84" s="49" t="s">
        <v>1176</v>
      </c>
      <c r="E84" s="249" t="s">
        <v>801</v>
      </c>
      <c r="F84" s="311" t="s">
        <v>1247</v>
      </c>
      <c r="G84" s="311"/>
      <c r="H84" s="8"/>
      <c r="I84" s="181" t="s">
        <v>535</v>
      </c>
      <c r="J84" s="8"/>
      <c r="K84" s="8"/>
      <c r="L84" s="8"/>
      <c r="M84" s="8"/>
      <c r="N84" s="8"/>
      <c r="O84" s="8"/>
      <c r="P84" s="8"/>
      <c r="Q84" s="8"/>
      <c r="R84" s="8"/>
      <c r="S84" s="8"/>
      <c r="T84" s="8"/>
      <c r="U84" s="8"/>
      <c r="V84" s="8"/>
      <c r="W84" s="8"/>
    </row>
    <row r="85" spans="1:23" hidden="1" x14ac:dyDescent="0.35">
      <c r="A85" s="8">
        <v>84</v>
      </c>
      <c r="B85" s="8" t="s">
        <v>798</v>
      </c>
      <c r="C85" s="314" t="s">
        <v>38</v>
      </c>
      <c r="D85" s="49" t="s">
        <v>1170</v>
      </c>
      <c r="E85" s="249" t="s">
        <v>801</v>
      </c>
      <c r="F85" s="311" t="s">
        <v>1248</v>
      </c>
      <c r="G85" s="311"/>
      <c r="H85" s="8"/>
      <c r="I85" s="181" t="s">
        <v>535</v>
      </c>
      <c r="J85" s="8"/>
      <c r="K85" s="8"/>
      <c r="L85" s="8"/>
      <c r="M85" s="8"/>
      <c r="N85" s="8"/>
      <c r="O85" s="8"/>
      <c r="P85" s="8"/>
      <c r="Q85" s="8"/>
      <c r="R85" s="8"/>
      <c r="S85" s="8"/>
      <c r="T85" s="8"/>
      <c r="U85" s="8"/>
      <c r="V85" s="8"/>
      <c r="W85" s="8"/>
    </row>
    <row r="86" spans="1:23" hidden="1" x14ac:dyDescent="0.35">
      <c r="A86" s="8">
        <v>85</v>
      </c>
      <c r="B86" s="8" t="s">
        <v>798</v>
      </c>
      <c r="C86" s="314" t="s">
        <v>38</v>
      </c>
      <c r="D86" s="49" t="s">
        <v>1193</v>
      </c>
      <c r="E86" s="249" t="s">
        <v>801</v>
      </c>
      <c r="F86" s="311" t="s">
        <v>1249</v>
      </c>
      <c r="G86" s="311"/>
      <c r="H86" s="8"/>
      <c r="I86" s="181" t="s">
        <v>535</v>
      </c>
      <c r="J86" s="8"/>
      <c r="K86" s="8"/>
      <c r="L86" s="8"/>
      <c r="M86" s="8"/>
      <c r="N86" s="8"/>
      <c r="O86" s="8"/>
      <c r="P86" s="8"/>
      <c r="Q86" s="8"/>
      <c r="R86" s="8"/>
      <c r="S86" s="8"/>
      <c r="T86" s="8"/>
      <c r="U86" s="8"/>
      <c r="V86" s="8"/>
      <c r="W86" s="8"/>
    </row>
    <row r="87" spans="1:23" hidden="1" x14ac:dyDescent="0.35">
      <c r="A87" s="8">
        <v>86</v>
      </c>
      <c r="B87" s="8" t="s">
        <v>798</v>
      </c>
      <c r="C87" s="314" t="s">
        <v>38</v>
      </c>
      <c r="D87" s="49" t="s">
        <v>1161</v>
      </c>
      <c r="E87" s="249" t="s">
        <v>801</v>
      </c>
      <c r="F87" s="311" t="s">
        <v>1250</v>
      </c>
      <c r="G87" s="311"/>
      <c r="H87" s="8"/>
      <c r="I87" s="181" t="s">
        <v>535</v>
      </c>
      <c r="J87" s="8"/>
      <c r="K87" s="8"/>
      <c r="L87" s="8"/>
      <c r="M87" s="8"/>
      <c r="N87" s="8"/>
      <c r="O87" s="8"/>
      <c r="P87" s="8"/>
      <c r="Q87" s="8"/>
      <c r="R87" s="8"/>
      <c r="S87" s="8"/>
      <c r="T87" s="8"/>
      <c r="U87" s="8"/>
      <c r="V87" s="8"/>
      <c r="W87" s="8"/>
    </row>
    <row r="88" spans="1:23" hidden="1" x14ac:dyDescent="0.35">
      <c r="A88" s="8">
        <v>87</v>
      </c>
      <c r="B88" s="8" t="s">
        <v>798</v>
      </c>
      <c r="C88" s="314" t="s">
        <v>38</v>
      </c>
      <c r="D88" s="49" t="s">
        <v>1105</v>
      </c>
      <c r="E88" s="249" t="s">
        <v>801</v>
      </c>
      <c r="F88" s="311" t="s">
        <v>1251</v>
      </c>
      <c r="G88" s="311"/>
      <c r="H88" s="8"/>
      <c r="I88" s="181" t="s">
        <v>535</v>
      </c>
      <c r="J88" s="8"/>
      <c r="K88" s="8"/>
      <c r="L88" s="8"/>
      <c r="M88" s="8"/>
      <c r="N88" s="8"/>
      <c r="O88" s="8"/>
      <c r="P88" s="8"/>
      <c r="Q88" s="8"/>
      <c r="R88" s="8"/>
      <c r="S88" s="8"/>
      <c r="T88" s="8"/>
      <c r="U88" s="8"/>
      <c r="V88" s="8"/>
      <c r="W88" s="8"/>
    </row>
    <row r="89" spans="1:23" hidden="1" x14ac:dyDescent="0.35">
      <c r="A89" s="8">
        <v>88</v>
      </c>
      <c r="B89" s="8" t="s">
        <v>798</v>
      </c>
      <c r="C89" s="314" t="s">
        <v>38</v>
      </c>
      <c r="D89" s="49" t="s">
        <v>1111</v>
      </c>
      <c r="E89" s="249" t="s">
        <v>801</v>
      </c>
      <c r="F89" s="311" t="s">
        <v>1252</v>
      </c>
      <c r="G89" s="311"/>
      <c r="H89" s="8"/>
      <c r="I89" s="181" t="s">
        <v>535</v>
      </c>
      <c r="J89" s="8"/>
      <c r="K89" s="8"/>
      <c r="L89" s="8"/>
      <c r="M89" s="8"/>
      <c r="N89" s="8"/>
      <c r="O89" s="8"/>
      <c r="P89" s="8"/>
      <c r="Q89" s="8"/>
      <c r="R89" s="8"/>
      <c r="S89" s="8"/>
      <c r="T89" s="8"/>
      <c r="U89" s="8"/>
      <c r="V89" s="8"/>
      <c r="W89" s="8"/>
    </row>
    <row r="90" spans="1:23" hidden="1" x14ac:dyDescent="0.35">
      <c r="A90" s="8">
        <v>89</v>
      </c>
      <c r="B90" s="8" t="s">
        <v>798</v>
      </c>
      <c r="C90" s="314" t="s">
        <v>38</v>
      </c>
      <c r="D90" s="49" t="s">
        <v>1096</v>
      </c>
      <c r="E90" s="249" t="s">
        <v>801</v>
      </c>
      <c r="F90" s="311" t="s">
        <v>1253</v>
      </c>
      <c r="G90" s="311"/>
      <c r="H90" s="8"/>
      <c r="I90" s="181" t="s">
        <v>535</v>
      </c>
      <c r="J90" s="8"/>
      <c r="K90" s="8"/>
      <c r="L90" s="8"/>
      <c r="M90" s="8"/>
      <c r="N90" s="8"/>
      <c r="O90" s="8"/>
      <c r="P90" s="8"/>
      <c r="Q90" s="8"/>
      <c r="R90" s="8"/>
      <c r="S90" s="8"/>
      <c r="T90" s="8"/>
      <c r="U90" s="8"/>
      <c r="V90" s="8"/>
      <c r="W90" s="8"/>
    </row>
    <row r="91" spans="1:23" hidden="1" x14ac:dyDescent="0.35">
      <c r="A91" s="8">
        <v>90</v>
      </c>
      <c r="B91" s="8" t="s">
        <v>798</v>
      </c>
      <c r="C91" s="314" t="s">
        <v>38</v>
      </c>
      <c r="D91" s="49" t="s">
        <v>1234</v>
      </c>
      <c r="E91" s="249" t="s">
        <v>801</v>
      </c>
      <c r="F91" s="311" t="s">
        <v>1254</v>
      </c>
      <c r="G91" s="311"/>
      <c r="H91" s="8"/>
      <c r="I91" s="181" t="s">
        <v>535</v>
      </c>
      <c r="J91" s="8"/>
      <c r="K91" s="8"/>
      <c r="L91" s="8"/>
      <c r="M91" s="8"/>
      <c r="N91" s="8"/>
      <c r="O91" s="8"/>
      <c r="P91" s="8"/>
      <c r="Q91" s="8"/>
      <c r="R91" s="8"/>
      <c r="S91" s="8"/>
      <c r="T91" s="8"/>
      <c r="U91" s="8"/>
      <c r="V91" s="8"/>
      <c r="W91" s="8"/>
    </row>
    <row r="92" spans="1:23" hidden="1" x14ac:dyDescent="0.35">
      <c r="A92" s="8">
        <v>91</v>
      </c>
      <c r="B92" s="8" t="s">
        <v>798</v>
      </c>
      <c r="C92" s="314" t="s">
        <v>38</v>
      </c>
      <c r="D92" s="49" t="s">
        <v>1100</v>
      </c>
      <c r="E92" s="249" t="s">
        <v>801</v>
      </c>
      <c r="F92" s="311" t="s">
        <v>1255</v>
      </c>
      <c r="G92" s="311"/>
      <c r="H92" s="8"/>
      <c r="I92" s="181" t="s">
        <v>535</v>
      </c>
      <c r="J92" s="8"/>
      <c r="K92" s="8"/>
      <c r="L92" s="8"/>
      <c r="M92" s="8"/>
      <c r="N92" s="8"/>
      <c r="O92" s="8"/>
      <c r="P92" s="8"/>
      <c r="Q92" s="8"/>
      <c r="R92" s="8"/>
      <c r="S92" s="8"/>
      <c r="T92" s="8"/>
      <c r="U92" s="8"/>
      <c r="V92" s="8"/>
      <c r="W92" s="8"/>
    </row>
    <row r="93" spans="1:23" hidden="1" x14ac:dyDescent="0.35">
      <c r="A93" s="8">
        <v>92</v>
      </c>
      <c r="B93" s="8" t="s">
        <v>798</v>
      </c>
      <c r="C93" s="314" t="s">
        <v>38</v>
      </c>
      <c r="D93" s="49" t="s">
        <v>1148</v>
      </c>
      <c r="E93" s="249" t="s">
        <v>801</v>
      </c>
      <c r="F93" s="311" t="s">
        <v>1256</v>
      </c>
      <c r="G93" s="311"/>
      <c r="H93" s="8"/>
      <c r="I93" s="181" t="s">
        <v>535</v>
      </c>
      <c r="J93" s="8"/>
      <c r="K93" s="8"/>
      <c r="L93" s="8"/>
      <c r="M93" s="8"/>
      <c r="N93" s="8"/>
      <c r="O93" s="8"/>
      <c r="P93" s="8"/>
      <c r="Q93" s="8"/>
      <c r="R93" s="8"/>
      <c r="S93" s="8"/>
      <c r="T93" s="8"/>
      <c r="U93" s="8"/>
      <c r="V93" s="8"/>
      <c r="W93" s="8"/>
    </row>
    <row r="94" spans="1:23" hidden="1" x14ac:dyDescent="0.35">
      <c r="A94" s="8">
        <v>93</v>
      </c>
      <c r="B94" s="8" t="s">
        <v>798</v>
      </c>
      <c r="C94" s="314" t="s">
        <v>38</v>
      </c>
      <c r="D94" s="49" t="s">
        <v>1239</v>
      </c>
      <c r="E94" s="249" t="s">
        <v>801</v>
      </c>
      <c r="F94" s="311" t="s">
        <v>1257</v>
      </c>
      <c r="G94" s="311"/>
      <c r="H94" s="8"/>
      <c r="I94" s="181" t="s">
        <v>535</v>
      </c>
      <c r="J94" s="8"/>
      <c r="K94" s="8"/>
      <c r="L94" s="8"/>
      <c r="M94" s="8"/>
      <c r="N94" s="8"/>
      <c r="O94" s="8"/>
      <c r="P94" s="8"/>
      <c r="Q94" s="8"/>
      <c r="R94" s="8"/>
      <c r="S94" s="8"/>
      <c r="T94" s="8"/>
      <c r="U94" s="8"/>
      <c r="V94" s="8"/>
      <c r="W94" s="8"/>
    </row>
    <row r="95" spans="1:23" hidden="1" x14ac:dyDescent="0.35">
      <c r="A95" s="8">
        <v>94</v>
      </c>
      <c r="B95" s="8" t="s">
        <v>798</v>
      </c>
      <c r="C95" s="314" t="s">
        <v>38</v>
      </c>
      <c r="D95" s="49" t="s">
        <v>1211</v>
      </c>
      <c r="E95" s="249" t="s">
        <v>801</v>
      </c>
      <c r="F95" s="311" t="s">
        <v>1258</v>
      </c>
      <c r="G95" s="311"/>
      <c r="H95" s="8"/>
      <c r="I95" s="181" t="s">
        <v>535</v>
      </c>
      <c r="J95" s="8"/>
      <c r="K95" s="8"/>
      <c r="L95" s="8"/>
      <c r="M95" s="8"/>
      <c r="N95" s="8"/>
      <c r="O95" s="8"/>
      <c r="P95" s="8"/>
      <c r="Q95" s="8"/>
      <c r="R95" s="8"/>
      <c r="S95" s="8"/>
      <c r="T95" s="8"/>
      <c r="U95" s="8"/>
      <c r="V95" s="8"/>
      <c r="W95" s="8"/>
    </row>
    <row r="96" spans="1:23" hidden="1" x14ac:dyDescent="0.35">
      <c r="A96" s="8">
        <v>95</v>
      </c>
      <c r="B96" s="8" t="s">
        <v>798</v>
      </c>
      <c r="C96" s="314" t="s">
        <v>38</v>
      </c>
      <c r="D96" s="49" t="s">
        <v>1156</v>
      </c>
      <c r="E96" s="249" t="s">
        <v>801</v>
      </c>
      <c r="F96" s="311" t="s">
        <v>1259</v>
      </c>
      <c r="G96" s="311"/>
      <c r="H96" s="8"/>
      <c r="I96" s="181" t="s">
        <v>535</v>
      </c>
      <c r="J96" s="8"/>
      <c r="K96" s="8"/>
      <c r="L96" s="8"/>
      <c r="M96" s="8"/>
      <c r="N96" s="8"/>
      <c r="O96" s="8"/>
      <c r="P96" s="8"/>
      <c r="Q96" s="8"/>
      <c r="R96" s="8"/>
      <c r="S96" s="8"/>
      <c r="T96" s="8"/>
      <c r="U96" s="8"/>
      <c r="V96" s="8"/>
      <c r="W96" s="8"/>
    </row>
    <row r="97" spans="1:23" hidden="1" x14ac:dyDescent="0.35">
      <c r="A97" s="8">
        <v>96</v>
      </c>
      <c r="B97" s="8" t="s">
        <v>798</v>
      </c>
      <c r="C97" s="314" t="s">
        <v>38</v>
      </c>
      <c r="D97" s="49" t="s">
        <v>1215</v>
      </c>
      <c r="E97" s="249" t="s">
        <v>801</v>
      </c>
      <c r="F97" s="311" t="s">
        <v>1260</v>
      </c>
      <c r="G97" s="311"/>
      <c r="H97" s="8"/>
      <c r="I97" s="181" t="s">
        <v>535</v>
      </c>
      <c r="J97" s="8"/>
      <c r="K97" s="8"/>
      <c r="L97" s="8"/>
      <c r="M97" s="8"/>
      <c r="N97" s="8"/>
      <c r="O97" s="8"/>
      <c r="P97" s="8"/>
      <c r="Q97" s="8"/>
      <c r="R97" s="8"/>
      <c r="S97" s="8"/>
      <c r="T97" s="8"/>
      <c r="U97" s="8"/>
      <c r="V97" s="8"/>
      <c r="W97" s="8"/>
    </row>
    <row r="98" spans="1:23" hidden="1" x14ac:dyDescent="0.35">
      <c r="A98" s="8">
        <v>97</v>
      </c>
      <c r="B98" s="8" t="s">
        <v>798</v>
      </c>
      <c r="C98" s="314" t="s">
        <v>38</v>
      </c>
      <c r="D98" s="49" t="s">
        <v>1105</v>
      </c>
      <c r="E98" s="249" t="s">
        <v>801</v>
      </c>
      <c r="F98" s="311" t="s">
        <v>1261</v>
      </c>
      <c r="G98" s="311"/>
      <c r="H98" s="8"/>
      <c r="I98" s="181" t="s">
        <v>535</v>
      </c>
      <c r="J98" s="8"/>
      <c r="K98" s="8"/>
      <c r="L98" s="8"/>
      <c r="M98" s="8"/>
      <c r="N98" s="8"/>
      <c r="O98" s="8"/>
      <c r="P98" s="8"/>
      <c r="Q98" s="8"/>
      <c r="R98" s="8"/>
      <c r="S98" s="8"/>
      <c r="T98" s="8"/>
      <c r="U98" s="8"/>
      <c r="V98" s="8"/>
      <c r="W98" s="8"/>
    </row>
    <row r="99" spans="1:23" hidden="1" x14ac:dyDescent="0.35">
      <c r="A99" s="8">
        <v>98</v>
      </c>
      <c r="B99" s="8" t="s">
        <v>798</v>
      </c>
      <c r="C99" s="314" t="s">
        <v>38</v>
      </c>
      <c r="D99" s="49" t="s">
        <v>1188</v>
      </c>
      <c r="E99" s="249" t="s">
        <v>801</v>
      </c>
      <c r="F99" s="311" t="s">
        <v>1262</v>
      </c>
      <c r="G99" s="311"/>
      <c r="H99" s="8"/>
      <c r="I99" s="181" t="s">
        <v>535</v>
      </c>
      <c r="J99" s="8"/>
      <c r="K99" s="8"/>
      <c r="L99" s="8"/>
      <c r="M99" s="8"/>
      <c r="N99" s="8"/>
      <c r="O99" s="8"/>
      <c r="P99" s="8"/>
      <c r="Q99" s="8"/>
      <c r="R99" s="8"/>
      <c r="S99" s="8"/>
      <c r="T99" s="8"/>
      <c r="U99" s="8"/>
      <c r="V99" s="8"/>
      <c r="W99" s="8"/>
    </row>
    <row r="100" spans="1:23" hidden="1" x14ac:dyDescent="0.35">
      <c r="A100" s="8">
        <v>99</v>
      </c>
      <c r="B100" s="8" t="s">
        <v>798</v>
      </c>
      <c r="C100" s="314" t="s">
        <v>38</v>
      </c>
      <c r="D100" s="49" t="s">
        <v>1204</v>
      </c>
      <c r="E100" s="249" t="s">
        <v>801</v>
      </c>
      <c r="F100" s="311" t="s">
        <v>1263</v>
      </c>
      <c r="G100" s="311"/>
      <c r="H100" s="8"/>
      <c r="I100" s="181" t="s">
        <v>535</v>
      </c>
      <c r="J100" s="8"/>
      <c r="K100" s="8"/>
      <c r="L100" s="8"/>
      <c r="M100" s="8"/>
      <c r="N100" s="8"/>
      <c r="O100" s="8"/>
      <c r="P100" s="8"/>
      <c r="Q100" s="8"/>
      <c r="R100" s="8"/>
      <c r="S100" s="8"/>
      <c r="T100" s="8"/>
      <c r="U100" s="8"/>
      <c r="V100" s="8"/>
      <c r="W100" s="8"/>
    </row>
    <row r="101" spans="1:23" hidden="1" x14ac:dyDescent="0.35">
      <c r="A101" s="8">
        <v>100</v>
      </c>
      <c r="B101" s="8" t="s">
        <v>798</v>
      </c>
      <c r="C101" s="314" t="s">
        <v>38</v>
      </c>
      <c r="D101" s="49" t="s">
        <v>1176</v>
      </c>
      <c r="E101" s="249" t="s">
        <v>801</v>
      </c>
      <c r="F101" s="311" t="s">
        <v>1264</v>
      </c>
      <c r="G101" s="311"/>
      <c r="H101" s="8"/>
      <c r="I101" s="181" t="s">
        <v>535</v>
      </c>
      <c r="J101" s="8"/>
      <c r="K101" s="8"/>
      <c r="L101" s="8"/>
      <c r="M101" s="8"/>
      <c r="N101" s="8"/>
      <c r="O101" s="8"/>
      <c r="P101" s="8"/>
      <c r="Q101" s="8"/>
      <c r="R101" s="8"/>
      <c r="S101" s="8"/>
      <c r="T101" s="8"/>
      <c r="U101" s="8"/>
      <c r="V101" s="8"/>
      <c r="W101" s="8"/>
    </row>
    <row r="102" spans="1:23" hidden="1" x14ac:dyDescent="0.35">
      <c r="A102" s="8">
        <v>101</v>
      </c>
      <c r="B102" s="8" t="s">
        <v>798</v>
      </c>
      <c r="C102" s="314" t="s">
        <v>38</v>
      </c>
      <c r="D102" s="49" t="s">
        <v>1170</v>
      </c>
      <c r="E102" s="249" t="s">
        <v>801</v>
      </c>
      <c r="F102" s="311" t="s">
        <v>1265</v>
      </c>
      <c r="G102" s="311"/>
      <c r="H102" s="8"/>
      <c r="I102" s="181" t="s">
        <v>535</v>
      </c>
      <c r="J102" s="8"/>
      <c r="K102" s="8"/>
      <c r="L102" s="8"/>
      <c r="M102" s="8"/>
      <c r="N102" s="8"/>
      <c r="O102" s="8"/>
      <c r="P102" s="8"/>
      <c r="Q102" s="8"/>
      <c r="R102" s="8"/>
      <c r="S102" s="8"/>
      <c r="T102" s="8"/>
      <c r="U102" s="8"/>
      <c r="V102" s="8"/>
      <c r="W102" s="8"/>
    </row>
    <row r="103" spans="1:23" hidden="1" x14ac:dyDescent="0.35">
      <c r="A103" s="8">
        <v>102</v>
      </c>
      <c r="B103" s="8" t="s">
        <v>798</v>
      </c>
      <c r="C103" s="314" t="s">
        <v>38</v>
      </c>
      <c r="D103" s="49" t="s">
        <v>1193</v>
      </c>
      <c r="E103" s="249" t="s">
        <v>801</v>
      </c>
      <c r="F103" s="311" t="s">
        <v>1266</v>
      </c>
      <c r="G103" s="311"/>
      <c r="H103" s="8"/>
      <c r="I103" s="181" t="s">
        <v>535</v>
      </c>
      <c r="J103" s="8"/>
      <c r="K103" s="8"/>
      <c r="L103" s="8"/>
      <c r="M103" s="8"/>
      <c r="N103" s="8"/>
      <c r="O103" s="8"/>
      <c r="P103" s="8"/>
      <c r="Q103" s="8"/>
      <c r="R103" s="8"/>
      <c r="S103" s="8"/>
      <c r="T103" s="8"/>
      <c r="U103" s="8"/>
      <c r="V103" s="8"/>
      <c r="W103" s="8"/>
    </row>
    <row r="104" spans="1:23" hidden="1" x14ac:dyDescent="0.35">
      <c r="A104" s="8">
        <v>103</v>
      </c>
      <c r="B104" s="8" t="s">
        <v>798</v>
      </c>
      <c r="C104" s="314" t="s">
        <v>38</v>
      </c>
      <c r="D104" s="49" t="s">
        <v>1161</v>
      </c>
      <c r="E104" s="249" t="s">
        <v>801</v>
      </c>
      <c r="F104" s="311" t="s">
        <v>1267</v>
      </c>
      <c r="G104" s="311"/>
      <c r="H104" s="8"/>
      <c r="I104" s="181" t="s">
        <v>535</v>
      </c>
      <c r="J104" s="8"/>
      <c r="K104" s="8"/>
      <c r="L104" s="8"/>
      <c r="M104" s="8"/>
      <c r="N104" s="8"/>
      <c r="O104" s="8"/>
      <c r="P104" s="8"/>
      <c r="Q104" s="8"/>
      <c r="R104" s="8"/>
      <c r="S104" s="8"/>
      <c r="T104" s="8"/>
      <c r="U104" s="8"/>
      <c r="V104" s="8"/>
      <c r="W104" s="8"/>
    </row>
    <row r="105" spans="1:23" hidden="1" x14ac:dyDescent="0.35">
      <c r="A105" s="8">
        <v>104</v>
      </c>
      <c r="B105" s="8" t="s">
        <v>798</v>
      </c>
      <c r="C105" s="314" t="s">
        <v>38</v>
      </c>
      <c r="D105" s="49" t="s">
        <v>1105</v>
      </c>
      <c r="E105" s="249" t="s">
        <v>801</v>
      </c>
      <c r="F105" s="311" t="s">
        <v>1268</v>
      </c>
      <c r="G105" s="311"/>
      <c r="H105" s="8"/>
      <c r="I105" s="181" t="s">
        <v>535</v>
      </c>
      <c r="J105" s="8"/>
      <c r="K105" s="8"/>
      <c r="L105" s="8"/>
      <c r="M105" s="8"/>
      <c r="N105" s="8"/>
      <c r="O105" s="8"/>
      <c r="P105" s="8"/>
      <c r="Q105" s="8"/>
      <c r="R105" s="8"/>
      <c r="S105" s="8"/>
      <c r="T105" s="8"/>
      <c r="U105" s="8"/>
      <c r="V105" s="8"/>
      <c r="W105" s="8"/>
    </row>
    <row r="106" spans="1:23" hidden="1" x14ac:dyDescent="0.35">
      <c r="A106" s="8">
        <v>105</v>
      </c>
      <c r="B106" s="8" t="s">
        <v>798</v>
      </c>
      <c r="C106" s="314" t="s">
        <v>38</v>
      </c>
      <c r="D106" s="49" t="s">
        <v>1111</v>
      </c>
      <c r="E106" s="249" t="s">
        <v>801</v>
      </c>
      <c r="F106" s="311" t="s">
        <v>1269</v>
      </c>
      <c r="G106" s="311"/>
      <c r="H106" s="8"/>
      <c r="I106" s="181" t="s">
        <v>535</v>
      </c>
      <c r="J106" s="8"/>
      <c r="K106" s="8"/>
      <c r="L106" s="8"/>
      <c r="M106" s="8"/>
      <c r="N106" s="8"/>
      <c r="O106" s="8"/>
      <c r="P106" s="8"/>
      <c r="Q106" s="8"/>
      <c r="R106" s="8"/>
      <c r="S106" s="8"/>
      <c r="T106" s="8"/>
      <c r="U106" s="8"/>
      <c r="V106" s="8"/>
      <c r="W106" s="8"/>
    </row>
    <row r="107" spans="1:23" hidden="1" x14ac:dyDescent="0.35">
      <c r="A107" s="8">
        <v>106</v>
      </c>
      <c r="B107" s="8" t="s">
        <v>798</v>
      </c>
      <c r="C107" s="314" t="s">
        <v>38</v>
      </c>
      <c r="D107" s="49" t="s">
        <v>1096</v>
      </c>
      <c r="E107" s="249" t="s">
        <v>801</v>
      </c>
      <c r="F107" s="311" t="s">
        <v>1270</v>
      </c>
      <c r="G107" s="311"/>
      <c r="H107" s="8"/>
      <c r="I107" s="181" t="s">
        <v>535</v>
      </c>
      <c r="J107" s="8"/>
      <c r="K107" s="8"/>
      <c r="L107" s="8"/>
      <c r="M107" s="8"/>
      <c r="N107" s="8"/>
      <c r="O107" s="8"/>
      <c r="P107" s="8"/>
      <c r="Q107" s="8"/>
      <c r="R107" s="8"/>
      <c r="S107" s="8"/>
      <c r="T107" s="8"/>
      <c r="U107" s="8"/>
      <c r="V107" s="8"/>
      <c r="W107" s="8"/>
    </row>
    <row r="108" spans="1:23" hidden="1" x14ac:dyDescent="0.35">
      <c r="A108" s="8">
        <v>107</v>
      </c>
      <c r="B108" s="8" t="s">
        <v>798</v>
      </c>
      <c r="C108" s="314" t="s">
        <v>38</v>
      </c>
      <c r="D108" s="49" t="s">
        <v>1234</v>
      </c>
      <c r="E108" s="249" t="s">
        <v>801</v>
      </c>
      <c r="F108" s="311" t="s">
        <v>1271</v>
      </c>
      <c r="G108" s="311"/>
      <c r="H108" s="8"/>
      <c r="I108" s="181" t="s">
        <v>535</v>
      </c>
      <c r="J108" s="8"/>
      <c r="K108" s="8"/>
      <c r="L108" s="8"/>
      <c r="M108" s="8"/>
      <c r="N108" s="8"/>
      <c r="O108" s="8"/>
      <c r="P108" s="8"/>
      <c r="Q108" s="8"/>
      <c r="R108" s="8"/>
      <c r="S108" s="8"/>
      <c r="T108" s="8"/>
      <c r="U108" s="8"/>
      <c r="V108" s="8"/>
      <c r="W108" s="8"/>
    </row>
    <row r="109" spans="1:23" hidden="1" x14ac:dyDescent="0.35">
      <c r="A109" s="8">
        <v>108</v>
      </c>
      <c r="B109" s="8" t="s">
        <v>798</v>
      </c>
      <c r="C109" s="314" t="s">
        <v>38</v>
      </c>
      <c r="D109" s="8"/>
      <c r="E109" s="249" t="s">
        <v>801</v>
      </c>
      <c r="F109" s="333" t="s">
        <v>1272</v>
      </c>
      <c r="G109" s="333"/>
      <c r="H109" s="8"/>
      <c r="I109" s="235"/>
      <c r="J109" s="8"/>
      <c r="K109" s="8"/>
      <c r="L109" s="8"/>
      <c r="M109" s="8"/>
      <c r="N109" s="8"/>
      <c r="O109" s="8"/>
      <c r="P109" s="8"/>
      <c r="Q109" s="8"/>
      <c r="R109" s="8"/>
      <c r="S109" s="8"/>
      <c r="T109" s="8"/>
      <c r="U109" s="8"/>
      <c r="V109" s="8"/>
      <c r="W109" s="8"/>
    </row>
    <row r="110" spans="1:23" hidden="1" x14ac:dyDescent="0.35">
      <c r="A110" s="8">
        <v>109</v>
      </c>
      <c r="B110" s="8" t="s">
        <v>798</v>
      </c>
      <c r="C110" s="314" t="s">
        <v>38</v>
      </c>
      <c r="D110" s="8"/>
      <c r="E110" s="249" t="s">
        <v>801</v>
      </c>
      <c r="F110" s="333" t="s">
        <v>1273</v>
      </c>
      <c r="G110" s="333"/>
      <c r="H110" s="8"/>
      <c r="I110" s="235"/>
      <c r="J110" s="8"/>
      <c r="K110" s="8"/>
      <c r="L110" s="8"/>
      <c r="M110" s="8"/>
      <c r="N110" s="8"/>
      <c r="O110" s="8"/>
      <c r="P110" s="8"/>
      <c r="Q110" s="8"/>
      <c r="R110" s="8"/>
      <c r="S110" s="8"/>
      <c r="T110" s="8"/>
      <c r="U110" s="8"/>
      <c r="V110" s="8"/>
      <c r="W110" s="8"/>
    </row>
    <row r="111" spans="1:23" hidden="1" x14ac:dyDescent="0.35">
      <c r="A111" s="8">
        <v>110</v>
      </c>
      <c r="B111" s="8" t="s">
        <v>798</v>
      </c>
      <c r="C111" s="314" t="s">
        <v>38</v>
      </c>
      <c r="D111" s="8"/>
      <c r="E111" s="249" t="s">
        <v>801</v>
      </c>
      <c r="F111" s="333" t="s">
        <v>1274</v>
      </c>
      <c r="G111" s="333"/>
      <c r="H111" s="8"/>
      <c r="I111" s="235"/>
      <c r="J111" s="8"/>
      <c r="K111" s="8"/>
      <c r="L111" s="8"/>
      <c r="M111" s="8"/>
      <c r="N111" s="8"/>
      <c r="O111" s="8"/>
      <c r="P111" s="8"/>
      <c r="Q111" s="8"/>
      <c r="R111" s="8"/>
      <c r="S111" s="8"/>
      <c r="T111" s="8"/>
      <c r="U111" s="8"/>
      <c r="V111" s="8"/>
      <c r="W111" s="8"/>
    </row>
  </sheetData>
  <autoFilter ref="A1:W111" xr:uid="{C362DFCF-6026-4E5E-A5F2-623BD7418D03}">
    <filterColumn colId="9">
      <filters>
        <filter val="Shailja/WASI"/>
        <filter val="Wasi"/>
      </filters>
    </filterColumn>
  </autoFilter>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10FC-78E8-47D9-BA59-6D26F64DB4F7}">
  <dimension ref="A1:U70"/>
  <sheetViews>
    <sheetView tabSelected="1" topLeftCell="A35" workbookViewId="0">
      <selection activeCell="C37" sqref="C37"/>
    </sheetView>
  </sheetViews>
  <sheetFormatPr defaultRowHeight="14.5" x14ac:dyDescent="0.35"/>
  <cols>
    <col min="1" max="1" width="28.453125" bestFit="1" customWidth="1"/>
    <col min="2" max="2" width="9.08984375" bestFit="1" customWidth="1"/>
    <col min="3" max="3" width="21.90625" style="392" bestFit="1" customWidth="1"/>
    <col min="4" max="4" width="21.90625" style="392" customWidth="1"/>
    <col min="5" max="6" width="8.7265625" style="392"/>
    <col min="7" max="7" width="84.54296875" style="393" bestFit="1" customWidth="1"/>
    <col min="17" max="17" width="24.54296875" bestFit="1" customWidth="1"/>
    <col min="20" max="21" width="8.7265625" style="396"/>
  </cols>
  <sheetData>
    <row r="1" spans="1:21" ht="29" thickBot="1" x14ac:dyDescent="0.4">
      <c r="A1" s="394" t="s">
        <v>1459</v>
      </c>
      <c r="B1" t="str">
        <f t="shared" ref="B1:B59" si="0">VLOOKUP(A1,T:U,2,0)</f>
        <v>decimal</v>
      </c>
      <c r="C1" s="392" t="s">
        <v>1448</v>
      </c>
      <c r="D1" s="392" t="str">
        <f>IF(B1="STRING","",IF(B1="date/time","TO_CHAR(","TO_CHAR("))</f>
        <v>TO_CHAR(</v>
      </c>
      <c r="E1" s="392" t="str">
        <f>IF(B1="STRING","))),'',",IF(B1="date/time",")))),'',",")))),'',"))</f>
        <v>)))),'',</v>
      </c>
      <c r="F1" s="392" t="str">
        <f>IF(B1="STRING","",IF(B1="date/time",",'YYYY-MM-DD HH24:MI:SS')",")"))&amp;")"</f>
        <v>))</v>
      </c>
      <c r="G1" s="393" t="str">
        <f>C1&amp;D1&amp;A1&amp;E1&amp;D1&amp;A1&amp;F1&amp;"||"</f>
        <v>IIF(ISNULL(LTRIM(RTRIM(TO_CHAR(addl_offer_ltr_appr_amt)))),'',TO_CHAR(addl_offer_ltr_appr_amt))||</v>
      </c>
      <c r="M1" s="204" t="s">
        <v>1452</v>
      </c>
      <c r="N1" s="397" t="s">
        <v>1453</v>
      </c>
      <c r="O1" s="397" t="s">
        <v>1454</v>
      </c>
      <c r="P1" s="397" t="s">
        <v>1453</v>
      </c>
      <c r="Q1" s="397" t="s">
        <v>1454</v>
      </c>
      <c r="T1" s="394" t="s">
        <v>1459</v>
      </c>
      <c r="U1" s="395" t="s">
        <v>1460</v>
      </c>
    </row>
    <row r="2" spans="1:21" ht="29" thickBot="1" x14ac:dyDescent="0.4">
      <c r="A2" s="394" t="s">
        <v>1461</v>
      </c>
      <c r="B2" t="str">
        <f t="shared" si="0"/>
        <v>bigint</v>
      </c>
      <c r="C2" s="392" t="s">
        <v>1448</v>
      </c>
      <c r="D2" s="392" t="str">
        <f t="shared" ref="D2:D59" si="1">IF(B2="STRING","",IF(B2="date/time","TO_CHAR(","TO_CHAR("))</f>
        <v>TO_CHAR(</v>
      </c>
      <c r="E2" s="392" t="str">
        <f t="shared" ref="E2:E59" si="2">IF(B2="STRING","))),'',",IF(B2="date/time",")))),'',",")))),'',"))</f>
        <v>)))),'',</v>
      </c>
      <c r="F2" s="392" t="str">
        <f t="shared" ref="F2:F59" si="3">IF(B2="STRING","",IF(B2="date/time",",'YYYY-MM-DD HH24:MI:SS')",")"))&amp;")"</f>
        <v>))</v>
      </c>
      <c r="G2" s="393" t="str">
        <f t="shared" ref="G2:G59" si="4">C2&amp;D2&amp;A2&amp;E2&amp;D2&amp;A2&amp;F2&amp;"||"</f>
        <v>IIF(ISNULL(LTRIM(RTRIM(TO_CHAR(addl_offer_ltr_dcln_dim_rsn_sk)))),'',TO_CHAR(addl_offer_ltr_dcln_dim_rsn_sk))||</v>
      </c>
      <c r="M2" s="204" t="s">
        <v>1455</v>
      </c>
      <c r="N2" s="397" t="s">
        <v>1456</v>
      </c>
      <c r="O2" s="397" t="s">
        <v>1449</v>
      </c>
      <c r="P2" s="397" t="s">
        <v>1456</v>
      </c>
      <c r="Q2" s="397" t="s">
        <v>1449</v>
      </c>
      <c r="T2" s="394" t="s">
        <v>1461</v>
      </c>
      <c r="U2" s="395" t="s">
        <v>1450</v>
      </c>
    </row>
    <row r="3" spans="1:21" ht="29" thickBot="1" x14ac:dyDescent="0.4">
      <c r="A3" s="394" t="s">
        <v>1462</v>
      </c>
      <c r="B3" t="str">
        <f t="shared" si="0"/>
        <v>decimal</v>
      </c>
      <c r="C3" s="392" t="s">
        <v>1448</v>
      </c>
      <c r="D3" s="392" t="str">
        <f t="shared" si="1"/>
        <v>TO_CHAR(</v>
      </c>
      <c r="E3" s="392" t="str">
        <f t="shared" si="2"/>
        <v>)))),'',</v>
      </c>
      <c r="F3" s="392" t="str">
        <f t="shared" si="3"/>
        <v>))</v>
      </c>
      <c r="G3" s="393" t="str">
        <f t="shared" si="4"/>
        <v>IIF(ISNULL(LTRIM(RTRIM(TO_CHAR(addl_offer_ltr_initial_offer_a)))),'',TO_CHAR(addl_offer_ltr_initial_offer_a))||</v>
      </c>
      <c r="T3" s="394" t="s">
        <v>1462</v>
      </c>
      <c r="U3" s="395" t="s">
        <v>1460</v>
      </c>
    </row>
    <row r="4" spans="1:21" ht="29" thickBot="1" x14ac:dyDescent="0.4">
      <c r="A4" s="394" t="s">
        <v>1463</v>
      </c>
      <c r="B4" t="str">
        <f t="shared" si="0"/>
        <v>decimal</v>
      </c>
      <c r="C4" s="392" t="s">
        <v>1448</v>
      </c>
      <c r="D4" s="392" t="str">
        <f t="shared" si="1"/>
        <v>TO_CHAR(</v>
      </c>
      <c r="E4" s="392" t="str">
        <f t="shared" si="2"/>
        <v>)))),'',</v>
      </c>
      <c r="F4" s="392" t="str">
        <f t="shared" si="3"/>
        <v>))</v>
      </c>
      <c r="G4" s="393" t="str">
        <f t="shared" si="4"/>
        <v>IIF(ISNULL(LTRIM(RTRIM(TO_CHAR(addl_offer_ltr_max_allow_amt)))),'',TO_CHAR(addl_offer_ltr_max_allow_amt))||</v>
      </c>
      <c r="T4" s="394" t="s">
        <v>1463</v>
      </c>
      <c r="U4" s="395" t="s">
        <v>1460</v>
      </c>
    </row>
    <row r="5" spans="1:21" ht="19.5" thickBot="1" x14ac:dyDescent="0.4">
      <c r="A5" s="394" t="s">
        <v>1464</v>
      </c>
      <c r="B5" t="str">
        <f t="shared" si="0"/>
        <v>decimal</v>
      </c>
      <c r="C5" s="392" t="s">
        <v>1448</v>
      </c>
      <c r="D5" s="392" t="str">
        <f t="shared" si="1"/>
        <v>TO_CHAR(</v>
      </c>
      <c r="E5" s="392" t="str">
        <f t="shared" si="2"/>
        <v>)))),'',</v>
      </c>
      <c r="F5" s="392" t="str">
        <f t="shared" si="3"/>
        <v>))</v>
      </c>
      <c r="G5" s="393" t="str">
        <f t="shared" si="4"/>
        <v>IIF(ISNULL(LTRIM(RTRIM(TO_CHAR(addl_offer_ltr_pct_num)))),'',TO_CHAR(addl_offer_ltr_pct_num))||</v>
      </c>
      <c r="T5" s="394" t="s">
        <v>1464</v>
      </c>
      <c r="U5" s="395" t="s">
        <v>1460</v>
      </c>
    </row>
    <row r="6" spans="1:21" ht="19.5" thickBot="1" x14ac:dyDescent="0.4">
      <c r="A6" s="394" t="s">
        <v>1465</v>
      </c>
      <c r="B6" t="str">
        <f t="shared" si="0"/>
        <v>string</v>
      </c>
      <c r="C6" s="392" t="s">
        <v>1448</v>
      </c>
      <c r="D6" s="392" t="str">
        <f t="shared" si="1"/>
        <v/>
      </c>
      <c r="E6" s="392" t="str">
        <f t="shared" si="2"/>
        <v>))),'',</v>
      </c>
      <c r="F6" s="392" t="str">
        <f t="shared" si="3"/>
        <v>)</v>
      </c>
      <c r="G6" s="393" t="str">
        <f t="shared" si="4"/>
        <v>IIF(ISNULL(LTRIM(RTRIM(adv_commision_dt))),'',adv_commision_dt)||</v>
      </c>
      <c r="T6" s="394" t="s">
        <v>1465</v>
      </c>
      <c r="U6" s="395" t="s">
        <v>1451</v>
      </c>
    </row>
    <row r="7" spans="1:21" ht="19.5" thickBot="1" x14ac:dyDescent="0.4">
      <c r="A7" s="394" t="s">
        <v>1466</v>
      </c>
      <c r="B7" t="str">
        <f t="shared" si="0"/>
        <v>string</v>
      </c>
      <c r="C7" s="392" t="s">
        <v>1448</v>
      </c>
      <c r="D7" s="392" t="str">
        <f t="shared" si="1"/>
        <v/>
      </c>
      <c r="E7" s="392" t="str">
        <f t="shared" si="2"/>
        <v>))),'',</v>
      </c>
      <c r="F7" s="392" t="str">
        <f t="shared" si="3"/>
        <v>)</v>
      </c>
      <c r="G7" s="393" t="str">
        <f t="shared" si="4"/>
        <v>IIF(ISNULL(LTRIM(RTRIM(cnt_initial_uw_start_dt))),'',cnt_initial_uw_start_dt)||</v>
      </c>
      <c r="T7" s="394" t="s">
        <v>1466</v>
      </c>
      <c r="U7" s="395" t="s">
        <v>1451</v>
      </c>
    </row>
    <row r="8" spans="1:21" ht="19.5" thickBot="1" x14ac:dyDescent="0.4">
      <c r="A8" s="394" t="s">
        <v>1467</v>
      </c>
      <c r="B8" t="str">
        <f t="shared" si="0"/>
        <v>string</v>
      </c>
      <c r="C8" s="392" t="s">
        <v>1448</v>
      </c>
      <c r="D8" s="392" t="str">
        <f t="shared" si="1"/>
        <v/>
      </c>
      <c r="E8" s="392" t="str">
        <f t="shared" si="2"/>
        <v>))),'',</v>
      </c>
      <c r="F8" s="392" t="str">
        <f t="shared" si="3"/>
        <v>)</v>
      </c>
      <c r="G8" s="393" t="str">
        <f t="shared" si="4"/>
        <v>IIF(ISNULL(LTRIM(RTRIM(cnt_rec_sts_dt))),'',cnt_rec_sts_dt)||</v>
      </c>
      <c r="T8" s="394" t="s">
        <v>1467</v>
      </c>
      <c r="U8" s="395" t="s">
        <v>1451</v>
      </c>
    </row>
    <row r="9" spans="1:21" ht="19.5" thickBot="1" x14ac:dyDescent="0.4">
      <c r="A9" s="394" t="s">
        <v>1468</v>
      </c>
      <c r="B9" t="str">
        <f t="shared" si="0"/>
        <v>date/time</v>
      </c>
      <c r="C9" s="392" t="s">
        <v>1448</v>
      </c>
      <c r="D9" s="392" t="str">
        <f t="shared" si="1"/>
        <v>TO_CHAR(</v>
      </c>
      <c r="E9" s="392" t="str">
        <f t="shared" si="2"/>
        <v>)))),'',</v>
      </c>
      <c r="F9" s="392" t="str">
        <f t="shared" si="3"/>
        <v>,'YYYY-MM-DD HH24:MI:SS'))</v>
      </c>
      <c r="G9" s="393" t="str">
        <f t="shared" si="4"/>
        <v>IIF(ISNULL(LTRIM(RTRIM(TO_CHAR(cnt_tca_end_dt)))),'',TO_CHAR(cnt_tca_end_dt,'YYYY-MM-DD HH24:MI:SS'))||</v>
      </c>
      <c r="T9" s="394" t="s">
        <v>1468</v>
      </c>
      <c r="U9" s="395" t="s">
        <v>1469</v>
      </c>
    </row>
    <row r="10" spans="1:21" ht="19.5" thickBot="1" x14ac:dyDescent="0.4">
      <c r="A10" s="394" t="s">
        <v>1470</v>
      </c>
      <c r="B10" t="str">
        <f t="shared" si="0"/>
        <v>date/time</v>
      </c>
      <c r="C10" s="392" t="s">
        <v>1448</v>
      </c>
      <c r="D10" s="392" t="str">
        <f t="shared" si="1"/>
        <v>TO_CHAR(</v>
      </c>
      <c r="E10" s="392" t="str">
        <f t="shared" si="2"/>
        <v>)))),'',</v>
      </c>
      <c r="F10" s="392" t="str">
        <f t="shared" si="3"/>
        <v>,'YYYY-MM-DD HH24:MI:SS'))</v>
      </c>
      <c r="G10" s="393" t="str">
        <f t="shared" si="4"/>
        <v>IIF(ISNULL(LTRIM(RTRIM(TO_CHAR(cnt_tca_exp_dt)))),'',TO_CHAR(cnt_tca_exp_dt,'YYYY-MM-DD HH24:MI:SS'))||</v>
      </c>
      <c r="T10" s="394" t="s">
        <v>1470</v>
      </c>
      <c r="U10" s="395" t="s">
        <v>1469</v>
      </c>
    </row>
    <row r="11" spans="1:21" ht="19.5" thickBot="1" x14ac:dyDescent="0.4">
      <c r="A11" s="394" t="s">
        <v>1471</v>
      </c>
      <c r="B11" t="str">
        <f t="shared" si="0"/>
        <v>date/time</v>
      </c>
      <c r="C11" s="392" t="s">
        <v>1448</v>
      </c>
      <c r="D11" s="392" t="str">
        <f t="shared" si="1"/>
        <v>TO_CHAR(</v>
      </c>
      <c r="E11" s="392" t="str">
        <f t="shared" si="2"/>
        <v>)))),'',</v>
      </c>
      <c r="F11" s="392" t="str">
        <f t="shared" si="3"/>
        <v>,'YYYY-MM-DD HH24:MI:SS'))</v>
      </c>
      <c r="G11" s="393" t="str">
        <f t="shared" si="4"/>
        <v>IIF(ISNULL(LTRIM(RTRIM(TO_CHAR(cnt_tca_strt_dt)))),'',TO_CHAR(cnt_tca_strt_dt,'YYYY-MM-DD HH24:MI:SS'))||</v>
      </c>
      <c r="T11" s="394" t="s">
        <v>1471</v>
      </c>
      <c r="U11" s="395" t="s">
        <v>1469</v>
      </c>
    </row>
    <row r="12" spans="1:21" ht="19.5" thickBot="1" x14ac:dyDescent="0.4">
      <c r="A12" s="394" t="s">
        <v>1472</v>
      </c>
      <c r="B12" t="str">
        <f t="shared" si="0"/>
        <v>date/time</v>
      </c>
      <c r="C12" s="392" t="s">
        <v>1448</v>
      </c>
      <c r="D12" s="392" t="str">
        <f t="shared" si="1"/>
        <v>TO_CHAR(</v>
      </c>
      <c r="E12" s="392" t="str">
        <f t="shared" si="2"/>
        <v>)))),'',</v>
      </c>
      <c r="F12" s="392" t="str">
        <f t="shared" si="3"/>
        <v>,'YYYY-MM-DD HH24:MI:SS'))</v>
      </c>
      <c r="G12" s="393" t="str">
        <f t="shared" si="4"/>
        <v>IIF(ISNULL(LTRIM(RTRIM(TO_CHAR(cnt_tca_wthdrn_dt)))),'',TO_CHAR(cnt_tca_wthdrn_dt,'YYYY-MM-DD HH24:MI:SS'))||</v>
      </c>
      <c r="T12" s="394" t="s">
        <v>1472</v>
      </c>
      <c r="U12" s="395" t="s">
        <v>1469</v>
      </c>
    </row>
    <row r="13" spans="1:21" ht="15" thickBot="1" x14ac:dyDescent="0.4">
      <c r="A13" s="394" t="s">
        <v>1473</v>
      </c>
      <c r="B13" t="str">
        <f t="shared" si="0"/>
        <v>bigint</v>
      </c>
      <c r="C13" s="392" t="s">
        <v>1448</v>
      </c>
      <c r="D13" s="392" t="str">
        <f t="shared" si="1"/>
        <v>TO_CHAR(</v>
      </c>
      <c r="E13" s="392" t="str">
        <f t="shared" si="2"/>
        <v>)))),'',</v>
      </c>
      <c r="F13" s="392" t="str">
        <f t="shared" si="3"/>
        <v>))</v>
      </c>
      <c r="G13" s="393" t="str">
        <f t="shared" si="4"/>
        <v>IIF(ISNULL(LTRIM(RTRIM(TO_CHAR(dim_cnt_sk)))),'',TO_CHAR(dim_cnt_sk))||</v>
      </c>
      <c r="T13" s="394" t="s">
        <v>1473</v>
      </c>
      <c r="U13" s="395" t="s">
        <v>1450</v>
      </c>
    </row>
    <row r="14" spans="1:21" ht="19.5" thickBot="1" x14ac:dyDescent="0.4">
      <c r="A14" s="394" t="s">
        <v>1447</v>
      </c>
      <c r="B14" t="str">
        <f t="shared" si="0"/>
        <v>bigint</v>
      </c>
      <c r="C14" s="392" t="s">
        <v>1448</v>
      </c>
      <c r="D14" s="392" t="str">
        <f t="shared" si="1"/>
        <v>TO_CHAR(</v>
      </c>
      <c r="E14" s="392" t="str">
        <f t="shared" si="2"/>
        <v>)))),'',</v>
      </c>
      <c r="F14" s="392" t="str">
        <f t="shared" si="3"/>
        <v>))</v>
      </c>
      <c r="G14" s="393" t="str">
        <f t="shared" si="4"/>
        <v>IIF(ISNULL(LTRIM(RTRIM(TO_CHAR(dim_nb_contract_sk)))),'',TO_CHAR(dim_nb_contract_sk))||</v>
      </c>
      <c r="T14" s="394" t="s">
        <v>1447</v>
      </c>
      <c r="U14" s="395" t="s">
        <v>1450</v>
      </c>
    </row>
    <row r="15" spans="1:21" ht="19.5" thickBot="1" x14ac:dyDescent="0.4">
      <c r="A15" s="394" t="s">
        <v>1474</v>
      </c>
      <c r="B15" t="str">
        <f t="shared" si="0"/>
        <v>bigint</v>
      </c>
      <c r="C15" s="392" t="s">
        <v>1448</v>
      </c>
      <c r="D15" s="392" t="str">
        <f t="shared" si="1"/>
        <v>TO_CHAR(</v>
      </c>
      <c r="E15" s="392" t="str">
        <f t="shared" si="2"/>
        <v>)))),'',</v>
      </c>
      <c r="F15" s="392" t="str">
        <f t="shared" si="3"/>
        <v>))</v>
      </c>
      <c r="G15" s="393" t="str">
        <f t="shared" si="4"/>
        <v>IIF(ISNULL(LTRIM(RTRIM(TO_CHAR(dim_nb_product_sk)))),'',TO_CHAR(dim_nb_product_sk))||</v>
      </c>
      <c r="T15" s="394" t="s">
        <v>1474</v>
      </c>
      <c r="U15" s="395" t="s">
        <v>1450</v>
      </c>
    </row>
    <row r="16" spans="1:21" ht="19.5" thickBot="1" x14ac:dyDescent="0.4">
      <c r="A16" s="394" t="s">
        <v>1475</v>
      </c>
      <c r="B16" t="str">
        <f t="shared" si="0"/>
        <v>bigint</v>
      </c>
      <c r="C16" s="392" t="s">
        <v>1448</v>
      </c>
      <c r="D16" s="392" t="str">
        <f t="shared" si="1"/>
        <v>TO_CHAR(</v>
      </c>
      <c r="E16" s="392" t="str">
        <f t="shared" si="2"/>
        <v>)))),'',</v>
      </c>
      <c r="F16" s="392" t="str">
        <f t="shared" si="3"/>
        <v>))</v>
      </c>
      <c r="G16" s="393" t="str">
        <f t="shared" si="4"/>
        <v>IIF(ISNULL(LTRIM(RTRIM(TO_CHAR(dim_nb_status_sk)))),'',TO_CHAR(dim_nb_status_sk))||</v>
      </c>
      <c r="T16" s="394" t="s">
        <v>1475</v>
      </c>
      <c r="U16" s="395" t="s">
        <v>1450</v>
      </c>
    </row>
    <row r="17" spans="1:21" ht="19.5" thickBot="1" x14ac:dyDescent="0.4">
      <c r="A17" s="394" t="s">
        <v>1476</v>
      </c>
      <c r="B17" t="str">
        <f t="shared" si="0"/>
        <v>bigint</v>
      </c>
      <c r="C17" s="392" t="s">
        <v>1448</v>
      </c>
      <c r="D17" s="392" t="str">
        <f t="shared" si="1"/>
        <v>TO_CHAR(</v>
      </c>
      <c r="E17" s="392" t="str">
        <f t="shared" si="2"/>
        <v>)))),'',</v>
      </c>
      <c r="F17" s="392" t="str">
        <f t="shared" si="3"/>
        <v>))</v>
      </c>
      <c r="G17" s="393" t="str">
        <f t="shared" si="4"/>
        <v>IIF(ISNULL(LTRIM(RTRIM(TO_CHAR(dim_organization_sk)))),'',TO_CHAR(dim_organization_sk))||</v>
      </c>
      <c r="T17" s="394" t="s">
        <v>1476</v>
      </c>
      <c r="U17" s="395" t="s">
        <v>1450</v>
      </c>
    </row>
    <row r="18" spans="1:21" ht="19.5" thickBot="1" x14ac:dyDescent="0.4">
      <c r="A18" s="394" t="s">
        <v>1477</v>
      </c>
      <c r="B18" t="str">
        <f t="shared" si="0"/>
        <v>bigint</v>
      </c>
      <c r="C18" s="392" t="s">
        <v>1448</v>
      </c>
      <c r="D18" s="392" t="str">
        <f t="shared" si="1"/>
        <v>TO_CHAR(</v>
      </c>
      <c r="E18" s="392" t="str">
        <f t="shared" si="2"/>
        <v>)))),'',</v>
      </c>
      <c r="F18" s="392" t="str">
        <f t="shared" si="3"/>
        <v>))</v>
      </c>
      <c r="G18" s="393" t="str">
        <f t="shared" si="4"/>
        <v>IIF(ISNULL(LTRIM(RTRIM(TO_CHAR(dim_uw_location_sk)))),'',TO_CHAR(dim_uw_location_sk))||</v>
      </c>
      <c r="T18" s="394" t="s">
        <v>1477</v>
      </c>
      <c r="U18" s="395" t="s">
        <v>1450</v>
      </c>
    </row>
    <row r="19" spans="1:21" ht="19.5" thickBot="1" x14ac:dyDescent="0.4">
      <c r="A19" s="394" t="s">
        <v>1478</v>
      </c>
      <c r="B19" t="str">
        <f t="shared" si="0"/>
        <v>decimal</v>
      </c>
      <c r="C19" s="392" t="s">
        <v>1448</v>
      </c>
      <c r="D19" s="392" t="str">
        <f t="shared" si="1"/>
        <v>TO_CHAR(</v>
      </c>
      <c r="E19" s="392" t="str">
        <f t="shared" si="2"/>
        <v>)))),'',</v>
      </c>
      <c r="F19" s="392" t="str">
        <f t="shared" si="3"/>
        <v>))</v>
      </c>
      <c r="G19" s="393" t="str">
        <f t="shared" si="4"/>
        <v>IIF(ISNULL(LTRIM(RTRIM(TO_CHAR(est_annual_prem_amt)))),'',TO_CHAR(est_annual_prem_amt))||</v>
      </c>
      <c r="T19" s="394" t="s">
        <v>1478</v>
      </c>
      <c r="U19" s="395" t="s">
        <v>1460</v>
      </c>
    </row>
    <row r="20" spans="1:21" ht="19.5" thickBot="1" x14ac:dyDescent="0.4">
      <c r="A20" s="394" t="s">
        <v>1479</v>
      </c>
      <c r="B20" t="str">
        <f t="shared" si="0"/>
        <v>string</v>
      </c>
      <c r="C20" s="392" t="s">
        <v>1448</v>
      </c>
      <c r="D20" s="392" t="str">
        <f t="shared" si="1"/>
        <v/>
      </c>
      <c r="E20" s="392" t="str">
        <f t="shared" si="2"/>
        <v>))),'',</v>
      </c>
      <c r="F20" s="392" t="str">
        <f t="shared" si="3"/>
        <v>)</v>
      </c>
      <c r="G20" s="393" t="str">
        <f t="shared" si="4"/>
        <v>IIF(ISNULL(LTRIM(RTRIM(first_dcsn_dt))),'',first_dcsn_dt)||</v>
      </c>
      <c r="T20" s="394" t="s">
        <v>1479</v>
      </c>
      <c r="U20" s="395" t="s">
        <v>1451</v>
      </c>
    </row>
    <row r="21" spans="1:21" ht="29" thickBot="1" x14ac:dyDescent="0.4">
      <c r="A21" s="394" t="s">
        <v>1480</v>
      </c>
      <c r="B21" t="str">
        <f t="shared" si="0"/>
        <v>string</v>
      </c>
      <c r="C21" s="392" t="s">
        <v>1448</v>
      </c>
      <c r="D21" s="392" t="str">
        <f t="shared" si="1"/>
        <v/>
      </c>
      <c r="E21" s="392" t="str">
        <f t="shared" si="2"/>
        <v>))),'',</v>
      </c>
      <c r="F21" s="392" t="str">
        <f t="shared" si="3"/>
        <v>)</v>
      </c>
      <c r="G21" s="393" t="str">
        <f t="shared" si="4"/>
        <v>IIF(ISNULL(LTRIM(RTRIM(first_dcsn_risk_class_nm))),'',first_dcsn_risk_class_nm)||</v>
      </c>
      <c r="T21" s="394" t="s">
        <v>1480</v>
      </c>
      <c r="U21" s="395" t="s">
        <v>1451</v>
      </c>
    </row>
    <row r="22" spans="1:21" ht="19.5" thickBot="1" x14ac:dyDescent="0.4">
      <c r="A22" s="394" t="s">
        <v>1481</v>
      </c>
      <c r="B22" t="str">
        <f t="shared" si="0"/>
        <v>decimal</v>
      </c>
      <c r="C22" s="392" t="s">
        <v>1448</v>
      </c>
      <c r="D22" s="392" t="str">
        <f t="shared" si="1"/>
        <v>TO_CHAR(</v>
      </c>
      <c r="E22" s="392" t="str">
        <f t="shared" si="2"/>
        <v>)))),'',</v>
      </c>
      <c r="F22" s="392" t="str">
        <f t="shared" si="3"/>
        <v>))</v>
      </c>
      <c r="G22" s="393" t="str">
        <f t="shared" si="4"/>
        <v>IIF(ISNULL(LTRIM(RTRIM(TO_CHAR(four_mth_taar_amt)))),'',TO_CHAR(four_mth_taar_amt))||</v>
      </c>
      <c r="T22" s="394" t="s">
        <v>1481</v>
      </c>
      <c r="U22" s="395" t="s">
        <v>1460</v>
      </c>
    </row>
    <row r="23" spans="1:21" ht="15" thickBot="1" x14ac:dyDescent="0.4">
      <c r="A23" s="394" t="s">
        <v>1482</v>
      </c>
      <c r="B23" t="str">
        <f t="shared" si="0"/>
        <v>string</v>
      </c>
      <c r="C23" s="392" t="s">
        <v>1448</v>
      </c>
      <c r="D23" s="392" t="str">
        <f t="shared" si="1"/>
        <v/>
      </c>
      <c r="E23" s="392" t="str">
        <f t="shared" si="2"/>
        <v>))),'',</v>
      </c>
      <c r="F23" s="392" t="str">
        <f t="shared" si="3"/>
        <v>)</v>
      </c>
      <c r="G23" s="393" t="str">
        <f t="shared" si="4"/>
        <v>IIF(ISNULL(LTRIM(RTRIM(go_cd_nk))),'',go_cd_nk)||</v>
      </c>
      <c r="T23" s="394" t="s">
        <v>1482</v>
      </c>
      <c r="U23" s="395" t="s">
        <v>1451</v>
      </c>
    </row>
    <row r="24" spans="1:21" ht="15" thickBot="1" x14ac:dyDescent="0.4">
      <c r="A24" s="394" t="s">
        <v>1483</v>
      </c>
      <c r="B24" t="str">
        <f t="shared" si="0"/>
        <v>string</v>
      </c>
      <c r="C24" s="392" t="s">
        <v>1448</v>
      </c>
      <c r="D24" s="392" t="str">
        <f t="shared" si="1"/>
        <v/>
      </c>
      <c r="E24" s="392" t="str">
        <f t="shared" si="2"/>
        <v>))),'',</v>
      </c>
      <c r="F24" s="392" t="str">
        <f t="shared" si="3"/>
        <v>)</v>
      </c>
      <c r="G24" s="393" t="str">
        <f t="shared" si="4"/>
        <v>IIF(ISNULL(LTRIM(RTRIM(go_cd_nm))),'',go_cd_nm)||</v>
      </c>
      <c r="T24" s="394" t="s">
        <v>1483</v>
      </c>
      <c r="U24" s="395" t="s">
        <v>1451</v>
      </c>
    </row>
    <row r="25" spans="1:21" ht="19.5" thickBot="1" x14ac:dyDescent="0.4">
      <c r="A25" s="394" t="s">
        <v>1484</v>
      </c>
      <c r="B25" t="str">
        <f t="shared" si="0"/>
        <v>string</v>
      </c>
      <c r="C25" s="392" t="s">
        <v>1448</v>
      </c>
      <c r="D25" s="392" t="str">
        <f t="shared" si="1"/>
        <v/>
      </c>
      <c r="E25" s="392" t="str">
        <f t="shared" si="2"/>
        <v>))),'',</v>
      </c>
      <c r="F25" s="392" t="str">
        <f t="shared" si="3"/>
        <v>)</v>
      </c>
      <c r="G25" s="393" t="str">
        <f t="shared" si="4"/>
        <v>IIF(ISNULL(LTRIM(RTRIM(last_dcsn_dt))),'',last_dcsn_dt)||</v>
      </c>
      <c r="T25" s="394" t="s">
        <v>1484</v>
      </c>
      <c r="U25" s="395" t="s">
        <v>1451</v>
      </c>
    </row>
    <row r="26" spans="1:21" ht="29" thickBot="1" x14ac:dyDescent="0.4">
      <c r="A26" s="394" t="s">
        <v>1485</v>
      </c>
      <c r="B26" t="str">
        <f t="shared" si="0"/>
        <v>string</v>
      </c>
      <c r="C26" s="392" t="s">
        <v>1448</v>
      </c>
      <c r="D26" s="392" t="str">
        <f t="shared" si="1"/>
        <v/>
      </c>
      <c r="E26" s="392" t="str">
        <f t="shared" si="2"/>
        <v>))),'',</v>
      </c>
      <c r="F26" s="392" t="str">
        <f t="shared" si="3"/>
        <v>)</v>
      </c>
      <c r="G26" s="393" t="str">
        <f t="shared" si="4"/>
        <v>IIF(ISNULL(LTRIM(RTRIM(last_dcsn_risk_class_nm))),'',last_dcsn_risk_class_nm)||</v>
      </c>
      <c r="T26" s="394" t="s">
        <v>1485</v>
      </c>
      <c r="U26" s="395" t="s">
        <v>1451</v>
      </c>
    </row>
    <row r="27" spans="1:21" ht="19.5" thickBot="1" x14ac:dyDescent="0.4">
      <c r="A27" s="394" t="s">
        <v>1486</v>
      </c>
      <c r="B27" t="str">
        <f t="shared" si="0"/>
        <v>string</v>
      </c>
      <c r="C27" s="392" t="s">
        <v>1448</v>
      </c>
      <c r="D27" s="392" t="str">
        <f t="shared" si="1"/>
        <v/>
      </c>
      <c r="E27" s="392" t="str">
        <f t="shared" si="2"/>
        <v>))),'',</v>
      </c>
      <c r="F27" s="392" t="str">
        <f t="shared" si="3"/>
        <v>)</v>
      </c>
      <c r="G27" s="393" t="str">
        <f t="shared" si="4"/>
        <v>IIF(ISNULL(LTRIM(RTRIM(ltst_uw_restart_dt))),'',ltst_uw_restart_dt)||</v>
      </c>
      <c r="T27" s="394" t="s">
        <v>1486</v>
      </c>
      <c r="U27" s="395" t="s">
        <v>1451</v>
      </c>
    </row>
    <row r="28" spans="1:21" ht="19.5" thickBot="1" x14ac:dyDescent="0.4">
      <c r="A28" s="394" t="s">
        <v>1487</v>
      </c>
      <c r="B28" t="str">
        <f t="shared" si="0"/>
        <v>string</v>
      </c>
      <c r="C28" s="392" t="s">
        <v>1448</v>
      </c>
      <c r="D28" s="392" t="str">
        <f t="shared" si="1"/>
        <v/>
      </c>
      <c r="E28" s="392" t="str">
        <f t="shared" si="2"/>
        <v>))),'',</v>
      </c>
      <c r="F28" s="392" t="str">
        <f t="shared" si="3"/>
        <v>)</v>
      </c>
      <c r="G28" s="393" t="str">
        <f t="shared" si="4"/>
        <v>IIF(ISNULL(LTRIM(RTRIM(nyl_express_iss_result))),'',nyl_express_iss_result)||</v>
      </c>
      <c r="T28" s="394" t="s">
        <v>1487</v>
      </c>
      <c r="U28" s="395" t="s">
        <v>1451</v>
      </c>
    </row>
    <row r="29" spans="1:21" ht="29" thickBot="1" x14ac:dyDescent="0.4">
      <c r="A29" s="394" t="s">
        <v>1488</v>
      </c>
      <c r="B29" t="str">
        <f t="shared" si="0"/>
        <v>string</v>
      </c>
      <c r="C29" s="392" t="s">
        <v>1448</v>
      </c>
      <c r="D29" s="392" t="str">
        <f t="shared" si="1"/>
        <v/>
      </c>
      <c r="E29" s="392" t="str">
        <f t="shared" si="2"/>
        <v>))),'',</v>
      </c>
      <c r="F29" s="392" t="str">
        <f t="shared" si="3"/>
        <v>)</v>
      </c>
      <c r="G29" s="393" t="str">
        <f t="shared" si="4"/>
        <v>IIF(ISNULL(LTRIM(RTRIM(o_aatc_cmpgn_elg_yn_ind))),'',o_aatc_cmpgn_elg_yn_ind)||</v>
      </c>
      <c r="T29" s="394" t="s">
        <v>1488</v>
      </c>
      <c r="U29" s="395" t="s">
        <v>1451</v>
      </c>
    </row>
    <row r="30" spans="1:21" ht="19.5" thickBot="1" x14ac:dyDescent="0.4">
      <c r="A30" s="394" t="s">
        <v>1489</v>
      </c>
      <c r="B30" t="str">
        <f t="shared" si="0"/>
        <v>string</v>
      </c>
      <c r="C30" s="392" t="s">
        <v>1448</v>
      </c>
      <c r="D30" s="392" t="str">
        <f t="shared" si="1"/>
        <v/>
      </c>
      <c r="E30" s="392" t="str">
        <f t="shared" si="2"/>
        <v>))),'',</v>
      </c>
      <c r="F30" s="392" t="str">
        <f t="shared" si="3"/>
        <v>)</v>
      </c>
      <c r="G30" s="393" t="str">
        <f t="shared" si="4"/>
        <v>IIF(ISNULL(LTRIM(RTRIM(o_accel_case_yn_ind))),'',o_accel_case_yn_ind)||</v>
      </c>
      <c r="T30" s="394" t="s">
        <v>1489</v>
      </c>
      <c r="U30" s="395" t="s">
        <v>1451</v>
      </c>
    </row>
    <row r="31" spans="1:21" ht="19.5" thickBot="1" x14ac:dyDescent="0.4">
      <c r="A31" s="394" t="s">
        <v>1490</v>
      </c>
      <c r="B31" t="str">
        <f t="shared" si="0"/>
        <v>string</v>
      </c>
      <c r="C31" s="392" t="s">
        <v>1448</v>
      </c>
      <c r="D31" s="392" t="str">
        <f t="shared" si="1"/>
        <v/>
      </c>
      <c r="E31" s="392" t="str">
        <f t="shared" si="2"/>
        <v>))),'',</v>
      </c>
      <c r="F31" s="392" t="str">
        <f t="shared" si="3"/>
        <v>)</v>
      </c>
      <c r="G31" s="393" t="str">
        <f t="shared" si="4"/>
        <v>IIF(ISNULL(LTRIM(RTRIM(o_acsv_except_ind))),'',o_acsv_except_ind)||</v>
      </c>
      <c r="T31" s="394" t="s">
        <v>1490</v>
      </c>
      <c r="U31" s="395" t="s">
        <v>1451</v>
      </c>
    </row>
    <row r="32" spans="1:21" ht="29" thickBot="1" x14ac:dyDescent="0.4">
      <c r="A32" s="394" t="s">
        <v>1491</v>
      </c>
      <c r="B32" t="str">
        <f t="shared" si="0"/>
        <v>string</v>
      </c>
      <c r="C32" s="392" t="s">
        <v>1448</v>
      </c>
      <c r="D32" s="392" t="str">
        <f t="shared" si="1"/>
        <v/>
      </c>
      <c r="E32" s="392" t="str">
        <f t="shared" si="2"/>
        <v>))),'',</v>
      </c>
      <c r="F32" s="392" t="str">
        <f t="shared" si="3"/>
        <v>)</v>
      </c>
      <c r="G32" s="393" t="str">
        <f t="shared" si="4"/>
        <v>IIF(ISNULL(LTRIM(RTRIM(o_addl_offer_ltr_allow_yn_ind))),'',o_addl_offer_ltr_allow_yn_ind)||</v>
      </c>
      <c r="T32" s="394" t="s">
        <v>1491</v>
      </c>
      <c r="U32" s="395" t="s">
        <v>1451</v>
      </c>
    </row>
    <row r="33" spans="1:21" ht="29" thickBot="1" x14ac:dyDescent="0.4">
      <c r="A33" s="394" t="s">
        <v>1492</v>
      </c>
      <c r="B33" t="str">
        <f t="shared" si="0"/>
        <v>string</v>
      </c>
      <c r="C33" s="392" t="s">
        <v>1448</v>
      </c>
      <c r="D33" s="392" t="str">
        <f t="shared" si="1"/>
        <v/>
      </c>
      <c r="E33" s="392" t="str">
        <f t="shared" si="2"/>
        <v>))),'',</v>
      </c>
      <c r="F33" s="392" t="str">
        <f t="shared" si="3"/>
        <v>)</v>
      </c>
      <c r="G33" s="393" t="str">
        <f t="shared" si="4"/>
        <v>IIF(ISNULL(LTRIM(RTRIM(o_addl_offer_ltr_appr_ind))),'',o_addl_offer_ltr_appr_ind)||</v>
      </c>
      <c r="T33" s="394" t="s">
        <v>1492</v>
      </c>
      <c r="U33" s="395" t="s">
        <v>1451</v>
      </c>
    </row>
    <row r="34" spans="1:21" ht="29" thickBot="1" x14ac:dyDescent="0.4">
      <c r="A34" s="394" t="s">
        <v>1493</v>
      </c>
      <c r="B34" t="str">
        <f t="shared" si="0"/>
        <v>string</v>
      </c>
      <c r="C34" s="392" t="s">
        <v>1448</v>
      </c>
      <c r="D34" s="392" t="str">
        <f t="shared" si="1"/>
        <v/>
      </c>
      <c r="E34" s="392" t="str">
        <f t="shared" si="2"/>
        <v>))),'',</v>
      </c>
      <c r="F34" s="392" t="str">
        <f t="shared" si="3"/>
        <v>)</v>
      </c>
      <c r="G34" s="393" t="str">
        <f t="shared" si="4"/>
        <v>IIF(ISNULL(LTRIM(RTRIM(o_addl_offer_ltr_dcln_other_rsn))),'',o_addl_offer_ltr_dcln_other_rsn)||</v>
      </c>
      <c r="T34" s="394" t="s">
        <v>1493</v>
      </c>
      <c r="U34" s="395" t="s">
        <v>1451</v>
      </c>
    </row>
    <row r="35" spans="1:21" ht="29" thickBot="1" x14ac:dyDescent="0.4">
      <c r="A35" s="394" t="s">
        <v>1494</v>
      </c>
      <c r="B35" t="str">
        <f t="shared" si="0"/>
        <v>string</v>
      </c>
      <c r="C35" s="392" t="s">
        <v>1448</v>
      </c>
      <c r="D35" s="392" t="str">
        <f t="shared" si="1"/>
        <v/>
      </c>
      <c r="E35" s="392" t="str">
        <f t="shared" si="2"/>
        <v>))),'',</v>
      </c>
      <c r="F35" s="392" t="str">
        <f t="shared" si="3"/>
        <v>)</v>
      </c>
      <c r="G35" s="393" t="str">
        <f t="shared" si="4"/>
        <v>IIF(ISNULL(LTRIM(RTRIM(o_addl_offer_ltr_dcln_rsn_cd))),'',o_addl_offer_ltr_dcln_rsn_cd)||</v>
      </c>
      <c r="T35" s="394" t="s">
        <v>1494</v>
      </c>
      <c r="U35" s="395" t="s">
        <v>1451</v>
      </c>
    </row>
    <row r="36" spans="1:21" ht="29" thickBot="1" x14ac:dyDescent="0.4">
      <c r="A36" s="394" t="s">
        <v>1495</v>
      </c>
      <c r="B36" t="str">
        <f t="shared" si="0"/>
        <v>string</v>
      </c>
      <c r="C36" s="392" t="s">
        <v>1448</v>
      </c>
      <c r="D36" s="392" t="str">
        <f t="shared" si="1"/>
        <v/>
      </c>
      <c r="E36" s="392" t="str">
        <f t="shared" si="2"/>
        <v>))),'',</v>
      </c>
      <c r="F36" s="392" t="str">
        <f t="shared" si="3"/>
        <v>)</v>
      </c>
      <c r="G36" s="393" t="str">
        <f t="shared" si="4"/>
        <v>IIF(ISNULL(LTRIM(RTRIM(o_adv_commission_dcsn_ind))),'',o_adv_commission_dcsn_ind)||</v>
      </c>
      <c r="T36" s="394" t="s">
        <v>1495</v>
      </c>
      <c r="U36" s="395" t="s">
        <v>1451</v>
      </c>
    </row>
    <row r="37" spans="1:21" ht="29" thickBot="1" x14ac:dyDescent="0.4">
      <c r="A37" s="394" t="s">
        <v>1496</v>
      </c>
      <c r="B37" t="str">
        <f t="shared" si="0"/>
        <v>string</v>
      </c>
      <c r="C37" s="392" t="s">
        <v>1448</v>
      </c>
      <c r="D37" s="392" t="str">
        <f t="shared" si="1"/>
        <v/>
      </c>
      <c r="E37" s="392" t="str">
        <f t="shared" si="2"/>
        <v>))),'',</v>
      </c>
      <c r="F37" s="392" t="str">
        <f t="shared" si="3"/>
        <v>)</v>
      </c>
      <c r="G37" s="393" t="str">
        <f t="shared" si="4"/>
        <v>IIF(ISNULL(LTRIM(RTRIM(o_adv_commission_sts_cd))),'',o_adv_commission_sts_cd)||</v>
      </c>
      <c r="T37" s="394" t="s">
        <v>1496</v>
      </c>
      <c r="U37" s="395" t="s">
        <v>1451</v>
      </c>
    </row>
    <row r="38" spans="1:21" ht="19.5" thickBot="1" x14ac:dyDescent="0.4">
      <c r="A38" s="394" t="s">
        <v>1497</v>
      </c>
      <c r="B38" t="str">
        <f t="shared" si="0"/>
        <v>string</v>
      </c>
      <c r="C38" s="392" t="s">
        <v>1448</v>
      </c>
      <c r="D38" s="392" t="str">
        <f t="shared" si="1"/>
        <v/>
      </c>
      <c r="E38" s="392" t="str">
        <f t="shared" si="2"/>
        <v>))),'',</v>
      </c>
      <c r="F38" s="392" t="str">
        <f t="shared" si="3"/>
        <v>)</v>
      </c>
      <c r="G38" s="393" t="str">
        <f t="shared" si="4"/>
        <v>IIF(ISNULL(LTRIM(RTRIM(o_appl_tp_desc))),'',o_appl_tp_desc)||</v>
      </c>
      <c r="T38" s="394" t="s">
        <v>1497</v>
      </c>
      <c r="U38" s="395" t="s">
        <v>1451</v>
      </c>
    </row>
    <row r="39" spans="1:21" ht="19.5" thickBot="1" x14ac:dyDescent="0.4">
      <c r="A39" s="394" t="s">
        <v>1498</v>
      </c>
      <c r="B39" t="str">
        <f t="shared" si="0"/>
        <v>string</v>
      </c>
      <c r="C39" s="392" t="s">
        <v>1448</v>
      </c>
      <c r="D39" s="392" t="str">
        <f t="shared" si="1"/>
        <v/>
      </c>
      <c r="E39" s="392" t="str">
        <f t="shared" si="2"/>
        <v>))),'',</v>
      </c>
      <c r="F39" s="392" t="str">
        <f t="shared" si="3"/>
        <v>)</v>
      </c>
      <c r="G39" s="393" t="str">
        <f t="shared" si="4"/>
        <v>IIF(ISNULL(LTRIM(RTRIM(o_auto_uw_ind))),'',o_auto_uw_ind)||</v>
      </c>
      <c r="T39" s="394" t="s">
        <v>1498</v>
      </c>
      <c r="U39" s="395" t="s">
        <v>1451</v>
      </c>
    </row>
    <row r="40" spans="1:21" ht="19.5" thickBot="1" x14ac:dyDescent="0.4">
      <c r="A40" s="394" t="s">
        <v>1499</v>
      </c>
      <c r="B40" t="str">
        <f t="shared" si="0"/>
        <v>string</v>
      </c>
      <c r="C40" s="392" t="s">
        <v>1448</v>
      </c>
      <c r="D40" s="392" t="str">
        <f t="shared" si="1"/>
        <v/>
      </c>
      <c r="E40" s="392" t="str">
        <f t="shared" si="2"/>
        <v>))),'',</v>
      </c>
      <c r="F40" s="392" t="str">
        <f t="shared" si="3"/>
        <v>)</v>
      </c>
      <c r="G40" s="393" t="str">
        <f t="shared" si="4"/>
        <v>IIF(ISNULL(LTRIM(RTRIM(o_case_num))),'',o_case_num)||</v>
      </c>
      <c r="T40" s="394" t="s">
        <v>1499</v>
      </c>
      <c r="U40" s="395" t="s">
        <v>1451</v>
      </c>
    </row>
    <row r="41" spans="1:21" ht="19.5" thickBot="1" x14ac:dyDescent="0.4">
      <c r="A41" s="394" t="s">
        <v>1500</v>
      </c>
      <c r="B41" t="str">
        <f t="shared" si="0"/>
        <v>string</v>
      </c>
      <c r="C41" s="392" t="s">
        <v>1448</v>
      </c>
      <c r="D41" s="392" t="str">
        <f t="shared" si="1"/>
        <v/>
      </c>
      <c r="E41" s="392" t="str">
        <f t="shared" si="2"/>
        <v>))),'',</v>
      </c>
      <c r="F41" s="392" t="str">
        <f t="shared" si="3"/>
        <v>)</v>
      </c>
      <c r="G41" s="393" t="str">
        <f t="shared" si="4"/>
        <v>IIF(ISNULL(LTRIM(RTRIM(o_cnt_dat_src_cd_nk))),'',o_cnt_dat_src_cd_nk)||</v>
      </c>
      <c r="T41" s="394" t="s">
        <v>1500</v>
      </c>
      <c r="U41" s="395" t="s">
        <v>1451</v>
      </c>
    </row>
    <row r="42" spans="1:21" ht="15" thickBot="1" x14ac:dyDescent="0.4">
      <c r="A42" s="394" t="s">
        <v>1501</v>
      </c>
      <c r="B42" t="str">
        <f t="shared" si="0"/>
        <v>string</v>
      </c>
      <c r="C42" s="392" t="s">
        <v>1448</v>
      </c>
      <c r="D42" s="392" t="str">
        <f t="shared" si="1"/>
        <v/>
      </c>
      <c r="E42" s="392" t="str">
        <f t="shared" si="2"/>
        <v>))),'',</v>
      </c>
      <c r="F42" s="392" t="str">
        <f t="shared" si="3"/>
        <v>)</v>
      </c>
      <c r="G42" s="393" t="str">
        <f t="shared" si="4"/>
        <v>IIF(ISNULL(LTRIM(RTRIM(o_cnt_id_nk))),'',o_cnt_id_nk)||</v>
      </c>
      <c r="T42" s="394" t="s">
        <v>1501</v>
      </c>
      <c r="U42" s="395" t="s">
        <v>1451</v>
      </c>
    </row>
    <row r="43" spans="1:21" ht="29" thickBot="1" x14ac:dyDescent="0.4">
      <c r="A43" s="394" t="s">
        <v>1502</v>
      </c>
      <c r="B43" t="str">
        <f t="shared" si="0"/>
        <v>integer</v>
      </c>
      <c r="C43" s="392" t="s">
        <v>1448</v>
      </c>
      <c r="D43" s="392" t="str">
        <f t="shared" si="1"/>
        <v>TO_CHAR(</v>
      </c>
      <c r="E43" s="392" t="str">
        <f t="shared" si="2"/>
        <v>)))),'',</v>
      </c>
      <c r="F43" s="392" t="str">
        <f t="shared" si="3"/>
        <v>))</v>
      </c>
      <c r="G43" s="393" t="str">
        <f t="shared" si="4"/>
        <v>IIF(ISNULL(LTRIM(RTRIM(TO_CHAR(o_cnt_initial_uw_start_dt_sk)))),'',TO_CHAR(o_cnt_initial_uw_start_dt_sk))||</v>
      </c>
      <c r="T43" s="394" t="s">
        <v>1502</v>
      </c>
      <c r="U43" s="395" t="s">
        <v>1503</v>
      </c>
    </row>
    <row r="44" spans="1:21" ht="19.5" thickBot="1" x14ac:dyDescent="0.4">
      <c r="A44" s="394" t="s">
        <v>1504</v>
      </c>
      <c r="B44" t="str">
        <f t="shared" si="0"/>
        <v>string</v>
      </c>
      <c r="C44" s="392" t="s">
        <v>1448</v>
      </c>
      <c r="D44" s="392" t="str">
        <f t="shared" si="1"/>
        <v/>
      </c>
      <c r="E44" s="392" t="str">
        <f t="shared" si="2"/>
        <v>))),'',</v>
      </c>
      <c r="F44" s="392" t="str">
        <f t="shared" si="3"/>
        <v>)</v>
      </c>
      <c r="G44" s="393" t="str">
        <f t="shared" si="4"/>
        <v>IIF(ISNULL(LTRIM(RTRIM(o_cnt_iss_cd_nk))),'',o_cnt_iss_cd_nk)||</v>
      </c>
      <c r="T44" s="394" t="s">
        <v>1504</v>
      </c>
      <c r="U44" s="395" t="s">
        <v>1451</v>
      </c>
    </row>
    <row r="45" spans="1:21" ht="19.5" thickBot="1" x14ac:dyDescent="0.4">
      <c r="A45" s="394" t="s">
        <v>1505</v>
      </c>
      <c r="B45" t="str">
        <f t="shared" si="0"/>
        <v>string</v>
      </c>
      <c r="C45" s="392" t="s">
        <v>1448</v>
      </c>
      <c r="D45" s="392" t="str">
        <f t="shared" si="1"/>
        <v/>
      </c>
      <c r="E45" s="392" t="str">
        <f t="shared" si="2"/>
        <v>))),'',</v>
      </c>
      <c r="F45" s="392" t="str">
        <f t="shared" si="3"/>
        <v>)</v>
      </c>
      <c r="G45" s="393" t="str">
        <f t="shared" si="4"/>
        <v>IIF(ISNULL(LTRIM(RTRIM(o_cnt_rec_sts_cd))),'',o_cnt_rec_sts_cd)||</v>
      </c>
      <c r="T45" s="394" t="s">
        <v>1505</v>
      </c>
      <c r="U45" s="395" t="s">
        <v>1451</v>
      </c>
    </row>
    <row r="46" spans="1:21" ht="29" thickBot="1" x14ac:dyDescent="0.4">
      <c r="A46" s="394" t="s">
        <v>1506</v>
      </c>
      <c r="B46" t="str">
        <f t="shared" si="0"/>
        <v>string</v>
      </c>
      <c r="C46" s="392" t="s">
        <v>1448</v>
      </c>
      <c r="D46" s="392" t="str">
        <f t="shared" si="1"/>
        <v/>
      </c>
      <c r="E46" s="392" t="str">
        <f t="shared" si="2"/>
        <v>))),'',</v>
      </c>
      <c r="F46" s="392" t="str">
        <f t="shared" si="3"/>
        <v>)</v>
      </c>
      <c r="G46" s="393" t="str">
        <f t="shared" si="4"/>
        <v>IIF(ISNULL(LTRIM(RTRIM(o_edh_record_status_in))),'',o_edh_record_status_in)||</v>
      </c>
      <c r="T46" s="394" t="s">
        <v>1506</v>
      </c>
      <c r="U46" s="395" t="s">
        <v>1451</v>
      </c>
    </row>
    <row r="47" spans="1:21" ht="19.5" thickBot="1" x14ac:dyDescent="0.4">
      <c r="A47" s="394" t="s">
        <v>1507</v>
      </c>
      <c r="B47" t="str">
        <f t="shared" si="0"/>
        <v>string</v>
      </c>
      <c r="C47" s="392" t="s">
        <v>1448</v>
      </c>
      <c r="D47" s="392" t="str">
        <f t="shared" si="1"/>
        <v/>
      </c>
      <c r="E47" s="392" t="str">
        <f t="shared" si="2"/>
        <v>))),'',</v>
      </c>
      <c r="F47" s="392" t="str">
        <f t="shared" si="3"/>
        <v>)</v>
      </c>
      <c r="G47" s="393" t="str">
        <f t="shared" si="4"/>
        <v>IIF(ISNULL(LTRIM(RTRIM(o_ftis_calc_tp_cd))),'',o_ftis_calc_tp_cd)||</v>
      </c>
      <c r="T47" s="394" t="s">
        <v>1507</v>
      </c>
      <c r="U47" s="395" t="s">
        <v>1451</v>
      </c>
    </row>
    <row r="48" spans="1:21" ht="15" thickBot="1" x14ac:dyDescent="0.4">
      <c r="A48" s="394" t="s">
        <v>1508</v>
      </c>
      <c r="B48" t="str">
        <f t="shared" si="0"/>
        <v>string</v>
      </c>
      <c r="C48" s="392" t="s">
        <v>1448</v>
      </c>
      <c r="D48" s="392" t="str">
        <f t="shared" si="1"/>
        <v/>
      </c>
      <c r="E48" s="392" t="str">
        <f t="shared" si="2"/>
        <v>))),'',</v>
      </c>
      <c r="F48" s="392" t="str">
        <f t="shared" si="3"/>
        <v>)</v>
      </c>
      <c r="G48" s="393" t="str">
        <f t="shared" si="4"/>
        <v>IIF(ISNULL(LTRIM(RTRIM(o_go_cd))),'',o_go_cd)||</v>
      </c>
      <c r="T48" s="394" t="s">
        <v>1508</v>
      </c>
      <c r="U48" s="395" t="s">
        <v>1451</v>
      </c>
    </row>
    <row r="49" spans="1:21" ht="19.5" thickBot="1" x14ac:dyDescent="0.4">
      <c r="A49" s="394" t="s">
        <v>1509</v>
      </c>
      <c r="B49" t="str">
        <f t="shared" si="0"/>
        <v>string</v>
      </c>
      <c r="C49" s="392" t="s">
        <v>1448</v>
      </c>
      <c r="D49" s="392" t="str">
        <f t="shared" si="1"/>
        <v/>
      </c>
      <c r="E49" s="392" t="str">
        <f t="shared" si="2"/>
        <v>))),'',</v>
      </c>
      <c r="F49" s="392" t="str">
        <f t="shared" si="3"/>
        <v>)</v>
      </c>
      <c r="G49" s="393" t="str">
        <f t="shared" si="4"/>
        <v>IIF(ISNULL(LTRIM(RTRIM(o_has_assoc_policy_ind))),'',o_has_assoc_policy_ind)||</v>
      </c>
      <c r="T49" s="394" t="s">
        <v>1509</v>
      </c>
      <c r="U49" s="395" t="s">
        <v>1451</v>
      </c>
    </row>
    <row r="50" spans="1:21" ht="15" thickBot="1" x14ac:dyDescent="0.4">
      <c r="A50" s="394" t="s">
        <v>1510</v>
      </c>
      <c r="B50" t="str">
        <f t="shared" si="0"/>
        <v>string</v>
      </c>
      <c r="C50" s="392" t="s">
        <v>1448</v>
      </c>
      <c r="D50" s="392" t="str">
        <f t="shared" si="1"/>
        <v/>
      </c>
      <c r="E50" s="392" t="str">
        <f t="shared" si="2"/>
        <v>))),'',</v>
      </c>
      <c r="F50" s="392" t="str">
        <f t="shared" si="3"/>
        <v>)</v>
      </c>
      <c r="G50" s="393" t="str">
        <f t="shared" si="4"/>
        <v>IIF(ISNULL(LTRIM(RTRIM(o_plan_cd))),'',o_plan_cd)||</v>
      </c>
      <c r="T50" s="394" t="s">
        <v>1510</v>
      </c>
      <c r="U50" s="395" t="s">
        <v>1451</v>
      </c>
    </row>
    <row r="51" spans="1:21" ht="15" thickBot="1" x14ac:dyDescent="0.4">
      <c r="A51" s="394" t="s">
        <v>1511</v>
      </c>
      <c r="B51" t="str">
        <f t="shared" si="0"/>
        <v>string</v>
      </c>
      <c r="C51" s="392" t="s">
        <v>1448</v>
      </c>
      <c r="D51" s="392" t="str">
        <f t="shared" si="1"/>
        <v/>
      </c>
      <c r="E51" s="392" t="str">
        <f t="shared" si="2"/>
        <v>))),'',</v>
      </c>
      <c r="F51" s="392" t="str">
        <f t="shared" si="3"/>
        <v>)</v>
      </c>
      <c r="G51" s="393" t="str">
        <f t="shared" si="4"/>
        <v>IIF(ISNULL(LTRIM(RTRIM(o_plan_nm))),'',o_plan_nm)||</v>
      </c>
      <c r="T51" s="394" t="s">
        <v>1511</v>
      </c>
      <c r="U51" s="395" t="s">
        <v>1451</v>
      </c>
    </row>
    <row r="52" spans="1:21" ht="19.5" thickBot="1" x14ac:dyDescent="0.4">
      <c r="A52" s="394" t="s">
        <v>1512</v>
      </c>
      <c r="B52" t="str">
        <f t="shared" si="0"/>
        <v>string</v>
      </c>
      <c r="C52" s="392" t="s">
        <v>1448</v>
      </c>
      <c r="D52" s="392" t="str">
        <f t="shared" si="1"/>
        <v/>
      </c>
      <c r="E52" s="392" t="str">
        <f t="shared" si="2"/>
        <v>))),'',</v>
      </c>
      <c r="F52" s="392" t="str">
        <f t="shared" si="3"/>
        <v>)</v>
      </c>
      <c r="G52" s="393" t="str">
        <f t="shared" si="4"/>
        <v>IIF(ISNULL(LTRIM(RTRIM(o_plan_ver_num))),'',o_plan_ver_num)||</v>
      </c>
      <c r="T52" s="394" t="s">
        <v>1512</v>
      </c>
      <c r="U52" s="395" t="s">
        <v>1451</v>
      </c>
    </row>
    <row r="53" spans="1:21" ht="19.5" thickBot="1" x14ac:dyDescent="0.4">
      <c r="A53" s="394" t="s">
        <v>1513</v>
      </c>
      <c r="B53" t="str">
        <f t="shared" si="0"/>
        <v>string</v>
      </c>
      <c r="C53" s="392" t="s">
        <v>1448</v>
      </c>
      <c r="D53" s="392" t="str">
        <f t="shared" si="1"/>
        <v/>
      </c>
      <c r="E53" s="392" t="str">
        <f t="shared" si="2"/>
        <v>))),'',</v>
      </c>
      <c r="F53" s="392" t="str">
        <f t="shared" si="3"/>
        <v>)</v>
      </c>
      <c r="G53" s="393" t="str">
        <f t="shared" si="4"/>
        <v>IIF(ISNULL(LTRIM(RTRIM(o_product_cd))),'',o_product_cd)||</v>
      </c>
      <c r="T53" s="394" t="s">
        <v>1513</v>
      </c>
      <c r="U53" s="395" t="s">
        <v>1451</v>
      </c>
    </row>
    <row r="54" spans="1:21" ht="19.5" thickBot="1" x14ac:dyDescent="0.4">
      <c r="A54" s="394" t="s">
        <v>1514</v>
      </c>
      <c r="B54" t="str">
        <f t="shared" si="0"/>
        <v>string</v>
      </c>
      <c r="C54" s="392" t="s">
        <v>1448</v>
      </c>
      <c r="D54" s="392" t="str">
        <f t="shared" si="1"/>
        <v/>
      </c>
      <c r="E54" s="392" t="str">
        <f t="shared" si="2"/>
        <v>))),'',</v>
      </c>
      <c r="F54" s="392" t="str">
        <f t="shared" si="3"/>
        <v>)</v>
      </c>
      <c r="G54" s="393" t="str">
        <f t="shared" si="4"/>
        <v>IIF(ISNULL(LTRIM(RTRIM(o_rgasup_ind))),'',o_rgasup_ind)||</v>
      </c>
      <c r="T54" s="394" t="s">
        <v>1514</v>
      </c>
      <c r="U54" s="395" t="s">
        <v>1451</v>
      </c>
    </row>
    <row r="55" spans="1:21" ht="29" thickBot="1" x14ac:dyDescent="0.4">
      <c r="A55" s="394" t="s">
        <v>1515</v>
      </c>
      <c r="B55" t="str">
        <f t="shared" si="0"/>
        <v>string</v>
      </c>
      <c r="C55" s="392" t="s">
        <v>1448</v>
      </c>
      <c r="D55" s="392" t="str">
        <f t="shared" si="1"/>
        <v/>
      </c>
      <c r="E55" s="392" t="str">
        <f t="shared" si="2"/>
        <v>))),'',</v>
      </c>
      <c r="F55" s="392" t="str">
        <f t="shared" si="3"/>
        <v>)</v>
      </c>
      <c r="G55" s="393" t="str">
        <f t="shared" si="4"/>
        <v>IIF(ISNULL(LTRIM(RTRIM(o_route_back_to_uw_ind))),'',o_route_back_to_uw_ind)||</v>
      </c>
      <c r="T55" s="394" t="s">
        <v>1515</v>
      </c>
      <c r="U55" s="395" t="s">
        <v>1451</v>
      </c>
    </row>
    <row r="56" spans="1:21" ht="19.5" thickBot="1" x14ac:dyDescent="0.4">
      <c r="A56" s="394" t="s">
        <v>1516</v>
      </c>
      <c r="B56" t="str">
        <f t="shared" si="0"/>
        <v>string</v>
      </c>
      <c r="C56" s="392" t="s">
        <v>1448</v>
      </c>
      <c r="D56" s="392" t="str">
        <f t="shared" si="1"/>
        <v/>
      </c>
      <c r="E56" s="392" t="str">
        <f t="shared" si="2"/>
        <v>))),'',</v>
      </c>
      <c r="F56" s="392" t="str">
        <f t="shared" si="3"/>
        <v>)</v>
      </c>
      <c r="G56" s="393" t="str">
        <f t="shared" si="4"/>
        <v>IIF(ISNULL(LTRIM(RTRIM(o_src_rec_sts_cd))),'',o_src_rec_sts_cd)||</v>
      </c>
      <c r="T56" s="394" t="s">
        <v>1516</v>
      </c>
      <c r="U56" s="395" t="s">
        <v>1451</v>
      </c>
    </row>
    <row r="57" spans="1:21" ht="19.5" thickBot="1" x14ac:dyDescent="0.4">
      <c r="A57" s="394" t="s">
        <v>1517</v>
      </c>
      <c r="B57" t="str">
        <f t="shared" si="0"/>
        <v>string</v>
      </c>
      <c r="C57" s="392" t="s">
        <v>1448</v>
      </c>
      <c r="D57" s="392" t="str">
        <f t="shared" si="1"/>
        <v/>
      </c>
      <c r="E57" s="392" t="str">
        <f t="shared" si="2"/>
        <v>))),'',</v>
      </c>
      <c r="F57" s="392" t="str">
        <f t="shared" si="3"/>
        <v>)</v>
      </c>
      <c r="G57" s="393" t="str">
        <f t="shared" si="4"/>
        <v>IIF(ISNULL(LTRIM(RTRIM(o_src_sys_nm_nk))),'',o_src_sys_nm_nk)||</v>
      </c>
      <c r="T57" s="394" t="s">
        <v>1517</v>
      </c>
      <c r="U57" s="395" t="s">
        <v>1451</v>
      </c>
    </row>
    <row r="58" spans="1:21" ht="19.5" thickBot="1" x14ac:dyDescent="0.4">
      <c r="A58" s="394" t="s">
        <v>1518</v>
      </c>
      <c r="B58" t="str">
        <f t="shared" si="0"/>
        <v>string</v>
      </c>
      <c r="C58" s="392" t="s">
        <v>1448</v>
      </c>
      <c r="D58" s="392" t="str">
        <f t="shared" si="1"/>
        <v/>
      </c>
      <c r="E58" s="392" t="str">
        <f t="shared" si="2"/>
        <v>))),'',</v>
      </c>
      <c r="F58" s="392" t="str">
        <f t="shared" si="3"/>
        <v>)</v>
      </c>
      <c r="G58" s="393" t="str">
        <f t="shared" si="4"/>
        <v>IIF(ISNULL(LTRIM(RTRIM(o_sys_push_ind))),'',o_sys_push_ind)||</v>
      </c>
      <c r="T58" s="394" t="s">
        <v>1518</v>
      </c>
      <c r="U58" s="395" t="s">
        <v>1451</v>
      </c>
    </row>
    <row r="59" spans="1:21" ht="19.5" thickBot="1" x14ac:dyDescent="0.4">
      <c r="A59" s="394" t="s">
        <v>1519</v>
      </c>
      <c r="B59" t="str">
        <f t="shared" si="0"/>
        <v>string</v>
      </c>
      <c r="C59" s="392" t="s">
        <v>1448</v>
      </c>
      <c r="D59" s="392" t="str">
        <f t="shared" si="1"/>
        <v/>
      </c>
      <c r="E59" s="392" t="str">
        <f t="shared" si="2"/>
        <v>))),'',</v>
      </c>
      <c r="F59" s="392" t="str">
        <f t="shared" si="3"/>
        <v>)</v>
      </c>
      <c r="G59" s="393" t="str">
        <f t="shared" si="4"/>
        <v>IIF(ISNULL(LTRIM(RTRIM(o_trans_uw_ind))),'',o_trans_uw_ind)||</v>
      </c>
      <c r="T59" s="394" t="s">
        <v>1519</v>
      </c>
      <c r="U59" s="395" t="s">
        <v>1451</v>
      </c>
    </row>
    <row r="60" spans="1:21" x14ac:dyDescent="0.35">
      <c r="A60" s="396" t="s">
        <v>1520</v>
      </c>
      <c r="T60" s="396" t="s">
        <v>1520</v>
      </c>
      <c r="U60" s="396" t="s">
        <v>1451</v>
      </c>
    </row>
    <row r="61" spans="1:21" x14ac:dyDescent="0.35">
      <c r="A61" s="396" t="s">
        <v>1521</v>
      </c>
      <c r="T61" s="396" t="s">
        <v>1521</v>
      </c>
      <c r="U61" s="396" t="s">
        <v>1503</v>
      </c>
    </row>
    <row r="62" spans="1:21" x14ac:dyDescent="0.35">
      <c r="A62" s="396" t="s">
        <v>1522</v>
      </c>
      <c r="T62" s="396" t="s">
        <v>1522</v>
      </c>
      <c r="U62" s="396" t="s">
        <v>1451</v>
      </c>
    </row>
    <row r="63" spans="1:21" x14ac:dyDescent="0.35">
      <c r="A63" s="396" t="s">
        <v>1523</v>
      </c>
      <c r="T63" s="396" t="s">
        <v>1523</v>
      </c>
      <c r="U63" s="396" t="s">
        <v>1451</v>
      </c>
    </row>
    <row r="64" spans="1:21" x14ac:dyDescent="0.35">
      <c r="A64" s="396" t="s">
        <v>1524</v>
      </c>
      <c r="T64" s="396" t="s">
        <v>1524</v>
      </c>
      <c r="U64" s="396" t="s">
        <v>1451</v>
      </c>
    </row>
    <row r="65" spans="1:21" x14ac:dyDescent="0.35">
      <c r="A65" s="396" t="s">
        <v>1525</v>
      </c>
      <c r="T65" s="396" t="s">
        <v>1525</v>
      </c>
      <c r="U65" s="396" t="s">
        <v>1460</v>
      </c>
    </row>
    <row r="66" spans="1:21" x14ac:dyDescent="0.35">
      <c r="A66" s="396" t="s">
        <v>1526</v>
      </c>
      <c r="T66" s="396" t="s">
        <v>1526</v>
      </c>
      <c r="U66" s="396" t="s">
        <v>1450</v>
      </c>
    </row>
    <row r="67" spans="1:21" x14ac:dyDescent="0.35">
      <c r="A67" s="396" t="s">
        <v>1527</v>
      </c>
      <c r="T67" s="396" t="s">
        <v>1527</v>
      </c>
      <c r="U67" s="396" t="s">
        <v>1451</v>
      </c>
    </row>
    <row r="68" spans="1:21" x14ac:dyDescent="0.35">
      <c r="A68" s="396" t="s">
        <v>1528</v>
      </c>
      <c r="T68" s="396" t="s">
        <v>1528</v>
      </c>
      <c r="U68" s="396" t="s">
        <v>1451</v>
      </c>
    </row>
    <row r="69" spans="1:21" x14ac:dyDescent="0.35">
      <c r="A69" s="396" t="s">
        <v>1529</v>
      </c>
      <c r="T69" s="396" t="s">
        <v>1529</v>
      </c>
      <c r="U69" s="396" t="s">
        <v>1451</v>
      </c>
    </row>
    <row r="70" spans="1:21" x14ac:dyDescent="0.35">
      <c r="A70" s="396" t="s">
        <v>1530</v>
      </c>
      <c r="T70" s="396" t="s">
        <v>1530</v>
      </c>
      <c r="U70" s="396" t="s">
        <v>1460</v>
      </c>
    </row>
  </sheetData>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151AB-8476-4BFD-96E6-3955D297396D}">
  <dimension ref="A1:U46"/>
  <sheetViews>
    <sheetView topLeftCell="B1" workbookViewId="0">
      <selection activeCell="H1" sqref="H1"/>
    </sheetView>
  </sheetViews>
  <sheetFormatPr defaultRowHeight="14.5" x14ac:dyDescent="0.35"/>
  <cols>
    <col min="2" max="3" width="19.26953125" customWidth="1"/>
    <col min="4" max="4" width="34.7265625" bestFit="1" customWidth="1"/>
    <col min="5" max="5" width="16.1796875" bestFit="1" customWidth="1"/>
    <col min="6" max="6" width="45.7265625" bestFit="1" customWidth="1"/>
    <col min="8" max="8" width="14.1796875" bestFit="1" customWidth="1"/>
  </cols>
  <sheetData>
    <row r="1" spans="1:21" ht="31" x14ac:dyDescent="0.35">
      <c r="A1" s="72" t="s">
        <v>79</v>
      </c>
      <c r="B1" s="72" t="s">
        <v>17</v>
      </c>
      <c r="C1" s="72" t="s">
        <v>18</v>
      </c>
      <c r="D1" s="72" t="s">
        <v>795</v>
      </c>
      <c r="E1" s="72" t="s">
        <v>167</v>
      </c>
      <c r="F1" s="166" t="s">
        <v>81</v>
      </c>
      <c r="G1" s="72" t="s">
        <v>282</v>
      </c>
      <c r="H1" s="72" t="s">
        <v>796</v>
      </c>
      <c r="I1" s="72" t="s">
        <v>797</v>
      </c>
      <c r="J1" s="72" t="s">
        <v>59</v>
      </c>
      <c r="K1" s="72" t="s">
        <v>61</v>
      </c>
      <c r="L1" s="72" t="s">
        <v>63</v>
      </c>
      <c r="M1" s="72" t="s">
        <v>65</v>
      </c>
      <c r="N1" s="72" t="s">
        <v>67</v>
      </c>
      <c r="O1" s="72" t="s">
        <v>69</v>
      </c>
      <c r="P1" s="72" t="s">
        <v>84</v>
      </c>
      <c r="Q1" s="72" t="s">
        <v>85</v>
      </c>
      <c r="R1" s="72" t="s">
        <v>384</v>
      </c>
      <c r="S1" s="295" t="s">
        <v>86</v>
      </c>
      <c r="T1" s="72" t="s">
        <v>283</v>
      </c>
      <c r="U1" s="72" t="s">
        <v>169</v>
      </c>
    </row>
    <row r="2" spans="1:21" x14ac:dyDescent="0.35">
      <c r="A2" s="8">
        <v>1</v>
      </c>
      <c r="B2" s="8" t="s">
        <v>798</v>
      </c>
      <c r="C2" s="314" t="s">
        <v>1275</v>
      </c>
      <c r="D2" s="49" t="s">
        <v>1276</v>
      </c>
      <c r="E2" s="247" t="s">
        <v>801</v>
      </c>
      <c r="F2" s="177" t="s">
        <v>1277</v>
      </c>
      <c r="G2" s="8"/>
      <c r="H2" s="180" t="s">
        <v>547</v>
      </c>
      <c r="I2" s="8"/>
      <c r="J2" s="8"/>
      <c r="K2" s="8"/>
      <c r="L2" s="8"/>
      <c r="M2" s="8"/>
      <c r="N2" s="8"/>
      <c r="O2" s="8"/>
      <c r="P2" s="8"/>
      <c r="Q2" s="8"/>
      <c r="R2" s="8"/>
      <c r="S2" s="8"/>
      <c r="T2" s="8"/>
      <c r="U2" s="8"/>
    </row>
    <row r="3" spans="1:21" x14ac:dyDescent="0.35">
      <c r="A3" s="8">
        <v>2</v>
      </c>
      <c r="B3" s="8" t="s">
        <v>798</v>
      </c>
      <c r="C3" s="314" t="s">
        <v>1275</v>
      </c>
      <c r="D3" s="49" t="s">
        <v>1276</v>
      </c>
      <c r="E3" s="247" t="s">
        <v>801</v>
      </c>
      <c r="F3" s="177" t="s">
        <v>1278</v>
      </c>
      <c r="G3" s="8"/>
      <c r="H3" s="181" t="s">
        <v>547</v>
      </c>
      <c r="I3" s="8"/>
      <c r="J3" s="8"/>
      <c r="K3" s="8"/>
      <c r="L3" s="8"/>
      <c r="M3" s="8"/>
      <c r="N3" s="8"/>
      <c r="O3" s="8"/>
      <c r="P3" s="8"/>
      <c r="Q3" s="8"/>
      <c r="R3" s="8"/>
      <c r="S3" s="8"/>
      <c r="T3" s="8"/>
      <c r="U3" s="8"/>
    </row>
    <row r="4" spans="1:21" x14ac:dyDescent="0.35">
      <c r="A4" s="8">
        <v>3</v>
      </c>
      <c r="B4" s="8" t="s">
        <v>798</v>
      </c>
      <c r="C4" s="314" t="s">
        <v>1275</v>
      </c>
      <c r="D4" s="49" t="s">
        <v>1276</v>
      </c>
      <c r="E4" s="247" t="s">
        <v>801</v>
      </c>
      <c r="F4" s="177" t="s">
        <v>1279</v>
      </c>
      <c r="G4" s="8"/>
      <c r="H4" s="181" t="s">
        <v>547</v>
      </c>
      <c r="I4" s="8"/>
      <c r="J4" s="8"/>
      <c r="K4" s="8"/>
      <c r="L4" s="8"/>
      <c r="M4" s="8"/>
      <c r="N4" s="8"/>
      <c r="O4" s="8"/>
      <c r="P4" s="8"/>
      <c r="Q4" s="8"/>
      <c r="R4" s="8"/>
      <c r="S4" s="8"/>
      <c r="T4" s="8"/>
      <c r="U4" s="8"/>
    </row>
    <row r="5" spans="1:21" x14ac:dyDescent="0.35">
      <c r="A5" s="8">
        <v>4</v>
      </c>
      <c r="B5" s="8" t="s">
        <v>798</v>
      </c>
      <c r="C5" s="314" t="s">
        <v>1275</v>
      </c>
      <c r="D5" s="49" t="s">
        <v>1280</v>
      </c>
      <c r="E5" s="247" t="s">
        <v>801</v>
      </c>
      <c r="F5" s="177" t="s">
        <v>1281</v>
      </c>
      <c r="G5" s="8"/>
      <c r="H5" s="181" t="s">
        <v>547</v>
      </c>
      <c r="I5" s="8"/>
      <c r="J5" s="8"/>
      <c r="K5" s="8"/>
      <c r="L5" s="8"/>
      <c r="M5" s="8"/>
      <c r="N5" s="8"/>
      <c r="O5" s="8"/>
      <c r="P5" s="8"/>
      <c r="Q5" s="8"/>
      <c r="R5" s="8"/>
      <c r="S5" s="8"/>
      <c r="T5" s="8"/>
      <c r="U5" s="8"/>
    </row>
    <row r="6" spans="1:21" x14ac:dyDescent="0.35">
      <c r="A6" s="8">
        <v>5</v>
      </c>
      <c r="B6" s="8" t="s">
        <v>798</v>
      </c>
      <c r="C6" s="314" t="s">
        <v>1275</v>
      </c>
      <c r="D6" s="49" t="s">
        <v>1280</v>
      </c>
      <c r="E6" s="247" t="s">
        <v>801</v>
      </c>
      <c r="F6" s="177" t="s">
        <v>1282</v>
      </c>
      <c r="G6" s="8"/>
      <c r="H6" s="181" t="s">
        <v>547</v>
      </c>
      <c r="I6" s="8"/>
      <c r="J6" s="8"/>
      <c r="K6" s="8"/>
      <c r="L6" s="8"/>
      <c r="M6" s="8"/>
      <c r="N6" s="8"/>
      <c r="O6" s="8"/>
      <c r="P6" s="8"/>
      <c r="Q6" s="8"/>
      <c r="R6" s="8"/>
      <c r="S6" s="8"/>
      <c r="T6" s="8"/>
      <c r="U6" s="8"/>
    </row>
    <row r="7" spans="1:21" x14ac:dyDescent="0.35">
      <c r="A7" s="8">
        <v>6</v>
      </c>
      <c r="B7" s="8" t="s">
        <v>798</v>
      </c>
      <c r="C7" s="314" t="s">
        <v>1275</v>
      </c>
      <c r="D7" s="49" t="s">
        <v>1280</v>
      </c>
      <c r="E7" s="247" t="s">
        <v>801</v>
      </c>
      <c r="F7" s="177" t="s">
        <v>1283</v>
      </c>
      <c r="G7" s="8"/>
      <c r="H7" s="181" t="s">
        <v>547</v>
      </c>
      <c r="I7" s="8"/>
      <c r="J7" s="8"/>
      <c r="K7" s="8"/>
      <c r="L7" s="8"/>
      <c r="M7" s="8"/>
      <c r="N7" s="8"/>
      <c r="O7" s="8"/>
      <c r="P7" s="8"/>
      <c r="Q7" s="8"/>
      <c r="R7" s="8"/>
      <c r="S7" s="8"/>
      <c r="T7" s="8"/>
      <c r="U7" s="8"/>
    </row>
    <row r="8" spans="1:21" x14ac:dyDescent="0.35">
      <c r="A8" s="8">
        <v>7</v>
      </c>
      <c r="B8" s="8" t="s">
        <v>798</v>
      </c>
      <c r="C8" s="314" t="s">
        <v>1275</v>
      </c>
      <c r="D8" s="49" t="s">
        <v>1280</v>
      </c>
      <c r="E8" s="247" t="s">
        <v>801</v>
      </c>
      <c r="F8" s="177" t="s">
        <v>1284</v>
      </c>
      <c r="G8" s="8"/>
      <c r="H8" s="181" t="s">
        <v>547</v>
      </c>
      <c r="I8" s="8"/>
      <c r="J8" s="8"/>
      <c r="K8" s="8"/>
      <c r="L8" s="8"/>
      <c r="M8" s="8"/>
      <c r="N8" s="8"/>
      <c r="O8" s="8"/>
      <c r="P8" s="8"/>
      <c r="Q8" s="8"/>
      <c r="R8" s="8"/>
      <c r="S8" s="8"/>
      <c r="T8" s="8"/>
      <c r="U8" s="8"/>
    </row>
    <row r="9" spans="1:21" x14ac:dyDescent="0.35">
      <c r="A9" s="8">
        <v>8</v>
      </c>
      <c r="B9" s="8" t="s">
        <v>798</v>
      </c>
      <c r="C9" s="314" t="s">
        <v>1275</v>
      </c>
      <c r="D9" s="49" t="s">
        <v>1280</v>
      </c>
      <c r="E9" s="247" t="s">
        <v>801</v>
      </c>
      <c r="F9" s="177" t="s">
        <v>1285</v>
      </c>
      <c r="G9" s="8"/>
      <c r="H9" s="181" t="s">
        <v>543</v>
      </c>
      <c r="I9" s="8"/>
      <c r="J9" s="8"/>
      <c r="K9" s="8"/>
      <c r="L9" s="8"/>
      <c r="M9" s="8"/>
      <c r="N9" s="8"/>
      <c r="O9" s="8"/>
      <c r="P9" s="8"/>
      <c r="Q9" s="8"/>
      <c r="R9" s="8"/>
      <c r="S9" s="8"/>
      <c r="T9" s="8"/>
      <c r="U9" s="8"/>
    </row>
    <row r="10" spans="1:21" x14ac:dyDescent="0.35">
      <c r="A10" s="8">
        <v>9</v>
      </c>
      <c r="B10" s="8" t="s">
        <v>798</v>
      </c>
      <c r="C10" s="314" t="s">
        <v>1275</v>
      </c>
      <c r="D10" s="49" t="s">
        <v>1280</v>
      </c>
      <c r="E10" s="247" t="s">
        <v>801</v>
      </c>
      <c r="F10" s="177" t="s">
        <v>1286</v>
      </c>
      <c r="G10" s="8"/>
      <c r="H10" s="181" t="s">
        <v>547</v>
      </c>
      <c r="I10" s="8"/>
      <c r="J10" s="8"/>
      <c r="K10" s="8"/>
      <c r="L10" s="8"/>
      <c r="M10" s="8"/>
      <c r="N10" s="8"/>
      <c r="O10" s="8"/>
      <c r="P10" s="8"/>
      <c r="Q10" s="8"/>
      <c r="R10" s="8"/>
      <c r="S10" s="8"/>
      <c r="T10" s="8"/>
      <c r="U10" s="8"/>
    </row>
    <row r="11" spans="1:21" x14ac:dyDescent="0.35">
      <c r="A11" s="8">
        <v>10</v>
      </c>
      <c r="B11" s="8" t="s">
        <v>798</v>
      </c>
      <c r="C11" s="314" t="s">
        <v>1275</v>
      </c>
      <c r="D11" s="49" t="s">
        <v>1280</v>
      </c>
      <c r="E11" s="247" t="s">
        <v>801</v>
      </c>
      <c r="F11" s="177" t="s">
        <v>1287</v>
      </c>
      <c r="G11" s="8"/>
      <c r="H11" s="181" t="s">
        <v>547</v>
      </c>
      <c r="I11" s="8"/>
      <c r="J11" s="8"/>
      <c r="K11" s="8"/>
      <c r="L11" s="8"/>
      <c r="M11" s="8"/>
      <c r="N11" s="8"/>
      <c r="O11" s="8"/>
      <c r="P11" s="8"/>
      <c r="Q11" s="8"/>
      <c r="R11" s="8"/>
      <c r="S11" s="8"/>
      <c r="T11" s="8"/>
      <c r="U11" s="8"/>
    </row>
    <row r="12" spans="1:21" x14ac:dyDescent="0.35">
      <c r="A12" s="8">
        <v>11</v>
      </c>
      <c r="B12" s="8" t="s">
        <v>798</v>
      </c>
      <c r="C12" s="314" t="s">
        <v>1275</v>
      </c>
      <c r="D12" s="49" t="s">
        <v>1280</v>
      </c>
      <c r="E12" s="247" t="s">
        <v>801</v>
      </c>
      <c r="F12" s="177" t="s">
        <v>1288</v>
      </c>
      <c r="G12" s="8"/>
      <c r="H12" s="181" t="s">
        <v>547</v>
      </c>
      <c r="I12" s="8"/>
      <c r="J12" s="8"/>
      <c r="K12" s="8"/>
      <c r="L12" s="8"/>
      <c r="M12" s="8"/>
      <c r="N12" s="8"/>
      <c r="O12" s="8"/>
      <c r="P12" s="8"/>
      <c r="Q12" s="8"/>
      <c r="R12" s="8"/>
      <c r="S12" s="8"/>
      <c r="T12" s="8"/>
      <c r="U12" s="8"/>
    </row>
    <row r="13" spans="1:21" x14ac:dyDescent="0.35">
      <c r="A13" s="8">
        <v>12</v>
      </c>
      <c r="B13" s="8" t="s">
        <v>798</v>
      </c>
      <c r="C13" s="314" t="s">
        <v>1275</v>
      </c>
      <c r="D13" s="49" t="s">
        <v>1280</v>
      </c>
      <c r="E13" s="247" t="s">
        <v>801</v>
      </c>
      <c r="F13" s="177" t="s">
        <v>1289</v>
      </c>
      <c r="G13" s="8"/>
      <c r="H13" s="181" t="s">
        <v>547</v>
      </c>
      <c r="I13" s="8"/>
      <c r="J13" s="8"/>
      <c r="K13" s="8"/>
      <c r="L13" s="8"/>
      <c r="M13" s="8"/>
      <c r="N13" s="8"/>
      <c r="O13" s="8"/>
      <c r="P13" s="8"/>
      <c r="Q13" s="8"/>
      <c r="R13" s="8"/>
      <c r="S13" s="8"/>
      <c r="T13" s="8"/>
      <c r="U13" s="8"/>
    </row>
    <row r="14" spans="1:21" x14ac:dyDescent="0.35">
      <c r="A14" s="8">
        <v>13</v>
      </c>
      <c r="B14" s="8" t="s">
        <v>798</v>
      </c>
      <c r="C14" s="314" t="s">
        <v>1275</v>
      </c>
      <c r="D14" s="49" t="s">
        <v>1280</v>
      </c>
      <c r="E14" s="247" t="s">
        <v>801</v>
      </c>
      <c r="F14" s="177" t="s">
        <v>1290</v>
      </c>
      <c r="G14" s="8"/>
      <c r="H14" s="181" t="s">
        <v>547</v>
      </c>
      <c r="I14" s="8"/>
      <c r="J14" s="8"/>
      <c r="K14" s="8"/>
      <c r="L14" s="8"/>
      <c r="M14" s="8"/>
      <c r="N14" s="8"/>
      <c r="O14" s="8"/>
      <c r="P14" s="8"/>
      <c r="Q14" s="8"/>
      <c r="R14" s="8"/>
      <c r="S14" s="8"/>
      <c r="T14" s="8"/>
      <c r="U14" s="8"/>
    </row>
    <row r="15" spans="1:21" x14ac:dyDescent="0.35">
      <c r="A15" s="8">
        <v>14</v>
      </c>
      <c r="B15" s="8" t="s">
        <v>798</v>
      </c>
      <c r="C15" s="314" t="s">
        <v>1275</v>
      </c>
      <c r="D15" s="49" t="s">
        <v>1280</v>
      </c>
      <c r="E15" s="247" t="s">
        <v>801</v>
      </c>
      <c r="F15" s="177" t="s">
        <v>1291</v>
      </c>
      <c r="G15" s="8"/>
      <c r="H15" s="181" t="s">
        <v>547</v>
      </c>
      <c r="I15" s="8"/>
      <c r="J15" s="8"/>
      <c r="K15" s="8"/>
      <c r="L15" s="8"/>
      <c r="M15" s="8"/>
      <c r="N15" s="8"/>
      <c r="O15" s="8"/>
      <c r="P15" s="8"/>
      <c r="Q15" s="8"/>
      <c r="R15" s="8"/>
      <c r="S15" s="8"/>
      <c r="T15" s="8"/>
      <c r="U15" s="8"/>
    </row>
    <row r="16" spans="1:21" x14ac:dyDescent="0.35">
      <c r="A16" s="8">
        <v>15</v>
      </c>
      <c r="B16" s="8" t="s">
        <v>798</v>
      </c>
      <c r="C16" s="314" t="s">
        <v>1275</v>
      </c>
      <c r="D16" s="49" t="s">
        <v>1280</v>
      </c>
      <c r="E16" s="247" t="s">
        <v>801</v>
      </c>
      <c r="F16" s="177" t="s">
        <v>1292</v>
      </c>
      <c r="G16" s="8"/>
      <c r="H16" s="181" t="s">
        <v>547</v>
      </c>
      <c r="I16" s="8"/>
      <c r="J16" s="8"/>
      <c r="K16" s="8"/>
      <c r="L16" s="8"/>
      <c r="M16" s="8"/>
      <c r="N16" s="8"/>
      <c r="O16" s="8"/>
      <c r="P16" s="8"/>
      <c r="Q16" s="8"/>
      <c r="R16" s="8"/>
      <c r="S16" s="8"/>
      <c r="T16" s="8"/>
      <c r="U16" s="8"/>
    </row>
    <row r="17" spans="1:21" x14ac:dyDescent="0.35">
      <c r="A17" s="8">
        <v>16</v>
      </c>
      <c r="B17" s="8" t="s">
        <v>798</v>
      </c>
      <c r="C17" s="314" t="s">
        <v>1275</v>
      </c>
      <c r="D17" s="49" t="s">
        <v>1280</v>
      </c>
      <c r="E17" s="247" t="s">
        <v>801</v>
      </c>
      <c r="F17" s="177" t="s">
        <v>1293</v>
      </c>
      <c r="G17" s="8"/>
      <c r="H17" s="181" t="s">
        <v>547</v>
      </c>
      <c r="I17" s="8"/>
      <c r="J17" s="8"/>
      <c r="K17" s="8"/>
      <c r="L17" s="8"/>
      <c r="M17" s="8"/>
      <c r="N17" s="8"/>
      <c r="O17" s="8"/>
      <c r="P17" s="8"/>
      <c r="Q17" s="8"/>
      <c r="R17" s="8"/>
      <c r="S17" s="8"/>
      <c r="T17" s="8"/>
      <c r="U17" s="8"/>
    </row>
    <row r="18" spans="1:21" x14ac:dyDescent="0.35">
      <c r="A18" s="8">
        <v>17</v>
      </c>
      <c r="B18" s="8" t="s">
        <v>798</v>
      </c>
      <c r="C18" s="314" t="s">
        <v>1275</v>
      </c>
      <c r="D18" s="49" t="s">
        <v>1280</v>
      </c>
      <c r="E18" s="247" t="s">
        <v>801</v>
      </c>
      <c r="F18" s="177" t="s">
        <v>1294</v>
      </c>
      <c r="G18" s="8"/>
      <c r="H18" s="181" t="s">
        <v>547</v>
      </c>
      <c r="I18" s="8"/>
      <c r="J18" s="8"/>
      <c r="K18" s="8"/>
      <c r="L18" s="8"/>
      <c r="M18" s="8"/>
      <c r="N18" s="8"/>
      <c r="O18" s="8"/>
      <c r="P18" s="8"/>
      <c r="Q18" s="8"/>
      <c r="R18" s="8"/>
      <c r="S18" s="8"/>
      <c r="T18" s="8"/>
      <c r="U18" s="8"/>
    </row>
    <row r="19" spans="1:21" x14ac:dyDescent="0.35">
      <c r="A19" s="8">
        <v>18</v>
      </c>
      <c r="B19" s="8" t="s">
        <v>798</v>
      </c>
      <c r="C19" s="314" t="s">
        <v>1275</v>
      </c>
      <c r="D19" s="49" t="s">
        <v>1280</v>
      </c>
      <c r="E19" s="247" t="s">
        <v>801</v>
      </c>
      <c r="F19" s="177" t="s">
        <v>1295</v>
      </c>
      <c r="G19" s="8"/>
      <c r="H19" s="181" t="s">
        <v>543</v>
      </c>
      <c r="I19" s="8"/>
      <c r="J19" s="8"/>
      <c r="K19" s="8"/>
      <c r="L19" s="8"/>
      <c r="M19" s="8"/>
      <c r="N19" s="8"/>
      <c r="O19" s="8"/>
      <c r="P19" s="8"/>
      <c r="Q19" s="8"/>
      <c r="R19" s="8"/>
      <c r="S19" s="8"/>
      <c r="T19" s="8"/>
      <c r="U19" s="8"/>
    </row>
    <row r="20" spans="1:21" x14ac:dyDescent="0.35">
      <c r="A20" s="8">
        <v>19</v>
      </c>
      <c r="B20" s="8" t="s">
        <v>798</v>
      </c>
      <c r="C20" s="314" t="s">
        <v>1275</v>
      </c>
      <c r="D20" s="49" t="s">
        <v>1280</v>
      </c>
      <c r="E20" s="247" t="s">
        <v>801</v>
      </c>
      <c r="F20" s="177" t="s">
        <v>1296</v>
      </c>
      <c r="G20" s="8"/>
      <c r="H20" s="181" t="s">
        <v>547</v>
      </c>
      <c r="I20" s="8"/>
      <c r="J20" s="8"/>
      <c r="K20" s="8"/>
      <c r="L20" s="8"/>
      <c r="M20" s="8"/>
      <c r="N20" s="8"/>
      <c r="O20" s="8"/>
      <c r="P20" s="8"/>
      <c r="Q20" s="8"/>
      <c r="R20" s="8"/>
      <c r="S20" s="8"/>
      <c r="T20" s="8"/>
      <c r="U20" s="8"/>
    </row>
    <row r="21" spans="1:21" x14ac:dyDescent="0.35">
      <c r="A21" s="8">
        <v>20</v>
      </c>
      <c r="B21" s="8" t="s">
        <v>798</v>
      </c>
      <c r="C21" s="314" t="s">
        <v>1275</v>
      </c>
      <c r="D21" s="49" t="s">
        <v>1280</v>
      </c>
      <c r="E21" s="247" t="s">
        <v>801</v>
      </c>
      <c r="F21" s="177" t="s">
        <v>1297</v>
      </c>
      <c r="G21" s="8"/>
      <c r="H21" s="181" t="s">
        <v>547</v>
      </c>
      <c r="I21" s="8"/>
      <c r="J21" s="8"/>
      <c r="K21" s="8"/>
      <c r="L21" s="8"/>
      <c r="M21" s="8"/>
      <c r="N21" s="8"/>
      <c r="O21" s="8"/>
      <c r="P21" s="8"/>
      <c r="Q21" s="8"/>
      <c r="R21" s="8"/>
      <c r="S21" s="8"/>
      <c r="T21" s="8"/>
      <c r="U21" s="8"/>
    </row>
    <row r="22" spans="1:21" x14ac:dyDescent="0.35">
      <c r="A22" s="8">
        <v>21</v>
      </c>
      <c r="B22" s="8" t="s">
        <v>798</v>
      </c>
      <c r="C22" s="314" t="s">
        <v>1275</v>
      </c>
      <c r="D22" s="49" t="s">
        <v>1276</v>
      </c>
      <c r="E22" s="247" t="s">
        <v>801</v>
      </c>
      <c r="F22" s="177" t="s">
        <v>1298</v>
      </c>
      <c r="G22" s="8"/>
      <c r="H22" s="180" t="s">
        <v>535</v>
      </c>
      <c r="I22" s="8"/>
      <c r="J22" s="8"/>
      <c r="K22" s="8"/>
      <c r="L22" s="8"/>
      <c r="M22" s="8"/>
      <c r="N22" s="8"/>
      <c r="O22" s="8"/>
      <c r="P22" s="8"/>
      <c r="Q22" s="8"/>
      <c r="R22" s="8"/>
      <c r="S22" s="8"/>
      <c r="T22" s="8"/>
      <c r="U22" s="8"/>
    </row>
    <row r="23" spans="1:21" x14ac:dyDescent="0.35">
      <c r="A23" s="8">
        <v>22</v>
      </c>
      <c r="B23" s="8" t="s">
        <v>798</v>
      </c>
      <c r="C23" s="314" t="s">
        <v>1275</v>
      </c>
      <c r="D23" s="49" t="s">
        <v>1276</v>
      </c>
      <c r="E23" s="247" t="s">
        <v>801</v>
      </c>
      <c r="F23" s="177" t="s">
        <v>1299</v>
      </c>
      <c r="G23" s="8"/>
      <c r="H23" s="181" t="s">
        <v>535</v>
      </c>
      <c r="I23" s="8"/>
      <c r="J23" s="8"/>
      <c r="K23" s="8"/>
      <c r="L23" s="8"/>
      <c r="M23" s="8"/>
      <c r="N23" s="8"/>
      <c r="O23" s="8"/>
      <c r="P23" s="8"/>
      <c r="Q23" s="8"/>
      <c r="R23" s="8"/>
      <c r="S23" s="8"/>
      <c r="T23" s="8"/>
      <c r="U23" s="8"/>
    </row>
    <row r="24" spans="1:21" x14ac:dyDescent="0.35">
      <c r="A24" s="8">
        <v>23</v>
      </c>
      <c r="B24" s="8" t="s">
        <v>798</v>
      </c>
      <c r="C24" s="314" t="s">
        <v>1275</v>
      </c>
      <c r="D24" s="49" t="s">
        <v>1276</v>
      </c>
      <c r="E24" s="247" t="s">
        <v>801</v>
      </c>
      <c r="F24" s="177" t="s">
        <v>1300</v>
      </c>
      <c r="G24" s="8"/>
      <c r="H24" s="181" t="s">
        <v>535</v>
      </c>
      <c r="I24" s="8"/>
      <c r="J24" s="8"/>
      <c r="K24" s="8"/>
      <c r="L24" s="8"/>
      <c r="M24" s="8"/>
      <c r="N24" s="8"/>
      <c r="O24" s="8"/>
      <c r="P24" s="8"/>
      <c r="Q24" s="8"/>
      <c r="R24" s="8"/>
      <c r="S24" s="8"/>
      <c r="T24" s="8"/>
      <c r="U24" s="8"/>
    </row>
    <row r="25" spans="1:21" x14ac:dyDescent="0.35">
      <c r="A25" s="8">
        <v>24</v>
      </c>
      <c r="B25" s="8" t="s">
        <v>798</v>
      </c>
      <c r="C25" s="314" t="s">
        <v>1275</v>
      </c>
      <c r="D25" s="49" t="s">
        <v>1276</v>
      </c>
      <c r="E25" s="247" t="s">
        <v>801</v>
      </c>
      <c r="F25" s="177" t="s">
        <v>1301</v>
      </c>
      <c r="G25" s="8"/>
      <c r="H25" s="181" t="s">
        <v>535</v>
      </c>
      <c r="I25" s="8"/>
      <c r="J25" s="8"/>
      <c r="K25" s="8"/>
      <c r="L25" s="8"/>
      <c r="M25" s="8"/>
      <c r="N25" s="8"/>
      <c r="O25" s="8"/>
      <c r="P25" s="8"/>
      <c r="Q25" s="8"/>
      <c r="R25" s="8"/>
      <c r="S25" s="8"/>
      <c r="T25" s="8"/>
      <c r="U25" s="8"/>
    </row>
    <row r="26" spans="1:21" x14ac:dyDescent="0.35">
      <c r="A26" s="8">
        <v>25</v>
      </c>
      <c r="B26" s="8" t="s">
        <v>798</v>
      </c>
      <c r="C26" s="314" t="s">
        <v>1275</v>
      </c>
      <c r="D26" s="49" t="s">
        <v>1276</v>
      </c>
      <c r="E26" s="247" t="s">
        <v>801</v>
      </c>
      <c r="F26" s="177" t="s">
        <v>1302</v>
      </c>
      <c r="G26" s="8"/>
      <c r="H26" s="181" t="s">
        <v>535</v>
      </c>
      <c r="I26" s="8"/>
      <c r="J26" s="8"/>
      <c r="K26" s="8"/>
      <c r="L26" s="8"/>
      <c r="M26" s="8"/>
      <c r="N26" s="8"/>
      <c r="O26" s="8"/>
      <c r="P26" s="8"/>
      <c r="Q26" s="8"/>
      <c r="R26" s="8"/>
      <c r="S26" s="8"/>
      <c r="T26" s="8"/>
      <c r="U26" s="8"/>
    </row>
    <row r="27" spans="1:21" x14ac:dyDescent="0.35">
      <c r="A27" s="8">
        <v>26</v>
      </c>
      <c r="B27" s="8" t="s">
        <v>798</v>
      </c>
      <c r="C27" s="314" t="s">
        <v>1275</v>
      </c>
      <c r="D27" s="49" t="s">
        <v>1276</v>
      </c>
      <c r="E27" s="247" t="s">
        <v>801</v>
      </c>
      <c r="F27" s="177" t="s">
        <v>1303</v>
      </c>
      <c r="G27" s="8"/>
      <c r="H27" s="181" t="s">
        <v>535</v>
      </c>
      <c r="I27" s="8"/>
      <c r="J27" s="8"/>
      <c r="K27" s="8"/>
      <c r="L27" s="8"/>
      <c r="M27" s="8"/>
      <c r="N27" s="8"/>
      <c r="O27" s="8"/>
      <c r="P27" s="8"/>
      <c r="Q27" s="8"/>
      <c r="R27" s="8"/>
      <c r="S27" s="8"/>
      <c r="T27" s="8"/>
      <c r="U27" s="8"/>
    </row>
    <row r="28" spans="1:21" x14ac:dyDescent="0.35">
      <c r="A28" s="8">
        <v>27</v>
      </c>
      <c r="B28" s="8" t="s">
        <v>798</v>
      </c>
      <c r="C28" s="314" t="s">
        <v>1275</v>
      </c>
      <c r="D28" s="49" t="s">
        <v>1304</v>
      </c>
      <c r="E28" s="247" t="s">
        <v>801</v>
      </c>
      <c r="F28" s="180" t="s">
        <v>1305</v>
      </c>
      <c r="G28" s="8"/>
      <c r="H28" s="181" t="s">
        <v>543</v>
      </c>
      <c r="I28" s="8"/>
      <c r="J28" s="8"/>
      <c r="K28" s="8"/>
      <c r="L28" s="8"/>
      <c r="M28" s="8"/>
      <c r="N28" s="8"/>
      <c r="O28" s="8"/>
      <c r="P28" s="8"/>
      <c r="Q28" s="8"/>
      <c r="R28" s="8"/>
      <c r="S28" s="8"/>
      <c r="T28" s="8"/>
      <c r="U28" s="8"/>
    </row>
    <row r="29" spans="1:21" x14ac:dyDescent="0.35">
      <c r="A29" s="8">
        <v>28</v>
      </c>
      <c r="B29" s="8" t="s">
        <v>798</v>
      </c>
      <c r="C29" s="314" t="s">
        <v>1275</v>
      </c>
      <c r="D29" s="49" t="s">
        <v>1304</v>
      </c>
      <c r="E29" s="247" t="s">
        <v>801</v>
      </c>
      <c r="F29" s="180" t="s">
        <v>1306</v>
      </c>
      <c r="G29" s="8"/>
      <c r="H29" s="181" t="s">
        <v>535</v>
      </c>
      <c r="I29" s="8"/>
      <c r="J29" s="8"/>
      <c r="K29" s="8"/>
      <c r="L29" s="8"/>
      <c r="M29" s="8"/>
      <c r="N29" s="8"/>
      <c r="O29" s="8"/>
      <c r="P29" s="8"/>
      <c r="Q29" s="8"/>
      <c r="R29" s="8"/>
      <c r="S29" s="8"/>
      <c r="T29" s="8"/>
      <c r="U29" s="8"/>
    </row>
    <row r="30" spans="1:21" x14ac:dyDescent="0.35">
      <c r="A30" s="8">
        <v>29</v>
      </c>
      <c r="B30" s="8" t="s">
        <v>798</v>
      </c>
      <c r="C30" s="314" t="s">
        <v>1275</v>
      </c>
      <c r="D30" s="49" t="s">
        <v>1304</v>
      </c>
      <c r="E30" s="247" t="s">
        <v>801</v>
      </c>
      <c r="F30" s="180" t="s">
        <v>1307</v>
      </c>
      <c r="G30" s="8"/>
      <c r="H30" s="181" t="s">
        <v>535</v>
      </c>
      <c r="I30" s="8"/>
      <c r="J30" s="8"/>
      <c r="K30" s="8"/>
      <c r="L30" s="8"/>
      <c r="M30" s="8"/>
      <c r="N30" s="8"/>
      <c r="O30" s="8"/>
      <c r="P30" s="8"/>
      <c r="Q30" s="8"/>
      <c r="R30" s="8"/>
      <c r="S30" s="8"/>
      <c r="T30" s="8"/>
      <c r="U30" s="8"/>
    </row>
    <row r="31" spans="1:21" x14ac:dyDescent="0.35">
      <c r="A31" s="8">
        <v>30</v>
      </c>
      <c r="B31" s="8" t="s">
        <v>798</v>
      </c>
      <c r="C31" s="314" t="s">
        <v>1275</v>
      </c>
      <c r="D31" s="49" t="s">
        <v>1304</v>
      </c>
      <c r="E31" s="247" t="s">
        <v>801</v>
      </c>
      <c r="F31" s="180" t="s">
        <v>1308</v>
      </c>
      <c r="G31" s="8"/>
      <c r="H31" s="181" t="s">
        <v>535</v>
      </c>
      <c r="I31" s="8"/>
      <c r="J31" s="8"/>
      <c r="K31" s="8"/>
      <c r="L31" s="8"/>
      <c r="M31" s="8"/>
      <c r="N31" s="8"/>
      <c r="O31" s="8"/>
      <c r="P31" s="8"/>
      <c r="Q31" s="8"/>
      <c r="R31" s="8"/>
      <c r="S31" s="8"/>
      <c r="T31" s="8"/>
      <c r="U31" s="8"/>
    </row>
    <row r="32" spans="1:21" x14ac:dyDescent="0.35">
      <c r="A32" s="8">
        <v>31</v>
      </c>
      <c r="B32" s="8" t="s">
        <v>798</v>
      </c>
      <c r="C32" s="314" t="s">
        <v>1275</v>
      </c>
      <c r="D32" s="49" t="s">
        <v>1304</v>
      </c>
      <c r="E32" s="247" t="s">
        <v>801</v>
      </c>
      <c r="F32" s="180" t="s">
        <v>1309</v>
      </c>
      <c r="G32" s="8"/>
      <c r="H32" s="181" t="s">
        <v>535</v>
      </c>
      <c r="I32" s="8"/>
      <c r="J32" s="8"/>
      <c r="K32" s="8"/>
      <c r="L32" s="8"/>
      <c r="M32" s="8"/>
      <c r="N32" s="8"/>
      <c r="O32" s="8"/>
      <c r="P32" s="8"/>
      <c r="Q32" s="8"/>
      <c r="R32" s="8"/>
      <c r="S32" s="8"/>
      <c r="T32" s="8"/>
      <c r="U32" s="8"/>
    </row>
    <row r="33" spans="1:21" x14ac:dyDescent="0.35">
      <c r="A33" s="8">
        <v>32</v>
      </c>
      <c r="B33" s="8" t="s">
        <v>798</v>
      </c>
      <c r="C33" s="314" t="s">
        <v>1275</v>
      </c>
      <c r="D33" s="49" t="s">
        <v>1280</v>
      </c>
      <c r="E33" s="247" t="s">
        <v>801</v>
      </c>
      <c r="F33" s="180" t="s">
        <v>1310</v>
      </c>
      <c r="G33" s="8"/>
      <c r="H33" s="181" t="s">
        <v>535</v>
      </c>
      <c r="I33" s="8"/>
      <c r="J33" s="8"/>
      <c r="K33" s="8"/>
      <c r="L33" s="8"/>
      <c r="M33" s="8"/>
      <c r="N33" s="8"/>
      <c r="O33" s="8"/>
      <c r="P33" s="8"/>
      <c r="Q33" s="8"/>
      <c r="R33" s="8"/>
      <c r="S33" s="8"/>
      <c r="T33" s="8"/>
      <c r="U33" s="8"/>
    </row>
    <row r="34" spans="1:21" x14ac:dyDescent="0.35">
      <c r="A34" s="8">
        <v>33</v>
      </c>
      <c r="B34" s="8" t="s">
        <v>798</v>
      </c>
      <c r="C34" s="314" t="s">
        <v>1275</v>
      </c>
      <c r="D34" s="49" t="s">
        <v>1280</v>
      </c>
      <c r="E34" s="247" t="s">
        <v>801</v>
      </c>
      <c r="F34" s="180" t="s">
        <v>1311</v>
      </c>
      <c r="G34" s="8"/>
      <c r="H34" s="181" t="s">
        <v>535</v>
      </c>
      <c r="I34" s="8"/>
      <c r="J34" s="8"/>
      <c r="K34" s="8"/>
      <c r="L34" s="8"/>
      <c r="M34" s="8"/>
      <c r="N34" s="8"/>
      <c r="O34" s="8"/>
      <c r="P34" s="8"/>
      <c r="Q34" s="8"/>
      <c r="R34" s="8"/>
      <c r="S34" s="8"/>
      <c r="T34" s="8"/>
      <c r="U34" s="8"/>
    </row>
    <row r="35" spans="1:21" x14ac:dyDescent="0.35">
      <c r="A35" s="8">
        <v>34</v>
      </c>
      <c r="B35" s="8" t="s">
        <v>798</v>
      </c>
      <c r="C35" s="314" t="s">
        <v>1275</v>
      </c>
      <c r="D35" s="49" t="s">
        <v>1280</v>
      </c>
      <c r="E35" s="247" t="s">
        <v>801</v>
      </c>
      <c r="F35" s="180" t="s">
        <v>1312</v>
      </c>
      <c r="G35" s="8"/>
      <c r="H35" s="181" t="s">
        <v>535</v>
      </c>
      <c r="I35" s="8"/>
      <c r="J35" s="8"/>
      <c r="K35" s="8"/>
      <c r="L35" s="8"/>
      <c r="M35" s="8"/>
      <c r="N35" s="8"/>
      <c r="O35" s="8"/>
      <c r="P35" s="8"/>
      <c r="Q35" s="8"/>
      <c r="R35" s="8"/>
      <c r="S35" s="8"/>
      <c r="T35" s="8"/>
      <c r="U35" s="8"/>
    </row>
    <row r="36" spans="1:21" x14ac:dyDescent="0.35">
      <c r="A36" s="8">
        <v>35</v>
      </c>
      <c r="B36" s="8" t="s">
        <v>798</v>
      </c>
      <c r="C36" s="314" t="s">
        <v>1275</v>
      </c>
      <c r="D36" s="49" t="s">
        <v>1280</v>
      </c>
      <c r="E36" s="247" t="s">
        <v>801</v>
      </c>
      <c r="F36" s="180" t="s">
        <v>1313</v>
      </c>
      <c r="G36" s="8"/>
      <c r="H36" s="181" t="s">
        <v>535</v>
      </c>
      <c r="I36" s="8"/>
      <c r="J36" s="8"/>
      <c r="K36" s="8"/>
      <c r="L36" s="8"/>
      <c r="M36" s="8"/>
      <c r="N36" s="8"/>
      <c r="O36" s="8"/>
      <c r="P36" s="8"/>
      <c r="Q36" s="8"/>
      <c r="R36" s="8"/>
      <c r="S36" s="8"/>
      <c r="T36" s="8"/>
      <c r="U36" s="8"/>
    </row>
    <row r="37" spans="1:21" x14ac:dyDescent="0.35">
      <c r="A37" s="8">
        <v>36</v>
      </c>
      <c r="B37" s="8" t="s">
        <v>798</v>
      </c>
      <c r="C37" s="314" t="s">
        <v>1275</v>
      </c>
      <c r="D37" s="49" t="s">
        <v>1280</v>
      </c>
      <c r="E37" s="247" t="s">
        <v>801</v>
      </c>
      <c r="F37" s="180" t="s">
        <v>1314</v>
      </c>
      <c r="G37" s="8"/>
      <c r="H37" s="181" t="s">
        <v>535</v>
      </c>
      <c r="I37" s="8"/>
      <c r="J37" s="8"/>
      <c r="K37" s="8"/>
      <c r="L37" s="8"/>
      <c r="M37" s="8"/>
      <c r="N37" s="8"/>
      <c r="O37" s="8"/>
      <c r="P37" s="8"/>
      <c r="Q37" s="8"/>
      <c r="R37" s="8"/>
      <c r="S37" s="8"/>
      <c r="T37" s="8"/>
      <c r="U37" s="8"/>
    </row>
    <row r="38" spans="1:21" x14ac:dyDescent="0.35">
      <c r="A38" s="8">
        <v>37</v>
      </c>
      <c r="B38" s="8" t="s">
        <v>798</v>
      </c>
      <c r="C38" s="314" t="s">
        <v>1275</v>
      </c>
      <c r="D38" s="49" t="s">
        <v>1280</v>
      </c>
      <c r="E38" s="247" t="s">
        <v>801</v>
      </c>
      <c r="F38" s="180" t="s">
        <v>1315</v>
      </c>
      <c r="G38" s="8"/>
      <c r="H38" s="181" t="s">
        <v>535</v>
      </c>
      <c r="I38" s="8"/>
      <c r="J38" s="8"/>
      <c r="K38" s="8"/>
      <c r="L38" s="8"/>
      <c r="M38" s="8"/>
      <c r="N38" s="8"/>
      <c r="O38" s="8"/>
      <c r="P38" s="8"/>
      <c r="Q38" s="8"/>
      <c r="R38" s="8"/>
      <c r="S38" s="8"/>
      <c r="T38" s="8"/>
      <c r="U38" s="8"/>
    </row>
    <row r="39" spans="1:21" x14ac:dyDescent="0.35">
      <c r="A39" s="8">
        <v>38</v>
      </c>
      <c r="B39" s="8" t="s">
        <v>798</v>
      </c>
      <c r="C39" s="314" t="s">
        <v>1275</v>
      </c>
      <c r="D39" s="49" t="s">
        <v>1276</v>
      </c>
      <c r="E39" s="247" t="s">
        <v>801</v>
      </c>
      <c r="F39" s="180" t="s">
        <v>1316</v>
      </c>
      <c r="G39" s="8"/>
      <c r="H39" s="181" t="s">
        <v>535</v>
      </c>
      <c r="I39" s="8"/>
      <c r="J39" s="8"/>
      <c r="K39" s="8"/>
      <c r="L39" s="8"/>
      <c r="M39" s="8"/>
      <c r="N39" s="8"/>
      <c r="O39" s="8"/>
      <c r="P39" s="8"/>
      <c r="Q39" s="8"/>
      <c r="R39" s="8"/>
      <c r="S39" s="8"/>
      <c r="T39" s="8"/>
      <c r="U39" s="8"/>
    </row>
    <row r="40" spans="1:21" x14ac:dyDescent="0.35">
      <c r="A40" s="8">
        <v>39</v>
      </c>
      <c r="B40" s="8" t="s">
        <v>798</v>
      </c>
      <c r="C40" s="314" t="s">
        <v>1275</v>
      </c>
      <c r="D40" s="49" t="s">
        <v>1280</v>
      </c>
      <c r="E40" s="247" t="s">
        <v>801</v>
      </c>
      <c r="F40" s="180" t="s">
        <v>1317</v>
      </c>
      <c r="G40" s="8"/>
      <c r="H40" s="181" t="s">
        <v>535</v>
      </c>
      <c r="I40" s="8"/>
      <c r="J40" s="8"/>
      <c r="K40" s="8"/>
      <c r="L40" s="8"/>
      <c r="M40" s="8"/>
      <c r="N40" s="8"/>
      <c r="O40" s="8"/>
      <c r="P40" s="8"/>
      <c r="Q40" s="8"/>
      <c r="R40" s="8"/>
      <c r="S40" s="8"/>
      <c r="T40" s="8"/>
      <c r="U40" s="8"/>
    </row>
    <row r="41" spans="1:21" x14ac:dyDescent="0.35">
      <c r="A41" s="8">
        <v>40</v>
      </c>
      <c r="B41" s="8" t="s">
        <v>798</v>
      </c>
      <c r="C41" s="314" t="s">
        <v>1275</v>
      </c>
      <c r="D41" s="49" t="s">
        <v>1280</v>
      </c>
      <c r="E41" s="247" t="s">
        <v>801</v>
      </c>
      <c r="F41" s="180" t="s">
        <v>1318</v>
      </c>
      <c r="G41" s="8"/>
      <c r="H41" s="181" t="s">
        <v>535</v>
      </c>
      <c r="I41" s="8"/>
      <c r="J41" s="8"/>
      <c r="K41" s="8"/>
      <c r="L41" s="8"/>
      <c r="M41" s="8"/>
      <c r="N41" s="8"/>
      <c r="O41" s="8"/>
      <c r="P41" s="8"/>
      <c r="Q41" s="8"/>
      <c r="R41" s="8"/>
      <c r="S41" s="8"/>
      <c r="T41" s="8"/>
      <c r="U41" s="8"/>
    </row>
    <row r="42" spans="1:21" x14ac:dyDescent="0.35">
      <c r="A42" s="8">
        <v>41</v>
      </c>
      <c r="B42" s="8" t="s">
        <v>798</v>
      </c>
      <c r="C42" s="314" t="s">
        <v>1275</v>
      </c>
      <c r="D42" s="49" t="s">
        <v>1276</v>
      </c>
      <c r="E42" s="247" t="s">
        <v>801</v>
      </c>
      <c r="F42" s="180" t="s">
        <v>1319</v>
      </c>
      <c r="G42" s="8"/>
      <c r="H42" s="181" t="s">
        <v>535</v>
      </c>
      <c r="I42" s="8"/>
      <c r="J42" s="8"/>
      <c r="K42" s="8"/>
      <c r="L42" s="8"/>
      <c r="M42" s="8"/>
      <c r="N42" s="8"/>
      <c r="O42" s="8"/>
      <c r="P42" s="8"/>
      <c r="Q42" s="8"/>
      <c r="R42" s="8"/>
      <c r="S42" s="8"/>
      <c r="T42" s="8"/>
      <c r="U42" s="8"/>
    </row>
    <row r="43" spans="1:21" x14ac:dyDescent="0.35">
      <c r="A43" s="8">
        <v>42</v>
      </c>
      <c r="B43" s="8" t="s">
        <v>798</v>
      </c>
      <c r="C43" s="314" t="s">
        <v>1275</v>
      </c>
      <c r="D43" s="49" t="s">
        <v>1276</v>
      </c>
      <c r="E43" s="247" t="s">
        <v>801</v>
      </c>
      <c r="F43" s="180" t="s">
        <v>1320</v>
      </c>
      <c r="G43" s="8"/>
      <c r="H43" s="181" t="s">
        <v>535</v>
      </c>
      <c r="I43" s="8"/>
      <c r="J43" s="8"/>
      <c r="K43" s="8"/>
      <c r="L43" s="8"/>
      <c r="M43" s="8"/>
      <c r="N43" s="8"/>
      <c r="O43" s="8"/>
      <c r="P43" s="8"/>
      <c r="Q43" s="8"/>
      <c r="R43" s="8"/>
      <c r="S43" s="8"/>
      <c r="T43" s="8"/>
      <c r="U43" s="8"/>
    </row>
    <row r="44" spans="1:21" x14ac:dyDescent="0.35">
      <c r="A44" s="8">
        <v>43</v>
      </c>
      <c r="B44" s="8" t="s">
        <v>798</v>
      </c>
      <c r="C44" s="314" t="s">
        <v>1275</v>
      </c>
      <c r="D44" s="49" t="s">
        <v>1304</v>
      </c>
      <c r="E44" s="247" t="s">
        <v>801</v>
      </c>
      <c r="F44" s="180" t="s">
        <v>1321</v>
      </c>
      <c r="G44" s="8"/>
      <c r="H44" s="181" t="s">
        <v>535</v>
      </c>
      <c r="I44" s="8"/>
      <c r="J44" s="8"/>
      <c r="K44" s="8"/>
      <c r="L44" s="8"/>
      <c r="M44" s="8"/>
      <c r="N44" s="8"/>
      <c r="O44" s="8"/>
      <c r="P44" s="8"/>
      <c r="Q44" s="8"/>
      <c r="R44" s="8"/>
      <c r="S44" s="8"/>
      <c r="T44" s="8"/>
      <c r="U44" s="8"/>
    </row>
    <row r="45" spans="1:21" x14ac:dyDescent="0.35">
      <c r="A45" s="8">
        <v>44</v>
      </c>
      <c r="B45" s="8" t="s">
        <v>798</v>
      </c>
      <c r="C45" s="314" t="s">
        <v>1275</v>
      </c>
      <c r="D45" s="49" t="s">
        <v>287</v>
      </c>
      <c r="E45" s="247" t="s">
        <v>801</v>
      </c>
      <c r="F45" s="49" t="s">
        <v>1322</v>
      </c>
      <c r="G45" s="8"/>
      <c r="H45" s="49"/>
      <c r="I45" s="8"/>
      <c r="J45" s="8"/>
      <c r="K45" s="8"/>
      <c r="L45" s="8"/>
      <c r="M45" s="8"/>
      <c r="N45" s="8"/>
      <c r="O45" s="8"/>
      <c r="P45" s="8"/>
      <c r="Q45" s="8"/>
      <c r="R45" s="8"/>
      <c r="S45" s="8"/>
      <c r="T45" s="8"/>
      <c r="U45" s="8"/>
    </row>
    <row r="46" spans="1:21" x14ac:dyDescent="0.35">
      <c r="A46" s="8">
        <v>45</v>
      </c>
      <c r="B46" s="8" t="s">
        <v>798</v>
      </c>
      <c r="C46" s="314" t="s">
        <v>1275</v>
      </c>
      <c r="D46" s="49" t="s">
        <v>1304</v>
      </c>
      <c r="E46" s="247" t="s">
        <v>801</v>
      </c>
      <c r="F46" s="49" t="s">
        <v>1323</v>
      </c>
      <c r="G46" s="8"/>
      <c r="H46" s="49"/>
      <c r="I46" s="8"/>
      <c r="J46" s="8"/>
      <c r="K46" s="8"/>
      <c r="L46" s="8"/>
      <c r="M46" s="8"/>
      <c r="N46" s="8"/>
      <c r="O46" s="8"/>
      <c r="P46" s="8"/>
      <c r="Q46" s="8"/>
      <c r="R46" s="8"/>
      <c r="S46" s="8"/>
      <c r="T46" s="8"/>
      <c r="U46"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80D19-CF68-4006-9F05-65BDD35C46C3}">
  <dimension ref="A1:U53"/>
  <sheetViews>
    <sheetView topLeftCell="B1" workbookViewId="0">
      <selection activeCell="C2" sqref="C2"/>
    </sheetView>
  </sheetViews>
  <sheetFormatPr defaultRowHeight="14.5" x14ac:dyDescent="0.35"/>
  <cols>
    <col min="2" max="2" width="18.54296875" bestFit="1" customWidth="1"/>
    <col min="3" max="3" width="18.54296875" customWidth="1"/>
    <col min="4" max="4" width="34.54296875" bestFit="1" customWidth="1"/>
    <col min="5" max="5" width="16.1796875" bestFit="1" customWidth="1"/>
    <col min="6" max="6" width="32.81640625" bestFit="1" customWidth="1"/>
    <col min="7" max="7" width="9.54296875" bestFit="1" customWidth="1"/>
    <col min="8" max="8" width="14.1796875" bestFit="1" customWidth="1"/>
  </cols>
  <sheetData>
    <row r="1" spans="1:21" ht="31" x14ac:dyDescent="0.35">
      <c r="A1" s="72" t="s">
        <v>79</v>
      </c>
      <c r="B1" s="72" t="s">
        <v>17</v>
      </c>
      <c r="C1" s="72" t="s">
        <v>18</v>
      </c>
      <c r="D1" s="72" t="s">
        <v>795</v>
      </c>
      <c r="E1" s="72" t="s">
        <v>167</v>
      </c>
      <c r="F1" s="166" t="s">
        <v>81</v>
      </c>
      <c r="G1" s="72" t="s">
        <v>282</v>
      </c>
      <c r="H1" s="72" t="s">
        <v>796</v>
      </c>
      <c r="I1" s="72" t="s">
        <v>797</v>
      </c>
      <c r="J1" s="72" t="s">
        <v>59</v>
      </c>
      <c r="K1" s="72" t="s">
        <v>61</v>
      </c>
      <c r="L1" s="72" t="s">
        <v>63</v>
      </c>
      <c r="M1" s="72" t="s">
        <v>65</v>
      </c>
      <c r="N1" s="72" t="s">
        <v>67</v>
      </c>
      <c r="O1" s="72" t="s">
        <v>69</v>
      </c>
      <c r="P1" s="72" t="s">
        <v>84</v>
      </c>
      <c r="Q1" s="72" t="s">
        <v>85</v>
      </c>
      <c r="R1" s="72" t="s">
        <v>384</v>
      </c>
      <c r="S1" s="295" t="s">
        <v>86</v>
      </c>
      <c r="T1" s="72" t="s">
        <v>283</v>
      </c>
      <c r="U1" s="72" t="s">
        <v>169</v>
      </c>
    </row>
    <row r="2" spans="1:21" x14ac:dyDescent="0.35">
      <c r="A2" s="8">
        <v>1</v>
      </c>
      <c r="B2" s="8" t="s">
        <v>798</v>
      </c>
      <c r="C2" s="314" t="s">
        <v>1324</v>
      </c>
      <c r="D2" s="49" t="s">
        <v>1325</v>
      </c>
      <c r="E2" s="247" t="s">
        <v>801</v>
      </c>
      <c r="F2" s="177" t="s">
        <v>1326</v>
      </c>
      <c r="G2" s="8"/>
      <c r="H2" s="180" t="s">
        <v>543</v>
      </c>
      <c r="I2" s="8"/>
      <c r="J2" s="8"/>
      <c r="K2" s="8"/>
      <c r="L2" s="8"/>
      <c r="M2" s="8"/>
      <c r="N2" s="8"/>
      <c r="O2" s="8"/>
      <c r="P2" s="8"/>
      <c r="Q2" s="8"/>
      <c r="R2" s="8"/>
      <c r="S2" s="8"/>
      <c r="T2" s="8"/>
      <c r="U2" s="8"/>
    </row>
    <row r="3" spans="1:21" x14ac:dyDescent="0.35">
      <c r="A3" s="8">
        <v>2</v>
      </c>
      <c r="B3" s="8" t="s">
        <v>798</v>
      </c>
      <c r="C3" s="314" t="s">
        <v>1324</v>
      </c>
      <c r="D3" s="49" t="s">
        <v>1325</v>
      </c>
      <c r="E3" s="247" t="s">
        <v>801</v>
      </c>
      <c r="F3" s="177" t="s">
        <v>1327</v>
      </c>
      <c r="G3" s="8"/>
      <c r="H3" s="180" t="s">
        <v>547</v>
      </c>
      <c r="I3" s="8"/>
      <c r="J3" s="8"/>
      <c r="K3" s="8"/>
      <c r="L3" s="8"/>
      <c r="M3" s="8"/>
      <c r="N3" s="8"/>
      <c r="O3" s="8"/>
      <c r="P3" s="8"/>
      <c r="Q3" s="8"/>
      <c r="R3" s="8"/>
      <c r="S3" s="8"/>
      <c r="T3" s="8"/>
      <c r="U3" s="8"/>
    </row>
    <row r="4" spans="1:21" x14ac:dyDescent="0.35">
      <c r="A4" s="8">
        <v>3</v>
      </c>
      <c r="B4" s="8" t="s">
        <v>798</v>
      </c>
      <c r="C4" s="314" t="s">
        <v>1324</v>
      </c>
      <c r="D4" s="49" t="s">
        <v>1111</v>
      </c>
      <c r="E4" s="247" t="s">
        <v>801</v>
      </c>
      <c r="F4" s="177" t="s">
        <v>1328</v>
      </c>
      <c r="G4" s="8"/>
      <c r="H4" s="180" t="s">
        <v>543</v>
      </c>
      <c r="I4" s="8"/>
      <c r="J4" s="8"/>
      <c r="K4" s="8"/>
      <c r="L4" s="8"/>
      <c r="M4" s="8"/>
      <c r="N4" s="8"/>
      <c r="O4" s="8"/>
      <c r="P4" s="8"/>
      <c r="Q4" s="8"/>
      <c r="R4" s="8"/>
      <c r="S4" s="8"/>
      <c r="T4" s="8"/>
      <c r="U4" s="8"/>
    </row>
    <row r="5" spans="1:21" x14ac:dyDescent="0.35">
      <c r="A5" s="8">
        <v>4</v>
      </c>
      <c r="B5" s="8" t="s">
        <v>798</v>
      </c>
      <c r="C5" s="314" t="s">
        <v>1324</v>
      </c>
      <c r="D5" s="49" t="s">
        <v>1111</v>
      </c>
      <c r="E5" s="247" t="s">
        <v>801</v>
      </c>
      <c r="F5" s="177" t="s">
        <v>1329</v>
      </c>
      <c r="G5" s="8"/>
      <c r="H5" s="180" t="s">
        <v>543</v>
      </c>
      <c r="I5" s="8"/>
      <c r="J5" s="8"/>
      <c r="K5" s="8"/>
      <c r="L5" s="8"/>
      <c r="M5" s="8"/>
      <c r="N5" s="8"/>
      <c r="O5" s="8"/>
      <c r="P5" s="8"/>
      <c r="Q5" s="8"/>
      <c r="R5" s="8"/>
      <c r="S5" s="8"/>
      <c r="T5" s="8"/>
      <c r="U5" s="8"/>
    </row>
    <row r="6" spans="1:21" x14ac:dyDescent="0.35">
      <c r="A6" s="8">
        <v>5</v>
      </c>
      <c r="B6" s="8" t="s">
        <v>798</v>
      </c>
      <c r="C6" s="314" t="s">
        <v>1324</v>
      </c>
      <c r="D6" s="49" t="s">
        <v>1330</v>
      </c>
      <c r="E6" s="247" t="s">
        <v>801</v>
      </c>
      <c r="F6" s="177" t="s">
        <v>1331</v>
      </c>
      <c r="G6" s="8"/>
      <c r="H6" s="180" t="s">
        <v>543</v>
      </c>
      <c r="I6" s="8"/>
      <c r="J6" s="8"/>
      <c r="K6" s="8"/>
      <c r="L6" s="8"/>
      <c r="M6" s="8"/>
      <c r="N6" s="8"/>
      <c r="O6" s="8"/>
      <c r="P6" s="8"/>
      <c r="Q6" s="8"/>
      <c r="R6" s="8"/>
      <c r="S6" s="8"/>
      <c r="T6" s="8"/>
      <c r="U6" s="8"/>
    </row>
    <row r="7" spans="1:21" x14ac:dyDescent="0.35">
      <c r="A7" s="8">
        <v>6</v>
      </c>
      <c r="B7" s="8" t="s">
        <v>798</v>
      </c>
      <c r="C7" s="314" t="s">
        <v>1324</v>
      </c>
      <c r="D7" s="49" t="s">
        <v>1330</v>
      </c>
      <c r="E7" s="247" t="s">
        <v>801</v>
      </c>
      <c r="F7" s="177" t="s">
        <v>1332</v>
      </c>
      <c r="G7" s="8"/>
      <c r="H7" s="180" t="s">
        <v>543</v>
      </c>
      <c r="I7" s="8"/>
      <c r="J7" s="8"/>
      <c r="K7" s="8"/>
      <c r="L7" s="8"/>
      <c r="M7" s="8"/>
      <c r="N7" s="8"/>
      <c r="O7" s="8"/>
      <c r="P7" s="8"/>
      <c r="Q7" s="8"/>
      <c r="R7" s="8"/>
      <c r="S7" s="8"/>
      <c r="T7" s="8"/>
      <c r="U7" s="8"/>
    </row>
    <row r="8" spans="1:21" x14ac:dyDescent="0.35">
      <c r="A8" s="8">
        <v>7</v>
      </c>
      <c r="B8" s="8" t="s">
        <v>798</v>
      </c>
      <c r="C8" s="314" t="s">
        <v>1324</v>
      </c>
      <c r="D8" s="49" t="s">
        <v>1333</v>
      </c>
      <c r="E8" s="247" t="s">
        <v>801</v>
      </c>
      <c r="F8" s="177" t="s">
        <v>1334</v>
      </c>
      <c r="G8" s="8"/>
      <c r="H8" s="180" t="s">
        <v>547</v>
      </c>
      <c r="I8" s="8"/>
      <c r="J8" s="8"/>
      <c r="K8" s="8"/>
      <c r="L8" s="8"/>
      <c r="M8" s="8"/>
      <c r="N8" s="8"/>
      <c r="O8" s="8"/>
      <c r="P8" s="8"/>
      <c r="Q8" s="8"/>
      <c r="R8" s="8"/>
      <c r="S8" s="8"/>
      <c r="T8" s="8"/>
      <c r="U8" s="8"/>
    </row>
    <row r="9" spans="1:21" x14ac:dyDescent="0.35">
      <c r="A9" s="8">
        <v>8</v>
      </c>
      <c r="B9" s="8" t="s">
        <v>798</v>
      </c>
      <c r="C9" s="314" t="s">
        <v>1324</v>
      </c>
      <c r="D9" s="49" t="s">
        <v>1333</v>
      </c>
      <c r="E9" s="247" t="s">
        <v>801</v>
      </c>
      <c r="F9" s="177" t="s">
        <v>1335</v>
      </c>
      <c r="G9" s="8"/>
      <c r="H9" s="180" t="s">
        <v>547</v>
      </c>
      <c r="I9" s="8"/>
      <c r="J9" s="8"/>
      <c r="K9" s="8"/>
      <c r="L9" s="8"/>
      <c r="M9" s="8"/>
      <c r="N9" s="8"/>
      <c r="O9" s="8"/>
      <c r="P9" s="8"/>
      <c r="Q9" s="8"/>
      <c r="R9" s="8"/>
      <c r="S9" s="8"/>
      <c r="T9" s="8"/>
      <c r="U9" s="8"/>
    </row>
    <row r="10" spans="1:21" x14ac:dyDescent="0.35">
      <c r="A10" s="8">
        <v>9</v>
      </c>
      <c r="B10" s="8" t="s">
        <v>798</v>
      </c>
      <c r="C10" s="314" t="s">
        <v>1324</v>
      </c>
      <c r="D10" s="49" t="s">
        <v>1333</v>
      </c>
      <c r="E10" s="247" t="s">
        <v>801</v>
      </c>
      <c r="F10" s="177" t="s">
        <v>1336</v>
      </c>
      <c r="G10" s="8"/>
      <c r="H10" s="180" t="s">
        <v>543</v>
      </c>
      <c r="I10" s="8"/>
      <c r="J10" s="8"/>
      <c r="K10" s="8"/>
      <c r="L10" s="8"/>
      <c r="M10" s="8"/>
      <c r="N10" s="8"/>
      <c r="O10" s="8"/>
      <c r="P10" s="8"/>
      <c r="Q10" s="8"/>
      <c r="R10" s="8"/>
      <c r="S10" s="8"/>
      <c r="T10" s="8"/>
      <c r="U10" s="8"/>
    </row>
    <row r="11" spans="1:21" x14ac:dyDescent="0.35">
      <c r="A11" s="8">
        <v>10</v>
      </c>
      <c r="B11" s="8" t="s">
        <v>798</v>
      </c>
      <c r="C11" s="314" t="s">
        <v>1324</v>
      </c>
      <c r="D11" s="49" t="s">
        <v>1333</v>
      </c>
      <c r="E11" s="247" t="s">
        <v>801</v>
      </c>
      <c r="F11" s="177" t="s">
        <v>1337</v>
      </c>
      <c r="G11" s="8"/>
      <c r="H11" s="180" t="s">
        <v>543</v>
      </c>
      <c r="I11" s="8"/>
      <c r="J11" s="8"/>
      <c r="K11" s="8"/>
      <c r="L11" s="8"/>
      <c r="M11" s="8"/>
      <c r="N11" s="8"/>
      <c r="O11" s="8"/>
      <c r="P11" s="8"/>
      <c r="Q11" s="8"/>
      <c r="R11" s="8"/>
      <c r="S11" s="8"/>
      <c r="T11" s="8"/>
      <c r="U11" s="8"/>
    </row>
    <row r="12" spans="1:21" x14ac:dyDescent="0.35">
      <c r="A12" s="8">
        <v>11</v>
      </c>
      <c r="B12" s="8" t="s">
        <v>798</v>
      </c>
      <c r="C12" s="314" t="s">
        <v>1324</v>
      </c>
      <c r="D12" s="49" t="s">
        <v>1325</v>
      </c>
      <c r="E12" s="247" t="s">
        <v>801</v>
      </c>
      <c r="F12" s="177" t="s">
        <v>1338</v>
      </c>
      <c r="G12" s="8"/>
      <c r="H12" s="180" t="s">
        <v>543</v>
      </c>
      <c r="I12" s="8"/>
      <c r="J12" s="8"/>
      <c r="K12" s="8"/>
      <c r="L12" s="8"/>
      <c r="M12" s="8"/>
      <c r="N12" s="8"/>
      <c r="O12" s="8"/>
      <c r="P12" s="8"/>
      <c r="Q12" s="8"/>
      <c r="R12" s="8"/>
      <c r="S12" s="8"/>
      <c r="T12" s="8"/>
      <c r="U12" s="8"/>
    </row>
    <row r="13" spans="1:21" x14ac:dyDescent="0.35">
      <c r="A13" s="8">
        <v>12</v>
      </c>
      <c r="B13" s="8" t="s">
        <v>798</v>
      </c>
      <c r="C13" s="314" t="s">
        <v>1324</v>
      </c>
      <c r="D13" s="49" t="s">
        <v>1325</v>
      </c>
      <c r="E13" s="247" t="s">
        <v>801</v>
      </c>
      <c r="F13" s="177" t="s">
        <v>1339</v>
      </c>
      <c r="G13" s="8"/>
      <c r="H13" s="180" t="s">
        <v>547</v>
      </c>
      <c r="I13" s="8"/>
      <c r="J13" s="8"/>
      <c r="K13" s="8"/>
      <c r="L13" s="8"/>
      <c r="M13" s="8"/>
      <c r="N13" s="8"/>
      <c r="O13" s="8"/>
      <c r="P13" s="8"/>
      <c r="Q13" s="8"/>
      <c r="R13" s="8"/>
      <c r="S13" s="8"/>
      <c r="T13" s="8"/>
      <c r="U13" s="8"/>
    </row>
    <row r="14" spans="1:21" x14ac:dyDescent="0.35">
      <c r="A14" s="8">
        <v>13</v>
      </c>
      <c r="B14" s="8" t="s">
        <v>798</v>
      </c>
      <c r="C14" s="314" t="s">
        <v>1324</v>
      </c>
      <c r="D14" s="49" t="s">
        <v>1325</v>
      </c>
      <c r="E14" s="247" t="s">
        <v>801</v>
      </c>
      <c r="F14" s="177" t="s">
        <v>1340</v>
      </c>
      <c r="G14" s="8"/>
      <c r="H14" s="180" t="s">
        <v>547</v>
      </c>
      <c r="I14" s="8"/>
      <c r="J14" s="8"/>
      <c r="K14" s="8"/>
      <c r="L14" s="8"/>
      <c r="M14" s="8"/>
      <c r="N14" s="8"/>
      <c r="O14" s="8"/>
      <c r="P14" s="8"/>
      <c r="Q14" s="8"/>
      <c r="R14" s="8"/>
      <c r="S14" s="8"/>
      <c r="T14" s="8"/>
      <c r="U14" s="8"/>
    </row>
    <row r="15" spans="1:21" x14ac:dyDescent="0.35">
      <c r="A15" s="8">
        <v>14</v>
      </c>
      <c r="B15" s="8" t="s">
        <v>798</v>
      </c>
      <c r="C15" s="314" t="s">
        <v>1324</v>
      </c>
      <c r="D15" s="49" t="s">
        <v>1325</v>
      </c>
      <c r="E15" s="247" t="s">
        <v>801</v>
      </c>
      <c r="F15" s="177" t="s">
        <v>1341</v>
      </c>
      <c r="G15" s="8"/>
      <c r="H15" s="180" t="s">
        <v>543</v>
      </c>
      <c r="I15" s="8"/>
      <c r="J15" s="8"/>
      <c r="K15" s="8"/>
      <c r="L15" s="8"/>
      <c r="M15" s="8"/>
      <c r="N15" s="8"/>
      <c r="O15" s="8"/>
      <c r="P15" s="8"/>
      <c r="Q15" s="8"/>
      <c r="R15" s="8"/>
      <c r="S15" s="8"/>
      <c r="T15" s="8"/>
      <c r="U15" s="8"/>
    </row>
    <row r="16" spans="1:21" x14ac:dyDescent="0.35">
      <c r="A16" s="8">
        <v>15</v>
      </c>
      <c r="B16" s="8" t="s">
        <v>798</v>
      </c>
      <c r="C16" s="314" t="s">
        <v>1324</v>
      </c>
      <c r="D16" s="49" t="s">
        <v>1325</v>
      </c>
      <c r="E16" s="247" t="s">
        <v>801</v>
      </c>
      <c r="F16" s="177" t="s">
        <v>1342</v>
      </c>
      <c r="G16" s="8"/>
      <c r="H16" s="180" t="s">
        <v>547</v>
      </c>
      <c r="I16" s="8"/>
      <c r="J16" s="8"/>
      <c r="K16" s="8"/>
      <c r="L16" s="8"/>
      <c r="M16" s="8"/>
      <c r="N16" s="8"/>
      <c r="O16" s="8"/>
      <c r="P16" s="8"/>
      <c r="Q16" s="8"/>
      <c r="R16" s="8"/>
      <c r="S16" s="8"/>
      <c r="T16" s="8"/>
      <c r="U16" s="8"/>
    </row>
    <row r="17" spans="1:21" x14ac:dyDescent="0.35">
      <c r="A17" s="8">
        <v>16</v>
      </c>
      <c r="B17" s="8" t="s">
        <v>798</v>
      </c>
      <c r="C17" s="314" t="s">
        <v>1324</v>
      </c>
      <c r="D17" s="49" t="s">
        <v>1325</v>
      </c>
      <c r="E17" s="247" t="s">
        <v>801</v>
      </c>
      <c r="F17" s="177" t="s">
        <v>1343</v>
      </c>
      <c r="G17" s="8"/>
      <c r="H17" s="180" t="s">
        <v>547</v>
      </c>
      <c r="I17" s="8"/>
      <c r="J17" s="8"/>
      <c r="K17" s="8"/>
      <c r="L17" s="8"/>
      <c r="M17" s="8"/>
      <c r="N17" s="8"/>
      <c r="O17" s="8"/>
      <c r="P17" s="8"/>
      <c r="Q17" s="8"/>
      <c r="R17" s="8"/>
      <c r="S17" s="8"/>
      <c r="T17" s="8"/>
      <c r="U17" s="8"/>
    </row>
    <row r="18" spans="1:21" x14ac:dyDescent="0.35">
      <c r="A18" s="8">
        <v>17</v>
      </c>
      <c r="B18" s="8" t="s">
        <v>798</v>
      </c>
      <c r="C18" s="314" t="s">
        <v>1324</v>
      </c>
      <c r="D18" s="49" t="s">
        <v>1344</v>
      </c>
      <c r="E18" s="247" t="s">
        <v>801</v>
      </c>
      <c r="F18" s="177" t="s">
        <v>1345</v>
      </c>
      <c r="G18" s="8"/>
      <c r="H18" s="180" t="s">
        <v>547</v>
      </c>
      <c r="I18" s="8"/>
      <c r="J18" s="8"/>
      <c r="K18" s="8"/>
      <c r="L18" s="8"/>
      <c r="M18" s="8"/>
      <c r="N18" s="8"/>
      <c r="O18" s="8"/>
      <c r="P18" s="8"/>
      <c r="Q18" s="8"/>
      <c r="R18" s="8"/>
      <c r="S18" s="8"/>
      <c r="T18" s="8"/>
      <c r="U18" s="8"/>
    </row>
    <row r="19" spans="1:21" x14ac:dyDescent="0.35">
      <c r="A19" s="8">
        <v>18</v>
      </c>
      <c r="B19" s="8" t="s">
        <v>798</v>
      </c>
      <c r="C19" s="314" t="s">
        <v>1324</v>
      </c>
      <c r="D19" s="49" t="s">
        <v>1344</v>
      </c>
      <c r="E19" s="247" t="s">
        <v>801</v>
      </c>
      <c r="F19" s="177" t="s">
        <v>1346</v>
      </c>
      <c r="G19" s="8"/>
      <c r="H19" s="180" t="s">
        <v>547</v>
      </c>
      <c r="I19" s="8"/>
      <c r="J19" s="8"/>
      <c r="K19" s="8"/>
      <c r="L19" s="8"/>
      <c r="M19" s="8"/>
      <c r="N19" s="8"/>
      <c r="O19" s="8"/>
      <c r="P19" s="8"/>
      <c r="Q19" s="8"/>
      <c r="R19" s="8"/>
      <c r="S19" s="8"/>
      <c r="T19" s="8"/>
      <c r="U19" s="8"/>
    </row>
    <row r="20" spans="1:21" x14ac:dyDescent="0.35">
      <c r="A20" s="8">
        <v>19</v>
      </c>
      <c r="B20" s="8" t="s">
        <v>798</v>
      </c>
      <c r="C20" s="314" t="s">
        <v>1324</v>
      </c>
      <c r="D20" s="49" t="s">
        <v>1344</v>
      </c>
      <c r="E20" s="247" t="s">
        <v>801</v>
      </c>
      <c r="F20" s="177" t="s">
        <v>1347</v>
      </c>
      <c r="G20" s="8"/>
      <c r="H20" s="180" t="s">
        <v>547</v>
      </c>
      <c r="I20" s="8"/>
      <c r="J20" s="8"/>
      <c r="K20" s="8"/>
      <c r="L20" s="8"/>
      <c r="M20" s="8"/>
      <c r="N20" s="8"/>
      <c r="O20" s="8"/>
      <c r="P20" s="8"/>
      <c r="Q20" s="8"/>
      <c r="R20" s="8"/>
      <c r="S20" s="8"/>
      <c r="T20" s="8"/>
      <c r="U20" s="8"/>
    </row>
    <row r="21" spans="1:21" x14ac:dyDescent="0.35">
      <c r="A21" s="8">
        <v>20</v>
      </c>
      <c r="B21" s="8" t="s">
        <v>798</v>
      </c>
      <c r="C21" s="314" t="s">
        <v>1324</v>
      </c>
      <c r="D21" s="49" t="s">
        <v>1344</v>
      </c>
      <c r="E21" s="247" t="s">
        <v>801</v>
      </c>
      <c r="F21" s="177" t="s">
        <v>1348</v>
      </c>
      <c r="G21" s="8"/>
      <c r="H21" s="180" t="s">
        <v>547</v>
      </c>
      <c r="I21" s="8"/>
      <c r="J21" s="8"/>
      <c r="K21" s="8"/>
      <c r="L21" s="8"/>
      <c r="M21" s="8"/>
      <c r="N21" s="8"/>
      <c r="O21" s="8"/>
      <c r="P21" s="8"/>
      <c r="Q21" s="8"/>
      <c r="R21" s="8"/>
      <c r="S21" s="8"/>
      <c r="T21" s="8"/>
      <c r="U21" s="8"/>
    </row>
    <row r="22" spans="1:21" x14ac:dyDescent="0.35">
      <c r="A22" s="8">
        <v>21</v>
      </c>
      <c r="B22" s="8" t="s">
        <v>798</v>
      </c>
      <c r="C22" s="314" t="s">
        <v>1324</v>
      </c>
      <c r="D22" s="49" t="s">
        <v>1344</v>
      </c>
      <c r="E22" s="247" t="s">
        <v>801</v>
      </c>
      <c r="F22" s="177" t="s">
        <v>1349</v>
      </c>
      <c r="G22" s="8"/>
      <c r="H22" s="180" t="s">
        <v>547</v>
      </c>
      <c r="I22" s="8"/>
      <c r="J22" s="8"/>
      <c r="K22" s="8"/>
      <c r="L22" s="8"/>
      <c r="M22" s="8"/>
      <c r="N22" s="8"/>
      <c r="O22" s="8"/>
      <c r="P22" s="8"/>
      <c r="Q22" s="8"/>
      <c r="R22" s="8"/>
      <c r="S22" s="8"/>
      <c r="T22" s="8"/>
      <c r="U22" s="8"/>
    </row>
    <row r="23" spans="1:21" x14ac:dyDescent="0.35">
      <c r="A23" s="8">
        <v>22</v>
      </c>
      <c r="B23" s="8" t="s">
        <v>798</v>
      </c>
      <c r="C23" s="314" t="s">
        <v>1324</v>
      </c>
      <c r="D23" s="49" t="s">
        <v>1350</v>
      </c>
      <c r="E23" s="247" t="s">
        <v>801</v>
      </c>
      <c r="F23" s="177" t="s">
        <v>1351</v>
      </c>
      <c r="G23" s="8"/>
      <c r="H23" s="180" t="s">
        <v>543</v>
      </c>
      <c r="I23" s="8"/>
      <c r="J23" s="8"/>
      <c r="K23" s="8"/>
      <c r="L23" s="8"/>
      <c r="M23" s="8"/>
      <c r="N23" s="8"/>
      <c r="O23" s="8"/>
      <c r="P23" s="8"/>
      <c r="Q23" s="8"/>
      <c r="R23" s="8"/>
      <c r="S23" s="8"/>
      <c r="T23" s="8"/>
      <c r="U23" s="8"/>
    </row>
    <row r="24" spans="1:21" x14ac:dyDescent="0.35">
      <c r="A24" s="8">
        <v>23</v>
      </c>
      <c r="B24" s="8" t="s">
        <v>798</v>
      </c>
      <c r="C24" s="314" t="s">
        <v>1324</v>
      </c>
      <c r="D24" s="49" t="s">
        <v>1350</v>
      </c>
      <c r="E24" s="247" t="s">
        <v>801</v>
      </c>
      <c r="F24" s="177" t="s">
        <v>1352</v>
      </c>
      <c r="G24" s="8"/>
      <c r="H24" s="180" t="s">
        <v>543</v>
      </c>
      <c r="I24" s="8"/>
      <c r="J24" s="8"/>
      <c r="K24" s="8"/>
      <c r="L24" s="8"/>
      <c r="M24" s="8"/>
      <c r="N24" s="8"/>
      <c r="O24" s="8"/>
      <c r="P24" s="8"/>
      <c r="Q24" s="8"/>
      <c r="R24" s="8"/>
      <c r="S24" s="8"/>
      <c r="T24" s="8"/>
      <c r="U24" s="8"/>
    </row>
    <row r="25" spans="1:21" x14ac:dyDescent="0.35">
      <c r="A25" s="8">
        <v>24</v>
      </c>
      <c r="B25" s="8" t="s">
        <v>798</v>
      </c>
      <c r="C25" s="314" t="s">
        <v>1324</v>
      </c>
      <c r="D25" s="49" t="s">
        <v>1330</v>
      </c>
      <c r="E25" s="247" t="s">
        <v>801</v>
      </c>
      <c r="F25" s="177" t="s">
        <v>1353</v>
      </c>
      <c r="G25" s="8"/>
      <c r="H25" s="180" t="s">
        <v>543</v>
      </c>
      <c r="I25" s="8"/>
      <c r="J25" s="8"/>
      <c r="K25" s="8"/>
      <c r="L25" s="8"/>
      <c r="M25" s="8"/>
      <c r="N25" s="8"/>
      <c r="O25" s="8"/>
      <c r="P25" s="8"/>
      <c r="Q25" s="8"/>
      <c r="R25" s="8"/>
      <c r="S25" s="8"/>
      <c r="T25" s="8"/>
      <c r="U25" s="8"/>
    </row>
    <row r="26" spans="1:21" x14ac:dyDescent="0.35">
      <c r="A26" s="8">
        <v>25</v>
      </c>
      <c r="B26" s="8" t="s">
        <v>798</v>
      </c>
      <c r="C26" s="314" t="s">
        <v>1324</v>
      </c>
      <c r="D26" s="49" t="s">
        <v>1330</v>
      </c>
      <c r="E26" s="247" t="s">
        <v>801</v>
      </c>
      <c r="F26" s="177" t="s">
        <v>1354</v>
      </c>
      <c r="G26" s="8"/>
      <c r="H26" s="180" t="s">
        <v>547</v>
      </c>
      <c r="I26" s="8"/>
      <c r="J26" s="8"/>
      <c r="K26" s="8"/>
      <c r="L26" s="8"/>
      <c r="M26" s="8"/>
      <c r="N26" s="8"/>
      <c r="O26" s="8"/>
      <c r="P26" s="8"/>
      <c r="Q26" s="8"/>
      <c r="R26" s="8"/>
      <c r="S26" s="8"/>
      <c r="T26" s="8"/>
      <c r="U26" s="8"/>
    </row>
    <row r="27" spans="1:21" x14ac:dyDescent="0.35">
      <c r="A27" s="8">
        <v>26</v>
      </c>
      <c r="B27" s="8" t="s">
        <v>798</v>
      </c>
      <c r="C27" s="314" t="s">
        <v>1324</v>
      </c>
      <c r="D27" s="49" t="s">
        <v>1330</v>
      </c>
      <c r="E27" s="247" t="s">
        <v>801</v>
      </c>
      <c r="F27" s="177" t="s">
        <v>1355</v>
      </c>
      <c r="G27" s="8"/>
      <c r="H27" s="180" t="s">
        <v>543</v>
      </c>
      <c r="I27" s="8"/>
      <c r="J27" s="8"/>
      <c r="K27" s="8"/>
      <c r="L27" s="8"/>
      <c r="M27" s="8"/>
      <c r="N27" s="8"/>
      <c r="O27" s="8"/>
      <c r="P27" s="8"/>
      <c r="Q27" s="8"/>
      <c r="R27" s="8"/>
      <c r="S27" s="8"/>
      <c r="T27" s="8"/>
      <c r="U27" s="8"/>
    </row>
    <row r="28" spans="1:21" x14ac:dyDescent="0.35">
      <c r="A28" s="8">
        <v>27</v>
      </c>
      <c r="B28" s="8" t="s">
        <v>798</v>
      </c>
      <c r="C28" s="314" t="s">
        <v>1324</v>
      </c>
      <c r="D28" s="49" t="s">
        <v>1121</v>
      </c>
      <c r="E28" s="247" t="s">
        <v>801</v>
      </c>
      <c r="F28" s="177" t="s">
        <v>1356</v>
      </c>
      <c r="G28" s="8"/>
      <c r="H28" s="180" t="s">
        <v>543</v>
      </c>
      <c r="I28" s="8"/>
      <c r="J28" s="8"/>
      <c r="K28" s="8"/>
      <c r="L28" s="8"/>
      <c r="M28" s="8"/>
      <c r="N28" s="8"/>
      <c r="O28" s="8"/>
      <c r="P28" s="8"/>
      <c r="Q28" s="8"/>
      <c r="R28" s="8"/>
      <c r="S28" s="8"/>
      <c r="T28" s="8"/>
      <c r="U28" s="8"/>
    </row>
    <row r="29" spans="1:21" x14ac:dyDescent="0.35">
      <c r="A29" s="8">
        <v>28</v>
      </c>
      <c r="B29" s="8" t="s">
        <v>798</v>
      </c>
      <c r="C29" s="314" t="s">
        <v>1324</v>
      </c>
      <c r="D29" s="49" t="s">
        <v>1121</v>
      </c>
      <c r="E29" s="247" t="s">
        <v>801</v>
      </c>
      <c r="F29" s="177" t="s">
        <v>1357</v>
      </c>
      <c r="G29" s="8"/>
      <c r="H29" s="180" t="s">
        <v>547</v>
      </c>
      <c r="I29" s="8"/>
      <c r="J29" s="8"/>
      <c r="K29" s="8"/>
      <c r="L29" s="8"/>
      <c r="M29" s="8"/>
      <c r="N29" s="8"/>
      <c r="O29" s="8"/>
      <c r="P29" s="8"/>
      <c r="Q29" s="8"/>
      <c r="R29" s="8"/>
      <c r="S29" s="8"/>
      <c r="T29" s="8"/>
      <c r="U29" s="8"/>
    </row>
    <row r="30" spans="1:21" x14ac:dyDescent="0.35">
      <c r="A30" s="8">
        <v>29</v>
      </c>
      <c r="B30" s="8" t="s">
        <v>798</v>
      </c>
      <c r="C30" s="314" t="s">
        <v>1324</v>
      </c>
      <c r="D30" s="49" t="s">
        <v>1121</v>
      </c>
      <c r="E30" s="247" t="s">
        <v>801</v>
      </c>
      <c r="F30" s="177" t="s">
        <v>1358</v>
      </c>
      <c r="G30" s="8"/>
      <c r="H30" s="180" t="s">
        <v>547</v>
      </c>
      <c r="I30" s="8"/>
      <c r="J30" s="8"/>
      <c r="K30" s="8"/>
      <c r="L30" s="8"/>
      <c r="M30" s="8"/>
      <c r="N30" s="8"/>
      <c r="O30" s="8"/>
      <c r="P30" s="8"/>
      <c r="Q30" s="8"/>
      <c r="R30" s="8"/>
      <c r="S30" s="8"/>
      <c r="T30" s="8"/>
      <c r="U30" s="8"/>
    </row>
    <row r="31" spans="1:21" x14ac:dyDescent="0.35">
      <c r="A31" s="8">
        <v>30</v>
      </c>
      <c r="B31" s="8" t="s">
        <v>798</v>
      </c>
      <c r="C31" s="314" t="s">
        <v>1324</v>
      </c>
      <c r="D31" s="49" t="s">
        <v>1121</v>
      </c>
      <c r="E31" s="247" t="s">
        <v>801</v>
      </c>
      <c r="F31" s="177" t="s">
        <v>1359</v>
      </c>
      <c r="G31" s="8"/>
      <c r="H31" s="180" t="s">
        <v>543</v>
      </c>
      <c r="I31" s="8"/>
      <c r="J31" s="8"/>
      <c r="K31" s="8"/>
      <c r="L31" s="8"/>
      <c r="M31" s="8"/>
      <c r="N31" s="8"/>
      <c r="O31" s="8"/>
      <c r="P31" s="8"/>
      <c r="Q31" s="8"/>
      <c r="R31" s="8"/>
      <c r="S31" s="8"/>
      <c r="T31" s="8"/>
      <c r="U31" s="8"/>
    </row>
    <row r="32" spans="1:21" x14ac:dyDescent="0.35">
      <c r="A32" s="8">
        <v>31</v>
      </c>
      <c r="B32" s="8" t="s">
        <v>798</v>
      </c>
      <c r="C32" s="314" t="s">
        <v>1324</v>
      </c>
      <c r="D32" s="49" t="s">
        <v>1360</v>
      </c>
      <c r="E32" s="247" t="s">
        <v>801</v>
      </c>
      <c r="F32" s="177" t="s">
        <v>1361</v>
      </c>
      <c r="G32" s="8"/>
      <c r="H32" s="180" t="s">
        <v>543</v>
      </c>
      <c r="I32" s="8"/>
      <c r="J32" s="8"/>
      <c r="K32" s="8"/>
      <c r="L32" s="8"/>
      <c r="M32" s="8"/>
      <c r="N32" s="8"/>
      <c r="O32" s="8"/>
      <c r="P32" s="8"/>
      <c r="Q32" s="8"/>
      <c r="R32" s="8"/>
      <c r="S32" s="8"/>
      <c r="T32" s="8"/>
      <c r="U32" s="8"/>
    </row>
    <row r="33" spans="1:21" x14ac:dyDescent="0.35">
      <c r="A33" s="8">
        <v>32</v>
      </c>
      <c r="B33" s="8" t="s">
        <v>798</v>
      </c>
      <c r="C33" s="314" t="s">
        <v>1324</v>
      </c>
      <c r="D33" s="49" t="s">
        <v>1360</v>
      </c>
      <c r="E33" s="247" t="s">
        <v>801</v>
      </c>
      <c r="F33" s="177" t="s">
        <v>1362</v>
      </c>
      <c r="G33" s="8"/>
      <c r="H33" s="180" t="s">
        <v>547</v>
      </c>
      <c r="I33" s="8"/>
      <c r="J33" s="8"/>
      <c r="K33" s="8"/>
      <c r="L33" s="8"/>
      <c r="M33" s="8"/>
      <c r="N33" s="8"/>
      <c r="O33" s="8"/>
      <c r="P33" s="8"/>
      <c r="Q33" s="8"/>
      <c r="R33" s="8"/>
      <c r="S33" s="8"/>
      <c r="T33" s="8"/>
      <c r="U33" s="8"/>
    </row>
    <row r="34" spans="1:21" x14ac:dyDescent="0.35">
      <c r="A34" s="8">
        <v>33</v>
      </c>
      <c r="B34" s="8" t="s">
        <v>798</v>
      </c>
      <c r="C34" s="314" t="s">
        <v>1324</v>
      </c>
      <c r="D34" s="49" t="s">
        <v>1360</v>
      </c>
      <c r="E34" s="247" t="s">
        <v>801</v>
      </c>
      <c r="F34" s="177" t="s">
        <v>1363</v>
      </c>
      <c r="G34" s="8"/>
      <c r="H34" s="180" t="s">
        <v>543</v>
      </c>
      <c r="I34" s="8"/>
      <c r="J34" s="8"/>
      <c r="K34" s="8"/>
      <c r="L34" s="8"/>
      <c r="M34" s="8"/>
      <c r="N34" s="8"/>
      <c r="O34" s="8"/>
      <c r="P34" s="8"/>
      <c r="Q34" s="8"/>
      <c r="R34" s="8"/>
      <c r="S34" s="8"/>
      <c r="T34" s="8"/>
      <c r="U34" s="8"/>
    </row>
    <row r="35" spans="1:21" x14ac:dyDescent="0.35">
      <c r="A35" s="8">
        <v>34</v>
      </c>
      <c r="B35" s="8" t="s">
        <v>798</v>
      </c>
      <c r="C35" s="314" t="s">
        <v>1324</v>
      </c>
      <c r="D35" s="49" t="s">
        <v>1364</v>
      </c>
      <c r="E35" s="247" t="s">
        <v>801</v>
      </c>
      <c r="F35" s="177" t="s">
        <v>1365</v>
      </c>
      <c r="G35" s="8"/>
      <c r="H35" s="180" t="s">
        <v>543</v>
      </c>
      <c r="I35" s="8"/>
      <c r="J35" s="8"/>
      <c r="K35" s="8"/>
      <c r="L35" s="8"/>
      <c r="M35" s="8"/>
      <c r="N35" s="8"/>
      <c r="O35" s="8"/>
      <c r="P35" s="8"/>
      <c r="Q35" s="8"/>
      <c r="R35" s="8"/>
      <c r="S35" s="8"/>
      <c r="T35" s="8"/>
      <c r="U35" s="8"/>
    </row>
    <row r="36" spans="1:21" x14ac:dyDescent="0.35">
      <c r="A36" s="8">
        <v>35</v>
      </c>
      <c r="B36" s="8" t="s">
        <v>798</v>
      </c>
      <c r="C36" s="314" t="s">
        <v>1324</v>
      </c>
      <c r="D36" s="49" t="s">
        <v>1364</v>
      </c>
      <c r="E36" s="247" t="s">
        <v>801</v>
      </c>
      <c r="F36" s="177" t="s">
        <v>1366</v>
      </c>
      <c r="G36" s="8"/>
      <c r="H36" s="180" t="s">
        <v>547</v>
      </c>
      <c r="I36" s="8"/>
      <c r="J36" s="8"/>
      <c r="K36" s="8"/>
      <c r="L36" s="8"/>
      <c r="M36" s="8"/>
      <c r="N36" s="8"/>
      <c r="O36" s="8"/>
      <c r="P36" s="8"/>
      <c r="Q36" s="8"/>
      <c r="R36" s="8"/>
      <c r="S36" s="8"/>
      <c r="T36" s="8"/>
      <c r="U36" s="8"/>
    </row>
    <row r="37" spans="1:21" x14ac:dyDescent="0.35">
      <c r="A37" s="8">
        <v>36</v>
      </c>
      <c r="B37" s="8" t="s">
        <v>798</v>
      </c>
      <c r="C37" s="314" t="s">
        <v>1324</v>
      </c>
      <c r="D37" s="49" t="s">
        <v>1364</v>
      </c>
      <c r="E37" s="247" t="s">
        <v>801</v>
      </c>
      <c r="F37" s="177" t="s">
        <v>1367</v>
      </c>
      <c r="G37" s="8"/>
      <c r="H37" s="180" t="s">
        <v>547</v>
      </c>
      <c r="I37" s="8"/>
      <c r="J37" s="8"/>
      <c r="K37" s="8"/>
      <c r="L37" s="8"/>
      <c r="M37" s="8"/>
      <c r="N37" s="8"/>
      <c r="O37" s="8"/>
      <c r="P37" s="8"/>
      <c r="Q37" s="8"/>
      <c r="R37" s="8"/>
      <c r="S37" s="8"/>
      <c r="T37" s="8"/>
      <c r="U37" s="8"/>
    </row>
    <row r="38" spans="1:21" x14ac:dyDescent="0.35">
      <c r="A38" s="8">
        <v>37</v>
      </c>
      <c r="B38" s="8" t="s">
        <v>798</v>
      </c>
      <c r="C38" s="314" t="s">
        <v>1324</v>
      </c>
      <c r="D38" s="49" t="s">
        <v>1364</v>
      </c>
      <c r="E38" s="247" t="s">
        <v>801</v>
      </c>
      <c r="F38" s="177" t="s">
        <v>1368</v>
      </c>
      <c r="G38" s="8"/>
      <c r="H38" s="180" t="s">
        <v>547</v>
      </c>
      <c r="I38" s="8"/>
      <c r="J38" s="8"/>
      <c r="K38" s="8"/>
      <c r="L38" s="8"/>
      <c r="M38" s="8"/>
      <c r="N38" s="8"/>
      <c r="O38" s="8"/>
      <c r="P38" s="8"/>
      <c r="Q38" s="8"/>
      <c r="R38" s="8"/>
      <c r="S38" s="8"/>
      <c r="T38" s="8"/>
      <c r="U38" s="8"/>
    </row>
    <row r="39" spans="1:21" x14ac:dyDescent="0.35">
      <c r="A39" s="8">
        <v>38</v>
      </c>
      <c r="B39" s="8" t="s">
        <v>798</v>
      </c>
      <c r="C39" s="314" t="s">
        <v>1324</v>
      </c>
      <c r="D39" s="49" t="s">
        <v>1369</v>
      </c>
      <c r="E39" s="247" t="s">
        <v>801</v>
      </c>
      <c r="F39" s="177" t="s">
        <v>1370</v>
      </c>
      <c r="G39" s="8"/>
      <c r="H39" s="180" t="s">
        <v>543</v>
      </c>
      <c r="I39" s="8"/>
      <c r="J39" s="8"/>
      <c r="K39" s="8"/>
      <c r="L39" s="8"/>
      <c r="M39" s="8"/>
      <c r="N39" s="8"/>
      <c r="O39" s="8"/>
      <c r="P39" s="8"/>
      <c r="Q39" s="8"/>
      <c r="R39" s="8"/>
      <c r="S39" s="8"/>
      <c r="T39" s="8"/>
      <c r="U39" s="8"/>
    </row>
    <row r="40" spans="1:21" x14ac:dyDescent="0.35">
      <c r="A40" s="8">
        <v>39</v>
      </c>
      <c r="B40" s="8" t="s">
        <v>798</v>
      </c>
      <c r="C40" s="314" t="s">
        <v>1324</v>
      </c>
      <c r="D40" s="49" t="s">
        <v>1369</v>
      </c>
      <c r="E40" s="247" t="s">
        <v>801</v>
      </c>
      <c r="F40" s="177" t="s">
        <v>1371</v>
      </c>
      <c r="G40" s="8"/>
      <c r="H40" s="180" t="s">
        <v>547</v>
      </c>
      <c r="I40" s="8"/>
      <c r="J40" s="8"/>
      <c r="K40" s="8"/>
      <c r="L40" s="8"/>
      <c r="M40" s="8"/>
      <c r="N40" s="8"/>
      <c r="O40" s="8"/>
      <c r="P40" s="8"/>
      <c r="Q40" s="8"/>
      <c r="R40" s="8"/>
      <c r="S40" s="8"/>
      <c r="T40" s="8"/>
      <c r="U40" s="8"/>
    </row>
    <row r="41" spans="1:21" x14ac:dyDescent="0.35">
      <c r="A41" s="8">
        <v>40</v>
      </c>
      <c r="B41" s="8" t="s">
        <v>798</v>
      </c>
      <c r="C41" s="314" t="s">
        <v>1324</v>
      </c>
      <c r="D41" s="49" t="s">
        <v>1369</v>
      </c>
      <c r="E41" s="247" t="s">
        <v>801</v>
      </c>
      <c r="F41" s="177" t="s">
        <v>1372</v>
      </c>
      <c r="G41" s="8"/>
      <c r="H41" s="180" t="s">
        <v>543</v>
      </c>
      <c r="I41" s="8"/>
      <c r="J41" s="8"/>
      <c r="K41" s="8"/>
      <c r="L41" s="8"/>
      <c r="M41" s="8"/>
      <c r="N41" s="8"/>
      <c r="O41" s="8"/>
      <c r="P41" s="8"/>
      <c r="Q41" s="8"/>
      <c r="R41" s="8"/>
      <c r="S41" s="8"/>
      <c r="T41" s="8"/>
      <c r="U41" s="8"/>
    </row>
    <row r="42" spans="1:21" x14ac:dyDescent="0.35">
      <c r="A42" s="8">
        <v>41</v>
      </c>
      <c r="B42" s="8" t="s">
        <v>798</v>
      </c>
      <c r="C42" s="314" t="s">
        <v>1324</v>
      </c>
      <c r="D42" s="49" t="s">
        <v>1369</v>
      </c>
      <c r="E42" s="247" t="s">
        <v>801</v>
      </c>
      <c r="F42" s="177" t="s">
        <v>1373</v>
      </c>
      <c r="G42" s="8"/>
      <c r="H42" s="180" t="s">
        <v>547</v>
      </c>
      <c r="I42" s="8"/>
      <c r="J42" s="8"/>
      <c r="K42" s="8"/>
      <c r="L42" s="8"/>
      <c r="M42" s="8"/>
      <c r="N42" s="8"/>
      <c r="O42" s="8"/>
      <c r="P42" s="8"/>
      <c r="Q42" s="8"/>
      <c r="R42" s="8"/>
      <c r="S42" s="8"/>
      <c r="T42" s="8"/>
      <c r="U42" s="8"/>
    </row>
    <row r="43" spans="1:21" x14ac:dyDescent="0.35">
      <c r="A43" s="8">
        <v>42</v>
      </c>
      <c r="B43" s="8" t="s">
        <v>798</v>
      </c>
      <c r="C43" s="314" t="s">
        <v>1324</v>
      </c>
      <c r="D43" s="49" t="s">
        <v>1369</v>
      </c>
      <c r="E43" s="247" t="s">
        <v>801</v>
      </c>
      <c r="F43" s="177" t="s">
        <v>1374</v>
      </c>
      <c r="G43" s="8"/>
      <c r="H43" s="180" t="s">
        <v>547</v>
      </c>
      <c r="I43" s="8"/>
      <c r="J43" s="8"/>
      <c r="K43" s="8"/>
      <c r="L43" s="8"/>
      <c r="M43" s="8"/>
      <c r="N43" s="8"/>
      <c r="O43" s="8"/>
      <c r="P43" s="8"/>
      <c r="Q43" s="8"/>
      <c r="R43" s="8"/>
      <c r="S43" s="8"/>
      <c r="T43" s="8"/>
      <c r="U43" s="8"/>
    </row>
    <row r="44" spans="1:21" x14ac:dyDescent="0.35">
      <c r="A44" s="8">
        <v>43</v>
      </c>
      <c r="B44" s="8" t="s">
        <v>798</v>
      </c>
      <c r="C44" s="314" t="s">
        <v>1324</v>
      </c>
      <c r="D44" s="49" t="s">
        <v>1330</v>
      </c>
      <c r="E44" s="247" t="s">
        <v>801</v>
      </c>
      <c r="F44" s="180" t="s">
        <v>1375</v>
      </c>
      <c r="G44" s="8"/>
      <c r="H44" s="180" t="s">
        <v>535</v>
      </c>
      <c r="I44" s="8"/>
      <c r="J44" s="8"/>
      <c r="K44" s="8"/>
      <c r="L44" s="8"/>
      <c r="M44" s="8"/>
      <c r="N44" s="8"/>
      <c r="O44" s="8"/>
      <c r="P44" s="8"/>
      <c r="Q44" s="8"/>
      <c r="R44" s="8"/>
      <c r="S44" s="8"/>
      <c r="T44" s="8"/>
      <c r="U44" s="8"/>
    </row>
    <row r="45" spans="1:21" x14ac:dyDescent="0.35">
      <c r="A45" s="8">
        <v>44</v>
      </c>
      <c r="B45" s="8" t="s">
        <v>798</v>
      </c>
      <c r="C45" s="314" t="s">
        <v>1324</v>
      </c>
      <c r="D45" s="49" t="s">
        <v>1333</v>
      </c>
      <c r="E45" s="247" t="s">
        <v>801</v>
      </c>
      <c r="F45" s="180" t="s">
        <v>1376</v>
      </c>
      <c r="G45" s="8"/>
      <c r="H45" s="180" t="s">
        <v>535</v>
      </c>
      <c r="I45" s="8"/>
      <c r="J45" s="8"/>
      <c r="K45" s="8"/>
      <c r="L45" s="8"/>
      <c r="M45" s="8"/>
      <c r="N45" s="8"/>
      <c r="O45" s="8"/>
      <c r="P45" s="8"/>
      <c r="Q45" s="8"/>
      <c r="R45" s="8"/>
      <c r="S45" s="8"/>
      <c r="T45" s="8"/>
      <c r="U45" s="8"/>
    </row>
    <row r="46" spans="1:21" x14ac:dyDescent="0.35">
      <c r="A46" s="8">
        <v>45</v>
      </c>
      <c r="B46" s="8" t="s">
        <v>798</v>
      </c>
      <c r="C46" s="314" t="s">
        <v>1324</v>
      </c>
      <c r="D46" s="49" t="s">
        <v>1111</v>
      </c>
      <c r="E46" s="247" t="s">
        <v>801</v>
      </c>
      <c r="F46" s="180" t="s">
        <v>1377</v>
      </c>
      <c r="G46" s="8"/>
      <c r="H46" s="180" t="s">
        <v>535</v>
      </c>
      <c r="I46" s="8"/>
      <c r="J46" s="8"/>
      <c r="K46" s="8"/>
      <c r="L46" s="8"/>
      <c r="M46" s="8"/>
      <c r="N46" s="8"/>
      <c r="O46" s="8"/>
      <c r="P46" s="8"/>
      <c r="Q46" s="8"/>
      <c r="R46" s="8"/>
      <c r="S46" s="8"/>
      <c r="T46" s="8"/>
      <c r="U46" s="8"/>
    </row>
    <row r="47" spans="1:21" x14ac:dyDescent="0.35">
      <c r="A47" s="8">
        <v>46</v>
      </c>
      <c r="B47" s="8" t="s">
        <v>798</v>
      </c>
      <c r="C47" s="314" t="s">
        <v>1324</v>
      </c>
      <c r="D47" s="49" t="s">
        <v>1364</v>
      </c>
      <c r="E47" s="247" t="s">
        <v>801</v>
      </c>
      <c r="F47" s="180" t="s">
        <v>1378</v>
      </c>
      <c r="G47" s="8"/>
      <c r="H47" s="180" t="s">
        <v>535</v>
      </c>
      <c r="I47" s="8"/>
      <c r="J47" s="8"/>
      <c r="K47" s="8"/>
      <c r="L47" s="8"/>
      <c r="M47" s="8"/>
      <c r="N47" s="8"/>
      <c r="O47" s="8"/>
      <c r="P47" s="8"/>
      <c r="Q47" s="8"/>
      <c r="R47" s="8"/>
      <c r="S47" s="8"/>
      <c r="T47" s="8"/>
      <c r="U47" s="8"/>
    </row>
    <row r="48" spans="1:21" x14ac:dyDescent="0.35">
      <c r="A48" s="8">
        <v>47</v>
      </c>
      <c r="B48" s="8" t="s">
        <v>798</v>
      </c>
      <c r="C48" s="314" t="s">
        <v>1324</v>
      </c>
      <c r="D48" s="49" t="s">
        <v>1330</v>
      </c>
      <c r="E48" s="247" t="s">
        <v>801</v>
      </c>
      <c r="F48" s="180" t="s">
        <v>1379</v>
      </c>
      <c r="G48" s="8"/>
      <c r="H48" s="180" t="s">
        <v>535</v>
      </c>
      <c r="I48" s="8"/>
      <c r="J48" s="8"/>
      <c r="K48" s="8"/>
      <c r="L48" s="8"/>
      <c r="M48" s="8"/>
      <c r="N48" s="8"/>
      <c r="O48" s="8"/>
      <c r="P48" s="8"/>
      <c r="Q48" s="8"/>
      <c r="R48" s="8"/>
      <c r="S48" s="8"/>
      <c r="T48" s="8"/>
      <c r="U48" s="8"/>
    </row>
    <row r="49" spans="1:21" x14ac:dyDescent="0.35">
      <c r="A49" s="8">
        <v>48</v>
      </c>
      <c r="B49" s="8" t="s">
        <v>798</v>
      </c>
      <c r="C49" s="314" t="s">
        <v>1324</v>
      </c>
      <c r="D49" s="49" t="s">
        <v>1333</v>
      </c>
      <c r="E49" s="247" t="s">
        <v>801</v>
      </c>
      <c r="F49" s="180" t="s">
        <v>1380</v>
      </c>
      <c r="G49" s="8"/>
      <c r="H49" s="180" t="s">
        <v>535</v>
      </c>
      <c r="I49" s="8"/>
      <c r="J49" s="8"/>
      <c r="K49" s="8"/>
      <c r="L49" s="8"/>
      <c r="M49" s="8"/>
      <c r="N49" s="8"/>
      <c r="O49" s="8"/>
      <c r="P49" s="8"/>
      <c r="Q49" s="8"/>
      <c r="R49" s="8"/>
      <c r="S49" s="8"/>
      <c r="T49" s="8"/>
      <c r="U49" s="8"/>
    </row>
    <row r="50" spans="1:21" x14ac:dyDescent="0.35">
      <c r="A50" s="8">
        <v>49</v>
      </c>
      <c r="B50" s="8" t="s">
        <v>798</v>
      </c>
      <c r="C50" s="314" t="s">
        <v>1324</v>
      </c>
      <c r="D50" s="49" t="s">
        <v>1111</v>
      </c>
      <c r="E50" s="247" t="s">
        <v>801</v>
      </c>
      <c r="F50" s="180" t="s">
        <v>1381</v>
      </c>
      <c r="G50" s="8"/>
      <c r="H50" s="180" t="s">
        <v>535</v>
      </c>
      <c r="I50" s="8"/>
      <c r="J50" s="8"/>
      <c r="K50" s="8"/>
      <c r="L50" s="8"/>
      <c r="M50" s="8"/>
      <c r="N50" s="8"/>
      <c r="O50" s="8"/>
      <c r="P50" s="8"/>
      <c r="Q50" s="8"/>
      <c r="R50" s="8"/>
      <c r="S50" s="8"/>
      <c r="T50" s="8"/>
      <c r="U50" s="8"/>
    </row>
    <row r="51" spans="1:21" x14ac:dyDescent="0.35">
      <c r="A51" s="8">
        <v>50</v>
      </c>
      <c r="B51" s="8" t="s">
        <v>798</v>
      </c>
      <c r="C51" s="314" t="s">
        <v>1324</v>
      </c>
      <c r="D51" s="49" t="s">
        <v>1364</v>
      </c>
      <c r="E51" s="247" t="s">
        <v>801</v>
      </c>
      <c r="F51" s="180" t="s">
        <v>1382</v>
      </c>
      <c r="G51" s="8"/>
      <c r="H51" s="180" t="s">
        <v>535</v>
      </c>
      <c r="I51" s="8"/>
      <c r="J51" s="8"/>
      <c r="K51" s="8"/>
      <c r="L51" s="8"/>
      <c r="M51" s="8"/>
      <c r="N51" s="8"/>
      <c r="O51" s="8"/>
      <c r="P51" s="8"/>
      <c r="Q51" s="8"/>
      <c r="R51" s="8"/>
      <c r="S51" s="8"/>
      <c r="T51" s="8"/>
      <c r="U51" s="8"/>
    </row>
    <row r="52" spans="1:21" x14ac:dyDescent="0.35">
      <c r="A52" s="8">
        <v>51</v>
      </c>
      <c r="B52" s="8" t="s">
        <v>798</v>
      </c>
      <c r="C52" s="314" t="s">
        <v>1324</v>
      </c>
      <c r="D52" s="49" t="s">
        <v>287</v>
      </c>
      <c r="E52" s="247" t="s">
        <v>801</v>
      </c>
      <c r="F52" s="49" t="s">
        <v>1383</v>
      </c>
      <c r="G52" s="8"/>
      <c r="H52" s="8"/>
      <c r="I52" s="8"/>
      <c r="J52" s="8"/>
      <c r="K52" s="8"/>
      <c r="L52" s="8"/>
      <c r="M52" s="8"/>
      <c r="N52" s="8"/>
      <c r="O52" s="8"/>
      <c r="P52" s="8"/>
      <c r="Q52" s="8"/>
      <c r="R52" s="8"/>
      <c r="S52" s="8"/>
      <c r="T52" s="8"/>
      <c r="U52" s="8"/>
    </row>
    <row r="53" spans="1:21" x14ac:dyDescent="0.35">
      <c r="A53" s="8">
        <v>52</v>
      </c>
      <c r="B53" s="8" t="s">
        <v>798</v>
      </c>
      <c r="C53" s="314" t="s">
        <v>1324</v>
      </c>
      <c r="D53" s="49" t="s">
        <v>287</v>
      </c>
      <c r="E53" s="247" t="s">
        <v>801</v>
      </c>
      <c r="F53" s="49" t="s">
        <v>1384</v>
      </c>
      <c r="G53" s="8"/>
      <c r="H53" s="8"/>
      <c r="I53" s="8"/>
      <c r="J53" s="8"/>
      <c r="K53" s="8"/>
      <c r="L53" s="8"/>
      <c r="M53" s="8"/>
      <c r="N53" s="8"/>
      <c r="O53" s="8"/>
      <c r="P53" s="8"/>
      <c r="Q53" s="8"/>
      <c r="R53" s="8"/>
      <c r="S53" s="8"/>
      <c r="T53" s="8"/>
      <c r="U53" s="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18FE1-A55E-450E-92D9-DD78C07EEFE5}">
  <dimension ref="A2:D3"/>
  <sheetViews>
    <sheetView topLeftCell="B1" workbookViewId="0">
      <selection activeCell="D21" sqref="D21"/>
    </sheetView>
  </sheetViews>
  <sheetFormatPr defaultRowHeight="14.5" x14ac:dyDescent="0.35"/>
  <cols>
    <col min="1" max="1" width="27.1796875" customWidth="1"/>
    <col min="2" max="2" width="31.26953125" bestFit="1" customWidth="1"/>
    <col min="3" max="3" width="12.7265625" customWidth="1"/>
    <col min="4" max="4" width="124.1796875" customWidth="1"/>
  </cols>
  <sheetData>
    <row r="2" spans="1:4" ht="69.75" customHeight="1" x14ac:dyDescent="0.35">
      <c r="A2" s="80" t="s">
        <v>88</v>
      </c>
      <c r="B2" s="111" t="s">
        <v>290</v>
      </c>
      <c r="C2" s="17" t="s">
        <v>112</v>
      </c>
      <c r="D2" s="111" t="s">
        <v>1385</v>
      </c>
    </row>
    <row r="3" spans="1:4" x14ac:dyDescent="0.35">
      <c r="A3" s="17" t="s">
        <v>297</v>
      </c>
      <c r="B3" s="17" t="s">
        <v>300</v>
      </c>
      <c r="C3" s="8" t="s">
        <v>109</v>
      </c>
      <c r="D3" s="111" t="s">
        <v>1386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C502C-DF27-4E95-A7F5-008E2FB2DE2E}">
  <dimension ref="A1:BA32"/>
  <sheetViews>
    <sheetView workbookViewId="0">
      <pane ySplit="1" topLeftCell="A2" activePane="bottomLeft" state="frozen"/>
      <selection pane="bottomLeft" activeCell="C31" sqref="C31"/>
    </sheetView>
  </sheetViews>
  <sheetFormatPr defaultRowHeight="14.5" x14ac:dyDescent="0.35"/>
  <cols>
    <col min="1" max="1" width="9" customWidth="1"/>
    <col min="2" max="2" width="31.453125" bestFit="1" customWidth="1"/>
    <col min="3" max="3" width="41.1796875" customWidth="1"/>
    <col min="4" max="4" width="10.7265625" bestFit="1" customWidth="1"/>
    <col min="5" max="5" width="24.1796875" customWidth="1"/>
    <col min="6" max="6" width="17.7265625" customWidth="1"/>
    <col min="7" max="7" width="64.54296875" customWidth="1"/>
    <col min="8" max="8" width="9" bestFit="1" customWidth="1"/>
    <col min="9" max="9" width="12.26953125" bestFit="1" customWidth="1"/>
    <col min="10" max="10" width="21.81640625" bestFit="1" customWidth="1"/>
    <col min="11" max="11" width="27.453125" bestFit="1" customWidth="1"/>
  </cols>
  <sheetData>
    <row r="1" spans="1:53" s="12" customFormat="1" ht="31" x14ac:dyDescent="0.35">
      <c r="A1" s="15" t="s">
        <v>1387</v>
      </c>
      <c r="B1" s="21" t="s">
        <v>1388</v>
      </c>
      <c r="C1" s="21" t="s">
        <v>282</v>
      </c>
      <c r="D1" s="21" t="s">
        <v>371</v>
      </c>
      <c r="E1" s="16" t="s">
        <v>1389</v>
      </c>
      <c r="F1" s="16" t="s">
        <v>1390</v>
      </c>
      <c r="G1" s="117" t="s">
        <v>1391</v>
      </c>
      <c r="H1" s="115" t="s">
        <v>1392</v>
      </c>
      <c r="I1" s="115" t="s">
        <v>1393</v>
      </c>
      <c r="J1" s="116" t="s">
        <v>1394</v>
      </c>
      <c r="K1" s="116" t="s">
        <v>1395</v>
      </c>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10"/>
      <c r="AS1" s="11"/>
      <c r="AT1" s="11"/>
      <c r="AU1" s="11"/>
      <c r="AV1" s="11"/>
      <c r="AW1" s="11"/>
      <c r="AX1" s="11"/>
      <c r="AY1" s="11"/>
      <c r="AZ1" s="11"/>
      <c r="BA1" s="11"/>
    </row>
    <row r="2" spans="1:53" ht="72.5" x14ac:dyDescent="0.35">
      <c r="A2" s="14">
        <v>1</v>
      </c>
      <c r="B2" s="386" t="s">
        <v>88</v>
      </c>
      <c r="C2" s="386" t="s">
        <v>177</v>
      </c>
      <c r="D2" s="7" t="s">
        <v>98</v>
      </c>
      <c r="E2" s="13" t="s">
        <v>1396</v>
      </c>
      <c r="F2" s="8"/>
      <c r="G2" s="387" t="s">
        <v>1397</v>
      </c>
      <c r="H2" s="8"/>
      <c r="I2" s="8"/>
      <c r="J2" s="8"/>
      <c r="K2" s="8"/>
    </row>
    <row r="3" spans="1:53" ht="29" x14ac:dyDescent="0.35">
      <c r="A3" s="18">
        <v>6</v>
      </c>
      <c r="B3" s="7" t="s">
        <v>88</v>
      </c>
      <c r="C3" s="8" t="s">
        <v>260</v>
      </c>
      <c r="D3" s="8" t="s">
        <v>109</v>
      </c>
      <c r="E3" s="19">
        <v>45349</v>
      </c>
      <c r="F3" s="18"/>
      <c r="G3" s="118" t="s">
        <v>1398</v>
      </c>
      <c r="H3" s="8"/>
      <c r="I3" s="8"/>
      <c r="J3" s="8"/>
      <c r="K3" s="8"/>
    </row>
    <row r="4" spans="1:53" ht="43.5" x14ac:dyDescent="0.35">
      <c r="A4" s="13">
        <v>7</v>
      </c>
      <c r="B4" s="7" t="s">
        <v>88</v>
      </c>
      <c r="C4" s="7" t="s">
        <v>244</v>
      </c>
      <c r="D4" s="8" t="s">
        <v>126</v>
      </c>
      <c r="E4" s="19">
        <v>45349</v>
      </c>
      <c r="F4" s="18"/>
      <c r="G4" s="119" t="s">
        <v>1399</v>
      </c>
      <c r="H4" s="8"/>
      <c r="I4" s="8"/>
      <c r="J4" s="8"/>
      <c r="K4" s="8"/>
    </row>
    <row r="5" spans="1:53" ht="43.5" x14ac:dyDescent="0.35">
      <c r="A5" s="13">
        <v>8</v>
      </c>
      <c r="B5" s="7" t="s">
        <v>269</v>
      </c>
      <c r="C5" s="7" t="s">
        <v>274</v>
      </c>
      <c r="D5" s="8" t="s">
        <v>126</v>
      </c>
      <c r="E5" s="19">
        <v>45349</v>
      </c>
      <c r="F5" s="18"/>
      <c r="G5" s="119" t="s">
        <v>1399</v>
      </c>
      <c r="H5" s="8"/>
      <c r="I5" s="8"/>
      <c r="J5" s="8"/>
      <c r="K5" s="8"/>
    </row>
    <row r="6" spans="1:53" ht="43.5" x14ac:dyDescent="0.35">
      <c r="A6" s="24">
        <v>9</v>
      </c>
      <c r="B6" s="22" t="s">
        <v>88</v>
      </c>
      <c r="C6" s="22" t="s">
        <v>215</v>
      </c>
      <c r="D6" s="20" t="s">
        <v>126</v>
      </c>
      <c r="E6" s="25">
        <v>45349</v>
      </c>
      <c r="F6" s="24"/>
      <c r="G6" s="120" t="s">
        <v>1399</v>
      </c>
      <c r="H6" s="8"/>
      <c r="I6" s="8"/>
      <c r="J6" s="8"/>
      <c r="K6" s="8"/>
    </row>
    <row r="7" spans="1:53" ht="101.5" x14ac:dyDescent="0.35">
      <c r="A7" s="8">
        <v>10</v>
      </c>
      <c r="B7" s="7" t="s">
        <v>88</v>
      </c>
      <c r="C7" s="7" t="s">
        <v>203</v>
      </c>
      <c r="D7" s="8" t="s">
        <v>99</v>
      </c>
      <c r="E7" s="19">
        <v>45349</v>
      </c>
      <c r="F7" s="8"/>
      <c r="G7" s="119" t="s">
        <v>1400</v>
      </c>
      <c r="H7" s="8"/>
      <c r="I7" s="8"/>
      <c r="J7" s="8"/>
      <c r="K7" s="8"/>
    </row>
    <row r="8" spans="1:53" x14ac:dyDescent="0.35">
      <c r="A8" s="8">
        <v>11</v>
      </c>
      <c r="B8" s="7" t="s">
        <v>88</v>
      </c>
      <c r="C8" s="8" t="s">
        <v>187</v>
      </c>
      <c r="D8" s="8" t="s">
        <v>112</v>
      </c>
      <c r="E8" s="19">
        <v>45349</v>
      </c>
      <c r="F8" s="8"/>
      <c r="G8" s="121" t="s">
        <v>1401</v>
      </c>
      <c r="H8" s="8"/>
      <c r="I8" s="8"/>
      <c r="J8" s="8"/>
      <c r="K8" s="8"/>
    </row>
    <row r="9" spans="1:53" ht="58" x14ac:dyDescent="0.35">
      <c r="A9" s="8">
        <v>12</v>
      </c>
      <c r="B9" s="7" t="s">
        <v>88</v>
      </c>
      <c r="C9" s="7" t="s">
        <v>212</v>
      </c>
      <c r="D9" s="8" t="s">
        <v>112</v>
      </c>
      <c r="E9" s="19">
        <v>45349</v>
      </c>
      <c r="F9" s="8"/>
      <c r="G9" s="122" t="s">
        <v>1402</v>
      </c>
      <c r="H9" s="8"/>
      <c r="I9" s="8"/>
      <c r="J9" s="8"/>
      <c r="K9" s="8"/>
    </row>
    <row r="10" spans="1:53" ht="58" x14ac:dyDescent="0.35">
      <c r="A10" s="20">
        <v>13</v>
      </c>
      <c r="B10" s="22" t="s">
        <v>88</v>
      </c>
      <c r="C10" s="22" t="s">
        <v>232</v>
      </c>
      <c r="D10" s="20" t="s">
        <v>112</v>
      </c>
      <c r="E10" s="25">
        <v>45349</v>
      </c>
      <c r="F10" s="28"/>
      <c r="G10" s="89" t="s">
        <v>1403</v>
      </c>
      <c r="H10" s="8"/>
      <c r="I10" s="8"/>
      <c r="J10" s="8"/>
      <c r="K10" s="8"/>
    </row>
    <row r="11" spans="1:53" x14ac:dyDescent="0.35">
      <c r="A11" s="8">
        <v>14</v>
      </c>
      <c r="B11" s="7" t="s">
        <v>88</v>
      </c>
      <c r="C11" s="7" t="s">
        <v>230</v>
      </c>
      <c r="D11" s="8" t="s">
        <v>119</v>
      </c>
      <c r="E11" s="19">
        <v>45349</v>
      </c>
      <c r="F11" s="29"/>
      <c r="G11" s="28" t="s">
        <v>1404</v>
      </c>
      <c r="H11" s="8" t="s">
        <v>1405</v>
      </c>
      <c r="I11" s="8" t="s">
        <v>1406</v>
      </c>
      <c r="J11" s="8"/>
      <c r="K11" s="8"/>
    </row>
    <row r="12" spans="1:53" ht="72.5" x14ac:dyDescent="0.35">
      <c r="A12" s="8">
        <v>15</v>
      </c>
      <c r="B12" s="7" t="s">
        <v>88</v>
      </c>
      <c r="C12" s="20" t="s">
        <v>184</v>
      </c>
      <c r="D12" s="20" t="s">
        <v>107</v>
      </c>
      <c r="E12" s="25">
        <v>45349</v>
      </c>
      <c r="G12" s="89" t="s">
        <v>1407</v>
      </c>
      <c r="H12" s="8"/>
      <c r="I12" s="8"/>
      <c r="J12" s="8"/>
      <c r="K12" s="8"/>
    </row>
    <row r="13" spans="1:53" ht="43.5" x14ac:dyDescent="0.35">
      <c r="A13" s="8">
        <v>16</v>
      </c>
      <c r="B13" s="27" t="s">
        <v>88</v>
      </c>
      <c r="C13" s="7" t="s">
        <v>197</v>
      </c>
      <c r="D13" s="8" t="s">
        <v>116</v>
      </c>
      <c r="E13" s="19">
        <v>45349</v>
      </c>
      <c r="F13" s="8"/>
      <c r="G13" s="107" t="s">
        <v>1408</v>
      </c>
      <c r="H13" s="8"/>
      <c r="I13" s="8"/>
      <c r="J13" s="8"/>
      <c r="K13" s="8"/>
    </row>
    <row r="14" spans="1:53" ht="43.5" x14ac:dyDescent="0.35">
      <c r="A14" s="8">
        <v>17</v>
      </c>
      <c r="B14" s="27" t="s">
        <v>88</v>
      </c>
      <c r="C14" s="7" t="s">
        <v>242</v>
      </c>
      <c r="D14" s="8" t="s">
        <v>116</v>
      </c>
      <c r="E14" s="19">
        <v>45349</v>
      </c>
      <c r="F14" s="8"/>
      <c r="G14" s="89" t="s">
        <v>1409</v>
      </c>
      <c r="H14" s="8"/>
      <c r="I14" s="8"/>
      <c r="J14" s="8"/>
      <c r="K14" s="8"/>
    </row>
    <row r="15" spans="1:53" ht="29" x14ac:dyDescent="0.35">
      <c r="A15" s="8">
        <v>18</v>
      </c>
      <c r="B15" s="27" t="s">
        <v>88</v>
      </c>
      <c r="C15" s="7" t="s">
        <v>256</v>
      </c>
      <c r="D15" s="8" t="s">
        <v>116</v>
      </c>
      <c r="E15" s="19">
        <v>45349</v>
      </c>
      <c r="F15" s="8"/>
      <c r="G15" s="89" t="s">
        <v>1410</v>
      </c>
      <c r="H15" s="8"/>
      <c r="I15" s="8"/>
      <c r="J15" s="8"/>
      <c r="K15" s="8"/>
    </row>
    <row r="16" spans="1:53" ht="58" x14ac:dyDescent="0.35">
      <c r="A16" s="8">
        <v>19</v>
      </c>
      <c r="B16" s="27" t="s">
        <v>88</v>
      </c>
      <c r="C16" s="7" t="s">
        <v>195</v>
      </c>
      <c r="D16" s="8" t="s">
        <v>95</v>
      </c>
      <c r="E16" s="19">
        <v>45349</v>
      </c>
      <c r="F16" s="8"/>
      <c r="G16" s="89" t="s">
        <v>1411</v>
      </c>
      <c r="H16" s="8"/>
      <c r="I16" s="8"/>
      <c r="J16" s="8"/>
      <c r="K16" s="8"/>
    </row>
    <row r="17" spans="1:11" ht="43.5" x14ac:dyDescent="0.35">
      <c r="A17" s="20">
        <v>20</v>
      </c>
      <c r="B17" s="31" t="s">
        <v>88</v>
      </c>
      <c r="C17" s="22" t="s">
        <v>239</v>
      </c>
      <c r="D17" s="20" t="s">
        <v>95</v>
      </c>
      <c r="E17" s="25">
        <v>45349</v>
      </c>
      <c r="F17" s="20"/>
      <c r="G17" s="105" t="s">
        <v>1412</v>
      </c>
      <c r="H17" s="8"/>
      <c r="I17" s="8"/>
      <c r="J17" s="8"/>
      <c r="K17" s="8"/>
    </row>
    <row r="18" spans="1:11" ht="43.5" x14ac:dyDescent="0.35">
      <c r="A18" s="8">
        <v>21</v>
      </c>
      <c r="B18" s="7" t="s">
        <v>88</v>
      </c>
      <c r="C18" s="8" t="s">
        <v>258</v>
      </c>
      <c r="D18" s="8" t="s">
        <v>95</v>
      </c>
      <c r="E18" s="19">
        <v>45349</v>
      </c>
      <c r="F18" s="8"/>
      <c r="G18" s="89" t="s">
        <v>1413</v>
      </c>
      <c r="H18" s="8"/>
      <c r="I18" s="8"/>
      <c r="J18" s="8"/>
      <c r="K18" s="8"/>
    </row>
    <row r="19" spans="1:11" ht="29" x14ac:dyDescent="0.35">
      <c r="A19" s="20">
        <v>22</v>
      </c>
      <c r="B19" s="22" t="s">
        <v>88</v>
      </c>
      <c r="C19" s="20" t="s">
        <v>200</v>
      </c>
      <c r="D19" s="20" t="s">
        <v>107</v>
      </c>
      <c r="E19" s="25">
        <v>45349</v>
      </c>
      <c r="F19" s="20"/>
      <c r="G19" s="105" t="s">
        <v>1414</v>
      </c>
      <c r="H19" s="8"/>
      <c r="I19" s="8"/>
      <c r="J19" s="8"/>
      <c r="K19" s="8"/>
    </row>
    <row r="20" spans="1:11" ht="43.5" x14ac:dyDescent="0.35">
      <c r="A20" s="8">
        <v>23</v>
      </c>
      <c r="B20" s="7" t="s">
        <v>88</v>
      </c>
      <c r="C20" s="8" t="s">
        <v>210</v>
      </c>
      <c r="D20" s="8" t="s">
        <v>107</v>
      </c>
      <c r="E20" s="19">
        <v>45349</v>
      </c>
      <c r="F20" s="8"/>
      <c r="G20" s="89" t="s">
        <v>1415</v>
      </c>
      <c r="H20" s="8"/>
      <c r="I20" s="8"/>
      <c r="J20" s="8"/>
      <c r="K20" s="8"/>
    </row>
    <row r="21" spans="1:11" ht="43.5" x14ac:dyDescent="0.35">
      <c r="A21" s="8">
        <v>24</v>
      </c>
      <c r="B21" s="7" t="s">
        <v>88</v>
      </c>
      <c r="C21" s="8" t="s">
        <v>247</v>
      </c>
      <c r="D21" s="8" t="s">
        <v>99</v>
      </c>
      <c r="E21" s="19">
        <v>45349</v>
      </c>
      <c r="F21" s="8"/>
      <c r="G21" s="89" t="s">
        <v>1416</v>
      </c>
      <c r="H21" s="8"/>
      <c r="I21" s="8"/>
      <c r="J21" s="8"/>
      <c r="K21" s="8"/>
    </row>
    <row r="22" spans="1:11" ht="29" x14ac:dyDescent="0.35">
      <c r="A22" s="8">
        <v>25</v>
      </c>
      <c r="B22" s="7" t="s">
        <v>88</v>
      </c>
      <c r="C22" s="7" t="s">
        <v>263</v>
      </c>
      <c r="D22" s="8" t="s">
        <v>99</v>
      </c>
      <c r="E22" s="19">
        <v>45349</v>
      </c>
      <c r="F22" s="8"/>
      <c r="G22" s="89" t="s">
        <v>1417</v>
      </c>
      <c r="H22" s="8"/>
      <c r="I22" s="8"/>
      <c r="J22" s="8"/>
      <c r="K22" s="8"/>
    </row>
    <row r="23" spans="1:11" ht="58" x14ac:dyDescent="0.35">
      <c r="A23" s="8">
        <v>26</v>
      </c>
      <c r="B23" s="7" t="s">
        <v>88</v>
      </c>
      <c r="C23" s="8" t="s">
        <v>190</v>
      </c>
      <c r="D23" s="8" t="s">
        <v>104</v>
      </c>
      <c r="E23" s="19">
        <v>45349</v>
      </c>
      <c r="F23" s="8"/>
      <c r="G23" s="123" t="s">
        <v>1418</v>
      </c>
      <c r="H23" s="8"/>
      <c r="I23" s="8"/>
      <c r="J23" s="8"/>
      <c r="K23" s="8"/>
    </row>
    <row r="24" spans="1:11" ht="58" x14ac:dyDescent="0.35">
      <c r="A24" s="8">
        <v>27</v>
      </c>
      <c r="B24" s="7" t="s">
        <v>88</v>
      </c>
      <c r="C24" s="7" t="s">
        <v>235</v>
      </c>
      <c r="D24" s="7" t="s">
        <v>104</v>
      </c>
      <c r="E24" s="19">
        <v>45349</v>
      </c>
      <c r="F24" s="8"/>
      <c r="G24" s="123" t="s">
        <v>1419</v>
      </c>
      <c r="H24" s="8"/>
      <c r="I24" s="8"/>
      <c r="J24" s="8"/>
      <c r="K24" s="8"/>
    </row>
    <row r="25" spans="1:11" x14ac:dyDescent="0.35">
      <c r="A25" s="8">
        <v>28</v>
      </c>
      <c r="B25" s="7" t="s">
        <v>88</v>
      </c>
      <c r="C25" s="7" t="s">
        <v>252</v>
      </c>
      <c r="D25" s="7" t="s">
        <v>104</v>
      </c>
      <c r="E25" s="19">
        <v>45349</v>
      </c>
      <c r="F25" s="20"/>
      <c r="G25" s="28" t="s">
        <v>1420</v>
      </c>
      <c r="H25" s="8"/>
      <c r="I25" s="8"/>
      <c r="J25" s="8"/>
      <c r="K25" s="8"/>
    </row>
    <row r="26" spans="1:11" x14ac:dyDescent="0.35">
      <c r="A26" s="7">
        <v>30</v>
      </c>
      <c r="B26" s="7" t="s">
        <v>88</v>
      </c>
      <c r="C26" s="7" t="s">
        <v>184</v>
      </c>
      <c r="D26" s="7" t="s">
        <v>107</v>
      </c>
      <c r="E26" s="79">
        <v>45350</v>
      </c>
      <c r="F26" s="8"/>
      <c r="G26" s="124" t="s">
        <v>1421</v>
      </c>
      <c r="H26" s="8"/>
      <c r="I26" s="8"/>
      <c r="J26" s="8"/>
      <c r="K26" s="8"/>
    </row>
    <row r="27" spans="1:11" s="44" customFormat="1" ht="246.5" x14ac:dyDescent="0.35">
      <c r="A27" s="7">
        <v>33</v>
      </c>
      <c r="B27" s="43" t="s">
        <v>88</v>
      </c>
      <c r="C27" s="80" t="s">
        <v>350</v>
      </c>
      <c r="D27" s="42" t="s">
        <v>98</v>
      </c>
      <c r="E27" s="81">
        <v>45357</v>
      </c>
      <c r="F27" s="157" t="s">
        <v>1422</v>
      </c>
      <c r="G27" s="125" t="s">
        <v>1423</v>
      </c>
      <c r="H27" s="42"/>
      <c r="I27" s="42"/>
      <c r="J27" s="42"/>
      <c r="K27" s="42"/>
    </row>
    <row r="28" spans="1:11" ht="48.75" customHeight="1" x14ac:dyDescent="0.35">
      <c r="A28" s="20">
        <v>35</v>
      </c>
      <c r="B28" s="113" t="s">
        <v>88</v>
      </c>
      <c r="C28" s="113" t="s">
        <v>290</v>
      </c>
      <c r="D28" s="113" t="s">
        <v>112</v>
      </c>
      <c r="E28" s="114">
        <v>45359</v>
      </c>
      <c r="F28" s="20"/>
      <c r="G28" s="126" t="s">
        <v>1385</v>
      </c>
      <c r="H28" s="8"/>
      <c r="I28" s="8"/>
      <c r="J28" s="8"/>
      <c r="K28" s="8"/>
    </row>
    <row r="29" spans="1:11" ht="36" customHeight="1" x14ac:dyDescent="0.35">
      <c r="A29" s="20">
        <v>36</v>
      </c>
      <c r="B29" s="113" t="s">
        <v>297</v>
      </c>
      <c r="C29" s="113" t="s">
        <v>300</v>
      </c>
      <c r="D29" s="20" t="s">
        <v>109</v>
      </c>
      <c r="E29" s="114">
        <v>45359</v>
      </c>
      <c r="F29" s="20"/>
      <c r="G29" s="126" t="s">
        <v>1386</v>
      </c>
      <c r="H29" s="8"/>
      <c r="I29" s="8"/>
      <c r="J29" s="8"/>
      <c r="K29" s="8"/>
    </row>
    <row r="30" spans="1:11" x14ac:dyDescent="0.35">
      <c r="A30" s="8">
        <v>37</v>
      </c>
      <c r="B30" s="17" t="s">
        <v>88</v>
      </c>
      <c r="C30" s="17" t="s">
        <v>345</v>
      </c>
      <c r="D30" s="17" t="s">
        <v>116</v>
      </c>
      <c r="E30" s="112">
        <v>45359</v>
      </c>
      <c r="F30" s="8"/>
      <c r="G30" s="8"/>
    </row>
    <row r="31" spans="1:11" x14ac:dyDescent="0.35">
      <c r="A31" s="8">
        <v>38</v>
      </c>
      <c r="B31" s="8" t="s">
        <v>297</v>
      </c>
      <c r="C31" s="17" t="s">
        <v>302</v>
      </c>
      <c r="D31" s="8" t="s">
        <v>205</v>
      </c>
      <c r="E31" s="112">
        <v>45359</v>
      </c>
      <c r="F31" s="8"/>
      <c r="G31" s="8" t="s">
        <v>1424</v>
      </c>
    </row>
    <row r="32" spans="1:11" x14ac:dyDescent="0.35">
      <c r="B32" s="8"/>
      <c r="C32" s="8"/>
      <c r="E32" s="156"/>
      <c r="G32" s="86"/>
    </row>
  </sheetData>
  <autoFilter ref="A1:J25" xr:uid="{B7CC502C-DF27-4E95-A7F5-008E2FB2DE2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E59E2-A3B0-4CA6-B4B2-8993F354844C}">
  <dimension ref="A1:C5"/>
  <sheetViews>
    <sheetView workbookViewId="0">
      <selection activeCell="B4" sqref="B4"/>
    </sheetView>
  </sheetViews>
  <sheetFormatPr defaultColWidth="11.1796875" defaultRowHeight="14.5" x14ac:dyDescent="0.35"/>
  <cols>
    <col min="1" max="1" width="10.7265625" bestFit="1" customWidth="1"/>
    <col min="2" max="2" width="39.1796875" bestFit="1" customWidth="1"/>
    <col min="3" max="3" width="56" customWidth="1"/>
  </cols>
  <sheetData>
    <row r="1" spans="1:3" x14ac:dyDescent="0.35">
      <c r="A1" s="132" t="s">
        <v>1425</v>
      </c>
      <c r="B1" s="228">
        <v>45421</v>
      </c>
    </row>
    <row r="2" spans="1:3" x14ac:dyDescent="0.35">
      <c r="A2" s="133"/>
    </row>
    <row r="3" spans="1:3" x14ac:dyDescent="0.35">
      <c r="A3" s="134" t="s">
        <v>102</v>
      </c>
      <c r="B3" s="204" t="s">
        <v>1426</v>
      </c>
    </row>
    <row r="4" spans="1:3" ht="62.25" customHeight="1" x14ac:dyDescent="0.35">
      <c r="A4" s="134" t="s">
        <v>98</v>
      </c>
      <c r="B4" s="204" t="s">
        <v>1427</v>
      </c>
      <c r="C4" s="104" t="s">
        <v>1428</v>
      </c>
    </row>
    <row r="5" spans="1:3" x14ac:dyDescent="0.35">
      <c r="A5" s="135" t="s">
        <v>205</v>
      </c>
      <c r="B5" s="204" t="s">
        <v>1429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94F-DA65-46FC-990B-34770122602D}">
  <dimension ref="A2:B18"/>
  <sheetViews>
    <sheetView workbookViewId="0">
      <selection activeCell="B31" sqref="B31"/>
    </sheetView>
  </sheetViews>
  <sheetFormatPr defaultRowHeight="14.5" x14ac:dyDescent="0.35"/>
  <cols>
    <col min="1" max="1" width="23" bestFit="1" customWidth="1"/>
    <col min="2" max="2" width="84.54296875" bestFit="1" customWidth="1"/>
  </cols>
  <sheetData>
    <row r="2" spans="1:2" x14ac:dyDescent="0.35">
      <c r="A2" s="4" t="s">
        <v>53</v>
      </c>
    </row>
    <row r="3" spans="1:2" x14ac:dyDescent="0.35">
      <c r="A3" t="s">
        <v>54</v>
      </c>
    </row>
    <row r="4" spans="1:2" x14ac:dyDescent="0.35">
      <c r="A4" t="s">
        <v>55</v>
      </c>
    </row>
    <row r="5" spans="1:2" x14ac:dyDescent="0.35">
      <c r="A5" t="s">
        <v>56</v>
      </c>
    </row>
    <row r="6" spans="1:2" x14ac:dyDescent="0.35">
      <c r="A6" t="s">
        <v>57</v>
      </c>
    </row>
    <row r="8" spans="1:2" x14ac:dyDescent="0.35">
      <c r="A8" s="4" t="s">
        <v>58</v>
      </c>
    </row>
    <row r="9" spans="1:2" x14ac:dyDescent="0.35">
      <c r="A9" s="5" t="s">
        <v>59</v>
      </c>
      <c r="B9" s="5" t="s">
        <v>60</v>
      </c>
    </row>
    <row r="10" spans="1:2" x14ac:dyDescent="0.35">
      <c r="A10" s="5" t="s">
        <v>61</v>
      </c>
      <c r="B10" s="5" t="s">
        <v>62</v>
      </c>
    </row>
    <row r="11" spans="1:2" x14ac:dyDescent="0.35">
      <c r="A11" s="5" t="s">
        <v>63</v>
      </c>
      <c r="B11" s="5" t="s">
        <v>64</v>
      </c>
    </row>
    <row r="12" spans="1:2" x14ac:dyDescent="0.35">
      <c r="A12" s="5" t="s">
        <v>65</v>
      </c>
      <c r="B12" s="5" t="s">
        <v>66</v>
      </c>
    </row>
    <row r="13" spans="1:2" x14ac:dyDescent="0.35">
      <c r="A13" s="5" t="s">
        <v>67</v>
      </c>
      <c r="B13" s="5" t="s">
        <v>68</v>
      </c>
    </row>
    <row r="14" spans="1:2" x14ac:dyDescent="0.35">
      <c r="A14" s="5" t="s">
        <v>69</v>
      </c>
      <c r="B14" s="5" t="s">
        <v>70</v>
      </c>
    </row>
    <row r="15" spans="1:2" x14ac:dyDescent="0.35">
      <c r="A15" s="5" t="s">
        <v>71</v>
      </c>
      <c r="B15" s="5" t="s">
        <v>72</v>
      </c>
    </row>
    <row r="16" spans="1:2" x14ac:dyDescent="0.35">
      <c r="A16" s="5" t="s">
        <v>73</v>
      </c>
      <c r="B16" s="5" t="s">
        <v>74</v>
      </c>
    </row>
    <row r="17" spans="1:2" x14ac:dyDescent="0.35">
      <c r="A17" s="5" t="s">
        <v>75</v>
      </c>
      <c r="B17" s="5" t="s">
        <v>76</v>
      </c>
    </row>
    <row r="18" spans="1:2" x14ac:dyDescent="0.35">
      <c r="A18" s="5" t="s">
        <v>77</v>
      </c>
      <c r="B18" s="5" t="s">
        <v>78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28F5C-0610-4800-A9A4-CD01605F2E68}">
  <dimension ref="A2:F34"/>
  <sheetViews>
    <sheetView workbookViewId="0">
      <selection activeCell="A24" sqref="A24"/>
    </sheetView>
  </sheetViews>
  <sheetFormatPr defaultRowHeight="14.5" x14ac:dyDescent="0.35"/>
  <cols>
    <col min="1" max="1" width="7.81640625" bestFit="1" customWidth="1"/>
    <col min="2" max="2" width="40.7265625" bestFit="1" customWidth="1"/>
    <col min="3" max="3" width="10.7265625" bestFit="1" customWidth="1"/>
    <col min="4" max="4" width="10.81640625" bestFit="1" customWidth="1"/>
    <col min="5" max="5" width="9.7265625" bestFit="1" customWidth="1"/>
  </cols>
  <sheetData>
    <row r="2" spans="1:5" x14ac:dyDescent="0.35">
      <c r="A2" s="52" t="s">
        <v>1430</v>
      </c>
      <c r="B2" s="56" t="s">
        <v>282</v>
      </c>
      <c r="C2" s="56" t="s">
        <v>371</v>
      </c>
      <c r="D2" s="56" t="s">
        <v>1431</v>
      </c>
      <c r="E2" s="57" t="s">
        <v>1432</v>
      </c>
    </row>
    <row r="3" spans="1:5" x14ac:dyDescent="0.35">
      <c r="A3" s="409" t="s">
        <v>1433</v>
      </c>
      <c r="B3" s="50" t="s">
        <v>133</v>
      </c>
      <c r="C3" s="49" t="s">
        <v>126</v>
      </c>
      <c r="D3" s="49" t="s">
        <v>56</v>
      </c>
      <c r="E3" s="8"/>
    </row>
    <row r="4" spans="1:5" x14ac:dyDescent="0.35">
      <c r="A4" s="409"/>
      <c r="B4" s="53" t="s">
        <v>137</v>
      </c>
      <c r="C4" s="49" t="s">
        <v>406</v>
      </c>
      <c r="D4" s="49" t="s">
        <v>56</v>
      </c>
      <c r="E4" s="8" t="s">
        <v>182</v>
      </c>
    </row>
    <row r="5" spans="1:5" x14ac:dyDescent="0.35">
      <c r="A5" s="409"/>
      <c r="B5" s="53" t="s">
        <v>143</v>
      </c>
      <c r="C5" s="49" t="s">
        <v>272</v>
      </c>
      <c r="D5" s="49" t="s">
        <v>56</v>
      </c>
      <c r="E5" s="8" t="s">
        <v>182</v>
      </c>
    </row>
    <row r="6" spans="1:5" x14ac:dyDescent="0.35">
      <c r="A6" s="409"/>
      <c r="B6" s="51" t="s">
        <v>130</v>
      </c>
      <c r="C6" s="49" t="s">
        <v>272</v>
      </c>
      <c r="D6" s="49" t="s">
        <v>56</v>
      </c>
      <c r="E6" s="8" t="s">
        <v>182</v>
      </c>
    </row>
    <row r="7" spans="1:5" x14ac:dyDescent="0.35">
      <c r="A7" s="410" t="s">
        <v>1434</v>
      </c>
      <c r="B7" s="53" t="s">
        <v>200</v>
      </c>
      <c r="C7" s="49" t="s">
        <v>107</v>
      </c>
      <c r="D7" s="49" t="s">
        <v>56</v>
      </c>
      <c r="E7" s="8" t="s">
        <v>182</v>
      </c>
    </row>
    <row r="8" spans="1:5" x14ac:dyDescent="0.35">
      <c r="A8" s="410"/>
      <c r="B8" s="54" t="s">
        <v>210</v>
      </c>
      <c r="C8" s="49" t="s">
        <v>107</v>
      </c>
      <c r="D8" s="49" t="s">
        <v>56</v>
      </c>
      <c r="E8" s="8" t="s">
        <v>182</v>
      </c>
    </row>
    <row r="9" spans="1:5" x14ac:dyDescent="0.35">
      <c r="A9" s="410"/>
      <c r="B9" s="53" t="s">
        <v>221</v>
      </c>
      <c r="C9" s="49" t="s">
        <v>272</v>
      </c>
      <c r="D9" s="49" t="s">
        <v>56</v>
      </c>
      <c r="E9" s="8" t="s">
        <v>182</v>
      </c>
    </row>
    <row r="10" spans="1:5" x14ac:dyDescent="0.35">
      <c r="A10" s="410"/>
      <c r="B10" s="54" t="s">
        <v>262</v>
      </c>
      <c r="C10" s="49" t="s">
        <v>272</v>
      </c>
      <c r="D10" s="49" t="s">
        <v>56</v>
      </c>
      <c r="E10" s="8" t="s">
        <v>182</v>
      </c>
    </row>
    <row r="11" spans="1:5" x14ac:dyDescent="0.35">
      <c r="A11" s="410"/>
      <c r="B11" s="53" t="s">
        <v>254</v>
      </c>
      <c r="C11" s="49" t="s">
        <v>272</v>
      </c>
      <c r="D11" s="49" t="s">
        <v>56</v>
      </c>
      <c r="E11" s="8" t="s">
        <v>182</v>
      </c>
    </row>
    <row r="12" spans="1:5" x14ac:dyDescent="0.35">
      <c r="A12" s="410"/>
      <c r="B12" s="49" t="s">
        <v>184</v>
      </c>
      <c r="C12" s="49" t="s">
        <v>107</v>
      </c>
      <c r="D12" s="49" t="s">
        <v>56</v>
      </c>
      <c r="E12" s="8" t="s">
        <v>182</v>
      </c>
    </row>
    <row r="13" spans="1:5" x14ac:dyDescent="0.35">
      <c r="A13" s="410"/>
      <c r="B13" s="17" t="s">
        <v>195</v>
      </c>
      <c r="C13" s="49" t="s">
        <v>95</v>
      </c>
      <c r="D13" s="49" t="s">
        <v>56</v>
      </c>
      <c r="E13" s="8" t="s">
        <v>182</v>
      </c>
    </row>
    <row r="14" spans="1:5" x14ac:dyDescent="0.35">
      <c r="A14" s="410"/>
      <c r="B14" s="49" t="s">
        <v>197</v>
      </c>
      <c r="C14" s="49" t="s">
        <v>116</v>
      </c>
      <c r="D14" s="49" t="s">
        <v>56</v>
      </c>
      <c r="E14" s="8" t="s">
        <v>182</v>
      </c>
    </row>
    <row r="15" spans="1:5" x14ac:dyDescent="0.35">
      <c r="A15" s="410"/>
      <c r="B15" s="17" t="s">
        <v>203</v>
      </c>
      <c r="C15" s="49" t="s">
        <v>99</v>
      </c>
      <c r="D15" s="49" t="s">
        <v>56</v>
      </c>
      <c r="E15" s="8" t="s">
        <v>182</v>
      </c>
    </row>
    <row r="16" spans="1:5" x14ac:dyDescent="0.35">
      <c r="A16" s="410"/>
      <c r="B16" s="17" t="s">
        <v>242</v>
      </c>
      <c r="C16" s="49" t="s">
        <v>116</v>
      </c>
      <c r="D16" s="49" t="s">
        <v>56</v>
      </c>
      <c r="E16" s="8" t="s">
        <v>182</v>
      </c>
    </row>
    <row r="17" spans="1:6" x14ac:dyDescent="0.35">
      <c r="A17" s="410"/>
      <c r="B17" s="49" t="s">
        <v>247</v>
      </c>
      <c r="C17" s="49" t="s">
        <v>99</v>
      </c>
      <c r="D17" s="49" t="s">
        <v>56</v>
      </c>
      <c r="E17" s="8" t="s">
        <v>182</v>
      </c>
    </row>
    <row r="18" spans="1:6" x14ac:dyDescent="0.35">
      <c r="A18" s="410"/>
      <c r="B18" s="49" t="s">
        <v>252</v>
      </c>
      <c r="C18" s="49" t="s">
        <v>104</v>
      </c>
      <c r="D18" s="49" t="s">
        <v>56</v>
      </c>
      <c r="E18" s="8" t="s">
        <v>182</v>
      </c>
    </row>
    <row r="19" spans="1:6" x14ac:dyDescent="0.35">
      <c r="A19" s="410"/>
      <c r="B19" s="49" t="s">
        <v>256</v>
      </c>
      <c r="C19" s="49" t="s">
        <v>116</v>
      </c>
      <c r="D19" s="49" t="s">
        <v>56</v>
      </c>
      <c r="E19" s="8" t="s">
        <v>182</v>
      </c>
    </row>
    <row r="20" spans="1:6" x14ac:dyDescent="0.35">
      <c r="A20" s="410"/>
      <c r="B20" s="17" t="s">
        <v>258</v>
      </c>
      <c r="C20" s="49" t="s">
        <v>95</v>
      </c>
      <c r="D20" s="49" t="s">
        <v>56</v>
      </c>
      <c r="E20" s="8" t="s">
        <v>182</v>
      </c>
    </row>
    <row r="21" spans="1:6" x14ac:dyDescent="0.35">
      <c r="A21" s="410"/>
      <c r="B21" s="49" t="s">
        <v>264</v>
      </c>
      <c r="C21" s="49" t="s">
        <v>99</v>
      </c>
      <c r="D21" s="49" t="s">
        <v>56</v>
      </c>
      <c r="E21" s="8" t="s">
        <v>182</v>
      </c>
    </row>
    <row r="22" spans="1:6" x14ac:dyDescent="0.35">
      <c r="A22" s="410"/>
      <c r="B22" s="55" t="s">
        <v>274</v>
      </c>
      <c r="C22" s="49" t="s">
        <v>406</v>
      </c>
      <c r="D22" s="49" t="s">
        <v>1158</v>
      </c>
      <c r="E22" s="8"/>
    </row>
    <row r="23" spans="1:6" x14ac:dyDescent="0.35">
      <c r="A23" s="410"/>
      <c r="B23" s="55" t="s">
        <v>277</v>
      </c>
      <c r="C23" s="49" t="s">
        <v>119</v>
      </c>
      <c r="D23" s="49" t="s">
        <v>1158</v>
      </c>
      <c r="E23" s="8"/>
      <c r="F23" t="s">
        <v>1435</v>
      </c>
    </row>
    <row r="24" spans="1:6" x14ac:dyDescent="0.35">
      <c r="A24" s="48"/>
      <c r="B24" s="48"/>
      <c r="C24" s="48"/>
      <c r="D24" s="48"/>
    </row>
    <row r="26" spans="1:6" x14ac:dyDescent="0.35">
      <c r="B26" s="4" t="s">
        <v>1433</v>
      </c>
    </row>
    <row r="27" spans="1:6" x14ac:dyDescent="0.35">
      <c r="B27" s="59" t="s">
        <v>133</v>
      </c>
    </row>
    <row r="28" spans="1:6" x14ac:dyDescent="0.35">
      <c r="B28" s="59" t="s">
        <v>143</v>
      </c>
    </row>
    <row r="30" spans="1:6" x14ac:dyDescent="0.35">
      <c r="B30" s="4" t="s">
        <v>1434</v>
      </c>
    </row>
    <row r="31" spans="1:6" x14ac:dyDescent="0.35">
      <c r="B31" s="60" t="s">
        <v>274</v>
      </c>
    </row>
    <row r="32" spans="1:6" x14ac:dyDescent="0.35">
      <c r="B32" s="7" t="s">
        <v>277</v>
      </c>
    </row>
    <row r="33" spans="2:2" x14ac:dyDescent="0.35">
      <c r="B33" s="8" t="s">
        <v>262</v>
      </c>
    </row>
    <row r="34" spans="2:2" x14ac:dyDescent="0.35">
      <c r="B34" s="8" t="s">
        <v>210</v>
      </c>
    </row>
  </sheetData>
  <autoFilter ref="A1:XFD1" xr:uid="{3C928F5C-0610-4800-A9A4-CD01605F2E68}"/>
  <mergeCells count="2">
    <mergeCell ref="A3:A6"/>
    <mergeCell ref="A7:A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8AC8D-F265-4DA3-8658-9F48E65555AD}">
  <dimension ref="A1:P27"/>
  <sheetViews>
    <sheetView topLeftCell="D1" zoomScale="120" zoomScaleNormal="120" workbookViewId="0">
      <pane ySplit="1" topLeftCell="A2" activePane="bottomLeft" state="frozen"/>
      <selection pane="bottomLeft" activeCell="E9" sqref="E9"/>
    </sheetView>
  </sheetViews>
  <sheetFormatPr defaultRowHeight="14.5" x14ac:dyDescent="0.35"/>
  <cols>
    <col min="1" max="1" width="5.26953125" customWidth="1"/>
    <col min="2" max="2" width="22.54296875" bestFit="1" customWidth="1"/>
    <col min="3" max="3" width="19" bestFit="1" customWidth="1"/>
    <col min="4" max="4" width="26.1796875" bestFit="1" customWidth="1"/>
    <col min="5" max="5" width="34.54296875" customWidth="1"/>
    <col min="6" max="6" width="16.26953125" bestFit="1" customWidth="1"/>
    <col min="7" max="7" width="19.26953125" bestFit="1" customWidth="1"/>
    <col min="8" max="8" width="24" customWidth="1"/>
    <col min="9" max="9" width="18" customWidth="1"/>
    <col min="10" max="10" width="15.54296875" customWidth="1"/>
    <col min="11" max="11" width="20" customWidth="1"/>
    <col min="12" max="12" width="11" bestFit="1" customWidth="1"/>
    <col min="13" max="13" width="13.1796875" bestFit="1" customWidth="1"/>
    <col min="14" max="14" width="13.1796875" customWidth="1"/>
    <col min="15" max="15" width="104" bestFit="1" customWidth="1"/>
    <col min="16" max="16" width="9.1796875" bestFit="1" customWidth="1"/>
  </cols>
  <sheetData>
    <row r="1" spans="1:16" ht="15.5" x14ac:dyDescent="0.35">
      <c r="A1" s="1" t="s">
        <v>79</v>
      </c>
      <c r="B1" s="1" t="s">
        <v>17</v>
      </c>
      <c r="C1" s="1" t="s">
        <v>80</v>
      </c>
      <c r="D1" s="1" t="s">
        <v>81</v>
      </c>
      <c r="E1" s="1" t="s">
        <v>82</v>
      </c>
      <c r="F1" s="1" t="s">
        <v>83</v>
      </c>
      <c r="G1" s="1" t="s">
        <v>59</v>
      </c>
      <c r="H1" s="1" t="s">
        <v>61</v>
      </c>
      <c r="I1" s="1" t="s">
        <v>63</v>
      </c>
      <c r="J1" s="1" t="s">
        <v>65</v>
      </c>
      <c r="K1" s="1" t="s">
        <v>67</v>
      </c>
      <c r="L1" s="1" t="s">
        <v>69</v>
      </c>
      <c r="M1" s="1" t="s">
        <v>84</v>
      </c>
      <c r="N1" s="1" t="s">
        <v>85</v>
      </c>
      <c r="O1" s="45" t="s">
        <v>86</v>
      </c>
      <c r="P1" s="6" t="s">
        <v>87</v>
      </c>
    </row>
    <row r="2" spans="1:16" x14ac:dyDescent="0.35">
      <c r="A2" s="2">
        <v>1</v>
      </c>
      <c r="B2" s="2" t="s">
        <v>88</v>
      </c>
      <c r="C2" s="2" t="s">
        <v>89</v>
      </c>
      <c r="D2" s="2" t="s">
        <v>90</v>
      </c>
      <c r="E2" s="47" t="s">
        <v>91</v>
      </c>
      <c r="F2" s="2" t="s">
        <v>92</v>
      </c>
      <c r="G2" s="2" t="s">
        <v>56</v>
      </c>
      <c r="H2" s="2" t="s">
        <v>56</v>
      </c>
      <c r="I2" s="2" t="s">
        <v>56</v>
      </c>
      <c r="J2" s="2" t="s">
        <v>93</v>
      </c>
      <c r="K2" s="2" t="s">
        <v>93</v>
      </c>
      <c r="L2" s="2" t="s">
        <v>93</v>
      </c>
      <c r="M2" s="2"/>
      <c r="N2" s="46"/>
      <c r="O2" s="7" t="s">
        <v>94</v>
      </c>
      <c r="P2" s="26" t="s">
        <v>95</v>
      </c>
    </row>
    <row r="3" spans="1:16" x14ac:dyDescent="0.35">
      <c r="A3" s="2">
        <v>2</v>
      </c>
      <c r="B3" s="2" t="s">
        <v>88</v>
      </c>
      <c r="C3" s="2" t="s">
        <v>89</v>
      </c>
      <c r="D3" s="3" t="s">
        <v>96</v>
      </c>
      <c r="E3" s="58" t="s">
        <v>97</v>
      </c>
      <c r="F3" s="2" t="s">
        <v>98</v>
      </c>
      <c r="G3" s="2" t="s">
        <v>56</v>
      </c>
      <c r="H3" s="2" t="s">
        <v>56</v>
      </c>
      <c r="I3" s="2" t="s">
        <v>56</v>
      </c>
      <c r="J3" s="2" t="s">
        <v>93</v>
      </c>
      <c r="K3" s="2" t="s">
        <v>93</v>
      </c>
      <c r="L3" s="2" t="s">
        <v>93</v>
      </c>
      <c r="M3" s="2"/>
      <c r="N3" s="46"/>
      <c r="O3" s="7" t="s">
        <v>94</v>
      </c>
      <c r="P3" s="26" t="s">
        <v>99</v>
      </c>
    </row>
    <row r="4" spans="1:16" ht="29" x14ac:dyDescent="0.35">
      <c r="A4" s="2">
        <v>3</v>
      </c>
      <c r="B4" s="2" t="s">
        <v>88</v>
      </c>
      <c r="C4" s="2" t="s">
        <v>89</v>
      </c>
      <c r="D4" s="2" t="s">
        <v>100</v>
      </c>
      <c r="E4" s="47" t="s">
        <v>101</v>
      </c>
      <c r="F4" s="2" t="s">
        <v>102</v>
      </c>
      <c r="G4" s="2" t="s">
        <v>56</v>
      </c>
      <c r="H4" s="2" t="s">
        <v>56</v>
      </c>
      <c r="I4" s="2" t="s">
        <v>56</v>
      </c>
      <c r="J4" s="2" t="s">
        <v>93</v>
      </c>
      <c r="K4" s="2" t="s">
        <v>93</v>
      </c>
      <c r="L4" s="2" t="s">
        <v>93</v>
      </c>
      <c r="M4" s="2"/>
      <c r="N4" s="46"/>
      <c r="O4" s="61" t="s">
        <v>103</v>
      </c>
      <c r="P4" s="26" t="s">
        <v>104</v>
      </c>
    </row>
    <row r="5" spans="1:16" x14ac:dyDescent="0.35">
      <c r="A5" s="2">
        <v>4</v>
      </c>
      <c r="B5" s="2" t="s">
        <v>88</v>
      </c>
      <c r="C5" s="2" t="s">
        <v>89</v>
      </c>
      <c r="D5" s="2" t="s">
        <v>105</v>
      </c>
      <c r="E5" s="47" t="s">
        <v>106</v>
      </c>
      <c r="F5" s="2" t="s">
        <v>107</v>
      </c>
      <c r="G5" s="2" t="s">
        <v>56</v>
      </c>
      <c r="H5" s="2" t="s">
        <v>56</v>
      </c>
      <c r="I5" s="2" t="s">
        <v>56</v>
      </c>
      <c r="J5" s="2" t="s">
        <v>93</v>
      </c>
      <c r="K5" s="2" t="s">
        <v>93</v>
      </c>
      <c r="L5" s="2" t="s">
        <v>93</v>
      </c>
      <c r="M5" s="2"/>
      <c r="N5" s="46"/>
      <c r="O5" s="7" t="s">
        <v>108</v>
      </c>
      <c r="P5" s="26" t="s">
        <v>109</v>
      </c>
    </row>
    <row r="6" spans="1:16" x14ac:dyDescent="0.35">
      <c r="A6" s="2">
        <v>5</v>
      </c>
      <c r="B6" s="2" t="s">
        <v>88</v>
      </c>
      <c r="C6" s="2" t="s">
        <v>89</v>
      </c>
      <c r="D6" s="2" t="s">
        <v>110</v>
      </c>
      <c r="E6" s="47" t="s">
        <v>111</v>
      </c>
      <c r="F6" s="2" t="s">
        <v>102</v>
      </c>
      <c r="G6" s="2" t="s">
        <v>56</v>
      </c>
      <c r="H6" s="2" t="s">
        <v>56</v>
      </c>
      <c r="I6" s="2" t="s">
        <v>56</v>
      </c>
      <c r="J6" s="2" t="s">
        <v>93</v>
      </c>
      <c r="K6" s="2" t="s">
        <v>93</v>
      </c>
      <c r="L6" s="2" t="s">
        <v>93</v>
      </c>
      <c r="M6" s="2"/>
      <c r="N6" s="46"/>
      <c r="O6" s="7" t="s">
        <v>94</v>
      </c>
      <c r="P6" s="26" t="s">
        <v>112</v>
      </c>
    </row>
    <row r="7" spans="1:16" x14ac:dyDescent="0.35">
      <c r="A7" s="2">
        <v>6</v>
      </c>
      <c r="B7" s="2" t="s">
        <v>88</v>
      </c>
      <c r="C7" s="2" t="s">
        <v>89</v>
      </c>
      <c r="D7" s="2" t="s">
        <v>113</v>
      </c>
      <c r="E7" s="47" t="s">
        <v>114</v>
      </c>
      <c r="F7" s="2" t="s">
        <v>104</v>
      </c>
      <c r="G7" s="2" t="s">
        <v>56</v>
      </c>
      <c r="H7" s="2" t="s">
        <v>56</v>
      </c>
      <c r="I7" s="2" t="s">
        <v>56</v>
      </c>
      <c r="J7" s="2" t="s">
        <v>93</v>
      </c>
      <c r="K7" s="2" t="s">
        <v>93</v>
      </c>
      <c r="L7" s="2" t="s">
        <v>93</v>
      </c>
      <c r="M7" s="2"/>
      <c r="N7" s="46"/>
      <c r="O7" s="7" t="s">
        <v>115</v>
      </c>
      <c r="P7" s="26" t="s">
        <v>116</v>
      </c>
    </row>
    <row r="8" spans="1:16" x14ac:dyDescent="0.35">
      <c r="A8" s="2">
        <v>7</v>
      </c>
      <c r="B8" s="2" t="s">
        <v>88</v>
      </c>
      <c r="C8" s="2" t="s">
        <v>89</v>
      </c>
      <c r="D8" s="2" t="s">
        <v>117</v>
      </c>
      <c r="E8" s="47" t="s">
        <v>118</v>
      </c>
      <c r="F8" s="2" t="s">
        <v>119</v>
      </c>
      <c r="G8" s="2" t="s">
        <v>56</v>
      </c>
      <c r="H8" s="2" t="s">
        <v>56</v>
      </c>
      <c r="I8" s="2" t="s">
        <v>56</v>
      </c>
      <c r="J8" s="2" t="s">
        <v>93</v>
      </c>
      <c r="K8" s="2" t="s">
        <v>93</v>
      </c>
      <c r="L8" s="2" t="s">
        <v>93</v>
      </c>
      <c r="M8" s="2"/>
      <c r="N8" s="46"/>
      <c r="O8" s="7" t="s">
        <v>94</v>
      </c>
      <c r="P8" s="26" t="s">
        <v>95</v>
      </c>
    </row>
    <row r="9" spans="1:16" x14ac:dyDescent="0.35">
      <c r="A9" s="2">
        <v>8</v>
      </c>
      <c r="B9" s="2" t="s">
        <v>88</v>
      </c>
      <c r="C9" s="2" t="s">
        <v>89</v>
      </c>
      <c r="D9" s="2" t="s">
        <v>120</v>
      </c>
      <c r="E9" s="47" t="s">
        <v>121</v>
      </c>
      <c r="F9" s="2" t="s">
        <v>95</v>
      </c>
      <c r="G9" s="2" t="s">
        <v>56</v>
      </c>
      <c r="H9" s="2" t="s">
        <v>56</v>
      </c>
      <c r="I9" s="2" t="s">
        <v>56</v>
      </c>
      <c r="J9" s="2" t="s">
        <v>93</v>
      </c>
      <c r="K9" s="2" t="s">
        <v>93</v>
      </c>
      <c r="L9" s="2" t="s">
        <v>93</v>
      </c>
      <c r="M9" s="2"/>
      <c r="N9" s="46"/>
      <c r="O9" s="7" t="s">
        <v>94</v>
      </c>
      <c r="P9" s="26" t="s">
        <v>99</v>
      </c>
    </row>
    <row r="10" spans="1:16" x14ac:dyDescent="0.35">
      <c r="A10" s="2">
        <v>9</v>
      </c>
      <c r="B10" s="2" t="s">
        <v>88</v>
      </c>
      <c r="C10" s="2" t="s">
        <v>89</v>
      </c>
      <c r="D10" s="2" t="s">
        <v>122</v>
      </c>
      <c r="E10" s="47" t="s">
        <v>123</v>
      </c>
      <c r="F10" s="2" t="s">
        <v>116</v>
      </c>
      <c r="G10" s="2" t="s">
        <v>56</v>
      </c>
      <c r="H10" s="2" t="s">
        <v>56</v>
      </c>
      <c r="I10" s="2" t="s">
        <v>56</v>
      </c>
      <c r="J10" s="2" t="s">
        <v>93</v>
      </c>
      <c r="K10" s="2" t="s">
        <v>93</v>
      </c>
      <c r="L10" s="2" t="s">
        <v>93</v>
      </c>
      <c r="M10" s="2"/>
      <c r="N10" s="46"/>
      <c r="O10" s="7" t="s">
        <v>94</v>
      </c>
      <c r="P10" s="26" t="s">
        <v>104</v>
      </c>
    </row>
    <row r="11" spans="1:16" x14ac:dyDescent="0.35">
      <c r="A11" s="2">
        <v>10</v>
      </c>
      <c r="B11" s="2" t="s">
        <v>88</v>
      </c>
      <c r="C11" s="2" t="s">
        <v>89</v>
      </c>
      <c r="D11" s="2" t="s">
        <v>124</v>
      </c>
      <c r="E11" s="47" t="s">
        <v>125</v>
      </c>
      <c r="F11" s="2" t="s">
        <v>126</v>
      </c>
      <c r="G11" s="2" t="s">
        <v>56</v>
      </c>
      <c r="H11" s="2" t="s">
        <v>56</v>
      </c>
      <c r="I11" s="2" t="s">
        <v>56</v>
      </c>
      <c r="J11" s="2" t="s">
        <v>93</v>
      </c>
      <c r="K11" s="2" t="s">
        <v>93</v>
      </c>
      <c r="L11" s="2" t="s">
        <v>93</v>
      </c>
      <c r="M11" s="2"/>
      <c r="N11" s="46"/>
      <c r="O11" s="7"/>
      <c r="P11" s="26" t="s">
        <v>109</v>
      </c>
    </row>
    <row r="12" spans="1:16" x14ac:dyDescent="0.35">
      <c r="A12" s="2">
        <v>11</v>
      </c>
      <c r="B12" s="2" t="s">
        <v>88</v>
      </c>
      <c r="C12" s="2" t="s">
        <v>89</v>
      </c>
      <c r="D12" s="2" t="s">
        <v>127</v>
      </c>
      <c r="E12" s="2" t="s">
        <v>128</v>
      </c>
      <c r="F12" s="2" t="s">
        <v>99</v>
      </c>
      <c r="G12" s="2" t="s">
        <v>56</v>
      </c>
      <c r="H12" s="2" t="s">
        <v>56</v>
      </c>
      <c r="I12" s="2" t="s">
        <v>56</v>
      </c>
      <c r="J12" s="2" t="s">
        <v>93</v>
      </c>
      <c r="K12" s="2" t="s">
        <v>93</v>
      </c>
      <c r="L12" s="2" t="s">
        <v>93</v>
      </c>
      <c r="M12" s="2"/>
      <c r="N12" s="46"/>
      <c r="O12" s="7" t="s">
        <v>94</v>
      </c>
      <c r="P12" s="26" t="s">
        <v>112</v>
      </c>
    </row>
    <row r="13" spans="1:16" x14ac:dyDescent="0.35">
      <c r="A13" s="2">
        <v>12</v>
      </c>
      <c r="B13" s="2" t="s">
        <v>88</v>
      </c>
      <c r="C13" s="2" t="s">
        <v>89</v>
      </c>
      <c r="D13" s="2" t="s">
        <v>129</v>
      </c>
      <c r="E13" s="47" t="s">
        <v>130</v>
      </c>
      <c r="F13" s="2" t="s">
        <v>131</v>
      </c>
      <c r="G13" s="2" t="s">
        <v>56</v>
      </c>
      <c r="H13" s="2" t="s">
        <v>56</v>
      </c>
      <c r="I13" s="2" t="s">
        <v>56</v>
      </c>
      <c r="J13" s="2" t="s">
        <v>93</v>
      </c>
      <c r="K13" s="2" t="s">
        <v>93</v>
      </c>
      <c r="L13" s="2" t="s">
        <v>93</v>
      </c>
      <c r="M13" s="2"/>
      <c r="N13" s="64"/>
      <c r="O13" s="22"/>
      <c r="P13" s="26" t="s">
        <v>116</v>
      </c>
    </row>
    <row r="14" spans="1:16" x14ac:dyDescent="0.35">
      <c r="A14" s="2">
        <v>13</v>
      </c>
      <c r="B14" s="2" t="s">
        <v>88</v>
      </c>
      <c r="C14" s="2" t="s">
        <v>89</v>
      </c>
      <c r="D14" s="47" t="s">
        <v>132</v>
      </c>
      <c r="E14" s="47" t="s">
        <v>133</v>
      </c>
      <c r="F14" s="2" t="s">
        <v>134</v>
      </c>
      <c r="G14" s="2" t="s">
        <v>56</v>
      </c>
      <c r="H14" s="2" t="s">
        <v>56</v>
      </c>
      <c r="I14" s="2" t="s">
        <v>56</v>
      </c>
      <c r="J14" s="2" t="s">
        <v>93</v>
      </c>
      <c r="K14" s="2" t="s">
        <v>93</v>
      </c>
      <c r="L14" s="2" t="s">
        <v>93</v>
      </c>
      <c r="M14" s="46"/>
      <c r="N14" s="7"/>
      <c r="O14" s="7" t="s">
        <v>135</v>
      </c>
      <c r="P14" s="26" t="s">
        <v>107</v>
      </c>
    </row>
    <row r="15" spans="1:16" x14ac:dyDescent="0.35">
      <c r="A15" s="2">
        <v>14</v>
      </c>
      <c r="B15" s="2" t="s">
        <v>88</v>
      </c>
      <c r="C15" s="2" t="s">
        <v>89</v>
      </c>
      <c r="D15" s="2" t="s">
        <v>136</v>
      </c>
      <c r="E15" s="47" t="s">
        <v>137</v>
      </c>
      <c r="F15" s="2" t="s">
        <v>138</v>
      </c>
      <c r="G15" s="2" t="s">
        <v>56</v>
      </c>
      <c r="H15" s="2" t="s">
        <v>56</v>
      </c>
      <c r="I15" s="2" t="s">
        <v>56</v>
      </c>
      <c r="J15" s="2" t="s">
        <v>93</v>
      </c>
      <c r="K15" s="2" t="s">
        <v>93</v>
      </c>
      <c r="L15" s="2" t="s">
        <v>93</v>
      </c>
      <c r="M15" s="2"/>
      <c r="N15" s="65"/>
      <c r="O15" s="33" t="s">
        <v>94</v>
      </c>
      <c r="P15" s="26" t="s">
        <v>99</v>
      </c>
    </row>
    <row r="16" spans="1:16" x14ac:dyDescent="0.35">
      <c r="A16" s="2">
        <v>15</v>
      </c>
      <c r="B16" s="2" t="s">
        <v>88</v>
      </c>
      <c r="C16" s="2" t="s">
        <v>89</v>
      </c>
      <c r="D16" s="2" t="s">
        <v>139</v>
      </c>
      <c r="E16" s="2" t="s">
        <v>140</v>
      </c>
      <c r="F16" s="2" t="s">
        <v>141</v>
      </c>
      <c r="G16" s="2" t="s">
        <v>56</v>
      </c>
      <c r="H16" s="2" t="s">
        <v>56</v>
      </c>
      <c r="I16" s="2" t="s">
        <v>56</v>
      </c>
      <c r="J16" s="2" t="s">
        <v>93</v>
      </c>
      <c r="K16" s="2" t="s">
        <v>93</v>
      </c>
      <c r="L16" s="2" t="s">
        <v>93</v>
      </c>
      <c r="M16" s="2"/>
      <c r="N16" s="46"/>
      <c r="O16" s="7"/>
      <c r="P16" s="26" t="s">
        <v>104</v>
      </c>
    </row>
    <row r="17" spans="1:16" x14ac:dyDescent="0.35">
      <c r="A17" s="2">
        <v>16</v>
      </c>
      <c r="B17" s="2" t="s">
        <v>88</v>
      </c>
      <c r="C17" s="2" t="s">
        <v>89</v>
      </c>
      <c r="D17" s="2" t="s">
        <v>142</v>
      </c>
      <c r="E17" s="47" t="s">
        <v>143</v>
      </c>
      <c r="F17" s="67" t="s">
        <v>109</v>
      </c>
      <c r="G17" s="2" t="s">
        <v>56</v>
      </c>
      <c r="H17" s="2" t="s">
        <v>56</v>
      </c>
      <c r="I17" s="2" t="s">
        <v>56</v>
      </c>
      <c r="J17" s="2" t="s">
        <v>93</v>
      </c>
      <c r="K17" s="2" t="s">
        <v>93</v>
      </c>
      <c r="L17" s="2" t="s">
        <v>93</v>
      </c>
      <c r="M17" s="2"/>
      <c r="N17" s="46"/>
      <c r="O17" s="7"/>
      <c r="P17" t="s">
        <v>107</v>
      </c>
    </row>
    <row r="18" spans="1:16" x14ac:dyDescent="0.35">
      <c r="A18" s="2">
        <v>17</v>
      </c>
      <c r="B18" s="2" t="s">
        <v>88</v>
      </c>
      <c r="C18" s="2" t="s">
        <v>89</v>
      </c>
      <c r="D18" s="2" t="s">
        <v>144</v>
      </c>
      <c r="E18" s="46" t="s">
        <v>145</v>
      </c>
      <c r="F18" s="8" t="s">
        <v>92</v>
      </c>
      <c r="G18" s="66" t="s">
        <v>56</v>
      </c>
      <c r="H18" s="2" t="s">
        <v>56</v>
      </c>
      <c r="I18" s="2" t="s">
        <v>56</v>
      </c>
      <c r="J18" s="2" t="s">
        <v>93</v>
      </c>
      <c r="K18" s="2" t="s">
        <v>93</v>
      </c>
      <c r="L18" s="2" t="s">
        <v>93</v>
      </c>
      <c r="M18" s="2"/>
      <c r="N18" s="2"/>
      <c r="O18" s="62"/>
    </row>
    <row r="19" spans="1:16" x14ac:dyDescent="0.35">
      <c r="A19" s="2">
        <v>18</v>
      </c>
      <c r="B19" s="2" t="s">
        <v>88</v>
      </c>
      <c r="C19" s="2" t="s">
        <v>89</v>
      </c>
      <c r="D19" s="202" t="s">
        <v>146</v>
      </c>
      <c r="E19" t="s">
        <v>147</v>
      </c>
      <c r="F19" s="8" t="s">
        <v>92</v>
      </c>
      <c r="G19" s="66" t="s">
        <v>56</v>
      </c>
      <c r="H19" s="2" t="s">
        <v>56</v>
      </c>
      <c r="I19" s="2" t="s">
        <v>56</v>
      </c>
      <c r="J19" s="2" t="s">
        <v>93</v>
      </c>
      <c r="K19" s="2" t="s">
        <v>93</v>
      </c>
      <c r="L19" s="2" t="s">
        <v>93</v>
      </c>
      <c r="M19" s="2"/>
      <c r="N19" s="46"/>
      <c r="O19" s="27"/>
      <c r="P19" s="8"/>
    </row>
    <row r="20" spans="1:16" x14ac:dyDescent="0.35">
      <c r="A20" s="2">
        <v>19</v>
      </c>
      <c r="B20" s="2" t="s">
        <v>88</v>
      </c>
      <c r="C20" s="2" t="s">
        <v>89</v>
      </c>
      <c r="D20" s="202" t="s">
        <v>148</v>
      </c>
      <c r="E20" s="46" t="s">
        <v>149</v>
      </c>
      <c r="F20" s="49" t="s">
        <v>92</v>
      </c>
      <c r="G20" s="66" t="s">
        <v>56</v>
      </c>
      <c r="H20" s="2" t="s">
        <v>56</v>
      </c>
      <c r="I20" s="2" t="s">
        <v>56</v>
      </c>
      <c r="J20" s="2" t="s">
        <v>93</v>
      </c>
      <c r="K20" s="2" t="s">
        <v>93</v>
      </c>
      <c r="L20" s="2" t="s">
        <v>93</v>
      </c>
      <c r="M20" s="2"/>
      <c r="N20" s="2"/>
      <c r="O20" s="62" t="s">
        <v>150</v>
      </c>
    </row>
    <row r="21" spans="1:16" x14ac:dyDescent="0.35">
      <c r="A21" s="2">
        <v>20</v>
      </c>
      <c r="B21" s="2" t="s">
        <v>88</v>
      </c>
      <c r="C21" s="2" t="s">
        <v>89</v>
      </c>
      <c r="D21" s="2" t="s">
        <v>151</v>
      </c>
      <c r="E21" s="203" t="s">
        <v>152</v>
      </c>
      <c r="F21" s="8" t="s">
        <v>92</v>
      </c>
      <c r="G21" s="66" t="s">
        <v>56</v>
      </c>
      <c r="H21" s="2" t="s">
        <v>56</v>
      </c>
      <c r="I21" s="2" t="s">
        <v>56</v>
      </c>
      <c r="J21" s="2" t="s">
        <v>93</v>
      </c>
      <c r="K21" s="2" t="s">
        <v>93</v>
      </c>
      <c r="L21" s="2" t="s">
        <v>93</v>
      </c>
      <c r="M21" s="2"/>
      <c r="N21" s="46"/>
      <c r="O21" s="27" t="s">
        <v>153</v>
      </c>
      <c r="P21" s="8"/>
    </row>
    <row r="22" spans="1:16" x14ac:dyDescent="0.35">
      <c r="A22" s="2">
        <v>21</v>
      </c>
      <c r="B22" s="2" t="s">
        <v>88</v>
      </c>
      <c r="C22" s="2" t="s">
        <v>89</v>
      </c>
      <c r="D22" s="2" t="s">
        <v>154</v>
      </c>
      <c r="E22" s="205" t="s">
        <v>155</v>
      </c>
      <c r="F22" s="8" t="s">
        <v>92</v>
      </c>
      <c r="G22" s="66" t="s">
        <v>56</v>
      </c>
      <c r="H22" s="2" t="s">
        <v>56</v>
      </c>
      <c r="I22" s="2" t="s">
        <v>56</v>
      </c>
      <c r="J22" s="2" t="s">
        <v>93</v>
      </c>
      <c r="K22" s="2" t="s">
        <v>93</v>
      </c>
      <c r="L22" s="2" t="s">
        <v>93</v>
      </c>
      <c r="M22" s="2"/>
      <c r="N22" s="46"/>
      <c r="O22" s="27"/>
      <c r="P22" s="8"/>
    </row>
    <row r="23" spans="1:16" x14ac:dyDescent="0.35">
      <c r="A23" s="2">
        <v>22</v>
      </c>
      <c r="B23" s="2" t="s">
        <v>88</v>
      </c>
      <c r="C23" s="2" t="s">
        <v>89</v>
      </c>
      <c r="D23" s="2" t="s">
        <v>156</v>
      </c>
      <c r="E23" s="203" t="s">
        <v>157</v>
      </c>
      <c r="F23" s="8" t="s">
        <v>92</v>
      </c>
      <c r="G23" s="66" t="s">
        <v>56</v>
      </c>
      <c r="H23" s="2" t="s">
        <v>56</v>
      </c>
      <c r="I23" s="2" t="s">
        <v>56</v>
      </c>
      <c r="J23" s="2" t="s">
        <v>93</v>
      </c>
      <c r="K23" s="2" t="s">
        <v>93</v>
      </c>
      <c r="L23" s="2" t="s">
        <v>93</v>
      </c>
      <c r="M23" s="2"/>
      <c r="N23" s="46"/>
      <c r="O23" s="27"/>
      <c r="P23" s="8"/>
    </row>
    <row r="24" spans="1:16" x14ac:dyDescent="0.35">
      <c r="A24" s="2">
        <v>23</v>
      </c>
      <c r="B24" s="2" t="s">
        <v>88</v>
      </c>
      <c r="C24" s="2" t="s">
        <v>89</v>
      </c>
      <c r="D24" s="2" t="s">
        <v>158</v>
      </c>
      <c r="E24" s="203" t="s">
        <v>159</v>
      </c>
      <c r="F24" s="8" t="s">
        <v>92</v>
      </c>
      <c r="G24" s="66" t="s">
        <v>56</v>
      </c>
      <c r="H24" s="2" t="s">
        <v>56</v>
      </c>
      <c r="I24" s="2" t="s">
        <v>56</v>
      </c>
      <c r="J24" s="2" t="s">
        <v>93</v>
      </c>
      <c r="K24" s="2" t="s">
        <v>93</v>
      </c>
      <c r="L24" s="2" t="s">
        <v>93</v>
      </c>
      <c r="M24" s="2"/>
      <c r="N24" s="46"/>
      <c r="O24" s="27"/>
      <c r="P24" s="8"/>
    </row>
    <row r="25" spans="1:16" x14ac:dyDescent="0.35">
      <c r="A25" s="2">
        <v>24</v>
      </c>
      <c r="B25" s="2" t="s">
        <v>88</v>
      </c>
      <c r="C25" s="2" t="s">
        <v>89</v>
      </c>
      <c r="D25" s="2" t="s">
        <v>160</v>
      </c>
      <c r="E25" s="203" t="s">
        <v>161</v>
      </c>
      <c r="F25" s="8" t="s">
        <v>92</v>
      </c>
      <c r="G25" s="66" t="s">
        <v>56</v>
      </c>
      <c r="H25" s="2" t="s">
        <v>56</v>
      </c>
      <c r="I25" s="2" t="s">
        <v>56</v>
      </c>
      <c r="J25" s="2" t="s">
        <v>93</v>
      </c>
      <c r="K25" s="2" t="s">
        <v>93</v>
      </c>
      <c r="L25" s="2" t="s">
        <v>93</v>
      </c>
      <c r="M25" s="2"/>
      <c r="N25" s="46"/>
      <c r="O25" s="27"/>
      <c r="P25" s="8"/>
    </row>
    <row r="26" spans="1:16" x14ac:dyDescent="0.35">
      <c r="A26" s="2">
        <v>25</v>
      </c>
      <c r="B26" s="2" t="s">
        <v>88</v>
      </c>
      <c r="C26" s="2" t="s">
        <v>89</v>
      </c>
      <c r="D26" s="2" t="s">
        <v>162</v>
      </c>
      <c r="E26" s="204" t="s">
        <v>163</v>
      </c>
      <c r="F26" s="68" t="s">
        <v>92</v>
      </c>
      <c r="G26" s="2" t="s">
        <v>56</v>
      </c>
      <c r="H26" s="2" t="s">
        <v>56</v>
      </c>
      <c r="I26" s="2" t="s">
        <v>56</v>
      </c>
      <c r="J26" s="2" t="s">
        <v>93</v>
      </c>
      <c r="K26" s="2" t="s">
        <v>93</v>
      </c>
      <c r="L26" s="2" t="s">
        <v>93</v>
      </c>
      <c r="M26" s="2"/>
      <c r="N26" s="46"/>
      <c r="O26" s="27"/>
      <c r="P26" s="8"/>
    </row>
    <row r="27" spans="1:16" x14ac:dyDescent="0.35">
      <c r="A27" s="2">
        <v>26</v>
      </c>
      <c r="B27" s="2" t="s">
        <v>88</v>
      </c>
      <c r="C27" s="2" t="s">
        <v>89</v>
      </c>
      <c r="D27" s="2" t="s">
        <v>164</v>
      </c>
      <c r="E27" s="202" t="s">
        <v>165</v>
      </c>
      <c r="F27" s="2" t="s">
        <v>92</v>
      </c>
      <c r="G27" s="2" t="s">
        <v>56</v>
      </c>
      <c r="H27" s="2" t="s">
        <v>56</v>
      </c>
      <c r="I27" s="2" t="s">
        <v>56</v>
      </c>
      <c r="J27" s="2" t="s">
        <v>93</v>
      </c>
      <c r="K27" s="2" t="s">
        <v>93</v>
      </c>
      <c r="L27" s="2" t="s">
        <v>93</v>
      </c>
      <c r="M27" s="2"/>
      <c r="N27" s="46"/>
      <c r="O27" s="63" t="s">
        <v>166</v>
      </c>
      <c r="P27" s="8"/>
    </row>
  </sheetData>
  <autoFilter ref="A1:P1" xr:uid="{F428AC8D-F265-4DA3-8658-9F48E65555AD}"/>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6CB15-2FA6-4B47-8959-E8BA25E6E31B}">
  <dimension ref="A1:R42"/>
  <sheetViews>
    <sheetView workbookViewId="0">
      <pane ySplit="1" topLeftCell="A2" activePane="bottomLeft" state="frozen"/>
      <selection pane="bottomLeft" activeCell="O10" sqref="O10"/>
    </sheetView>
  </sheetViews>
  <sheetFormatPr defaultColWidth="9.1796875" defaultRowHeight="14.5" x14ac:dyDescent="0.35"/>
  <cols>
    <col min="1" max="1" width="11" style="110" customWidth="1"/>
    <col min="2" max="2" width="22.54296875" style="86" bestFit="1" customWidth="1"/>
    <col min="3" max="3" width="16.1796875" style="86" bestFit="1" customWidth="1"/>
    <col min="4" max="4" width="35.1796875" style="86" customWidth="1"/>
    <col min="5" max="5" width="47.1796875" style="86" customWidth="1"/>
    <col min="6" max="6" width="12.453125" style="86" bestFit="1" customWidth="1"/>
    <col min="7" max="7" width="15.7265625" style="86" bestFit="1" customWidth="1"/>
    <col min="8" max="8" width="20.453125" style="86" customWidth="1"/>
    <col min="9" max="9" width="17.7265625" style="86" customWidth="1"/>
    <col min="10" max="10" width="22.54296875" style="86" customWidth="1"/>
    <col min="11" max="12" width="14.453125" style="86" customWidth="1"/>
    <col min="13" max="13" width="17.453125" style="86" customWidth="1"/>
    <col min="14" max="14" width="15.7265625" style="86" customWidth="1"/>
    <col min="15" max="15" width="57.7265625" style="86" customWidth="1"/>
    <col min="16" max="16" width="28.453125" style="86" customWidth="1"/>
    <col min="17" max="17" width="9.1796875" style="86" bestFit="1" customWidth="1"/>
    <col min="18" max="18" width="17.54296875" style="86" customWidth="1"/>
    <col min="19" max="16384" width="9.1796875" style="86"/>
  </cols>
  <sheetData>
    <row r="1" spans="1:18" ht="29.25" customHeight="1" x14ac:dyDescent="0.35">
      <c r="A1" s="82" t="s">
        <v>79</v>
      </c>
      <c r="B1" s="82" t="s">
        <v>17</v>
      </c>
      <c r="C1" s="82" t="s">
        <v>167</v>
      </c>
      <c r="D1" s="82" t="s">
        <v>168</v>
      </c>
      <c r="E1" s="82" t="s">
        <v>82</v>
      </c>
      <c r="F1" s="82" t="s">
        <v>83</v>
      </c>
      <c r="G1" s="82" t="s">
        <v>59</v>
      </c>
      <c r="H1" s="82" t="s">
        <v>61</v>
      </c>
      <c r="I1" s="82" t="s">
        <v>63</v>
      </c>
      <c r="J1" s="83" t="s">
        <v>65</v>
      </c>
      <c r="K1" s="82" t="s">
        <v>67</v>
      </c>
      <c r="L1" s="82" t="s">
        <v>69</v>
      </c>
      <c r="M1" s="82" t="s">
        <v>84</v>
      </c>
      <c r="N1" s="84" t="s">
        <v>85</v>
      </c>
      <c r="O1" s="82" t="s">
        <v>86</v>
      </c>
      <c r="P1" s="85" t="s">
        <v>87</v>
      </c>
      <c r="Q1" s="82" t="s">
        <v>169</v>
      </c>
      <c r="R1" s="82" t="s">
        <v>170</v>
      </c>
    </row>
    <row r="2" spans="1:18" ht="29.25" customHeight="1" x14ac:dyDescent="0.35">
      <c r="A2" s="367">
        <v>1</v>
      </c>
      <c r="B2" s="183" t="s">
        <v>88</v>
      </c>
      <c r="C2" s="183" t="s">
        <v>171</v>
      </c>
      <c r="D2" s="183" t="s">
        <v>172</v>
      </c>
      <c r="E2" s="183" t="s">
        <v>173</v>
      </c>
      <c r="F2" s="183" t="s">
        <v>116</v>
      </c>
      <c r="G2" s="183" t="s">
        <v>56</v>
      </c>
      <c r="H2" s="210" t="s">
        <v>174</v>
      </c>
      <c r="I2" s="211"/>
      <c r="J2" s="212"/>
      <c r="K2" s="213"/>
      <c r="L2" s="183"/>
      <c r="M2" s="183"/>
      <c r="N2" s="183"/>
      <c r="O2" s="214" t="s">
        <v>175</v>
      </c>
      <c r="P2" s="215"/>
      <c r="Q2" s="23"/>
    </row>
    <row r="3" spans="1:18" ht="29.25" customHeight="1" x14ac:dyDescent="0.35">
      <c r="A3" s="367">
        <v>2</v>
      </c>
      <c r="B3" s="183" t="s">
        <v>88</v>
      </c>
      <c r="C3" s="183" t="s">
        <v>171</v>
      </c>
      <c r="D3" s="183" t="s">
        <v>176</v>
      </c>
      <c r="E3" s="368" t="s">
        <v>177</v>
      </c>
      <c r="F3" s="183" t="s">
        <v>107</v>
      </c>
      <c r="G3" s="216" t="s">
        <v>56</v>
      </c>
      <c r="H3" s="210" t="s">
        <v>174</v>
      </c>
      <c r="I3" s="217"/>
      <c r="J3" s="212"/>
      <c r="K3" s="213"/>
      <c r="L3" s="183"/>
      <c r="M3" s="183"/>
      <c r="N3" s="183"/>
      <c r="O3" s="369" t="s">
        <v>178</v>
      </c>
      <c r="P3" s="215"/>
      <c r="Q3" s="23"/>
    </row>
    <row r="4" spans="1:18" ht="29.25" customHeight="1" x14ac:dyDescent="0.35">
      <c r="A4" s="370">
        <v>3</v>
      </c>
      <c r="B4" s="61" t="s">
        <v>88</v>
      </c>
      <c r="C4" s="61" t="s">
        <v>171</v>
      </c>
      <c r="D4" s="87" t="s">
        <v>179</v>
      </c>
      <c r="E4" s="371" t="s">
        <v>180</v>
      </c>
      <c r="F4" s="61" t="s">
        <v>102</v>
      </c>
      <c r="G4" s="90" t="s">
        <v>56</v>
      </c>
      <c r="H4" s="23" t="s">
        <v>56</v>
      </c>
      <c r="I4" s="23" t="s">
        <v>56</v>
      </c>
      <c r="J4" s="23" t="s">
        <v>56</v>
      </c>
      <c r="K4" s="23" t="s">
        <v>56</v>
      </c>
      <c r="L4" s="23" t="s">
        <v>56</v>
      </c>
      <c r="M4" s="61"/>
      <c r="N4" s="61"/>
      <c r="O4" s="91" t="s">
        <v>181</v>
      </c>
      <c r="P4" s="89" t="s">
        <v>116</v>
      </c>
      <c r="Q4" s="23" t="s">
        <v>182</v>
      </c>
    </row>
    <row r="5" spans="1:18" ht="29.25" customHeight="1" x14ac:dyDescent="0.35">
      <c r="A5" s="370">
        <v>4</v>
      </c>
      <c r="B5" s="61" t="s">
        <v>88</v>
      </c>
      <c r="C5" s="61" t="s">
        <v>171</v>
      </c>
      <c r="D5" s="87" t="s">
        <v>183</v>
      </c>
      <c r="E5" s="87" t="s">
        <v>184</v>
      </c>
      <c r="F5" s="61" t="s">
        <v>107</v>
      </c>
      <c r="G5" s="61" t="s">
        <v>56</v>
      </c>
      <c r="H5" s="92" t="s">
        <v>56</v>
      </c>
      <c r="I5" s="23" t="s">
        <v>56</v>
      </c>
      <c r="J5" s="23" t="s">
        <v>56</v>
      </c>
      <c r="K5" s="23" t="s">
        <v>56</v>
      </c>
      <c r="L5" s="23" t="s">
        <v>56</v>
      </c>
      <c r="M5" s="61"/>
      <c r="N5" s="61"/>
      <c r="O5" s="90" t="s">
        <v>185</v>
      </c>
      <c r="P5" s="89" t="s">
        <v>99</v>
      </c>
      <c r="Q5" s="23" t="s">
        <v>182</v>
      </c>
    </row>
    <row r="6" spans="1:18" ht="29.25" customHeight="1" x14ac:dyDescent="0.35">
      <c r="A6" s="370">
        <v>5</v>
      </c>
      <c r="B6" s="61" t="s">
        <v>88</v>
      </c>
      <c r="C6" s="61" t="s">
        <v>171</v>
      </c>
      <c r="D6" s="87" t="s">
        <v>186</v>
      </c>
      <c r="E6" s="371" t="s">
        <v>187</v>
      </c>
      <c r="F6" s="61" t="s">
        <v>112</v>
      </c>
      <c r="G6" s="90" t="s">
        <v>56</v>
      </c>
      <c r="H6" s="61" t="s">
        <v>56</v>
      </c>
      <c r="I6" s="23" t="s">
        <v>56</v>
      </c>
      <c r="J6" s="23" t="s">
        <v>56</v>
      </c>
      <c r="K6" s="23" t="s">
        <v>56</v>
      </c>
      <c r="L6" s="23" t="s">
        <v>56</v>
      </c>
      <c r="M6" s="61"/>
      <c r="N6" s="61"/>
      <c r="O6" s="69" t="s">
        <v>188</v>
      </c>
      <c r="P6" s="89" t="s">
        <v>126</v>
      </c>
      <c r="Q6" s="23" t="s">
        <v>182</v>
      </c>
    </row>
    <row r="7" spans="1:18" ht="29.25" customHeight="1" x14ac:dyDescent="0.35">
      <c r="A7" s="370">
        <v>6</v>
      </c>
      <c r="B7" s="61" t="s">
        <v>88</v>
      </c>
      <c r="C7" s="61" t="s">
        <v>171</v>
      </c>
      <c r="D7" s="61" t="s">
        <v>189</v>
      </c>
      <c r="E7" s="371" t="s">
        <v>190</v>
      </c>
      <c r="F7" s="61" t="s">
        <v>104</v>
      </c>
      <c r="G7" s="90" t="s">
        <v>56</v>
      </c>
      <c r="H7" s="32" t="s">
        <v>56</v>
      </c>
      <c r="I7" s="23" t="s">
        <v>56</v>
      </c>
      <c r="J7" s="23" t="s">
        <v>56</v>
      </c>
      <c r="K7" s="23" t="s">
        <v>56</v>
      </c>
      <c r="L7" s="23" t="s">
        <v>56</v>
      </c>
      <c r="M7" s="61"/>
      <c r="N7" s="61"/>
      <c r="O7" s="71" t="s">
        <v>191</v>
      </c>
      <c r="P7" s="89" t="s">
        <v>99</v>
      </c>
      <c r="Q7" s="23" t="s">
        <v>182</v>
      </c>
    </row>
    <row r="8" spans="1:18" ht="29.25" customHeight="1" x14ac:dyDescent="0.35">
      <c r="A8" s="370">
        <v>7</v>
      </c>
      <c r="B8" s="61" t="s">
        <v>88</v>
      </c>
      <c r="C8" s="61" t="s">
        <v>171</v>
      </c>
      <c r="D8" s="61" t="s">
        <v>192</v>
      </c>
      <c r="E8" s="87" t="s">
        <v>193</v>
      </c>
      <c r="F8" s="88" t="s">
        <v>119</v>
      </c>
      <c r="G8" s="93" t="s">
        <v>56</v>
      </c>
      <c r="H8" s="61" t="s">
        <v>56</v>
      </c>
      <c r="I8" s="23" t="s">
        <v>56</v>
      </c>
      <c r="J8" s="23" t="s">
        <v>56</v>
      </c>
      <c r="K8" s="23" t="s">
        <v>56</v>
      </c>
      <c r="L8" s="23" t="s">
        <v>56</v>
      </c>
      <c r="M8" s="61"/>
      <c r="N8" s="88"/>
      <c r="O8" s="90" t="s">
        <v>94</v>
      </c>
      <c r="P8" s="89" t="s">
        <v>104</v>
      </c>
      <c r="Q8" s="23" t="s">
        <v>182</v>
      </c>
    </row>
    <row r="9" spans="1:18" ht="29.25" customHeight="1" x14ac:dyDescent="0.35">
      <c r="A9" s="370">
        <v>8</v>
      </c>
      <c r="B9" s="61" t="s">
        <v>88</v>
      </c>
      <c r="C9" s="61" t="s">
        <v>171</v>
      </c>
      <c r="D9" s="61" t="s">
        <v>194</v>
      </c>
      <c r="E9" s="372" t="s">
        <v>195</v>
      </c>
      <c r="F9" s="61" t="s">
        <v>95</v>
      </c>
      <c r="G9" s="90" t="s">
        <v>56</v>
      </c>
      <c r="H9" s="61" t="s">
        <v>56</v>
      </c>
      <c r="I9" s="23" t="s">
        <v>56</v>
      </c>
      <c r="J9" s="23" t="s">
        <v>56</v>
      </c>
      <c r="K9" s="23" t="s">
        <v>56</v>
      </c>
      <c r="L9" s="23" t="s">
        <v>56</v>
      </c>
      <c r="M9" s="90"/>
      <c r="N9" s="61"/>
      <c r="O9" s="90" t="s">
        <v>94</v>
      </c>
      <c r="P9" s="89" t="s">
        <v>116</v>
      </c>
      <c r="Q9" s="23" t="s">
        <v>182</v>
      </c>
    </row>
    <row r="10" spans="1:18" ht="29.25" customHeight="1" x14ac:dyDescent="0.35">
      <c r="A10" s="370">
        <v>9</v>
      </c>
      <c r="B10" s="61" t="s">
        <v>88</v>
      </c>
      <c r="C10" s="61" t="s">
        <v>171</v>
      </c>
      <c r="D10" s="61" t="s">
        <v>196</v>
      </c>
      <c r="E10" s="87" t="s">
        <v>197</v>
      </c>
      <c r="F10" s="96" t="s">
        <v>116</v>
      </c>
      <c r="G10" s="74" t="s">
        <v>56</v>
      </c>
      <c r="H10" s="61" t="s">
        <v>56</v>
      </c>
      <c r="I10" s="23" t="s">
        <v>56</v>
      </c>
      <c r="J10" s="23" t="s">
        <v>56</v>
      </c>
      <c r="K10" s="23" t="s">
        <v>56</v>
      </c>
      <c r="L10" s="23" t="s">
        <v>56</v>
      </c>
      <c r="M10" s="61"/>
      <c r="N10" s="96"/>
      <c r="O10" s="97" t="s">
        <v>198</v>
      </c>
      <c r="P10" s="89" t="s">
        <v>102</v>
      </c>
      <c r="Q10" s="23" t="s">
        <v>182</v>
      </c>
    </row>
    <row r="11" spans="1:18" ht="29.25" customHeight="1" x14ac:dyDescent="0.35">
      <c r="A11" s="370">
        <v>10</v>
      </c>
      <c r="B11" s="61" t="s">
        <v>88</v>
      </c>
      <c r="C11" s="88" t="s">
        <v>171</v>
      </c>
      <c r="D11" s="88" t="s">
        <v>199</v>
      </c>
      <c r="E11" s="98" t="s">
        <v>200</v>
      </c>
      <c r="F11" s="88" t="s">
        <v>107</v>
      </c>
      <c r="G11" s="93" t="s">
        <v>56</v>
      </c>
      <c r="H11" s="61" t="s">
        <v>56</v>
      </c>
      <c r="I11" s="23" t="s">
        <v>56</v>
      </c>
      <c r="J11" s="23" t="s">
        <v>56</v>
      </c>
      <c r="K11" s="23" t="s">
        <v>56</v>
      </c>
      <c r="L11" s="23" t="s">
        <v>56</v>
      </c>
      <c r="M11" s="61"/>
      <c r="N11" s="61"/>
      <c r="O11" s="93" t="s">
        <v>201</v>
      </c>
      <c r="P11" s="89" t="s">
        <v>98</v>
      </c>
      <c r="Q11" s="23" t="s">
        <v>182</v>
      </c>
    </row>
    <row r="12" spans="1:18" ht="29.25" customHeight="1" x14ac:dyDescent="0.35">
      <c r="A12" s="370">
        <v>11</v>
      </c>
      <c r="B12" s="90" t="s">
        <v>88</v>
      </c>
      <c r="C12" s="61" t="s">
        <v>171</v>
      </c>
      <c r="D12" s="61" t="s">
        <v>202</v>
      </c>
      <c r="E12" s="371" t="s">
        <v>203</v>
      </c>
      <c r="F12" s="61" t="s">
        <v>99</v>
      </c>
      <c r="G12" s="90" t="s">
        <v>56</v>
      </c>
      <c r="H12" s="61" t="s">
        <v>56</v>
      </c>
      <c r="I12" s="23" t="s">
        <v>56</v>
      </c>
      <c r="J12" s="23" t="s">
        <v>56</v>
      </c>
      <c r="K12" s="23" t="s">
        <v>56</v>
      </c>
      <c r="L12" s="23" t="s">
        <v>56</v>
      </c>
      <c r="M12" s="61"/>
      <c r="N12" s="90"/>
      <c r="O12" s="99" t="s">
        <v>204</v>
      </c>
      <c r="P12" s="89" t="s">
        <v>205</v>
      </c>
      <c r="Q12" s="23" t="s">
        <v>182</v>
      </c>
    </row>
    <row r="13" spans="1:18" ht="29.25" customHeight="1" x14ac:dyDescent="0.35">
      <c r="A13" s="370">
        <v>12</v>
      </c>
      <c r="B13" s="61" t="s">
        <v>88</v>
      </c>
      <c r="C13" s="96" t="s">
        <v>171</v>
      </c>
      <c r="D13" s="96" t="s">
        <v>206</v>
      </c>
      <c r="E13" s="100" t="s">
        <v>207</v>
      </c>
      <c r="F13" s="96" t="s">
        <v>98</v>
      </c>
      <c r="G13" s="74" t="s">
        <v>56</v>
      </c>
      <c r="H13" s="101" t="s">
        <v>56</v>
      </c>
      <c r="I13" s="23" t="s">
        <v>56</v>
      </c>
      <c r="J13" s="23" t="s">
        <v>56</v>
      </c>
      <c r="K13" s="23" t="s">
        <v>56</v>
      </c>
      <c r="L13" s="23" t="s">
        <v>56</v>
      </c>
      <c r="M13" s="61"/>
      <c r="N13" s="61"/>
      <c r="O13" s="70" t="s">
        <v>208</v>
      </c>
      <c r="P13" s="89" t="s">
        <v>109</v>
      </c>
      <c r="Q13" s="23" t="s">
        <v>182</v>
      </c>
    </row>
    <row r="14" spans="1:18" ht="29.25" customHeight="1" x14ac:dyDescent="0.35">
      <c r="A14" s="370">
        <v>13</v>
      </c>
      <c r="B14" s="61" t="s">
        <v>88</v>
      </c>
      <c r="C14" s="61" t="s">
        <v>171</v>
      </c>
      <c r="D14" s="61" t="s">
        <v>209</v>
      </c>
      <c r="E14" s="371" t="s">
        <v>210</v>
      </c>
      <c r="F14" s="61" t="s">
        <v>107</v>
      </c>
      <c r="G14" s="61" t="s">
        <v>56</v>
      </c>
      <c r="H14" s="102" t="s">
        <v>56</v>
      </c>
      <c r="I14" s="23" t="s">
        <v>56</v>
      </c>
      <c r="J14" s="23" t="s">
        <v>56</v>
      </c>
      <c r="K14" s="23" t="s">
        <v>56</v>
      </c>
      <c r="L14" s="23" t="s">
        <v>56</v>
      </c>
      <c r="M14" s="61"/>
      <c r="N14" s="61"/>
      <c r="O14" s="90" t="s">
        <v>201</v>
      </c>
      <c r="P14" s="89" t="s">
        <v>112</v>
      </c>
      <c r="Q14" s="23" t="s">
        <v>182</v>
      </c>
    </row>
    <row r="15" spans="1:18" ht="29.25" customHeight="1" x14ac:dyDescent="0.35">
      <c r="A15" s="370">
        <v>14</v>
      </c>
      <c r="B15" s="61" t="s">
        <v>88</v>
      </c>
      <c r="C15" s="61" t="s">
        <v>171</v>
      </c>
      <c r="D15" s="61" t="s">
        <v>211</v>
      </c>
      <c r="E15" s="87" t="s">
        <v>212</v>
      </c>
      <c r="F15" s="61" t="s">
        <v>112</v>
      </c>
      <c r="G15" s="90" t="s">
        <v>56</v>
      </c>
      <c r="H15" s="61" t="s">
        <v>56</v>
      </c>
      <c r="I15" s="23" t="s">
        <v>56</v>
      </c>
      <c r="J15" s="23" t="s">
        <v>56</v>
      </c>
      <c r="K15" s="23" t="s">
        <v>56</v>
      </c>
      <c r="L15" s="23" t="s">
        <v>56</v>
      </c>
      <c r="M15" s="61"/>
      <c r="N15" s="61"/>
      <c r="O15" s="71" t="s">
        <v>213</v>
      </c>
      <c r="P15" s="89" t="s">
        <v>99</v>
      </c>
      <c r="Q15" s="23" t="s">
        <v>182</v>
      </c>
    </row>
    <row r="16" spans="1:18" ht="29.25" customHeight="1" x14ac:dyDescent="0.35">
      <c r="A16" s="370">
        <v>15</v>
      </c>
      <c r="B16" s="61" t="s">
        <v>88</v>
      </c>
      <c r="C16" s="61" t="s">
        <v>171</v>
      </c>
      <c r="D16" s="61" t="s">
        <v>214</v>
      </c>
      <c r="E16" s="87" t="s">
        <v>215</v>
      </c>
      <c r="F16" s="61" t="s">
        <v>126</v>
      </c>
      <c r="G16" s="90" t="s">
        <v>56</v>
      </c>
      <c r="H16" s="61" t="s">
        <v>56</v>
      </c>
      <c r="I16" s="23" t="s">
        <v>56</v>
      </c>
      <c r="J16" s="23" t="s">
        <v>56</v>
      </c>
      <c r="K16" s="23" t="s">
        <v>56</v>
      </c>
      <c r="L16" s="23" t="s">
        <v>56</v>
      </c>
      <c r="M16" s="61"/>
      <c r="N16" s="61"/>
      <c r="O16" s="71" t="s">
        <v>216</v>
      </c>
      <c r="P16" s="89" t="s">
        <v>116</v>
      </c>
      <c r="Q16" s="23" t="s">
        <v>182</v>
      </c>
    </row>
    <row r="17" spans="1:17" ht="29.25" customHeight="1" x14ac:dyDescent="0.35">
      <c r="A17" s="370">
        <v>16</v>
      </c>
      <c r="B17" s="61" t="s">
        <v>88</v>
      </c>
      <c r="C17" s="61" t="s">
        <v>171</v>
      </c>
      <c r="D17" s="183" t="s">
        <v>217</v>
      </c>
      <c r="E17" s="87" t="s">
        <v>218</v>
      </c>
      <c r="F17" s="61" t="s">
        <v>109</v>
      </c>
      <c r="G17" s="23" t="s">
        <v>56</v>
      </c>
      <c r="H17" s="96" t="s">
        <v>56</v>
      </c>
      <c r="I17" s="23" t="s">
        <v>56</v>
      </c>
      <c r="J17" s="23" t="s">
        <v>56</v>
      </c>
      <c r="K17" s="23" t="s">
        <v>56</v>
      </c>
      <c r="L17" s="23" t="s">
        <v>56</v>
      </c>
      <c r="M17" s="61"/>
      <c r="N17" s="61"/>
      <c r="O17" s="90" t="s">
        <v>219</v>
      </c>
      <c r="P17" s="89" t="s">
        <v>126</v>
      </c>
      <c r="Q17" s="23" t="s">
        <v>182</v>
      </c>
    </row>
    <row r="18" spans="1:17" ht="29.25" customHeight="1" x14ac:dyDescent="0.35">
      <c r="A18" s="370">
        <v>17</v>
      </c>
      <c r="B18" s="61" t="s">
        <v>88</v>
      </c>
      <c r="C18" s="61" t="s">
        <v>171</v>
      </c>
      <c r="D18" s="61" t="s">
        <v>220</v>
      </c>
      <c r="E18" s="87" t="s">
        <v>221</v>
      </c>
      <c r="F18" s="61"/>
      <c r="G18" s="61" t="s">
        <v>56</v>
      </c>
      <c r="H18" s="89" t="s">
        <v>56</v>
      </c>
      <c r="I18" s="23" t="s">
        <v>56</v>
      </c>
      <c r="J18" s="23" t="s">
        <v>56</v>
      </c>
      <c r="K18" s="23" t="s">
        <v>56</v>
      </c>
      <c r="L18" s="23" t="s">
        <v>56</v>
      </c>
      <c r="M18" s="61"/>
      <c r="N18" s="61"/>
      <c r="O18" s="90"/>
      <c r="P18" s="89" t="s">
        <v>99</v>
      </c>
      <c r="Q18" s="23" t="s">
        <v>182</v>
      </c>
    </row>
    <row r="19" spans="1:17" ht="29.25" customHeight="1" x14ac:dyDescent="0.35">
      <c r="A19" s="370">
        <v>18</v>
      </c>
      <c r="B19" s="61" t="s">
        <v>88</v>
      </c>
      <c r="C19" s="61" t="s">
        <v>171</v>
      </c>
      <c r="D19" s="61" t="s">
        <v>222</v>
      </c>
      <c r="E19" s="371" t="s">
        <v>223</v>
      </c>
      <c r="F19" s="61" t="s">
        <v>205</v>
      </c>
      <c r="G19" s="61" t="s">
        <v>56</v>
      </c>
      <c r="H19" s="93" t="s">
        <v>56</v>
      </c>
      <c r="I19" s="23" t="s">
        <v>56</v>
      </c>
      <c r="J19" s="23" t="s">
        <v>56</v>
      </c>
      <c r="K19" s="23" t="s">
        <v>56</v>
      </c>
      <c r="L19" s="23" t="s">
        <v>56</v>
      </c>
      <c r="M19" s="61"/>
      <c r="N19" s="61"/>
      <c r="O19" s="90" t="s">
        <v>219</v>
      </c>
      <c r="P19" s="89" t="s">
        <v>104</v>
      </c>
      <c r="Q19" s="23" t="s">
        <v>182</v>
      </c>
    </row>
    <row r="20" spans="1:17" s="104" customFormat="1" ht="29.25" customHeight="1" x14ac:dyDescent="0.35">
      <c r="A20" s="373">
        <v>19</v>
      </c>
      <c r="B20" s="101" t="s">
        <v>88</v>
      </c>
      <c r="C20" s="61" t="s">
        <v>171</v>
      </c>
      <c r="D20" s="101" t="s">
        <v>224</v>
      </c>
      <c r="E20" s="374" t="s">
        <v>225</v>
      </c>
      <c r="F20" s="101" t="s">
        <v>98</v>
      </c>
      <c r="G20" s="103" t="s">
        <v>56</v>
      </c>
      <c r="H20" s="101" t="s">
        <v>56</v>
      </c>
      <c r="I20" s="23" t="s">
        <v>56</v>
      </c>
      <c r="J20" s="23" t="s">
        <v>56</v>
      </c>
      <c r="K20" s="23" t="s">
        <v>56</v>
      </c>
      <c r="L20" s="23" t="s">
        <v>56</v>
      </c>
      <c r="M20" s="101"/>
      <c r="N20" s="101"/>
      <c r="O20" s="90" t="s">
        <v>226</v>
      </c>
      <c r="P20" s="89" t="s">
        <v>116</v>
      </c>
      <c r="Q20" s="101" t="s">
        <v>182</v>
      </c>
    </row>
    <row r="21" spans="1:17" ht="29.25" customHeight="1" x14ac:dyDescent="0.35">
      <c r="A21" s="370">
        <v>20</v>
      </c>
      <c r="B21" s="61" t="s">
        <v>88</v>
      </c>
      <c r="C21" s="61" t="s">
        <v>171</v>
      </c>
      <c r="D21" s="61" t="s">
        <v>227</v>
      </c>
      <c r="E21" s="371" t="s">
        <v>228</v>
      </c>
      <c r="F21" s="61" t="s">
        <v>119</v>
      </c>
      <c r="G21" s="61" t="s">
        <v>56</v>
      </c>
      <c r="H21" s="92" t="s">
        <v>56</v>
      </c>
      <c r="I21" s="23" t="s">
        <v>56</v>
      </c>
      <c r="J21" s="23" t="s">
        <v>56</v>
      </c>
      <c r="K21" s="23" t="s">
        <v>56</v>
      </c>
      <c r="L21" s="23" t="s">
        <v>56</v>
      </c>
      <c r="M21" s="61"/>
      <c r="N21" s="61"/>
      <c r="O21" s="90" t="s">
        <v>94</v>
      </c>
      <c r="P21" s="89" t="s">
        <v>102</v>
      </c>
      <c r="Q21" s="23" t="s">
        <v>182</v>
      </c>
    </row>
    <row r="22" spans="1:17" ht="29.25" customHeight="1" x14ac:dyDescent="0.35">
      <c r="A22" s="370">
        <v>21</v>
      </c>
      <c r="B22" s="61" t="s">
        <v>88</v>
      </c>
      <c r="C22" s="61" t="s">
        <v>171</v>
      </c>
      <c r="D22" s="61" t="s">
        <v>229</v>
      </c>
      <c r="E22" s="371" t="s">
        <v>230</v>
      </c>
      <c r="F22" s="61" t="s">
        <v>119</v>
      </c>
      <c r="G22" s="90" t="s">
        <v>56</v>
      </c>
      <c r="H22" s="88" t="s">
        <v>56</v>
      </c>
      <c r="I22" s="23" t="s">
        <v>56</v>
      </c>
      <c r="J22" s="23" t="s">
        <v>56</v>
      </c>
      <c r="K22" s="23" t="s">
        <v>56</v>
      </c>
      <c r="L22" s="23" t="s">
        <v>56</v>
      </c>
      <c r="M22" s="61"/>
      <c r="N22" s="61"/>
      <c r="O22" s="90" t="s">
        <v>94</v>
      </c>
      <c r="P22" s="89" t="s">
        <v>98</v>
      </c>
      <c r="Q22" s="23" t="s">
        <v>182</v>
      </c>
    </row>
    <row r="23" spans="1:17" ht="29.25" customHeight="1" x14ac:dyDescent="0.35">
      <c r="A23" s="370">
        <v>22</v>
      </c>
      <c r="B23" s="61" t="s">
        <v>88</v>
      </c>
      <c r="C23" s="61" t="s">
        <v>171</v>
      </c>
      <c r="D23" s="61" t="s">
        <v>231</v>
      </c>
      <c r="E23" s="371" t="s">
        <v>232</v>
      </c>
      <c r="F23" s="61" t="s">
        <v>112</v>
      </c>
      <c r="G23" s="90" t="s">
        <v>56</v>
      </c>
      <c r="H23" s="61" t="s">
        <v>56</v>
      </c>
      <c r="I23" s="23" t="s">
        <v>56</v>
      </c>
      <c r="J23" s="23" t="s">
        <v>56</v>
      </c>
      <c r="K23" s="23" t="s">
        <v>56</v>
      </c>
      <c r="L23" s="23" t="s">
        <v>56</v>
      </c>
      <c r="M23" s="61"/>
      <c r="N23" s="61"/>
      <c r="O23" s="71" t="s">
        <v>233</v>
      </c>
      <c r="P23" s="89" t="s">
        <v>205</v>
      </c>
      <c r="Q23" s="23" t="s">
        <v>182</v>
      </c>
    </row>
    <row r="24" spans="1:17" ht="29.25" customHeight="1" x14ac:dyDescent="0.35">
      <c r="A24" s="370">
        <v>23</v>
      </c>
      <c r="B24" s="61" t="s">
        <v>88</v>
      </c>
      <c r="C24" s="61" t="s">
        <v>171</v>
      </c>
      <c r="D24" s="61" t="s">
        <v>234</v>
      </c>
      <c r="E24" s="371" t="s">
        <v>235</v>
      </c>
      <c r="F24" s="61" t="s">
        <v>104</v>
      </c>
      <c r="G24" s="90" t="s">
        <v>56</v>
      </c>
      <c r="H24" s="23" t="s">
        <v>56</v>
      </c>
      <c r="I24" s="23" t="s">
        <v>56</v>
      </c>
      <c r="J24" s="23" t="s">
        <v>56</v>
      </c>
      <c r="K24" s="23" t="s">
        <v>56</v>
      </c>
      <c r="L24" s="23" t="s">
        <v>56</v>
      </c>
      <c r="M24" s="61"/>
      <c r="N24" s="61"/>
      <c r="O24" s="90" t="s">
        <v>94</v>
      </c>
      <c r="P24" s="89" t="s">
        <v>109</v>
      </c>
      <c r="Q24" s="23" t="s">
        <v>182</v>
      </c>
    </row>
    <row r="25" spans="1:17" ht="29.25" customHeight="1" x14ac:dyDescent="0.35">
      <c r="A25" s="370">
        <v>24</v>
      </c>
      <c r="B25" s="61" t="s">
        <v>88</v>
      </c>
      <c r="C25" s="61" t="s">
        <v>171</v>
      </c>
      <c r="D25" s="61" t="s">
        <v>236</v>
      </c>
      <c r="E25" s="87" t="s">
        <v>237</v>
      </c>
      <c r="F25" s="88" t="s">
        <v>119</v>
      </c>
      <c r="G25" s="93" t="s">
        <v>56</v>
      </c>
      <c r="H25" s="61" t="s">
        <v>56</v>
      </c>
      <c r="I25" s="23" t="s">
        <v>56</v>
      </c>
      <c r="J25" s="23" t="s">
        <v>56</v>
      </c>
      <c r="K25" s="23" t="s">
        <v>56</v>
      </c>
      <c r="L25" s="23" t="s">
        <v>56</v>
      </c>
      <c r="M25" s="61"/>
      <c r="N25" s="88"/>
      <c r="O25" s="90" t="s">
        <v>94</v>
      </c>
      <c r="P25" s="89" t="s">
        <v>112</v>
      </c>
      <c r="Q25" s="23" t="s">
        <v>182</v>
      </c>
    </row>
    <row r="26" spans="1:17" ht="29.25" customHeight="1" x14ac:dyDescent="0.35">
      <c r="A26" s="370">
        <v>25</v>
      </c>
      <c r="B26" s="61" t="s">
        <v>88</v>
      </c>
      <c r="C26" s="61" t="s">
        <v>171</v>
      </c>
      <c r="D26" s="183" t="s">
        <v>238</v>
      </c>
      <c r="E26" s="372" t="s">
        <v>239</v>
      </c>
      <c r="F26" s="61" t="s">
        <v>95</v>
      </c>
      <c r="G26" s="90" t="s">
        <v>56</v>
      </c>
      <c r="H26" s="88" t="s">
        <v>56</v>
      </c>
      <c r="I26" s="23" t="s">
        <v>56</v>
      </c>
      <c r="J26" s="23" t="s">
        <v>56</v>
      </c>
      <c r="K26" s="23" t="s">
        <v>56</v>
      </c>
      <c r="L26" s="23" t="s">
        <v>56</v>
      </c>
      <c r="M26" s="90"/>
      <c r="N26" s="61"/>
      <c r="O26" s="105" t="s">
        <v>240</v>
      </c>
      <c r="P26" s="89" t="s">
        <v>102</v>
      </c>
      <c r="Q26" s="23"/>
    </row>
    <row r="27" spans="1:17" ht="29.25" customHeight="1" x14ac:dyDescent="0.35">
      <c r="A27" s="370">
        <v>26</v>
      </c>
      <c r="B27" s="61" t="s">
        <v>88</v>
      </c>
      <c r="C27" s="61" t="s">
        <v>171</v>
      </c>
      <c r="D27" s="61" t="s">
        <v>241</v>
      </c>
      <c r="E27" s="371" t="s">
        <v>242</v>
      </c>
      <c r="F27" s="96" t="s">
        <v>116</v>
      </c>
      <c r="G27" s="74" t="s">
        <v>56</v>
      </c>
      <c r="H27" s="88" t="s">
        <v>56</v>
      </c>
      <c r="I27" s="23" t="s">
        <v>56</v>
      </c>
      <c r="J27" s="23" t="s">
        <v>56</v>
      </c>
      <c r="K27" s="23" t="s">
        <v>56</v>
      </c>
      <c r="L27" s="23" t="s">
        <v>56</v>
      </c>
      <c r="M27" s="61"/>
      <c r="N27" s="74"/>
      <c r="O27" s="99" t="s">
        <v>198</v>
      </c>
      <c r="P27" s="89" t="s">
        <v>119</v>
      </c>
      <c r="Q27" s="23" t="s">
        <v>182</v>
      </c>
    </row>
    <row r="28" spans="1:17" ht="29.25" customHeight="1" x14ac:dyDescent="0.35">
      <c r="A28" s="370">
        <v>27</v>
      </c>
      <c r="B28" s="61" t="s">
        <v>88</v>
      </c>
      <c r="C28" s="88" t="s">
        <v>171</v>
      </c>
      <c r="D28" s="88" t="s">
        <v>243</v>
      </c>
      <c r="E28" s="98" t="s">
        <v>244</v>
      </c>
      <c r="F28" s="88" t="s">
        <v>126</v>
      </c>
      <c r="G28" s="105" t="s">
        <v>56</v>
      </c>
      <c r="H28" s="61" t="s">
        <v>56</v>
      </c>
      <c r="I28" s="23" t="s">
        <v>56</v>
      </c>
      <c r="J28" s="23" t="s">
        <v>56</v>
      </c>
      <c r="K28" s="23" t="s">
        <v>56</v>
      </c>
      <c r="L28" s="23" t="s">
        <v>56</v>
      </c>
      <c r="M28" s="23"/>
      <c r="N28" s="23"/>
      <c r="O28" s="92" t="s">
        <v>245</v>
      </c>
      <c r="P28" s="89" t="s">
        <v>119</v>
      </c>
      <c r="Q28" s="23" t="s">
        <v>182</v>
      </c>
    </row>
    <row r="29" spans="1:17" ht="29.25" customHeight="1" x14ac:dyDescent="0.35">
      <c r="A29" s="370">
        <v>28</v>
      </c>
      <c r="B29" s="90" t="s">
        <v>88</v>
      </c>
      <c r="C29" s="61" t="s">
        <v>171</v>
      </c>
      <c r="D29" s="61" t="s">
        <v>246</v>
      </c>
      <c r="E29" s="106" t="s">
        <v>247</v>
      </c>
      <c r="F29" s="61" t="s">
        <v>99</v>
      </c>
      <c r="G29" s="89" t="s">
        <v>56</v>
      </c>
      <c r="H29" s="23" t="s">
        <v>56</v>
      </c>
      <c r="I29" s="23" t="s">
        <v>56</v>
      </c>
      <c r="J29" s="23" t="s">
        <v>56</v>
      </c>
      <c r="K29" s="23" t="s">
        <v>56</v>
      </c>
      <c r="L29" s="23" t="s">
        <v>56</v>
      </c>
      <c r="M29" s="23"/>
      <c r="N29" s="89"/>
      <c r="O29" s="99" t="s">
        <v>204</v>
      </c>
      <c r="P29" s="89" t="s">
        <v>104</v>
      </c>
      <c r="Q29" s="23" t="s">
        <v>182</v>
      </c>
    </row>
    <row r="30" spans="1:17" ht="29.25" customHeight="1" x14ac:dyDescent="0.35">
      <c r="A30" s="370">
        <v>29</v>
      </c>
      <c r="B30" s="61" t="s">
        <v>88</v>
      </c>
      <c r="C30" s="96" t="s">
        <v>171</v>
      </c>
      <c r="D30" s="184" t="s">
        <v>248</v>
      </c>
      <c r="E30" s="375" t="s">
        <v>249</v>
      </c>
      <c r="F30" s="96" t="s">
        <v>102</v>
      </c>
      <c r="G30" s="107" t="s">
        <v>56</v>
      </c>
      <c r="H30" s="23" t="s">
        <v>56</v>
      </c>
      <c r="I30" s="23" t="s">
        <v>56</v>
      </c>
      <c r="J30" s="23" t="s">
        <v>56</v>
      </c>
      <c r="K30" s="23" t="s">
        <v>56</v>
      </c>
      <c r="L30" s="23" t="s">
        <v>56</v>
      </c>
      <c r="M30" s="23"/>
      <c r="N30" s="23"/>
      <c r="O30" s="91" t="s">
        <v>250</v>
      </c>
      <c r="P30" s="89" t="s">
        <v>126</v>
      </c>
      <c r="Q30" s="23" t="s">
        <v>182</v>
      </c>
    </row>
    <row r="31" spans="1:17" ht="29.25" customHeight="1" x14ac:dyDescent="0.35">
      <c r="A31" s="370">
        <v>30</v>
      </c>
      <c r="B31" s="61" t="s">
        <v>88</v>
      </c>
      <c r="C31" s="61" t="s">
        <v>171</v>
      </c>
      <c r="D31" s="61" t="s">
        <v>251</v>
      </c>
      <c r="E31" s="87" t="s">
        <v>252</v>
      </c>
      <c r="F31" s="61" t="s">
        <v>104</v>
      </c>
      <c r="G31" s="89" t="s">
        <v>56</v>
      </c>
      <c r="H31" s="32" t="s">
        <v>56</v>
      </c>
      <c r="I31" s="23" t="s">
        <v>56</v>
      </c>
      <c r="J31" s="23" t="s">
        <v>56</v>
      </c>
      <c r="K31" s="23" t="s">
        <v>56</v>
      </c>
      <c r="L31" s="23" t="s">
        <v>56</v>
      </c>
      <c r="M31" s="23"/>
      <c r="N31" s="23"/>
      <c r="O31" s="90" t="s">
        <v>253</v>
      </c>
      <c r="P31" s="89" t="s">
        <v>119</v>
      </c>
      <c r="Q31" s="23" t="s">
        <v>182</v>
      </c>
    </row>
    <row r="32" spans="1:17" ht="29.25" customHeight="1" x14ac:dyDescent="0.35">
      <c r="A32" s="370">
        <v>31</v>
      </c>
      <c r="B32" s="91" t="s">
        <v>254</v>
      </c>
      <c r="C32" s="61" t="s">
        <v>171</v>
      </c>
      <c r="D32" s="61" t="s">
        <v>255</v>
      </c>
      <c r="E32" s="87" t="s">
        <v>256</v>
      </c>
      <c r="F32" s="88" t="s">
        <v>116</v>
      </c>
      <c r="G32" s="105" t="s">
        <v>56</v>
      </c>
      <c r="H32" s="23" t="s">
        <v>56</v>
      </c>
      <c r="I32" s="23" t="s">
        <v>56</v>
      </c>
      <c r="J32" s="23" t="s">
        <v>56</v>
      </c>
      <c r="K32" s="23" t="s">
        <v>56</v>
      </c>
      <c r="L32" s="23" t="s">
        <v>56</v>
      </c>
      <c r="M32" s="23"/>
      <c r="N32" s="32"/>
      <c r="O32" s="97" t="s">
        <v>198</v>
      </c>
      <c r="P32" s="89" t="s">
        <v>102</v>
      </c>
      <c r="Q32" s="23" t="s">
        <v>182</v>
      </c>
    </row>
    <row r="33" spans="1:17" ht="29.25" customHeight="1" x14ac:dyDescent="0.35">
      <c r="A33" s="370">
        <v>32</v>
      </c>
      <c r="B33" s="61" t="s">
        <v>88</v>
      </c>
      <c r="C33" s="61" t="s">
        <v>171</v>
      </c>
      <c r="D33" s="61" t="s">
        <v>257</v>
      </c>
      <c r="E33" s="376" t="s">
        <v>258</v>
      </c>
      <c r="F33" s="61" t="s">
        <v>95</v>
      </c>
      <c r="G33" s="89" t="s">
        <v>56</v>
      </c>
      <c r="H33" s="30" t="s">
        <v>56</v>
      </c>
      <c r="I33" s="23" t="s">
        <v>56</v>
      </c>
      <c r="J33" s="23" t="s">
        <v>56</v>
      </c>
      <c r="K33" s="23" t="s">
        <v>56</v>
      </c>
      <c r="L33" s="23" t="s">
        <v>56</v>
      </c>
      <c r="M33" s="89"/>
      <c r="N33" s="23"/>
      <c r="O33" s="90" t="s">
        <v>94</v>
      </c>
      <c r="P33" s="89" t="s">
        <v>98</v>
      </c>
      <c r="Q33" s="23" t="s">
        <v>182</v>
      </c>
    </row>
    <row r="34" spans="1:17" ht="29.25" customHeight="1" x14ac:dyDescent="0.35">
      <c r="A34" s="370">
        <v>33</v>
      </c>
      <c r="B34" s="61" t="s">
        <v>88</v>
      </c>
      <c r="C34" s="61" t="s">
        <v>171</v>
      </c>
      <c r="D34" s="61" t="s">
        <v>259</v>
      </c>
      <c r="E34" s="377" t="s">
        <v>260</v>
      </c>
      <c r="F34" s="96" t="s">
        <v>109</v>
      </c>
      <c r="G34" s="107" t="s">
        <v>56</v>
      </c>
      <c r="H34" s="23" t="s">
        <v>56</v>
      </c>
      <c r="I34" s="23" t="s">
        <v>56</v>
      </c>
      <c r="J34" s="23" t="s">
        <v>56</v>
      </c>
      <c r="K34" s="23" t="s">
        <v>56</v>
      </c>
      <c r="L34" s="23" t="s">
        <v>56</v>
      </c>
      <c r="M34" s="23"/>
      <c r="N34" s="30"/>
      <c r="O34" s="90" t="s">
        <v>219</v>
      </c>
      <c r="P34" s="89" t="s">
        <v>205</v>
      </c>
      <c r="Q34" s="23" t="s">
        <v>182</v>
      </c>
    </row>
    <row r="35" spans="1:17" ht="29.25" customHeight="1" x14ac:dyDescent="0.35">
      <c r="A35" s="370">
        <v>34</v>
      </c>
      <c r="B35" s="61" t="s">
        <v>88</v>
      </c>
      <c r="C35" s="88" t="s">
        <v>171</v>
      </c>
      <c r="D35" s="88" t="s">
        <v>261</v>
      </c>
      <c r="E35" s="377" t="s">
        <v>262</v>
      </c>
      <c r="F35" s="61"/>
      <c r="G35" s="23" t="s">
        <v>56</v>
      </c>
      <c r="H35" s="108" t="s">
        <v>56</v>
      </c>
      <c r="I35" s="23" t="s">
        <v>56</v>
      </c>
      <c r="J35" s="23" t="s">
        <v>56</v>
      </c>
      <c r="K35" s="23" t="s">
        <v>56</v>
      </c>
      <c r="L35" s="23" t="s">
        <v>56</v>
      </c>
      <c r="M35" s="23"/>
      <c r="N35" s="23"/>
      <c r="O35" s="105"/>
      <c r="P35" s="89" t="s">
        <v>205</v>
      </c>
      <c r="Q35" s="23" t="s">
        <v>182</v>
      </c>
    </row>
    <row r="36" spans="1:17" ht="50.25" customHeight="1" x14ac:dyDescent="0.35">
      <c r="A36" s="370">
        <v>35</v>
      </c>
      <c r="B36" s="90" t="s">
        <v>88</v>
      </c>
      <c r="C36" s="61" t="s">
        <v>171</v>
      </c>
      <c r="D36" s="61" t="s">
        <v>263</v>
      </c>
      <c r="E36" s="109" t="s">
        <v>264</v>
      </c>
      <c r="F36" s="96" t="s">
        <v>99</v>
      </c>
      <c r="G36" s="107" t="s">
        <v>56</v>
      </c>
      <c r="H36" s="23" t="s">
        <v>56</v>
      </c>
      <c r="I36" s="23" t="s">
        <v>56</v>
      </c>
      <c r="J36" s="23" t="s">
        <v>56</v>
      </c>
      <c r="K36" s="23" t="s">
        <v>56</v>
      </c>
      <c r="L36" s="23" t="s">
        <v>56</v>
      </c>
      <c r="M36" s="23"/>
      <c r="N36" s="89"/>
      <c r="O36" s="99" t="s">
        <v>265</v>
      </c>
      <c r="P36" s="89" t="s">
        <v>126</v>
      </c>
      <c r="Q36" s="23" t="s">
        <v>182</v>
      </c>
    </row>
    <row r="37" spans="1:17" x14ac:dyDescent="0.35">
      <c r="A37" s="370">
        <v>36</v>
      </c>
      <c r="B37" s="141" t="s">
        <v>88</v>
      </c>
      <c r="C37" s="142" t="s">
        <v>171</v>
      </c>
      <c r="D37" s="142" t="s">
        <v>266</v>
      </c>
      <c r="E37" s="378" t="s">
        <v>267</v>
      </c>
      <c r="F37" s="30" t="s">
        <v>107</v>
      </c>
      <c r="G37" s="30" t="s">
        <v>56</v>
      </c>
      <c r="H37" s="88" t="s">
        <v>56</v>
      </c>
      <c r="I37" s="23" t="s">
        <v>56</v>
      </c>
      <c r="J37" s="23" t="s">
        <v>56</v>
      </c>
      <c r="K37" s="23" t="s">
        <v>56</v>
      </c>
      <c r="L37" s="23" t="s">
        <v>56</v>
      </c>
      <c r="M37" s="23"/>
      <c r="N37" s="23"/>
      <c r="O37" s="107" t="s">
        <v>268</v>
      </c>
      <c r="P37" s="89"/>
      <c r="Q37" s="23"/>
    </row>
    <row r="38" spans="1:17" x14ac:dyDescent="0.35">
      <c r="A38" s="370">
        <v>37</v>
      </c>
      <c r="B38" s="61" t="s">
        <v>269</v>
      </c>
      <c r="C38" s="61" t="s">
        <v>270</v>
      </c>
      <c r="D38" s="61" t="s">
        <v>271</v>
      </c>
      <c r="E38" s="87" t="s">
        <v>254</v>
      </c>
      <c r="F38" s="61" t="s">
        <v>272</v>
      </c>
      <c r="G38" s="23" t="s">
        <v>56</v>
      </c>
      <c r="H38" s="61" t="s">
        <v>56</v>
      </c>
      <c r="I38" s="23" t="s">
        <v>56</v>
      </c>
      <c r="J38" s="23" t="s">
        <v>56</v>
      </c>
      <c r="K38" s="23" t="s">
        <v>56</v>
      </c>
      <c r="L38" s="23" t="s">
        <v>56</v>
      </c>
      <c r="M38" s="23"/>
      <c r="N38" s="23"/>
      <c r="O38" s="89"/>
      <c r="P38" s="89" t="s">
        <v>98</v>
      </c>
      <c r="Q38" s="23" t="s">
        <v>182</v>
      </c>
    </row>
    <row r="39" spans="1:17" x14ac:dyDescent="0.35">
      <c r="A39" s="370">
        <v>38</v>
      </c>
      <c r="B39" s="61" t="s">
        <v>269</v>
      </c>
      <c r="C39" s="61" t="s">
        <v>270</v>
      </c>
      <c r="D39" s="61" t="s">
        <v>273</v>
      </c>
      <c r="E39" s="87" t="s">
        <v>274</v>
      </c>
      <c r="F39" s="23" t="s">
        <v>126</v>
      </c>
      <c r="G39" s="89" t="s">
        <v>56</v>
      </c>
      <c r="H39" s="61" t="s">
        <v>56</v>
      </c>
      <c r="I39" s="23" t="s">
        <v>56</v>
      </c>
      <c r="J39" s="23" t="s">
        <v>56</v>
      </c>
      <c r="K39" s="23" t="s">
        <v>56</v>
      </c>
      <c r="L39" s="23" t="s">
        <v>56</v>
      </c>
      <c r="M39" s="23"/>
      <c r="N39" s="23"/>
      <c r="O39" s="93"/>
      <c r="P39" s="89" t="s">
        <v>275</v>
      </c>
      <c r="Q39" s="23" t="s">
        <v>182</v>
      </c>
    </row>
    <row r="40" spans="1:17" x14ac:dyDescent="0.35">
      <c r="A40" s="379">
        <v>39</v>
      </c>
      <c r="B40" s="88" t="s">
        <v>269</v>
      </c>
      <c r="C40" s="88" t="s">
        <v>270</v>
      </c>
      <c r="D40" s="88" t="s">
        <v>276</v>
      </c>
      <c r="E40" s="98" t="s">
        <v>277</v>
      </c>
      <c r="F40" s="32" t="s">
        <v>107</v>
      </c>
      <c r="G40" s="105" t="s">
        <v>56</v>
      </c>
      <c r="H40" s="105" t="s">
        <v>56</v>
      </c>
      <c r="I40" s="23" t="s">
        <v>56</v>
      </c>
      <c r="J40" s="23" t="s">
        <v>56</v>
      </c>
      <c r="K40" s="23" t="s">
        <v>56</v>
      </c>
      <c r="L40" s="23" t="s">
        <v>56</v>
      </c>
      <c r="M40" s="32"/>
      <c r="N40" s="105"/>
      <c r="O40" s="23"/>
      <c r="P40" s="94" t="s">
        <v>102</v>
      </c>
      <c r="Q40" s="32" t="s">
        <v>182</v>
      </c>
    </row>
    <row r="41" spans="1:17" x14ac:dyDescent="0.35">
      <c r="A41" s="164">
        <v>40</v>
      </c>
      <c r="B41" s="88" t="s">
        <v>269</v>
      </c>
      <c r="C41" s="61" t="s">
        <v>270</v>
      </c>
      <c r="D41" s="8" t="s">
        <v>278</v>
      </c>
      <c r="E41" s="8" t="s">
        <v>279</v>
      </c>
      <c r="F41" s="23" t="s">
        <v>126</v>
      </c>
      <c r="G41" s="23" t="s">
        <v>56</v>
      </c>
      <c r="H41" s="23" t="s">
        <v>56</v>
      </c>
      <c r="I41" s="23" t="s">
        <v>56</v>
      </c>
      <c r="J41" s="23" t="s">
        <v>56</v>
      </c>
      <c r="K41" s="23" t="s">
        <v>56</v>
      </c>
      <c r="L41" s="23" t="s">
        <v>56</v>
      </c>
      <c r="M41" s="23"/>
      <c r="N41" s="89"/>
      <c r="O41" s="23"/>
      <c r="P41" s="95"/>
      <c r="Q41" s="23"/>
    </row>
    <row r="42" spans="1:17" ht="14.25" customHeight="1" x14ac:dyDescent="0.35">
      <c r="A42" s="164">
        <v>41</v>
      </c>
      <c r="B42" s="61" t="s">
        <v>269</v>
      </c>
      <c r="C42" s="61" t="s">
        <v>270</v>
      </c>
      <c r="D42" s="8" t="s">
        <v>280</v>
      </c>
      <c r="E42" s="8" t="s">
        <v>281</v>
      </c>
      <c r="F42" s="23" t="s">
        <v>126</v>
      </c>
      <c r="G42" s="23" t="s">
        <v>56</v>
      </c>
      <c r="H42" s="23" t="s">
        <v>56</v>
      </c>
      <c r="I42" s="23" t="s">
        <v>56</v>
      </c>
      <c r="J42" s="23" t="s">
        <v>56</v>
      </c>
      <c r="K42" s="23" t="s">
        <v>56</v>
      </c>
      <c r="L42" s="23" t="s">
        <v>56</v>
      </c>
      <c r="M42" s="23"/>
      <c r="N42" s="89"/>
      <c r="O42" s="23"/>
      <c r="P42" s="95"/>
      <c r="Q42" s="23"/>
    </row>
  </sheetData>
  <autoFilter ref="A1:P40" xr:uid="{7ED6CB15-2FA6-4B47-8959-E8BA25E6E31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764E-CF22-4FEE-9229-B363704B5EAD}">
  <dimension ref="A1:Q28"/>
  <sheetViews>
    <sheetView topLeftCell="D1" workbookViewId="0">
      <selection activeCell="H9" sqref="H9"/>
    </sheetView>
  </sheetViews>
  <sheetFormatPr defaultRowHeight="14.5" x14ac:dyDescent="0.35"/>
  <cols>
    <col min="1" max="1" width="5.453125" style="185" bestFit="1" customWidth="1"/>
    <col min="2" max="2" width="27.54296875" customWidth="1"/>
    <col min="3" max="3" width="22.7265625" customWidth="1"/>
    <col min="4" max="4" width="42.453125" bestFit="1" customWidth="1"/>
    <col min="5" max="5" width="43.26953125" bestFit="1" customWidth="1"/>
    <col min="6" max="6" width="21.1796875" customWidth="1"/>
    <col min="7" max="7" width="20.81640625" customWidth="1"/>
    <col min="8" max="8" width="17.54296875" customWidth="1"/>
    <col min="9" max="9" width="14.81640625" customWidth="1"/>
    <col min="10" max="10" width="16.26953125" customWidth="1"/>
    <col min="11" max="11" width="15" customWidth="1"/>
    <col min="12" max="12" width="16.81640625" customWidth="1"/>
    <col min="13" max="13" width="16.54296875" customWidth="1"/>
    <col min="14" max="14" width="17.453125" customWidth="1"/>
    <col min="15" max="15" width="56.54296875" customWidth="1"/>
    <col min="16" max="16" width="14.26953125" customWidth="1"/>
    <col min="17" max="17" width="24.1796875" customWidth="1"/>
  </cols>
  <sheetData>
    <row r="1" spans="1:17" ht="15.5" x14ac:dyDescent="0.35">
      <c r="A1" s="238" t="s">
        <v>79</v>
      </c>
      <c r="B1" s="35" t="s">
        <v>17</v>
      </c>
      <c r="C1" s="35" t="s">
        <v>80</v>
      </c>
      <c r="D1" s="35" t="s">
        <v>81</v>
      </c>
      <c r="E1" s="35" t="s">
        <v>282</v>
      </c>
      <c r="F1" s="35" t="s">
        <v>83</v>
      </c>
      <c r="G1" s="35" t="s">
        <v>59</v>
      </c>
      <c r="H1" s="35" t="s">
        <v>61</v>
      </c>
      <c r="I1" s="35" t="s">
        <v>63</v>
      </c>
      <c r="J1" s="35" t="s">
        <v>65</v>
      </c>
      <c r="K1" s="35" t="s">
        <v>67</v>
      </c>
      <c r="L1" s="35" t="s">
        <v>69</v>
      </c>
      <c r="M1" s="35" t="s">
        <v>84</v>
      </c>
      <c r="N1" s="35" t="s">
        <v>85</v>
      </c>
      <c r="O1" s="145" t="s">
        <v>86</v>
      </c>
      <c r="P1" s="159" t="s">
        <v>283</v>
      </c>
      <c r="Q1" s="72" t="s">
        <v>169</v>
      </c>
    </row>
    <row r="2" spans="1:17" x14ac:dyDescent="0.35">
      <c r="A2" s="239">
        <v>1</v>
      </c>
      <c r="B2" s="37" t="s">
        <v>88</v>
      </c>
      <c r="C2" s="37" t="s">
        <v>284</v>
      </c>
      <c r="D2" s="37" t="s">
        <v>285</v>
      </c>
      <c r="E2" s="37" t="s">
        <v>286</v>
      </c>
      <c r="F2" s="37" t="s">
        <v>119</v>
      </c>
      <c r="G2" s="37" t="s">
        <v>56</v>
      </c>
      <c r="H2" s="76" t="s">
        <v>56</v>
      </c>
      <c r="I2" s="76" t="s">
        <v>56</v>
      </c>
      <c r="J2" s="76" t="s">
        <v>56</v>
      </c>
      <c r="K2" s="76" t="s">
        <v>56</v>
      </c>
      <c r="L2" s="76" t="s">
        <v>56</v>
      </c>
      <c r="M2" s="37" t="s">
        <v>287</v>
      </c>
      <c r="N2" s="37" t="s">
        <v>287</v>
      </c>
      <c r="O2" s="146" t="s">
        <v>288</v>
      </c>
      <c r="P2" s="28" t="s">
        <v>109</v>
      </c>
      <c r="Q2" s="8" t="s">
        <v>182</v>
      </c>
    </row>
    <row r="3" spans="1:17" ht="43.5" x14ac:dyDescent="0.35">
      <c r="A3" s="237">
        <v>2</v>
      </c>
      <c r="B3" s="38" t="s">
        <v>88</v>
      </c>
      <c r="C3" s="38" t="s">
        <v>284</v>
      </c>
      <c r="D3" s="38" t="s">
        <v>289</v>
      </c>
      <c r="E3" s="38" t="s">
        <v>290</v>
      </c>
      <c r="F3" s="38" t="s">
        <v>112</v>
      </c>
      <c r="G3" s="37" t="s">
        <v>56</v>
      </c>
      <c r="H3" s="37" t="s">
        <v>56</v>
      </c>
      <c r="I3" s="76" t="s">
        <v>56</v>
      </c>
      <c r="J3" s="76" t="s">
        <v>56</v>
      </c>
      <c r="K3" s="76" t="s">
        <v>56</v>
      </c>
      <c r="L3" s="76" t="s">
        <v>56</v>
      </c>
      <c r="M3" s="38" t="s">
        <v>287</v>
      </c>
      <c r="N3" s="38" t="s">
        <v>287</v>
      </c>
      <c r="O3" s="147" t="s">
        <v>291</v>
      </c>
      <c r="P3" s="28" t="s">
        <v>119</v>
      </c>
      <c r="Q3" s="8" t="s">
        <v>182</v>
      </c>
    </row>
    <row r="4" spans="1:17" x14ac:dyDescent="0.35">
      <c r="A4" s="237">
        <v>3</v>
      </c>
      <c r="B4" s="38" t="s">
        <v>88</v>
      </c>
      <c r="C4" s="38" t="s">
        <v>284</v>
      </c>
      <c r="D4" s="38" t="s">
        <v>292</v>
      </c>
      <c r="E4" s="38" t="s">
        <v>293</v>
      </c>
      <c r="F4" s="38" t="s">
        <v>99</v>
      </c>
      <c r="G4" s="37" t="s">
        <v>56</v>
      </c>
      <c r="H4" s="37" t="s">
        <v>56</v>
      </c>
      <c r="I4" s="76" t="s">
        <v>56</v>
      </c>
      <c r="J4" s="76" t="s">
        <v>56</v>
      </c>
      <c r="K4" s="76" t="s">
        <v>56</v>
      </c>
      <c r="L4" s="76" t="s">
        <v>56</v>
      </c>
      <c r="M4" s="38" t="s">
        <v>287</v>
      </c>
      <c r="N4" s="38" t="s">
        <v>287</v>
      </c>
      <c r="O4" s="148" t="s">
        <v>294</v>
      </c>
      <c r="P4" s="28" t="s">
        <v>98</v>
      </c>
      <c r="Q4" s="8" t="s">
        <v>182</v>
      </c>
    </row>
    <row r="5" spans="1:17" x14ac:dyDescent="0.35">
      <c r="A5" s="237">
        <v>4</v>
      </c>
      <c r="B5" s="38" t="s">
        <v>88</v>
      </c>
      <c r="C5" s="38" t="s">
        <v>284</v>
      </c>
      <c r="D5" s="38" t="s">
        <v>295</v>
      </c>
      <c r="E5" s="143" t="s">
        <v>296</v>
      </c>
      <c r="F5" s="37" t="s">
        <v>119</v>
      </c>
      <c r="G5" s="37" t="s">
        <v>56</v>
      </c>
      <c r="H5" s="37" t="s">
        <v>56</v>
      </c>
      <c r="I5" s="76" t="s">
        <v>56</v>
      </c>
      <c r="J5" s="76" t="s">
        <v>56</v>
      </c>
      <c r="K5" s="76" t="s">
        <v>56</v>
      </c>
      <c r="L5" s="76" t="s">
        <v>56</v>
      </c>
      <c r="M5" s="38" t="s">
        <v>287</v>
      </c>
      <c r="N5" s="38" t="s">
        <v>287</v>
      </c>
      <c r="O5" s="149"/>
      <c r="P5" s="28"/>
      <c r="Q5" s="8"/>
    </row>
    <row r="6" spans="1:17" x14ac:dyDescent="0.35">
      <c r="A6" s="237">
        <v>5</v>
      </c>
      <c r="B6" s="38" t="s">
        <v>297</v>
      </c>
      <c r="C6" s="38" t="s">
        <v>298</v>
      </c>
      <c r="D6" s="38" t="s">
        <v>299</v>
      </c>
      <c r="E6" s="38" t="s">
        <v>300</v>
      </c>
      <c r="F6" s="38" t="s">
        <v>109</v>
      </c>
      <c r="G6" s="37" t="s">
        <v>56</v>
      </c>
      <c r="H6" s="37" t="s">
        <v>56</v>
      </c>
      <c r="I6" s="37" t="s">
        <v>56</v>
      </c>
      <c r="J6" s="76" t="s">
        <v>56</v>
      </c>
      <c r="K6" s="76" t="s">
        <v>56</v>
      </c>
      <c r="L6" s="76" t="s">
        <v>56</v>
      </c>
      <c r="M6" s="38" t="s">
        <v>287</v>
      </c>
      <c r="N6" s="38" t="s">
        <v>287</v>
      </c>
      <c r="O6" s="146" t="s">
        <v>288</v>
      </c>
      <c r="P6" s="28" t="s">
        <v>95</v>
      </c>
      <c r="Q6" s="8" t="s">
        <v>182</v>
      </c>
    </row>
    <row r="7" spans="1:17" ht="20.25" customHeight="1" x14ac:dyDescent="0.35">
      <c r="A7" s="237">
        <v>6</v>
      </c>
      <c r="B7" s="38" t="s">
        <v>297</v>
      </c>
      <c r="C7" s="38" t="s">
        <v>298</v>
      </c>
      <c r="D7" s="38" t="s">
        <v>301</v>
      </c>
      <c r="E7" s="38" t="s">
        <v>302</v>
      </c>
      <c r="F7" s="38" t="s">
        <v>205</v>
      </c>
      <c r="G7" s="37" t="s">
        <v>56</v>
      </c>
      <c r="H7" s="37" t="s">
        <v>56</v>
      </c>
      <c r="I7" s="37" t="s">
        <v>56</v>
      </c>
      <c r="J7" s="76" t="s">
        <v>56</v>
      </c>
      <c r="K7" s="76" t="s">
        <v>56</v>
      </c>
      <c r="L7" s="76" t="s">
        <v>56</v>
      </c>
      <c r="M7" s="38" t="s">
        <v>287</v>
      </c>
      <c r="N7" s="38" t="s">
        <v>287</v>
      </c>
      <c r="O7" s="147"/>
      <c r="P7" s="28" t="s">
        <v>92</v>
      </c>
      <c r="Q7" s="8"/>
    </row>
    <row r="8" spans="1:17" ht="31.5" customHeight="1" x14ac:dyDescent="0.35">
      <c r="A8" s="237">
        <v>7</v>
      </c>
      <c r="B8" s="75" t="s">
        <v>297</v>
      </c>
      <c r="C8" s="75" t="s">
        <v>298</v>
      </c>
      <c r="D8" s="75" t="s">
        <v>303</v>
      </c>
      <c r="E8" s="75" t="s">
        <v>304</v>
      </c>
      <c r="F8" s="75" t="s">
        <v>104</v>
      </c>
      <c r="G8" s="76" t="s">
        <v>56</v>
      </c>
      <c r="H8" s="76" t="s">
        <v>56</v>
      </c>
      <c r="I8" s="76" t="s">
        <v>56</v>
      </c>
      <c r="J8" s="76" t="s">
        <v>56</v>
      </c>
      <c r="K8" s="76" t="s">
        <v>56</v>
      </c>
      <c r="L8" s="76" t="s">
        <v>56</v>
      </c>
      <c r="M8" s="75" t="s">
        <v>287</v>
      </c>
      <c r="N8" s="75" t="s">
        <v>287</v>
      </c>
      <c r="O8" s="236" t="s">
        <v>305</v>
      </c>
      <c r="P8" s="28" t="s">
        <v>99</v>
      </c>
      <c r="Q8" s="8" t="s">
        <v>182</v>
      </c>
    </row>
    <row r="9" spans="1:17" x14ac:dyDescent="0.35">
      <c r="A9" s="237">
        <v>8</v>
      </c>
      <c r="B9" s="38" t="s">
        <v>297</v>
      </c>
      <c r="C9" s="38" t="s">
        <v>298</v>
      </c>
      <c r="D9" s="38" t="s">
        <v>306</v>
      </c>
      <c r="E9" s="143" t="s">
        <v>307</v>
      </c>
      <c r="F9" s="38" t="s">
        <v>109</v>
      </c>
      <c r="G9" s="37" t="s">
        <v>56</v>
      </c>
      <c r="H9" s="37" t="s">
        <v>56</v>
      </c>
      <c r="I9" s="37" t="s">
        <v>56</v>
      </c>
      <c r="J9" s="76" t="s">
        <v>56</v>
      </c>
      <c r="K9" s="76" t="s">
        <v>56</v>
      </c>
      <c r="L9" s="76" t="s">
        <v>56</v>
      </c>
      <c r="M9" s="38" t="s">
        <v>287</v>
      </c>
      <c r="N9" s="38" t="s">
        <v>287</v>
      </c>
      <c r="O9" s="149" t="s">
        <v>308</v>
      </c>
      <c r="P9" s="28" t="s">
        <v>104</v>
      </c>
      <c r="Q9" s="8" t="s">
        <v>182</v>
      </c>
    </row>
    <row r="10" spans="1:17" x14ac:dyDescent="0.35">
      <c r="A10" s="237">
        <v>9</v>
      </c>
      <c r="B10" s="38" t="s">
        <v>297</v>
      </c>
      <c r="C10" s="38" t="s">
        <v>298</v>
      </c>
      <c r="D10" s="38" t="s">
        <v>309</v>
      </c>
      <c r="E10" s="38" t="s">
        <v>310</v>
      </c>
      <c r="F10" s="38" t="s">
        <v>109</v>
      </c>
      <c r="G10" s="37" t="s">
        <v>56</v>
      </c>
      <c r="H10" s="37" t="s">
        <v>56</v>
      </c>
      <c r="I10" s="37" t="s">
        <v>56</v>
      </c>
      <c r="J10" s="76" t="s">
        <v>56</v>
      </c>
      <c r="K10" s="76" t="s">
        <v>56</v>
      </c>
      <c r="L10" s="76" t="s">
        <v>56</v>
      </c>
      <c r="M10" s="38" t="s">
        <v>287</v>
      </c>
      <c r="N10" s="38" t="s">
        <v>287</v>
      </c>
      <c r="O10" s="147" t="s">
        <v>311</v>
      </c>
      <c r="P10" s="28" t="s">
        <v>112</v>
      </c>
      <c r="Q10" s="8"/>
    </row>
    <row r="11" spans="1:17" x14ac:dyDescent="0.35">
      <c r="A11" s="237">
        <v>10</v>
      </c>
      <c r="B11" s="38" t="s">
        <v>297</v>
      </c>
      <c r="C11" s="38" t="s">
        <v>298</v>
      </c>
      <c r="D11" s="38" t="s">
        <v>312</v>
      </c>
      <c r="E11" s="163" t="s">
        <v>313</v>
      </c>
      <c r="F11" s="38" t="s">
        <v>112</v>
      </c>
      <c r="G11" s="37" t="s">
        <v>56</v>
      </c>
      <c r="H11" s="37" t="s">
        <v>56</v>
      </c>
      <c r="I11" s="37" t="s">
        <v>56</v>
      </c>
      <c r="J11" s="76" t="s">
        <v>56</v>
      </c>
      <c r="K11" s="76" t="s">
        <v>56</v>
      </c>
      <c r="L11" s="76" t="s">
        <v>56</v>
      </c>
      <c r="M11" s="38" t="s">
        <v>287</v>
      </c>
      <c r="N11" s="38" t="s">
        <v>287</v>
      </c>
      <c r="O11" s="147" t="s">
        <v>311</v>
      </c>
      <c r="P11" s="28"/>
      <c r="Q11" s="8"/>
    </row>
    <row r="12" spans="1:17" x14ac:dyDescent="0.35">
      <c r="A12" s="237">
        <v>11</v>
      </c>
      <c r="B12" s="38" t="s">
        <v>88</v>
      </c>
      <c r="C12" s="38" t="s">
        <v>314</v>
      </c>
      <c r="D12" s="38" t="s">
        <v>315</v>
      </c>
      <c r="E12" s="38" t="s">
        <v>316</v>
      </c>
      <c r="F12" s="38" t="s">
        <v>104</v>
      </c>
      <c r="G12" s="37" t="s">
        <v>56</v>
      </c>
      <c r="H12" s="37" t="s">
        <v>56</v>
      </c>
      <c r="I12" s="37" t="s">
        <v>56</v>
      </c>
      <c r="J12" s="76" t="s">
        <v>56</v>
      </c>
      <c r="K12" s="76" t="s">
        <v>56</v>
      </c>
      <c r="L12" s="76" t="s">
        <v>56</v>
      </c>
      <c r="M12" s="38" t="s">
        <v>287</v>
      </c>
      <c r="N12" s="38" t="s">
        <v>287</v>
      </c>
      <c r="O12" s="149" t="s">
        <v>317</v>
      </c>
      <c r="P12" s="28" t="s">
        <v>99</v>
      </c>
      <c r="Q12" s="8" t="s">
        <v>182</v>
      </c>
    </row>
    <row r="13" spans="1:17" x14ac:dyDescent="0.35">
      <c r="A13" s="237">
        <v>12</v>
      </c>
      <c r="B13" s="38" t="s">
        <v>88</v>
      </c>
      <c r="C13" s="38" t="s">
        <v>314</v>
      </c>
      <c r="D13" s="38" t="s">
        <v>318</v>
      </c>
      <c r="E13" s="38" t="s">
        <v>319</v>
      </c>
      <c r="F13" s="38" t="s">
        <v>95</v>
      </c>
      <c r="G13" s="37" t="s">
        <v>56</v>
      </c>
      <c r="H13" s="37" t="s">
        <v>56</v>
      </c>
      <c r="I13" s="37" t="s">
        <v>56</v>
      </c>
      <c r="J13" s="76" t="s">
        <v>56</v>
      </c>
      <c r="K13" s="76" t="s">
        <v>56</v>
      </c>
      <c r="L13" s="76" t="s">
        <v>56</v>
      </c>
      <c r="M13" s="38" t="s">
        <v>287</v>
      </c>
      <c r="N13" s="38" t="s">
        <v>287</v>
      </c>
      <c r="O13" s="147"/>
      <c r="P13" s="28" t="s">
        <v>116</v>
      </c>
      <c r="Q13" s="8" t="s">
        <v>182</v>
      </c>
    </row>
    <row r="14" spans="1:17" s="77" customFormat="1" ht="96" customHeight="1" x14ac:dyDescent="0.35">
      <c r="A14" s="237">
        <v>13</v>
      </c>
      <c r="B14" s="75" t="s">
        <v>88</v>
      </c>
      <c r="C14" s="75" t="s">
        <v>314</v>
      </c>
      <c r="D14" s="75" t="s">
        <v>320</v>
      </c>
      <c r="E14" s="78" t="s">
        <v>321</v>
      </c>
      <c r="F14" s="75" t="s">
        <v>102</v>
      </c>
      <c r="G14" s="76" t="s">
        <v>56</v>
      </c>
      <c r="H14" s="76" t="s">
        <v>56</v>
      </c>
      <c r="I14" s="76" t="s">
        <v>56</v>
      </c>
      <c r="J14" s="76" t="s">
        <v>56</v>
      </c>
      <c r="K14" s="76" t="s">
        <v>56</v>
      </c>
      <c r="L14" s="76" t="s">
        <v>56</v>
      </c>
      <c r="M14" s="75"/>
      <c r="N14" s="75"/>
      <c r="O14" s="150" t="s">
        <v>322</v>
      </c>
      <c r="P14" s="28" t="s">
        <v>98</v>
      </c>
      <c r="Q14" s="8" t="s">
        <v>182</v>
      </c>
    </row>
    <row r="15" spans="1:17" ht="29" x14ac:dyDescent="0.35">
      <c r="A15" s="237">
        <v>14</v>
      </c>
      <c r="B15" s="38" t="s">
        <v>88</v>
      </c>
      <c r="C15" s="38" t="s">
        <v>314</v>
      </c>
      <c r="D15" s="38" t="s">
        <v>323</v>
      </c>
      <c r="E15" s="38" t="s">
        <v>324</v>
      </c>
      <c r="F15" s="38" t="s">
        <v>98</v>
      </c>
      <c r="G15" s="37" t="s">
        <v>56</v>
      </c>
      <c r="H15" s="76" t="s">
        <v>56</v>
      </c>
      <c r="I15" s="37" t="s">
        <v>56</v>
      </c>
      <c r="J15" s="76" t="s">
        <v>56</v>
      </c>
      <c r="K15" s="76" t="s">
        <v>56</v>
      </c>
      <c r="L15" s="76" t="s">
        <v>56</v>
      </c>
      <c r="M15" s="38"/>
      <c r="N15" s="38"/>
      <c r="O15" s="151" t="s">
        <v>325</v>
      </c>
      <c r="P15" s="28" t="s">
        <v>102</v>
      </c>
      <c r="Q15" s="8" t="s">
        <v>182</v>
      </c>
    </row>
    <row r="16" spans="1:17" ht="29" x14ac:dyDescent="0.35">
      <c r="A16" s="237">
        <v>15</v>
      </c>
      <c r="B16" s="38" t="s">
        <v>88</v>
      </c>
      <c r="C16" s="38" t="s">
        <v>314</v>
      </c>
      <c r="D16" s="38" t="s">
        <v>326</v>
      </c>
      <c r="E16" s="38" t="s">
        <v>327</v>
      </c>
      <c r="F16" s="38" t="s">
        <v>98</v>
      </c>
      <c r="G16" s="37" t="s">
        <v>56</v>
      </c>
      <c r="H16" s="76" t="s">
        <v>56</v>
      </c>
      <c r="I16" s="37" t="s">
        <v>56</v>
      </c>
      <c r="J16" s="76" t="s">
        <v>56</v>
      </c>
      <c r="K16" s="76" t="s">
        <v>56</v>
      </c>
      <c r="L16" s="76" t="s">
        <v>56</v>
      </c>
      <c r="M16" s="38"/>
      <c r="N16" s="38"/>
      <c r="O16" s="151" t="s">
        <v>328</v>
      </c>
      <c r="P16" s="28" t="s">
        <v>102</v>
      </c>
      <c r="Q16" s="8" t="s">
        <v>182</v>
      </c>
    </row>
    <row r="17" spans="1:17" ht="159.5" x14ac:dyDescent="0.35">
      <c r="A17" s="237">
        <v>16</v>
      </c>
      <c r="B17" s="38" t="s">
        <v>88</v>
      </c>
      <c r="C17" s="38" t="s">
        <v>314</v>
      </c>
      <c r="D17" s="38" t="s">
        <v>329</v>
      </c>
      <c r="E17" s="38" t="s">
        <v>330</v>
      </c>
      <c r="F17" s="38" t="s">
        <v>102</v>
      </c>
      <c r="G17" s="37" t="s">
        <v>56</v>
      </c>
      <c r="H17" s="137" t="s">
        <v>56</v>
      </c>
      <c r="I17" s="37" t="s">
        <v>56</v>
      </c>
      <c r="J17" s="76" t="s">
        <v>56</v>
      </c>
      <c r="K17" s="76" t="s">
        <v>56</v>
      </c>
      <c r="L17" s="76" t="s">
        <v>56</v>
      </c>
      <c r="M17" s="38"/>
      <c r="N17" s="38"/>
      <c r="O17" s="380" t="s">
        <v>331</v>
      </c>
      <c r="P17" s="28" t="s">
        <v>98</v>
      </c>
      <c r="Q17" s="8" t="s">
        <v>182</v>
      </c>
    </row>
    <row r="18" spans="1:17" ht="29" x14ac:dyDescent="0.35">
      <c r="A18" s="237">
        <v>17</v>
      </c>
      <c r="B18" s="38" t="s">
        <v>88</v>
      </c>
      <c r="C18" s="38" t="s">
        <v>314</v>
      </c>
      <c r="D18" s="38" t="s">
        <v>332</v>
      </c>
      <c r="E18" s="38" t="s">
        <v>333</v>
      </c>
      <c r="F18" s="38" t="s">
        <v>205</v>
      </c>
      <c r="G18" s="37" t="s">
        <v>56</v>
      </c>
      <c r="H18" s="76" t="s">
        <v>56</v>
      </c>
      <c r="I18" s="37" t="s">
        <v>56</v>
      </c>
      <c r="J18" s="76" t="s">
        <v>56</v>
      </c>
      <c r="K18" s="76" t="s">
        <v>56</v>
      </c>
      <c r="L18" s="76" t="s">
        <v>56</v>
      </c>
      <c r="M18" s="38"/>
      <c r="N18" s="38" t="s">
        <v>334</v>
      </c>
      <c r="O18" s="155" t="s">
        <v>335</v>
      </c>
      <c r="P18" s="28" t="s">
        <v>336</v>
      </c>
      <c r="Q18" s="8" t="s">
        <v>182</v>
      </c>
    </row>
    <row r="19" spans="1:17" x14ac:dyDescent="0.35">
      <c r="A19" s="237">
        <v>18</v>
      </c>
      <c r="B19" s="38" t="s">
        <v>88</v>
      </c>
      <c r="C19" s="38" t="s">
        <v>314</v>
      </c>
      <c r="D19" s="38" t="s">
        <v>337</v>
      </c>
      <c r="E19" s="38" t="s">
        <v>338</v>
      </c>
      <c r="F19" s="38" t="s">
        <v>104</v>
      </c>
      <c r="G19" s="37" t="s">
        <v>56</v>
      </c>
      <c r="H19" s="37" t="s">
        <v>56</v>
      </c>
      <c r="I19" s="37" t="s">
        <v>56</v>
      </c>
      <c r="J19" s="76" t="s">
        <v>56</v>
      </c>
      <c r="K19" s="76" t="s">
        <v>56</v>
      </c>
      <c r="L19" s="76" t="s">
        <v>56</v>
      </c>
      <c r="M19" s="38"/>
      <c r="N19" s="38"/>
      <c r="O19" s="149"/>
      <c r="P19" s="28"/>
      <c r="Q19" s="8"/>
    </row>
    <row r="20" spans="1:17" x14ac:dyDescent="0.35">
      <c r="A20" s="237">
        <v>19</v>
      </c>
      <c r="B20" s="38" t="s">
        <v>88</v>
      </c>
      <c r="C20" s="38" t="s">
        <v>314</v>
      </c>
      <c r="D20" s="38" t="s">
        <v>339</v>
      </c>
      <c r="E20" s="38" t="s">
        <v>340</v>
      </c>
      <c r="F20" s="38" t="s">
        <v>119</v>
      </c>
      <c r="G20" s="37" t="s">
        <v>56</v>
      </c>
      <c r="H20" s="37" t="s">
        <v>56</v>
      </c>
      <c r="I20" s="37" t="s">
        <v>56</v>
      </c>
      <c r="J20" s="76" t="s">
        <v>56</v>
      </c>
      <c r="K20" s="76" t="s">
        <v>56</v>
      </c>
      <c r="L20" s="76" t="s">
        <v>56</v>
      </c>
      <c r="M20" s="38"/>
      <c r="N20" s="38"/>
      <c r="O20" s="149"/>
      <c r="P20" s="28"/>
      <c r="Q20" s="8"/>
    </row>
    <row r="21" spans="1:17" x14ac:dyDescent="0.35">
      <c r="A21" s="237">
        <v>20</v>
      </c>
      <c r="B21" s="38" t="s">
        <v>88</v>
      </c>
      <c r="C21" s="38" t="s">
        <v>341</v>
      </c>
      <c r="D21" s="38" t="s">
        <v>342</v>
      </c>
      <c r="E21" s="38" t="s">
        <v>343</v>
      </c>
      <c r="F21" s="38" t="s">
        <v>275</v>
      </c>
      <c r="G21" s="37" t="s">
        <v>56</v>
      </c>
      <c r="H21" s="76" t="s">
        <v>56</v>
      </c>
      <c r="I21" s="37" t="s">
        <v>56</v>
      </c>
      <c r="J21" s="76" t="s">
        <v>56</v>
      </c>
      <c r="K21" s="76" t="s">
        <v>56</v>
      </c>
      <c r="L21" s="76" t="s">
        <v>56</v>
      </c>
      <c r="M21" s="38"/>
      <c r="N21" s="38"/>
      <c r="O21" s="149"/>
      <c r="P21" s="28" t="s">
        <v>116</v>
      </c>
      <c r="Q21" s="8"/>
    </row>
    <row r="22" spans="1:17" s="77" customFormat="1" x14ac:dyDescent="0.35">
      <c r="A22" s="237">
        <v>21</v>
      </c>
      <c r="B22" s="75" t="s">
        <v>88</v>
      </c>
      <c r="C22" s="75" t="s">
        <v>341</v>
      </c>
      <c r="D22" s="75" t="s">
        <v>344</v>
      </c>
      <c r="E22" s="75" t="s">
        <v>345</v>
      </c>
      <c r="F22" s="75" t="s">
        <v>116</v>
      </c>
      <c r="G22" s="76" t="s">
        <v>56</v>
      </c>
      <c r="H22" s="76" t="s">
        <v>56</v>
      </c>
      <c r="I22" s="76" t="s">
        <v>56</v>
      </c>
      <c r="J22" s="76" t="s">
        <v>56</v>
      </c>
      <c r="K22" s="76" t="s">
        <v>56</v>
      </c>
      <c r="L22" s="76" t="s">
        <v>56</v>
      </c>
      <c r="M22" s="144"/>
      <c r="N22" s="144"/>
      <c r="O22" s="153" t="s">
        <v>334</v>
      </c>
      <c r="P22" s="27" t="s">
        <v>95</v>
      </c>
      <c r="Q22" s="7" t="s">
        <v>182</v>
      </c>
    </row>
    <row r="23" spans="1:17" x14ac:dyDescent="0.35">
      <c r="A23" s="240">
        <v>22</v>
      </c>
      <c r="B23" s="39" t="s">
        <v>88</v>
      </c>
      <c r="C23" s="39" t="s">
        <v>341</v>
      </c>
      <c r="D23" s="39" t="s">
        <v>346</v>
      </c>
      <c r="E23" s="39" t="s">
        <v>347</v>
      </c>
      <c r="F23" s="37" t="s">
        <v>112</v>
      </c>
      <c r="G23" s="40" t="s">
        <v>56</v>
      </c>
      <c r="H23" s="76" t="s">
        <v>56</v>
      </c>
      <c r="I23" s="40" t="s">
        <v>56</v>
      </c>
      <c r="J23" s="76" t="s">
        <v>56</v>
      </c>
      <c r="K23" s="76" t="s">
        <v>56</v>
      </c>
      <c r="L23" s="76" t="s">
        <v>56</v>
      </c>
      <c r="M23" s="17"/>
      <c r="N23" s="17"/>
      <c r="O23" s="152" t="s">
        <v>348</v>
      </c>
      <c r="P23" s="28" t="s">
        <v>119</v>
      </c>
      <c r="Q23" s="8" t="s">
        <v>182</v>
      </c>
    </row>
    <row r="24" spans="1:17" s="44" customFormat="1" ht="141" customHeight="1" x14ac:dyDescent="0.35">
      <c r="A24" s="13">
        <v>23</v>
      </c>
      <c r="B24" s="42" t="s">
        <v>88</v>
      </c>
      <c r="C24" s="42" t="s">
        <v>341</v>
      </c>
      <c r="D24" s="42" t="s">
        <v>349</v>
      </c>
      <c r="E24" s="42" t="s">
        <v>350</v>
      </c>
      <c r="F24" s="73" t="s">
        <v>98</v>
      </c>
      <c r="G24" s="138" t="s">
        <v>56</v>
      </c>
      <c r="H24" s="139" t="s">
        <v>56</v>
      </c>
      <c r="I24" s="138" t="s">
        <v>56</v>
      </c>
      <c r="J24" s="76" t="s">
        <v>56</v>
      </c>
      <c r="K24" s="76" t="s">
        <v>56</v>
      </c>
      <c r="L24" s="76" t="s">
        <v>56</v>
      </c>
      <c r="M24" s="140"/>
      <c r="N24" s="140"/>
      <c r="O24" s="154" t="s">
        <v>351</v>
      </c>
      <c r="P24" s="43" t="s">
        <v>102</v>
      </c>
      <c r="Q24" s="42" t="s">
        <v>182</v>
      </c>
    </row>
    <row r="25" spans="1:17" x14ac:dyDescent="0.35">
      <c r="A25" s="13">
        <v>24</v>
      </c>
      <c r="B25" s="8" t="s">
        <v>88</v>
      </c>
      <c r="C25" s="8" t="s">
        <v>341</v>
      </c>
      <c r="D25" s="8" t="s">
        <v>352</v>
      </c>
      <c r="E25" s="8" t="s">
        <v>353</v>
      </c>
      <c r="F25" s="38" t="s">
        <v>99</v>
      </c>
      <c r="G25" s="40" t="s">
        <v>56</v>
      </c>
      <c r="H25" s="40" t="s">
        <v>56</v>
      </c>
      <c r="I25" s="40" t="s">
        <v>56</v>
      </c>
      <c r="J25" s="76" t="s">
        <v>56</v>
      </c>
      <c r="K25" s="76" t="s">
        <v>56</v>
      </c>
      <c r="L25" s="76" t="s">
        <v>56</v>
      </c>
      <c r="M25" s="17"/>
      <c r="N25" s="17"/>
      <c r="O25" s="152" t="s">
        <v>354</v>
      </c>
      <c r="P25" s="28" t="s">
        <v>104</v>
      </c>
      <c r="Q25" s="8" t="s">
        <v>182</v>
      </c>
    </row>
    <row r="26" spans="1:17" ht="43.5" x14ac:dyDescent="0.35">
      <c r="A26" s="13">
        <v>25</v>
      </c>
      <c r="B26" s="20" t="s">
        <v>88</v>
      </c>
      <c r="C26" s="20" t="s">
        <v>341</v>
      </c>
      <c r="D26" s="20" t="s">
        <v>355</v>
      </c>
      <c r="E26" s="20" t="s">
        <v>356</v>
      </c>
      <c r="F26" s="8" t="s">
        <v>205</v>
      </c>
      <c r="G26" s="40" t="s">
        <v>56</v>
      </c>
      <c r="H26" s="76" t="s">
        <v>56</v>
      </c>
      <c r="I26" s="40" t="s">
        <v>56</v>
      </c>
      <c r="J26" s="76" t="s">
        <v>56</v>
      </c>
      <c r="K26" s="76" t="s">
        <v>56</v>
      </c>
      <c r="L26" s="76" t="s">
        <v>56</v>
      </c>
      <c r="M26" s="17"/>
      <c r="N26" s="17"/>
      <c r="O26" s="155" t="s">
        <v>357</v>
      </c>
      <c r="P26" s="28" t="s">
        <v>358</v>
      </c>
      <c r="Q26" s="8" t="s">
        <v>182</v>
      </c>
    </row>
    <row r="27" spans="1:17" x14ac:dyDescent="0.35">
      <c r="A27" s="241">
        <v>26</v>
      </c>
      <c r="B27" s="8" t="s">
        <v>88</v>
      </c>
      <c r="C27" s="8" t="s">
        <v>341</v>
      </c>
      <c r="D27" s="8" t="s">
        <v>359</v>
      </c>
      <c r="E27" s="8" t="s">
        <v>360</v>
      </c>
      <c r="F27" s="8" t="s">
        <v>102</v>
      </c>
      <c r="G27" s="17" t="s">
        <v>56</v>
      </c>
      <c r="H27" s="17" t="s">
        <v>56</v>
      </c>
      <c r="I27" s="17" t="s">
        <v>56</v>
      </c>
      <c r="J27" s="76" t="s">
        <v>56</v>
      </c>
      <c r="K27" s="76" t="s">
        <v>56</v>
      </c>
      <c r="L27" s="76" t="s">
        <v>56</v>
      </c>
      <c r="M27" s="41"/>
      <c r="N27" s="17"/>
      <c r="O27" s="152" t="s">
        <v>361</v>
      </c>
      <c r="P27" s="28" t="s">
        <v>98</v>
      </c>
      <c r="Q27" s="8" t="s">
        <v>182</v>
      </c>
    </row>
    <row r="28" spans="1:17" x14ac:dyDescent="0.35">
      <c r="A28" s="14">
        <v>27</v>
      </c>
      <c r="B28" s="8" t="s">
        <v>88</v>
      </c>
      <c r="C28" s="8" t="s">
        <v>341</v>
      </c>
      <c r="D28" s="8" t="s">
        <v>362</v>
      </c>
      <c r="E28" s="8" t="s">
        <v>363</v>
      </c>
      <c r="F28" s="8" t="s">
        <v>116</v>
      </c>
      <c r="G28" s="17" t="s">
        <v>56</v>
      </c>
      <c r="H28" s="17" t="s">
        <v>56</v>
      </c>
      <c r="I28" s="17" t="s">
        <v>56</v>
      </c>
      <c r="J28" s="76" t="s">
        <v>56</v>
      </c>
      <c r="K28" s="76" t="s">
        <v>56</v>
      </c>
      <c r="L28" s="76" t="s">
        <v>56</v>
      </c>
      <c r="M28" s="41"/>
      <c r="N28" s="17"/>
      <c r="O28" s="152"/>
      <c r="P28" s="28"/>
      <c r="Q28" s="8"/>
    </row>
  </sheetData>
  <autoFilter ref="A1:Q28" xr:uid="{30E0764E-CF22-4FEE-9229-B363704B5EA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694C-68CD-4CDE-B18E-B452A57E1581}">
  <dimension ref="A1:W23"/>
  <sheetViews>
    <sheetView topLeftCell="A6" workbookViewId="0">
      <selection activeCell="D15" sqref="D15"/>
    </sheetView>
  </sheetViews>
  <sheetFormatPr defaultRowHeight="14.5" x14ac:dyDescent="0.35"/>
  <cols>
    <col min="2" max="2" width="12.7265625" customWidth="1"/>
    <col min="3" max="3" width="31.1796875" customWidth="1"/>
    <col min="4" max="4" width="37.54296875" bestFit="1" customWidth="1"/>
    <col min="5" max="5" width="33" customWidth="1"/>
    <col min="6" max="6" width="10" customWidth="1"/>
    <col min="7" max="7" width="23.7265625" customWidth="1"/>
    <col min="8" max="8" width="24" bestFit="1" customWidth="1"/>
    <col min="9" max="9" width="26.1796875" bestFit="1" customWidth="1"/>
    <col min="10" max="10" width="27.81640625" bestFit="1" customWidth="1"/>
    <col min="11" max="11" width="54.453125" style="12" bestFit="1" customWidth="1"/>
    <col min="12" max="12" width="30" style="77" bestFit="1" customWidth="1"/>
    <col min="13" max="13" width="23.453125" bestFit="1" customWidth="1"/>
    <col min="14" max="14" width="23.453125" customWidth="1"/>
    <col min="15" max="15" width="33.1796875" bestFit="1" customWidth="1"/>
    <col min="16" max="16" width="23.453125" customWidth="1"/>
    <col min="17" max="17" width="28.81640625" customWidth="1"/>
    <col min="18" max="18" width="23.7265625" bestFit="1" customWidth="1"/>
    <col min="19" max="19" width="59.453125" customWidth="1"/>
    <col min="20" max="20" width="16.7265625" customWidth="1"/>
    <col min="21" max="21" width="15.453125" bestFit="1" customWidth="1"/>
    <col min="22" max="22" width="29.7265625" customWidth="1"/>
  </cols>
  <sheetData>
    <row r="1" spans="1:23" x14ac:dyDescent="0.35">
      <c r="A1" s="402" t="s">
        <v>364</v>
      </c>
      <c r="B1" s="403"/>
      <c r="C1" s="403"/>
      <c r="D1" s="403"/>
      <c r="E1" s="403"/>
      <c r="F1" s="403"/>
      <c r="G1" s="403"/>
      <c r="H1" s="403"/>
      <c r="I1" s="404" t="s">
        <v>365</v>
      </c>
      <c r="J1" s="404"/>
      <c r="K1" s="404"/>
      <c r="L1" s="404"/>
      <c r="M1" s="405" t="s">
        <v>366</v>
      </c>
      <c r="N1" s="405"/>
      <c r="O1" s="405"/>
      <c r="P1" s="405"/>
      <c r="Q1" s="405"/>
      <c r="R1" s="405"/>
      <c r="S1" s="187"/>
      <c r="T1" s="219"/>
      <c r="U1" s="8"/>
    </row>
    <row r="2" spans="1:23" ht="18.5" x14ac:dyDescent="0.45">
      <c r="A2" s="188" t="s">
        <v>367</v>
      </c>
      <c r="B2" s="189" t="s">
        <v>368</v>
      </c>
      <c r="C2" s="189" t="s">
        <v>81</v>
      </c>
      <c r="D2" s="189" t="s">
        <v>282</v>
      </c>
      <c r="E2" s="189" t="s">
        <v>369</v>
      </c>
      <c r="F2" s="189" t="s">
        <v>370</v>
      </c>
      <c r="G2" s="189" t="s">
        <v>371</v>
      </c>
      <c r="H2" s="189" t="s">
        <v>372</v>
      </c>
      <c r="I2" s="189" t="s">
        <v>373</v>
      </c>
      <c r="J2" s="189" t="s">
        <v>374</v>
      </c>
      <c r="K2" s="253" t="s">
        <v>375</v>
      </c>
      <c r="L2" s="274" t="s">
        <v>376</v>
      </c>
      <c r="M2" s="189" t="s">
        <v>377</v>
      </c>
      <c r="N2" s="189" t="s">
        <v>378</v>
      </c>
      <c r="O2" s="189" t="s">
        <v>379</v>
      </c>
      <c r="P2" s="189" t="s">
        <v>380</v>
      </c>
      <c r="Q2" s="189" t="s">
        <v>381</v>
      </c>
      <c r="R2" s="189" t="s">
        <v>382</v>
      </c>
      <c r="S2" s="189" t="s">
        <v>383</v>
      </c>
      <c r="T2" s="220" t="s">
        <v>384</v>
      </c>
      <c r="U2" s="189" t="s">
        <v>283</v>
      </c>
    </row>
    <row r="3" spans="1:23" ht="101.5" x14ac:dyDescent="0.35">
      <c r="A3" s="190">
        <v>1.1000000000000001</v>
      </c>
      <c r="B3" s="8" t="s">
        <v>385</v>
      </c>
      <c r="C3" s="8" t="s">
        <v>386</v>
      </c>
      <c r="D3" s="106" t="s">
        <v>387</v>
      </c>
      <c r="E3" s="8" t="s">
        <v>388</v>
      </c>
      <c r="F3" s="8" t="s">
        <v>92</v>
      </c>
      <c r="G3" s="191" t="s">
        <v>205</v>
      </c>
      <c r="H3" s="192" t="s">
        <v>389</v>
      </c>
      <c r="I3" s="192" t="s">
        <v>390</v>
      </c>
      <c r="J3" s="18" t="s">
        <v>391</v>
      </c>
      <c r="K3" s="381" t="s">
        <v>392</v>
      </c>
      <c r="L3" s="7" t="s">
        <v>393</v>
      </c>
      <c r="M3" s="273" t="s">
        <v>389</v>
      </c>
      <c r="N3" s="18" t="s">
        <v>391</v>
      </c>
      <c r="P3" s="18"/>
      <c r="Q3" s="18"/>
      <c r="R3" s="18"/>
      <c r="S3" s="209" t="s">
        <v>394</v>
      </c>
      <c r="T3" s="28"/>
      <c r="U3" s="8" t="s">
        <v>98</v>
      </c>
      <c r="V3" s="104" t="s">
        <v>395</v>
      </c>
    </row>
    <row r="4" spans="1:23" ht="42" customHeight="1" x14ac:dyDescent="0.35">
      <c r="A4" s="190">
        <v>1.1000000000000001</v>
      </c>
      <c r="B4" s="8" t="s">
        <v>385</v>
      </c>
      <c r="C4" s="8" t="s">
        <v>396</v>
      </c>
      <c r="D4" s="8" t="s">
        <v>397</v>
      </c>
      <c r="E4" s="8" t="s">
        <v>398</v>
      </c>
      <c r="F4" s="8" t="s">
        <v>92</v>
      </c>
      <c r="G4" s="8" t="s">
        <v>102</v>
      </c>
      <c r="H4" s="18" t="s">
        <v>389</v>
      </c>
      <c r="I4" s="18" t="s">
        <v>390</v>
      </c>
      <c r="J4" s="18" t="s">
        <v>399</v>
      </c>
      <c r="K4" s="223" t="s">
        <v>400</v>
      </c>
      <c r="L4" s="77" t="s">
        <v>393</v>
      </c>
      <c r="M4" s="18" t="s">
        <v>389</v>
      </c>
      <c r="N4" s="209" t="s">
        <v>401</v>
      </c>
      <c r="O4" s="18"/>
      <c r="P4" s="18"/>
      <c r="Q4" s="18"/>
      <c r="R4" s="193"/>
      <c r="S4" s="382" t="s">
        <v>402</v>
      </c>
      <c r="T4" s="28"/>
      <c r="U4" s="8" t="s">
        <v>205</v>
      </c>
      <c r="V4" s="104"/>
    </row>
    <row r="5" spans="1:23" x14ac:dyDescent="0.35">
      <c r="A5" s="206">
        <v>1.1000000000000001</v>
      </c>
      <c r="B5" s="207" t="s">
        <v>385</v>
      </c>
      <c r="C5" s="207" t="s">
        <v>403</v>
      </c>
      <c r="D5" s="207" t="s">
        <v>404</v>
      </c>
      <c r="E5" s="207" t="s">
        <v>405</v>
      </c>
      <c r="F5" s="207" t="s">
        <v>406</v>
      </c>
      <c r="G5" s="207" t="s">
        <v>109</v>
      </c>
      <c r="H5" s="208" t="s">
        <v>389</v>
      </c>
      <c r="I5" s="208" t="s">
        <v>390</v>
      </c>
      <c r="J5" s="208" t="s">
        <v>391</v>
      </c>
      <c r="K5" s="252" t="s">
        <v>407</v>
      </c>
      <c r="L5" s="77" t="s">
        <v>393</v>
      </c>
      <c r="M5" s="18"/>
      <c r="N5" s="18"/>
      <c r="O5" s="18"/>
      <c r="P5" s="18"/>
      <c r="Q5" s="18"/>
      <c r="R5" s="18"/>
      <c r="S5" s="8"/>
      <c r="T5" s="28"/>
      <c r="U5" s="8" t="s">
        <v>112</v>
      </c>
      <c r="V5" t="s">
        <v>408</v>
      </c>
    </row>
    <row r="6" spans="1:23" ht="27.75" customHeight="1" x14ac:dyDescent="0.35">
      <c r="A6" s="190">
        <v>1.1000000000000001</v>
      </c>
      <c r="B6" s="8" t="s">
        <v>385</v>
      </c>
      <c r="C6" s="8" t="s">
        <v>409</v>
      </c>
      <c r="D6" s="8" t="s">
        <v>410</v>
      </c>
      <c r="E6" s="8" t="s">
        <v>411</v>
      </c>
      <c r="F6" s="8" t="s">
        <v>92</v>
      </c>
      <c r="G6" s="8" t="s">
        <v>98</v>
      </c>
      <c r="H6" s="18" t="s">
        <v>389</v>
      </c>
      <c r="I6" s="18" t="s">
        <v>390</v>
      </c>
      <c r="J6" s="18" t="s">
        <v>391</v>
      </c>
      <c r="K6" s="254" t="s">
        <v>412</v>
      </c>
      <c r="L6" s="7" t="s">
        <v>393</v>
      </c>
      <c r="M6" s="194" t="s">
        <v>413</v>
      </c>
      <c r="N6" s="18"/>
      <c r="O6" s="18"/>
      <c r="P6" s="18"/>
      <c r="Q6" s="18"/>
      <c r="R6" s="193"/>
      <c r="S6" s="383"/>
      <c r="T6" s="28"/>
      <c r="U6" s="8" t="s">
        <v>102</v>
      </c>
      <c r="V6" s="86" t="s">
        <v>414</v>
      </c>
      <c r="W6" t="s">
        <v>408</v>
      </c>
    </row>
    <row r="7" spans="1:23" x14ac:dyDescent="0.35">
      <c r="A7" s="206">
        <v>1.1000000000000001</v>
      </c>
      <c r="B7" s="207" t="s">
        <v>385</v>
      </c>
      <c r="C7" s="207" t="s">
        <v>415</v>
      </c>
      <c r="D7" s="207" t="s">
        <v>416</v>
      </c>
      <c r="E7" s="207" t="s">
        <v>417</v>
      </c>
      <c r="F7" s="207" t="s">
        <v>272</v>
      </c>
      <c r="G7" s="207" t="s">
        <v>119</v>
      </c>
      <c r="H7" s="208" t="s">
        <v>389</v>
      </c>
      <c r="I7" s="208" t="s">
        <v>390</v>
      </c>
      <c r="J7" s="208" t="s">
        <v>391</v>
      </c>
      <c r="K7" s="252" t="s">
        <v>418</v>
      </c>
      <c r="L7" s="7" t="s">
        <v>393</v>
      </c>
      <c r="M7" s="18" t="s">
        <v>389</v>
      </c>
      <c r="N7" s="18" t="s">
        <v>391</v>
      </c>
      <c r="O7" s="18"/>
      <c r="P7" s="18"/>
      <c r="Q7" s="18"/>
      <c r="R7" s="18"/>
      <c r="S7" s="18" t="s">
        <v>419</v>
      </c>
      <c r="T7" s="28"/>
      <c r="U7" s="8" t="s">
        <v>112</v>
      </c>
      <c r="V7" t="s">
        <v>408</v>
      </c>
    </row>
    <row r="8" spans="1:23" x14ac:dyDescent="0.35">
      <c r="A8" s="190">
        <v>1.1000000000000001</v>
      </c>
      <c r="B8" s="8" t="s">
        <v>385</v>
      </c>
      <c r="C8" s="8" t="s">
        <v>420</v>
      </c>
      <c r="D8" s="8" t="s">
        <v>421</v>
      </c>
      <c r="E8" s="8" t="s">
        <v>422</v>
      </c>
      <c r="F8" s="8" t="s">
        <v>406</v>
      </c>
      <c r="G8" s="8" t="s">
        <v>99</v>
      </c>
      <c r="H8" s="18" t="s">
        <v>389</v>
      </c>
      <c r="I8" s="18" t="s">
        <v>390</v>
      </c>
      <c r="J8" s="18" t="s">
        <v>391</v>
      </c>
      <c r="K8" s="223" t="s">
        <v>423</v>
      </c>
      <c r="L8" s="7" t="s">
        <v>393</v>
      </c>
      <c r="M8" s="18"/>
      <c r="N8" s="18"/>
      <c r="O8" s="18"/>
      <c r="P8" s="18"/>
      <c r="Q8" s="18"/>
      <c r="R8" s="18"/>
      <c r="S8" s="8"/>
      <c r="T8" s="28"/>
      <c r="U8" s="8" t="s">
        <v>109</v>
      </c>
    </row>
    <row r="9" spans="1:23" x14ac:dyDescent="0.35">
      <c r="A9" s="190">
        <v>1.1000000000000001</v>
      </c>
      <c r="B9" s="8" t="s">
        <v>385</v>
      </c>
      <c r="C9" s="8" t="s">
        <v>424</v>
      </c>
      <c r="D9" s="8" t="s">
        <v>425</v>
      </c>
      <c r="E9" s="8" t="s">
        <v>426</v>
      </c>
      <c r="F9" s="8" t="s">
        <v>126</v>
      </c>
      <c r="G9" s="8" t="s">
        <v>99</v>
      </c>
      <c r="H9" s="18" t="s">
        <v>389</v>
      </c>
      <c r="I9" s="18" t="s">
        <v>390</v>
      </c>
      <c r="J9" s="18" t="s">
        <v>391</v>
      </c>
      <c r="K9" s="223" t="s">
        <v>423</v>
      </c>
      <c r="L9" s="7" t="s">
        <v>393</v>
      </c>
      <c r="M9" s="18" t="s">
        <v>389</v>
      </c>
      <c r="N9" s="18" t="s">
        <v>391</v>
      </c>
      <c r="O9" s="18"/>
      <c r="P9" s="18"/>
      <c r="Q9" s="18"/>
      <c r="R9" s="18"/>
      <c r="S9" s="8"/>
      <c r="T9" s="28"/>
      <c r="U9" s="8" t="s">
        <v>116</v>
      </c>
    </row>
    <row r="10" spans="1:23" x14ac:dyDescent="0.35">
      <c r="A10" s="206">
        <v>1.1000000000000001</v>
      </c>
      <c r="B10" s="207" t="s">
        <v>385</v>
      </c>
      <c r="C10" s="207" t="s">
        <v>427</v>
      </c>
      <c r="D10" s="207" t="s">
        <v>428</v>
      </c>
      <c r="E10" s="207" t="s">
        <v>429</v>
      </c>
      <c r="F10" s="207" t="s">
        <v>272</v>
      </c>
      <c r="G10" s="207" t="s">
        <v>95</v>
      </c>
      <c r="H10" s="208" t="s">
        <v>389</v>
      </c>
      <c r="I10" s="18" t="s">
        <v>390</v>
      </c>
      <c r="J10" s="208" t="s">
        <v>391</v>
      </c>
      <c r="K10" s="252" t="s">
        <v>430</v>
      </c>
      <c r="L10" s="7" t="s">
        <v>393</v>
      </c>
      <c r="M10" s="18"/>
      <c r="N10" s="18"/>
      <c r="O10" s="18"/>
      <c r="P10" s="18"/>
      <c r="Q10" s="18"/>
      <c r="R10" s="18"/>
      <c r="S10" s="8"/>
      <c r="T10" s="28"/>
      <c r="U10" s="8" t="s">
        <v>109</v>
      </c>
    </row>
    <row r="11" spans="1:23" s="165" customFormat="1" ht="43.5" x14ac:dyDescent="0.35">
      <c r="A11" s="195">
        <v>1.1000000000000001</v>
      </c>
      <c r="B11" s="200" t="s">
        <v>385</v>
      </c>
      <c r="C11" s="200" t="s">
        <v>431</v>
      </c>
      <c r="D11" s="200" t="s">
        <v>432</v>
      </c>
      <c r="E11" s="191" t="s">
        <v>433</v>
      </c>
      <c r="F11" s="191" t="s">
        <v>272</v>
      </c>
      <c r="G11" s="200" t="s">
        <v>104</v>
      </c>
      <c r="H11" s="192" t="s">
        <v>389</v>
      </c>
      <c r="I11" s="192" t="s">
        <v>390</v>
      </c>
      <c r="J11" s="192" t="s">
        <v>399</v>
      </c>
      <c r="K11" s="223" t="s">
        <v>434</v>
      </c>
      <c r="L11" s="224" t="s">
        <v>393</v>
      </c>
      <c r="M11" s="192" t="s">
        <v>389</v>
      </c>
      <c r="N11" s="192" t="s">
        <v>391</v>
      </c>
      <c r="O11" s="192"/>
      <c r="P11" s="192"/>
      <c r="Q11" s="192"/>
      <c r="R11" s="192"/>
      <c r="S11" s="191"/>
      <c r="T11" s="221"/>
      <c r="U11" s="191" t="s">
        <v>102</v>
      </c>
    </row>
    <row r="12" spans="1:23" x14ac:dyDescent="0.35">
      <c r="A12" s="190">
        <v>1.1000000000000001</v>
      </c>
      <c r="B12" s="8" t="s">
        <v>385</v>
      </c>
      <c r="C12" s="8" t="s">
        <v>435</v>
      </c>
      <c r="D12" s="8" t="s">
        <v>436</v>
      </c>
      <c r="E12" s="8" t="s">
        <v>437</v>
      </c>
      <c r="F12" s="8" t="s">
        <v>272</v>
      </c>
      <c r="G12" s="8" t="s">
        <v>104</v>
      </c>
      <c r="H12" s="18" t="s">
        <v>389</v>
      </c>
      <c r="I12" s="18" t="s">
        <v>390</v>
      </c>
      <c r="J12" s="208" t="s">
        <v>391</v>
      </c>
      <c r="K12" s="252" t="s">
        <v>430</v>
      </c>
      <c r="L12" s="7" t="s">
        <v>393</v>
      </c>
      <c r="M12" s="18" t="s">
        <v>389</v>
      </c>
      <c r="N12" s="18" t="s">
        <v>391</v>
      </c>
      <c r="O12" s="18"/>
      <c r="P12" s="18"/>
      <c r="Q12" s="18"/>
      <c r="R12" s="18"/>
      <c r="S12" s="8"/>
      <c r="T12" s="28"/>
      <c r="U12" s="8" t="s">
        <v>205</v>
      </c>
    </row>
    <row r="13" spans="1:23" x14ac:dyDescent="0.35">
      <c r="A13" s="190">
        <v>1.1000000000000001</v>
      </c>
      <c r="B13" s="8" t="s">
        <v>385</v>
      </c>
      <c r="C13" s="8" t="s">
        <v>438</v>
      </c>
      <c r="D13" s="8" t="s">
        <v>439</v>
      </c>
      <c r="E13" s="8" t="s">
        <v>440</v>
      </c>
      <c r="F13" s="8" t="s">
        <v>406</v>
      </c>
      <c r="G13" s="191" t="s">
        <v>116</v>
      </c>
      <c r="H13" s="18" t="s">
        <v>389</v>
      </c>
      <c r="I13" s="18" t="s">
        <v>390</v>
      </c>
      <c r="J13" s="18" t="s">
        <v>391</v>
      </c>
      <c r="K13" s="255" t="s">
        <v>430</v>
      </c>
      <c r="L13" s="7" t="s">
        <v>393</v>
      </c>
      <c r="M13" s="18" t="s">
        <v>389</v>
      </c>
      <c r="N13" s="18"/>
      <c r="O13" s="18"/>
      <c r="P13" s="18"/>
      <c r="Q13" s="18"/>
      <c r="R13" s="18"/>
      <c r="S13" s="8" t="s">
        <v>441</v>
      </c>
      <c r="T13" s="28"/>
      <c r="U13" s="8" t="s">
        <v>104</v>
      </c>
      <c r="V13" t="s">
        <v>442</v>
      </c>
    </row>
    <row r="14" spans="1:23" s="165" customFormat="1" x14ac:dyDescent="0.35">
      <c r="A14" s="201">
        <v>1.1000000000000001</v>
      </c>
      <c r="B14" s="191" t="s">
        <v>385</v>
      </c>
      <c r="C14" s="191" t="s">
        <v>443</v>
      </c>
      <c r="D14" s="191" t="s">
        <v>444</v>
      </c>
      <c r="E14" s="191" t="s">
        <v>445</v>
      </c>
      <c r="F14" s="191" t="s">
        <v>126</v>
      </c>
      <c r="G14" s="191" t="s">
        <v>119</v>
      </c>
      <c r="H14" s="192" t="s">
        <v>389</v>
      </c>
      <c r="I14" s="192" t="s">
        <v>390</v>
      </c>
      <c r="J14" s="192" t="s">
        <v>391</v>
      </c>
      <c r="K14" s="256" t="s">
        <v>418</v>
      </c>
      <c r="L14" s="7" t="s">
        <v>393</v>
      </c>
      <c r="M14" s="192"/>
      <c r="N14" s="192"/>
      <c r="O14" s="192"/>
      <c r="P14" s="192"/>
      <c r="Q14" s="192"/>
      <c r="R14" s="192"/>
      <c r="S14" s="191"/>
      <c r="T14" s="221"/>
      <c r="U14" s="8" t="s">
        <v>95</v>
      </c>
    </row>
    <row r="15" spans="1:23" ht="72.5" x14ac:dyDescent="0.35">
      <c r="A15" s="190">
        <v>1.1000000000000001</v>
      </c>
      <c r="B15" s="8" t="s">
        <v>385</v>
      </c>
      <c r="C15" s="173" t="s">
        <v>446</v>
      </c>
      <c r="D15" s="191" t="s">
        <v>447</v>
      </c>
      <c r="E15" s="8" t="s">
        <v>448</v>
      </c>
      <c r="F15" s="8" t="s">
        <v>126</v>
      </c>
      <c r="G15" s="191" t="s">
        <v>116</v>
      </c>
      <c r="H15" s="192" t="s">
        <v>389</v>
      </c>
      <c r="I15" s="18" t="s">
        <v>390</v>
      </c>
      <c r="J15" s="18" t="s">
        <v>449</v>
      </c>
      <c r="K15" s="223" t="s">
        <v>450</v>
      </c>
      <c r="L15" s="7" t="s">
        <v>393</v>
      </c>
      <c r="M15" s="18" t="s">
        <v>389</v>
      </c>
      <c r="N15" s="18" t="s">
        <v>391</v>
      </c>
      <c r="O15" s="18"/>
      <c r="P15" s="18"/>
      <c r="Q15" s="18"/>
      <c r="R15" s="18"/>
      <c r="S15" s="8"/>
      <c r="T15" s="28"/>
      <c r="U15" s="8" t="s">
        <v>99</v>
      </c>
    </row>
    <row r="16" spans="1:23" x14ac:dyDescent="0.35">
      <c r="A16" s="190">
        <v>1.1000000000000001</v>
      </c>
      <c r="B16" s="8" t="s">
        <v>385</v>
      </c>
      <c r="C16" s="8" t="s">
        <v>451</v>
      </c>
      <c r="D16" s="191" t="s">
        <v>452</v>
      </c>
      <c r="E16" s="8" t="s">
        <v>453</v>
      </c>
      <c r="F16" s="8" t="s">
        <v>107</v>
      </c>
      <c r="G16" s="8" t="s">
        <v>95</v>
      </c>
      <c r="H16" s="192" t="s">
        <v>389</v>
      </c>
      <c r="I16" s="18" t="s">
        <v>390</v>
      </c>
      <c r="J16" s="18" t="s">
        <v>391</v>
      </c>
      <c r="K16" s="223" t="s">
        <v>423</v>
      </c>
      <c r="L16" s="7" t="s">
        <v>393</v>
      </c>
      <c r="M16" s="18" t="s">
        <v>389</v>
      </c>
      <c r="N16" s="18" t="s">
        <v>391</v>
      </c>
      <c r="O16" s="18"/>
      <c r="P16" s="18"/>
      <c r="Q16" s="18"/>
      <c r="R16" s="18"/>
      <c r="S16" s="8"/>
      <c r="T16" s="28"/>
      <c r="U16" s="8" t="s">
        <v>99</v>
      </c>
    </row>
    <row r="17" spans="1:22" s="44" customFormat="1" ht="47.25" customHeight="1" x14ac:dyDescent="0.35">
      <c r="A17" s="218">
        <v>1.1000000000000001</v>
      </c>
      <c r="B17" s="42" t="s">
        <v>385</v>
      </c>
      <c r="C17" s="42" t="s">
        <v>454</v>
      </c>
      <c r="D17" s="42" t="s">
        <v>455</v>
      </c>
      <c r="E17" s="42" t="s">
        <v>456</v>
      </c>
      <c r="F17" s="42" t="s">
        <v>107</v>
      </c>
      <c r="G17" s="42" t="s">
        <v>98</v>
      </c>
      <c r="H17" s="158" t="s">
        <v>389</v>
      </c>
      <c r="I17" s="18" t="s">
        <v>390</v>
      </c>
      <c r="J17" s="158" t="s">
        <v>391</v>
      </c>
      <c r="K17" s="225" t="s">
        <v>457</v>
      </c>
      <c r="L17" s="7" t="s">
        <v>393</v>
      </c>
      <c r="M17" s="194" t="s">
        <v>413</v>
      </c>
      <c r="N17" s="194"/>
      <c r="O17" s="158"/>
      <c r="P17" s="158"/>
      <c r="Q17" s="158"/>
      <c r="R17" s="158"/>
      <c r="S17" s="383"/>
      <c r="T17" s="43"/>
      <c r="U17" s="8" t="s">
        <v>102</v>
      </c>
      <c r="V17" s="104" t="s">
        <v>458</v>
      </c>
    </row>
    <row r="18" spans="1:22" ht="101.5" x14ac:dyDescent="0.35">
      <c r="A18" s="190" t="s">
        <v>459</v>
      </c>
      <c r="B18" s="8" t="s">
        <v>385</v>
      </c>
      <c r="C18" s="8" t="s">
        <v>460</v>
      </c>
      <c r="D18" s="191" t="s">
        <v>461</v>
      </c>
      <c r="E18" s="8" t="s">
        <v>462</v>
      </c>
      <c r="F18" s="8" t="s">
        <v>406</v>
      </c>
      <c r="G18" s="191" t="s">
        <v>463</v>
      </c>
      <c r="H18" s="192" t="s">
        <v>389</v>
      </c>
      <c r="I18" s="18" t="s">
        <v>390</v>
      </c>
      <c r="J18" s="18" t="s">
        <v>464</v>
      </c>
      <c r="K18" s="262" t="s">
        <v>465</v>
      </c>
      <c r="L18" s="7" t="s">
        <v>393</v>
      </c>
      <c r="M18" s="18"/>
      <c r="N18" s="18"/>
      <c r="O18" s="18"/>
      <c r="P18" s="18"/>
      <c r="Q18" s="18"/>
      <c r="R18" s="18"/>
      <c r="S18" s="384" t="s">
        <v>466</v>
      </c>
      <c r="T18" s="28"/>
      <c r="U18" s="8" t="s">
        <v>205</v>
      </c>
      <c r="V18" s="104"/>
    </row>
    <row r="19" spans="1:22" ht="58" x14ac:dyDescent="0.35">
      <c r="A19" s="190" t="s">
        <v>459</v>
      </c>
      <c r="B19" s="8" t="s">
        <v>385</v>
      </c>
      <c r="C19" s="8" t="s">
        <v>467</v>
      </c>
      <c r="D19" s="8" t="s">
        <v>468</v>
      </c>
      <c r="E19" s="8" t="s">
        <v>469</v>
      </c>
      <c r="F19" s="8" t="s">
        <v>272</v>
      </c>
      <c r="G19" s="8" t="s">
        <v>205</v>
      </c>
      <c r="H19" s="18" t="s">
        <v>389</v>
      </c>
      <c r="I19" s="18" t="s">
        <v>390</v>
      </c>
      <c r="J19" s="18" t="s">
        <v>391</v>
      </c>
      <c r="K19" s="223" t="s">
        <v>391</v>
      </c>
      <c r="L19" s="7" t="s">
        <v>393</v>
      </c>
      <c r="M19" s="18" t="s">
        <v>389</v>
      </c>
      <c r="N19" s="194" t="s">
        <v>391</v>
      </c>
      <c r="O19" s="18"/>
      <c r="P19" s="18"/>
      <c r="Q19" s="18"/>
      <c r="R19" s="18"/>
      <c r="S19" s="8"/>
      <c r="T19" s="28"/>
      <c r="U19" s="42" t="s">
        <v>98</v>
      </c>
      <c r="V19" s="104" t="s">
        <v>470</v>
      </c>
    </row>
    <row r="20" spans="1:22" x14ac:dyDescent="0.35">
      <c r="A20" s="190">
        <v>1.1000000000000001</v>
      </c>
      <c r="B20" s="8" t="s">
        <v>385</v>
      </c>
      <c r="C20" s="8" t="s">
        <v>471</v>
      </c>
      <c r="D20" s="8" t="s">
        <v>472</v>
      </c>
      <c r="E20" s="8" t="s">
        <v>473</v>
      </c>
      <c r="F20" s="8" t="s">
        <v>107</v>
      </c>
      <c r="G20" s="8" t="s">
        <v>112</v>
      </c>
      <c r="H20" s="18" t="s">
        <v>389</v>
      </c>
      <c r="I20" s="18" t="s">
        <v>390</v>
      </c>
      <c r="J20" s="18" t="s">
        <v>391</v>
      </c>
      <c r="K20" s="252" t="s">
        <v>474</v>
      </c>
      <c r="L20" s="7" t="s">
        <v>393</v>
      </c>
      <c r="M20" s="18" t="s">
        <v>389</v>
      </c>
      <c r="N20" s="18" t="s">
        <v>391</v>
      </c>
      <c r="O20" s="18"/>
      <c r="P20" s="18"/>
      <c r="Q20" s="18"/>
      <c r="R20" s="18"/>
      <c r="S20" s="18" t="s">
        <v>419</v>
      </c>
      <c r="T20" s="28"/>
      <c r="U20" s="8" t="s">
        <v>116</v>
      </c>
    </row>
    <row r="21" spans="1:22" ht="23.25" customHeight="1" x14ac:dyDescent="0.35">
      <c r="A21" s="196" t="s">
        <v>459</v>
      </c>
      <c r="B21" s="197" t="s">
        <v>385</v>
      </c>
      <c r="C21" s="197" t="s">
        <v>475</v>
      </c>
      <c r="D21" s="197" t="s">
        <v>476</v>
      </c>
      <c r="E21" s="136" t="s">
        <v>477</v>
      </c>
      <c r="F21" s="136" t="s">
        <v>92</v>
      </c>
      <c r="G21" s="136" t="s">
        <v>119</v>
      </c>
      <c r="H21" s="198" t="s">
        <v>389</v>
      </c>
      <c r="I21" s="198" t="s">
        <v>390</v>
      </c>
      <c r="J21" s="199" t="s">
        <v>391</v>
      </c>
      <c r="K21" s="252" t="s">
        <v>474</v>
      </c>
      <c r="L21" s="257" t="s">
        <v>393</v>
      </c>
      <c r="M21" s="136" t="s">
        <v>389</v>
      </c>
      <c r="N21" s="136" t="s">
        <v>391</v>
      </c>
      <c r="O21" s="136"/>
      <c r="P21" s="136"/>
      <c r="Q21" s="136"/>
      <c r="R21" s="136"/>
      <c r="S21" s="136"/>
      <c r="T21" s="222"/>
      <c r="U21" s="191" t="s">
        <v>102</v>
      </c>
    </row>
    <row r="23" spans="1:22" x14ac:dyDescent="0.35">
      <c r="N23" t="s">
        <v>478</v>
      </c>
    </row>
  </sheetData>
  <autoFilter ref="A2:W2" xr:uid="{58AF694C-68CD-4CDE-B18E-B452A57E1581}"/>
  <mergeCells count="3">
    <mergeCell ref="A1:H1"/>
    <mergeCell ref="I1:L1"/>
    <mergeCell ref="M1:R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D85B9-D0AE-43D3-8070-E2EAED7ED7C6}">
  <dimension ref="A1:Z16"/>
  <sheetViews>
    <sheetView topLeftCell="B1" workbookViewId="0">
      <selection activeCell="B14" sqref="B14:E15"/>
    </sheetView>
  </sheetViews>
  <sheetFormatPr defaultRowHeight="14.5" x14ac:dyDescent="0.35"/>
  <cols>
    <col min="2" max="2" width="22.54296875" bestFit="1" customWidth="1"/>
    <col min="3" max="3" width="26.1796875" bestFit="1" customWidth="1"/>
    <col min="4" max="4" width="38.81640625" bestFit="1" customWidth="1"/>
    <col min="5" max="5" width="48" customWidth="1"/>
    <col min="6" max="6" width="24.54296875" customWidth="1"/>
    <col min="7" max="7" width="18" bestFit="1" customWidth="1"/>
    <col min="8" max="8" width="14.26953125" customWidth="1"/>
    <col min="9" max="9" width="14.1796875" customWidth="1"/>
    <col min="10" max="10" width="16.7265625" customWidth="1"/>
    <col min="11" max="12" width="13.81640625" customWidth="1"/>
    <col min="13" max="13" width="14.54296875" customWidth="1"/>
    <col min="14" max="14" width="14.453125" customWidth="1"/>
    <col min="15" max="15" width="145.1796875" customWidth="1"/>
    <col min="16" max="16" width="11.453125" customWidth="1"/>
    <col min="18" max="18" width="64.453125" customWidth="1"/>
  </cols>
  <sheetData>
    <row r="1" spans="1:26" ht="15.5" x14ac:dyDescent="0.35">
      <c r="A1" s="72" t="s">
        <v>79</v>
      </c>
      <c r="B1" s="72" t="s">
        <v>17</v>
      </c>
      <c r="C1" s="72" t="s">
        <v>80</v>
      </c>
      <c r="D1" s="72" t="s">
        <v>81</v>
      </c>
      <c r="E1" s="72" t="s">
        <v>282</v>
      </c>
      <c r="F1" s="72" t="s">
        <v>83</v>
      </c>
      <c r="G1" s="72" t="s">
        <v>59</v>
      </c>
      <c r="H1" s="72" t="s">
        <v>61</v>
      </c>
      <c r="I1" s="72" t="s">
        <v>63</v>
      </c>
      <c r="J1" s="72" t="s">
        <v>65</v>
      </c>
      <c r="K1" s="72" t="s">
        <v>67</v>
      </c>
      <c r="L1" s="72" t="s">
        <v>69</v>
      </c>
      <c r="M1" s="72" t="s">
        <v>84</v>
      </c>
      <c r="N1" s="72" t="s">
        <v>85</v>
      </c>
      <c r="O1" s="72" t="s">
        <v>86</v>
      </c>
      <c r="P1" s="159" t="s">
        <v>283</v>
      </c>
      <c r="Q1" s="72" t="s">
        <v>169</v>
      </c>
    </row>
    <row r="2" spans="1:26" x14ac:dyDescent="0.35">
      <c r="A2" s="18">
        <v>1</v>
      </c>
      <c r="B2" s="37" t="s">
        <v>88</v>
      </c>
      <c r="C2" s="37" t="s">
        <v>479</v>
      </c>
      <c r="D2" s="37" t="s">
        <v>480</v>
      </c>
      <c r="E2" s="37" t="s">
        <v>481</v>
      </c>
      <c r="F2" s="8" t="s">
        <v>95</v>
      </c>
      <c r="G2" s="8" t="s">
        <v>56</v>
      </c>
      <c r="H2" s="8" t="s">
        <v>56</v>
      </c>
      <c r="I2" s="8" t="s">
        <v>56</v>
      </c>
      <c r="J2" s="8" t="s">
        <v>56</v>
      </c>
      <c r="K2" s="8" t="s">
        <v>56</v>
      </c>
      <c r="L2" s="8" t="s">
        <v>56</v>
      </c>
      <c r="M2" s="8"/>
      <c r="N2" s="8"/>
      <c r="O2" s="8" t="s">
        <v>482</v>
      </c>
      <c r="P2" s="28" t="s">
        <v>102</v>
      </c>
      <c r="Q2" s="8" t="s">
        <v>182</v>
      </c>
    </row>
    <row r="3" spans="1:26" x14ac:dyDescent="0.35">
      <c r="A3" s="18">
        <v>2</v>
      </c>
      <c r="B3" s="37" t="s">
        <v>88</v>
      </c>
      <c r="C3" s="37" t="s">
        <v>479</v>
      </c>
      <c r="D3" s="37" t="s">
        <v>483</v>
      </c>
      <c r="E3" s="26" t="s">
        <v>484</v>
      </c>
      <c r="F3" s="8" t="s">
        <v>95</v>
      </c>
      <c r="G3" s="8" t="s">
        <v>56</v>
      </c>
      <c r="H3" s="8" t="s">
        <v>56</v>
      </c>
      <c r="I3" s="8" t="s">
        <v>56</v>
      </c>
      <c r="J3" s="8" t="s">
        <v>56</v>
      </c>
      <c r="K3" s="8" t="s">
        <v>56</v>
      </c>
      <c r="L3" s="8" t="s">
        <v>56</v>
      </c>
      <c r="M3" s="8"/>
      <c r="N3" s="8"/>
      <c r="O3" s="8" t="s">
        <v>485</v>
      </c>
      <c r="P3" s="8"/>
      <c r="Q3" s="8"/>
    </row>
    <row r="4" spans="1:26" x14ac:dyDescent="0.35">
      <c r="A4" s="18">
        <v>3</v>
      </c>
      <c r="B4" s="37" t="s">
        <v>88</v>
      </c>
      <c r="C4" s="37" t="s">
        <v>486</v>
      </c>
      <c r="D4" s="37" t="s">
        <v>487</v>
      </c>
      <c r="E4" s="37" t="s">
        <v>488</v>
      </c>
      <c r="F4" s="8" t="s">
        <v>119</v>
      </c>
      <c r="G4" s="8" t="s">
        <v>56</v>
      </c>
      <c r="H4" s="162" t="s">
        <v>56</v>
      </c>
      <c r="I4" s="8" t="s">
        <v>56</v>
      </c>
      <c r="J4" s="8" t="s">
        <v>56</v>
      </c>
      <c r="K4" s="8" t="s">
        <v>56</v>
      </c>
      <c r="L4" s="8" t="s">
        <v>56</v>
      </c>
      <c r="M4" s="8"/>
      <c r="N4" s="8"/>
      <c r="O4" s="8" t="s">
        <v>489</v>
      </c>
      <c r="P4" s="28" t="s">
        <v>98</v>
      </c>
      <c r="Q4" s="8" t="s">
        <v>182</v>
      </c>
      <c r="Z4" s="161"/>
    </row>
    <row r="5" spans="1:26" x14ac:dyDescent="0.35">
      <c r="A5" s="18">
        <v>4</v>
      </c>
      <c r="B5" s="37" t="s">
        <v>88</v>
      </c>
      <c r="C5" s="37" t="s">
        <v>486</v>
      </c>
      <c r="D5" s="37" t="s">
        <v>490</v>
      </c>
      <c r="E5" s="37" t="s">
        <v>491</v>
      </c>
      <c r="F5" s="8" t="s">
        <v>492</v>
      </c>
      <c r="G5" s="8" t="s">
        <v>56</v>
      </c>
      <c r="H5" s="162" t="s">
        <v>56</v>
      </c>
      <c r="I5" s="8" t="s">
        <v>56</v>
      </c>
      <c r="J5" s="8" t="s">
        <v>56</v>
      </c>
      <c r="K5" s="8" t="s">
        <v>56</v>
      </c>
      <c r="L5" s="8" t="s">
        <v>56</v>
      </c>
      <c r="M5" s="8"/>
      <c r="N5" s="8"/>
      <c r="O5" s="8"/>
      <c r="P5" s="28"/>
      <c r="Q5" s="8"/>
      <c r="Z5" s="160"/>
    </row>
    <row r="6" spans="1:26" x14ac:dyDescent="0.35">
      <c r="A6" s="18">
        <v>5</v>
      </c>
      <c r="B6" s="37" t="s">
        <v>88</v>
      </c>
      <c r="C6" s="37" t="s">
        <v>493</v>
      </c>
      <c r="D6" s="37" t="s">
        <v>494</v>
      </c>
      <c r="E6" t="s">
        <v>495</v>
      </c>
      <c r="F6" s="8" t="s">
        <v>112</v>
      </c>
      <c r="G6" s="8" t="s">
        <v>56</v>
      </c>
      <c r="H6" s="162" t="s">
        <v>56</v>
      </c>
      <c r="I6" s="8" t="s">
        <v>56</v>
      </c>
      <c r="J6" s="8" t="s">
        <v>56</v>
      </c>
      <c r="K6" s="8" t="s">
        <v>56</v>
      </c>
      <c r="L6" s="8" t="s">
        <v>56</v>
      </c>
      <c r="M6" s="8"/>
      <c r="N6" s="8"/>
      <c r="O6" s="149" t="s">
        <v>496</v>
      </c>
      <c r="P6" s="28" t="s">
        <v>95</v>
      </c>
      <c r="Q6" s="8"/>
      <c r="Z6" s="160"/>
    </row>
    <row r="7" spans="1:26" x14ac:dyDescent="0.35">
      <c r="A7" s="18">
        <v>6</v>
      </c>
      <c r="B7" s="37" t="s">
        <v>88</v>
      </c>
      <c r="C7" s="37" t="s">
        <v>493</v>
      </c>
      <c r="D7" s="37" t="s">
        <v>497</v>
      </c>
      <c r="E7" s="244" t="s">
        <v>498</v>
      </c>
      <c r="F7" s="8" t="s">
        <v>109</v>
      </c>
      <c r="G7" s="8" t="s">
        <v>56</v>
      </c>
      <c r="H7" s="162" t="s">
        <v>56</v>
      </c>
      <c r="I7" s="8" t="s">
        <v>56</v>
      </c>
      <c r="J7" s="8" t="s">
        <v>56</v>
      </c>
      <c r="K7" s="8" t="s">
        <v>56</v>
      </c>
      <c r="L7" s="8" t="s">
        <v>56</v>
      </c>
      <c r="M7" s="8"/>
      <c r="N7" s="8"/>
      <c r="O7" s="8" t="s">
        <v>499</v>
      </c>
      <c r="P7" s="28" t="s">
        <v>99</v>
      </c>
      <c r="Q7" s="8" t="s">
        <v>182</v>
      </c>
      <c r="Z7" s="160"/>
    </row>
    <row r="8" spans="1:26" ht="29" x14ac:dyDescent="0.35">
      <c r="A8" s="18">
        <v>7</v>
      </c>
      <c r="B8" s="37" t="s">
        <v>88</v>
      </c>
      <c r="C8" s="37" t="s">
        <v>493</v>
      </c>
      <c r="D8" s="37" t="s">
        <v>500</v>
      </c>
      <c r="E8" s="244" t="s">
        <v>501</v>
      </c>
      <c r="F8" s="8" t="s">
        <v>116</v>
      </c>
      <c r="G8" s="8" t="s">
        <v>56</v>
      </c>
      <c r="H8" s="162" t="s">
        <v>56</v>
      </c>
      <c r="I8" s="8" t="s">
        <v>56</v>
      </c>
      <c r="J8" s="8" t="s">
        <v>56</v>
      </c>
      <c r="K8" s="8" t="s">
        <v>56</v>
      </c>
      <c r="L8" s="8" t="s">
        <v>56</v>
      </c>
      <c r="M8" s="8"/>
      <c r="N8" s="8"/>
      <c r="O8" s="147" t="s">
        <v>502</v>
      </c>
      <c r="P8" s="28" t="s">
        <v>119</v>
      </c>
      <c r="Q8" s="8"/>
      <c r="Z8" s="160"/>
    </row>
    <row r="9" spans="1:26" x14ac:dyDescent="0.35">
      <c r="A9" s="18">
        <v>8</v>
      </c>
      <c r="B9" s="37" t="s">
        <v>88</v>
      </c>
      <c r="C9" s="37" t="s">
        <v>493</v>
      </c>
      <c r="D9" s="37" t="s">
        <v>503</v>
      </c>
      <c r="E9" s="37" t="s">
        <v>504</v>
      </c>
      <c r="F9" s="8" t="s">
        <v>99</v>
      </c>
      <c r="G9" s="8" t="s">
        <v>56</v>
      </c>
      <c r="H9" s="162" t="s">
        <v>56</v>
      </c>
      <c r="I9" s="8" t="s">
        <v>56</v>
      </c>
      <c r="J9" s="8" t="s">
        <v>56</v>
      </c>
      <c r="K9" s="8" t="s">
        <v>56</v>
      </c>
      <c r="L9" s="8" t="s">
        <v>56</v>
      </c>
      <c r="M9" s="8"/>
      <c r="N9" s="8"/>
      <c r="O9" s="8"/>
      <c r="P9" s="28" t="s">
        <v>104</v>
      </c>
      <c r="Q9" s="8" t="s">
        <v>182</v>
      </c>
      <c r="Z9" s="160"/>
    </row>
    <row r="10" spans="1:26" ht="58" x14ac:dyDescent="0.35">
      <c r="A10" s="18">
        <v>9</v>
      </c>
      <c r="B10" s="37" t="s">
        <v>88</v>
      </c>
      <c r="C10" s="37" t="s">
        <v>493</v>
      </c>
      <c r="D10" s="37" t="s">
        <v>505</v>
      </c>
      <c r="E10" s="37" t="s">
        <v>506</v>
      </c>
      <c r="F10" s="8" t="s">
        <v>116</v>
      </c>
      <c r="G10" s="8" t="s">
        <v>56</v>
      </c>
      <c r="H10" s="162" t="s">
        <v>56</v>
      </c>
      <c r="I10" s="8" t="s">
        <v>56</v>
      </c>
      <c r="J10" s="8" t="s">
        <v>56</v>
      </c>
      <c r="K10" s="8" t="s">
        <v>56</v>
      </c>
      <c r="L10" s="8" t="s">
        <v>56</v>
      </c>
      <c r="M10" s="8"/>
      <c r="N10" s="8"/>
      <c r="O10" s="23" t="s">
        <v>507</v>
      </c>
      <c r="P10" s="28"/>
      <c r="Q10" s="8"/>
      <c r="Z10" s="160"/>
    </row>
    <row r="11" spans="1:26" s="44" customFormat="1" x14ac:dyDescent="0.35">
      <c r="A11" s="158">
        <v>10</v>
      </c>
      <c r="B11" s="37" t="s">
        <v>88</v>
      </c>
      <c r="C11" s="37" t="s">
        <v>508</v>
      </c>
      <c r="D11" s="37" t="s">
        <v>509</v>
      </c>
      <c r="E11" s="37" t="s">
        <v>510</v>
      </c>
      <c r="F11" s="42" t="s">
        <v>98</v>
      </c>
      <c r="G11" s="8" t="s">
        <v>56</v>
      </c>
      <c r="H11" s="162" t="s">
        <v>56</v>
      </c>
      <c r="I11" s="42" t="s">
        <v>56</v>
      </c>
      <c r="J11" s="8" t="s">
        <v>56</v>
      </c>
      <c r="K11" s="8" t="s">
        <v>56</v>
      </c>
      <c r="L11" s="8" t="s">
        <v>56</v>
      </c>
      <c r="M11" s="42"/>
      <c r="N11" s="42"/>
      <c r="O11" s="101" t="s">
        <v>511</v>
      </c>
      <c r="P11" s="28" t="s">
        <v>116</v>
      </c>
      <c r="Q11" s="8" t="s">
        <v>182</v>
      </c>
      <c r="R11" t="s">
        <v>512</v>
      </c>
      <c r="Z11" s="160"/>
    </row>
    <row r="12" spans="1:26" ht="43.5" x14ac:dyDescent="0.35">
      <c r="A12" s="18">
        <v>11</v>
      </c>
      <c r="B12" s="37" t="s">
        <v>88</v>
      </c>
      <c r="C12" s="37" t="s">
        <v>508</v>
      </c>
      <c r="D12" s="37" t="s">
        <v>513</v>
      </c>
      <c r="E12" s="37" t="s">
        <v>514</v>
      </c>
      <c r="F12" s="8" t="s">
        <v>102</v>
      </c>
      <c r="G12" s="8" t="s">
        <v>56</v>
      </c>
      <c r="H12" s="162" t="s">
        <v>56</v>
      </c>
      <c r="I12" s="8" t="s">
        <v>56</v>
      </c>
      <c r="J12" s="8" t="s">
        <v>56</v>
      </c>
      <c r="K12" s="8" t="s">
        <v>56</v>
      </c>
      <c r="L12" s="8" t="s">
        <v>56</v>
      </c>
      <c r="M12" s="8"/>
      <c r="N12" s="8"/>
      <c r="O12" s="382" t="s">
        <v>515</v>
      </c>
      <c r="P12" s="28" t="s">
        <v>107</v>
      </c>
      <c r="Q12" s="8"/>
    </row>
    <row r="13" spans="1:26" x14ac:dyDescent="0.35">
      <c r="A13" s="18">
        <v>12</v>
      </c>
      <c r="B13" s="172" t="s">
        <v>88</v>
      </c>
      <c r="C13" s="172" t="s">
        <v>508</v>
      </c>
      <c r="D13" s="172" t="s">
        <v>516</v>
      </c>
      <c r="E13" s="172" t="s">
        <v>517</v>
      </c>
      <c r="F13" s="173"/>
      <c r="G13" s="173" t="s">
        <v>56</v>
      </c>
      <c r="H13" s="174"/>
      <c r="I13" s="406" t="s">
        <v>518</v>
      </c>
      <c r="J13" s="407"/>
      <c r="K13" s="407"/>
      <c r="L13" s="407"/>
      <c r="M13" s="407"/>
      <c r="N13" s="408"/>
      <c r="O13" s="175"/>
      <c r="P13" s="176"/>
      <c r="Q13" s="173"/>
    </row>
    <row r="14" spans="1:26" x14ac:dyDescent="0.35">
      <c r="A14" s="18">
        <v>13</v>
      </c>
      <c r="B14" s="37" t="s">
        <v>88</v>
      </c>
      <c r="C14" s="37" t="s">
        <v>508</v>
      </c>
      <c r="D14" s="37" t="s">
        <v>519</v>
      </c>
      <c r="E14" s="37" t="s">
        <v>520</v>
      </c>
      <c r="F14" s="8" t="s">
        <v>98</v>
      </c>
      <c r="G14" s="8" t="s">
        <v>56</v>
      </c>
      <c r="H14" s="162" t="s">
        <v>56</v>
      </c>
      <c r="I14" s="8" t="s">
        <v>56</v>
      </c>
      <c r="J14" s="8" t="s">
        <v>56</v>
      </c>
      <c r="K14" s="8" t="s">
        <v>56</v>
      </c>
      <c r="L14" s="8" t="s">
        <v>56</v>
      </c>
      <c r="M14" s="8"/>
      <c r="N14" s="8"/>
      <c r="O14" s="8" t="s">
        <v>521</v>
      </c>
      <c r="P14" s="27" t="s">
        <v>112</v>
      </c>
      <c r="Q14" s="7" t="s">
        <v>182</v>
      </c>
      <c r="R14" t="s">
        <v>512</v>
      </c>
    </row>
    <row r="15" spans="1:26" x14ac:dyDescent="0.35">
      <c r="A15" s="18">
        <v>14</v>
      </c>
      <c r="B15" s="37" t="s">
        <v>88</v>
      </c>
      <c r="C15" s="37" t="s">
        <v>508</v>
      </c>
      <c r="D15" s="37" t="s">
        <v>522</v>
      </c>
      <c r="E15" s="37" t="s">
        <v>523</v>
      </c>
      <c r="F15" s="8" t="s">
        <v>102</v>
      </c>
      <c r="G15" s="8" t="s">
        <v>56</v>
      </c>
      <c r="H15" s="162" t="s">
        <v>56</v>
      </c>
      <c r="I15" s="8" t="s">
        <v>56</v>
      </c>
      <c r="J15" s="8" t="s">
        <v>56</v>
      </c>
      <c r="K15" s="8" t="s">
        <v>56</v>
      </c>
      <c r="L15" s="8" t="s">
        <v>56</v>
      </c>
      <c r="M15" s="8"/>
      <c r="N15" s="8"/>
      <c r="O15" s="8" t="s">
        <v>524</v>
      </c>
      <c r="P15" s="28" t="s">
        <v>109</v>
      </c>
      <c r="Q15" s="8" t="s">
        <v>182</v>
      </c>
      <c r="R15" t="s">
        <v>525</v>
      </c>
    </row>
    <row r="16" spans="1:26" x14ac:dyDescent="0.35">
      <c r="A16" s="18">
        <v>15</v>
      </c>
      <c r="B16" s="37" t="s">
        <v>88</v>
      </c>
      <c r="C16" s="37" t="s">
        <v>508</v>
      </c>
      <c r="D16" s="37" t="s">
        <v>526</v>
      </c>
      <c r="E16" s="8" t="s">
        <v>527</v>
      </c>
      <c r="F16" s="8" t="s">
        <v>112</v>
      </c>
      <c r="G16" s="8" t="s">
        <v>56</v>
      </c>
      <c r="H16" s="162" t="s">
        <v>56</v>
      </c>
      <c r="I16" s="8" t="s">
        <v>56</v>
      </c>
      <c r="J16" s="8" t="s">
        <v>56</v>
      </c>
      <c r="K16" s="8" t="s">
        <v>56</v>
      </c>
      <c r="L16" s="8" t="s">
        <v>56</v>
      </c>
      <c r="M16" s="8"/>
      <c r="N16" s="8"/>
      <c r="O16" s="8" t="s">
        <v>528</v>
      </c>
      <c r="P16" s="28"/>
      <c r="Q16" s="8"/>
    </row>
  </sheetData>
  <autoFilter ref="A1:Q16" xr:uid="{162D85B9-D0AE-43D3-8070-E2EAED7ED7C6}"/>
  <mergeCells count="1">
    <mergeCell ref="I13:N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4E195-769D-4629-BC27-C7B39F263F5C}">
  <dimension ref="A1:C6"/>
  <sheetViews>
    <sheetView workbookViewId="0">
      <selection activeCell="C6" sqref="C6"/>
    </sheetView>
  </sheetViews>
  <sheetFormatPr defaultRowHeight="14.5" x14ac:dyDescent="0.35"/>
  <cols>
    <col min="1" max="1" width="21.7265625" customWidth="1"/>
    <col min="2" max="2" width="34.54296875" bestFit="1" customWidth="1"/>
    <col min="3" max="3" width="37" customWidth="1"/>
  </cols>
  <sheetData>
    <row r="1" spans="1:3" ht="15.5" x14ac:dyDescent="0.35">
      <c r="A1" s="72" t="s">
        <v>80</v>
      </c>
      <c r="B1" s="72" t="s">
        <v>81</v>
      </c>
      <c r="C1" s="72" t="s">
        <v>282</v>
      </c>
    </row>
    <row r="2" spans="1:3" x14ac:dyDescent="0.35">
      <c r="A2" s="37" t="s">
        <v>493</v>
      </c>
      <c r="B2" s="37" t="s">
        <v>494</v>
      </c>
      <c r="C2" t="s">
        <v>495</v>
      </c>
    </row>
    <row r="3" spans="1:3" x14ac:dyDescent="0.35">
      <c r="A3" s="37" t="s">
        <v>493</v>
      </c>
      <c r="B3" s="37" t="s">
        <v>500</v>
      </c>
      <c r="C3" s="244" t="s">
        <v>501</v>
      </c>
    </row>
    <row r="4" spans="1:3" x14ac:dyDescent="0.35">
      <c r="A4" s="37" t="s">
        <v>508</v>
      </c>
      <c r="B4" s="37" t="s">
        <v>509</v>
      </c>
      <c r="C4" s="37" t="s">
        <v>510</v>
      </c>
    </row>
    <row r="5" spans="1:3" x14ac:dyDescent="0.35">
      <c r="A5" s="37" t="s">
        <v>508</v>
      </c>
      <c r="B5" s="37" t="s">
        <v>519</v>
      </c>
      <c r="C5" s="37" t="s">
        <v>520</v>
      </c>
    </row>
    <row r="6" spans="1:3" x14ac:dyDescent="0.35">
      <c r="A6" s="37" t="s">
        <v>508</v>
      </c>
      <c r="B6" s="37" t="s">
        <v>522</v>
      </c>
      <c r="C6" s="37" t="s">
        <v>523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1B538-2D33-4617-8E35-EE0148506A02}">
  <dimension ref="A1:T67"/>
  <sheetViews>
    <sheetView workbookViewId="0">
      <pane ySplit="1" topLeftCell="A48" activePane="bottomLeft" state="frozen"/>
      <selection pane="bottomLeft" activeCell="E52" sqref="E52"/>
    </sheetView>
  </sheetViews>
  <sheetFormatPr defaultRowHeight="14.5" x14ac:dyDescent="0.35"/>
  <cols>
    <col min="1" max="1" width="5.453125" bestFit="1" customWidth="1"/>
    <col min="2" max="2" width="25.54296875" customWidth="1"/>
    <col min="3" max="3" width="16.7265625" bestFit="1" customWidth="1"/>
    <col min="4" max="4" width="35.81640625" style="165" bestFit="1" customWidth="1"/>
    <col min="5" max="5" width="44.7265625" bestFit="1" customWidth="1"/>
    <col min="6" max="6" width="18.453125" customWidth="1"/>
    <col min="7" max="7" width="18.54296875" customWidth="1"/>
    <col min="9" max="9" width="16.1796875" customWidth="1"/>
    <col min="10" max="11" width="9.1796875" bestFit="1" customWidth="1"/>
    <col min="13" max="13" width="18.81640625" bestFit="1" customWidth="1"/>
    <col min="14" max="14" width="9.1796875" bestFit="1" customWidth="1"/>
    <col min="15" max="15" width="9.1796875" customWidth="1"/>
    <col min="16" max="16" width="10.54296875" bestFit="1" customWidth="1"/>
    <col min="17" max="17" width="104.54296875" customWidth="1"/>
  </cols>
  <sheetData>
    <row r="1" spans="1:20" ht="15.5" x14ac:dyDescent="0.35">
      <c r="A1" s="34" t="s">
        <v>529</v>
      </c>
      <c r="B1" s="34" t="s">
        <v>17</v>
      </c>
      <c r="C1" s="72" t="s">
        <v>167</v>
      </c>
      <c r="D1" s="166" t="s">
        <v>81</v>
      </c>
      <c r="E1" s="34" t="s">
        <v>282</v>
      </c>
      <c r="F1" s="34" t="s">
        <v>530</v>
      </c>
      <c r="G1" s="34" t="s">
        <v>371</v>
      </c>
      <c r="H1" s="34" t="s">
        <v>59</v>
      </c>
      <c r="I1" s="34" t="s">
        <v>61</v>
      </c>
      <c r="J1" s="34" t="s">
        <v>63</v>
      </c>
      <c r="K1" s="34" t="s">
        <v>65</v>
      </c>
      <c r="L1" s="34" t="s">
        <v>67</v>
      </c>
      <c r="M1" s="34" t="s">
        <v>69</v>
      </c>
      <c r="N1" s="34" t="s">
        <v>84</v>
      </c>
      <c r="O1" s="34" t="s">
        <v>85</v>
      </c>
      <c r="P1" s="34" t="s">
        <v>384</v>
      </c>
      <c r="Q1" s="34" t="s">
        <v>86</v>
      </c>
      <c r="R1" s="171" t="s">
        <v>283</v>
      </c>
      <c r="S1" s="34" t="s">
        <v>169</v>
      </c>
    </row>
    <row r="2" spans="1:20" x14ac:dyDescent="0.35">
      <c r="A2" s="8">
        <v>1</v>
      </c>
      <c r="B2" s="60" t="s">
        <v>531</v>
      </c>
      <c r="C2" s="167" t="s">
        <v>532</v>
      </c>
      <c r="D2" s="180" t="s">
        <v>533</v>
      </c>
      <c r="E2" s="8" t="s">
        <v>534</v>
      </c>
      <c r="F2" s="8" t="s">
        <v>535</v>
      </c>
      <c r="G2" s="8" t="s">
        <v>119</v>
      </c>
      <c r="H2" s="8" t="s">
        <v>56</v>
      </c>
      <c r="I2" s="8" t="s">
        <v>536</v>
      </c>
      <c r="J2" s="8"/>
      <c r="K2" s="8"/>
      <c r="L2" s="8"/>
      <c r="M2" s="8"/>
      <c r="N2" s="8"/>
      <c r="O2" s="8"/>
      <c r="P2" s="8"/>
      <c r="Q2" s="8" t="s">
        <v>537</v>
      </c>
      <c r="R2" s="8"/>
      <c r="S2" s="20"/>
    </row>
    <row r="3" spans="1:20" x14ac:dyDescent="0.35">
      <c r="A3" s="8">
        <v>2</v>
      </c>
      <c r="B3" s="60" t="s">
        <v>531</v>
      </c>
      <c r="C3" s="167" t="s">
        <v>532</v>
      </c>
      <c r="D3" s="235" t="s">
        <v>538</v>
      </c>
      <c r="E3" s="8" t="s">
        <v>539</v>
      </c>
      <c r="F3" s="8" t="s">
        <v>535</v>
      </c>
      <c r="G3" s="8" t="s">
        <v>119</v>
      </c>
      <c r="H3" s="8" t="s">
        <v>56</v>
      </c>
      <c r="I3" s="8" t="s">
        <v>55</v>
      </c>
      <c r="J3" s="8"/>
      <c r="K3" s="8"/>
      <c r="L3" s="8"/>
      <c r="M3" s="8"/>
      <c r="N3" s="8"/>
      <c r="O3" s="8"/>
      <c r="P3" s="245">
        <v>45443</v>
      </c>
      <c r="Q3" s="8" t="s">
        <v>540</v>
      </c>
      <c r="R3" s="28"/>
      <c r="S3" s="8"/>
    </row>
    <row r="4" spans="1:20" x14ac:dyDescent="0.35">
      <c r="A4" s="8">
        <v>3</v>
      </c>
      <c r="B4" s="60" t="s">
        <v>531</v>
      </c>
      <c r="C4" s="167" t="s">
        <v>532</v>
      </c>
      <c r="D4" s="178" t="s">
        <v>541</v>
      </c>
      <c r="E4" s="8" t="s">
        <v>542</v>
      </c>
      <c r="F4" s="8" t="s">
        <v>543</v>
      </c>
      <c r="G4" s="8" t="s">
        <v>119</v>
      </c>
      <c r="H4" s="8" t="s">
        <v>56</v>
      </c>
      <c r="I4" s="8" t="s">
        <v>93</v>
      </c>
      <c r="J4" s="8"/>
      <c r="K4" s="8"/>
      <c r="L4" s="8"/>
      <c r="M4" s="8"/>
      <c r="N4" s="8"/>
      <c r="O4" s="8"/>
      <c r="P4" s="8"/>
      <c r="Q4" s="8" t="s">
        <v>544</v>
      </c>
      <c r="R4" s="28"/>
      <c r="S4" s="8"/>
      <c r="T4" s="228">
        <v>45509</v>
      </c>
    </row>
    <row r="5" spans="1:20" x14ac:dyDescent="0.35">
      <c r="A5" s="8">
        <v>4</v>
      </c>
      <c r="B5" s="60" t="s">
        <v>531</v>
      </c>
      <c r="C5" s="167" t="s">
        <v>532</v>
      </c>
      <c r="D5" s="178" t="s">
        <v>545</v>
      </c>
      <c r="E5" s="8" t="s">
        <v>546</v>
      </c>
      <c r="F5" s="8" t="s">
        <v>547</v>
      </c>
      <c r="G5" s="8" t="s">
        <v>95</v>
      </c>
      <c r="H5" s="8" t="s">
        <v>56</v>
      </c>
      <c r="I5" s="8" t="s">
        <v>93</v>
      </c>
      <c r="J5" s="8"/>
      <c r="K5" s="8"/>
      <c r="L5" s="8"/>
      <c r="M5" s="8"/>
      <c r="N5" s="8"/>
      <c r="O5" s="8"/>
      <c r="P5" s="8"/>
      <c r="Q5" s="8" t="s">
        <v>548</v>
      </c>
      <c r="R5" s="28"/>
      <c r="S5" s="8"/>
    </row>
    <row r="6" spans="1:20" x14ac:dyDescent="0.35">
      <c r="A6" s="8">
        <v>5</v>
      </c>
      <c r="B6" s="60" t="s">
        <v>531</v>
      </c>
      <c r="C6" s="167" t="s">
        <v>532</v>
      </c>
      <c r="D6" s="178" t="s">
        <v>549</v>
      </c>
      <c r="E6" s="8" t="s">
        <v>550</v>
      </c>
      <c r="F6" s="8" t="s">
        <v>547</v>
      </c>
      <c r="G6" s="8" t="s">
        <v>116</v>
      </c>
      <c r="H6" s="8" t="s">
        <v>56</v>
      </c>
      <c r="I6" s="8" t="s">
        <v>93</v>
      </c>
      <c r="J6" s="8"/>
      <c r="K6" s="8"/>
      <c r="L6" s="8"/>
      <c r="M6" s="8"/>
      <c r="N6" s="8"/>
      <c r="O6" s="8"/>
      <c r="P6" s="8"/>
      <c r="Q6" s="8" t="s">
        <v>393</v>
      </c>
      <c r="R6" s="28"/>
      <c r="S6" s="8"/>
    </row>
    <row r="7" spans="1:20" x14ac:dyDescent="0.35">
      <c r="A7" s="8">
        <v>6</v>
      </c>
      <c r="B7" s="60" t="s">
        <v>531</v>
      </c>
      <c r="C7" s="167" t="s">
        <v>532</v>
      </c>
      <c r="D7" s="178" t="s">
        <v>551</v>
      </c>
      <c r="E7" s="8" t="s">
        <v>552</v>
      </c>
      <c r="F7" s="8" t="s">
        <v>547</v>
      </c>
      <c r="G7" s="8" t="s">
        <v>112</v>
      </c>
      <c r="H7" s="8" t="s">
        <v>56</v>
      </c>
      <c r="I7" s="8" t="s">
        <v>93</v>
      </c>
      <c r="J7" s="8"/>
      <c r="K7" s="8"/>
      <c r="L7" s="8"/>
      <c r="M7" s="8"/>
      <c r="N7" s="8"/>
      <c r="O7" s="8"/>
      <c r="P7" s="8"/>
      <c r="Q7" s="8" t="s">
        <v>553</v>
      </c>
      <c r="R7" s="28"/>
      <c r="S7" s="8"/>
    </row>
    <row r="8" spans="1:20" x14ac:dyDescent="0.35">
      <c r="A8" s="8">
        <v>7</v>
      </c>
      <c r="B8" s="60" t="s">
        <v>531</v>
      </c>
      <c r="C8" s="167" t="s">
        <v>532</v>
      </c>
      <c r="D8" s="235" t="s">
        <v>554</v>
      </c>
      <c r="E8" s="8" t="s">
        <v>555</v>
      </c>
      <c r="F8" s="8" t="s">
        <v>535</v>
      </c>
      <c r="G8" s="8" t="s">
        <v>104</v>
      </c>
      <c r="H8" s="8" t="s">
        <v>56</v>
      </c>
      <c r="I8" s="8" t="s">
        <v>57</v>
      </c>
      <c r="J8" s="8"/>
      <c r="K8" s="8"/>
      <c r="L8" s="8"/>
      <c r="M8" s="8"/>
      <c r="N8" s="8"/>
      <c r="O8" s="8"/>
      <c r="P8" s="8"/>
      <c r="Q8" s="8" t="s">
        <v>556</v>
      </c>
      <c r="R8" s="28"/>
      <c r="S8" s="8"/>
    </row>
    <row r="9" spans="1:20" ht="74.25" customHeight="1" x14ac:dyDescent="0.35">
      <c r="A9" s="7">
        <v>8</v>
      </c>
      <c r="B9" s="285" t="s">
        <v>531</v>
      </c>
      <c r="C9" s="286" t="s">
        <v>532</v>
      </c>
      <c r="D9" s="284" t="s">
        <v>557</v>
      </c>
      <c r="E9" s="174" t="s">
        <v>558</v>
      </c>
      <c r="F9" s="174" t="s">
        <v>543</v>
      </c>
      <c r="G9" s="174" t="s">
        <v>559</v>
      </c>
      <c r="H9" s="7" t="s">
        <v>56</v>
      </c>
      <c r="I9" s="7" t="s">
        <v>55</v>
      </c>
      <c r="J9" s="8"/>
      <c r="K9" s="8"/>
      <c r="L9" s="8"/>
      <c r="M9" s="8"/>
      <c r="N9" s="8"/>
      <c r="O9" s="8"/>
      <c r="P9" s="8"/>
      <c r="Q9" s="264" t="s">
        <v>560</v>
      </c>
      <c r="R9" s="28"/>
      <c r="S9" s="293" t="s">
        <v>561</v>
      </c>
    </row>
    <row r="10" spans="1:20" x14ac:dyDescent="0.35">
      <c r="A10" s="8">
        <v>9</v>
      </c>
      <c r="B10" s="60" t="s">
        <v>531</v>
      </c>
      <c r="C10" s="167" t="s">
        <v>532</v>
      </c>
      <c r="D10" s="178" t="s">
        <v>562</v>
      </c>
      <c r="E10" s="8" t="s">
        <v>563</v>
      </c>
      <c r="F10" s="8" t="s">
        <v>543</v>
      </c>
      <c r="G10" s="229" t="s">
        <v>205</v>
      </c>
      <c r="H10" s="191" t="s">
        <v>56</v>
      </c>
      <c r="I10" s="8" t="s">
        <v>93</v>
      </c>
      <c r="J10" s="8"/>
      <c r="K10" s="8"/>
      <c r="L10" s="8"/>
      <c r="M10" s="8"/>
      <c r="N10" s="8"/>
      <c r="O10" s="8"/>
      <c r="P10" s="8"/>
      <c r="Q10" s="277" t="s">
        <v>564</v>
      </c>
      <c r="R10" s="28"/>
      <c r="S10" s="8"/>
    </row>
    <row r="11" spans="1:20" x14ac:dyDescent="0.35">
      <c r="A11" s="8">
        <v>10</v>
      </c>
      <c r="B11" s="60" t="s">
        <v>531</v>
      </c>
      <c r="C11" s="167" t="s">
        <v>532</v>
      </c>
      <c r="D11" s="235" t="s">
        <v>565</v>
      </c>
      <c r="E11" s="8" t="s">
        <v>566</v>
      </c>
      <c r="F11" s="8" t="s">
        <v>535</v>
      </c>
      <c r="G11" s="8" t="s">
        <v>119</v>
      </c>
      <c r="H11" s="8" t="s">
        <v>56</v>
      </c>
      <c r="I11" s="8"/>
      <c r="J11" s="8"/>
      <c r="K11" s="8"/>
      <c r="L11" s="8"/>
      <c r="M11" s="8"/>
      <c r="N11" s="8"/>
      <c r="O11" s="8"/>
      <c r="P11" s="245">
        <v>45448</v>
      </c>
      <c r="Q11" s="8" t="s">
        <v>540</v>
      </c>
      <c r="R11" s="28"/>
      <c r="S11" s="8"/>
    </row>
    <row r="12" spans="1:20" x14ac:dyDescent="0.35">
      <c r="A12" s="8">
        <v>11</v>
      </c>
      <c r="B12" s="60" t="s">
        <v>531</v>
      </c>
      <c r="C12" s="167" t="s">
        <v>532</v>
      </c>
      <c r="D12" s="178" t="s">
        <v>567</v>
      </c>
      <c r="E12" s="8" t="s">
        <v>568</v>
      </c>
      <c r="F12" s="8" t="s">
        <v>543</v>
      </c>
      <c r="G12" s="8" t="s">
        <v>99</v>
      </c>
      <c r="H12" s="8" t="s">
        <v>56</v>
      </c>
      <c r="I12" s="8" t="s">
        <v>93</v>
      </c>
      <c r="J12" s="8"/>
      <c r="K12" s="8"/>
      <c r="L12" s="8"/>
      <c r="M12" s="8"/>
      <c r="N12" s="8"/>
      <c r="O12" s="8"/>
      <c r="P12" s="8"/>
      <c r="Q12" s="8" t="s">
        <v>569</v>
      </c>
      <c r="R12" s="28"/>
      <c r="S12" s="8"/>
    </row>
    <row r="13" spans="1:20" x14ac:dyDescent="0.35">
      <c r="A13" s="8">
        <v>12</v>
      </c>
      <c r="B13" s="60" t="s">
        <v>531</v>
      </c>
      <c r="C13" s="167" t="s">
        <v>532</v>
      </c>
      <c r="D13" s="178" t="s">
        <v>570</v>
      </c>
      <c r="E13" s="36" t="s">
        <v>571</v>
      </c>
      <c r="F13" s="261" t="s">
        <v>547</v>
      </c>
      <c r="G13" s="8" t="s">
        <v>109</v>
      </c>
      <c r="H13" s="8" t="s">
        <v>56</v>
      </c>
      <c r="I13" s="8" t="s">
        <v>93</v>
      </c>
      <c r="J13" s="8"/>
      <c r="K13" s="8"/>
      <c r="L13" s="8"/>
      <c r="M13" s="8"/>
      <c r="N13" s="8"/>
      <c r="O13" s="8"/>
      <c r="P13" s="8"/>
      <c r="Q13" s="8" t="s">
        <v>572</v>
      </c>
      <c r="R13" s="28"/>
      <c r="S13" s="8"/>
    </row>
    <row r="14" spans="1:20" ht="29" x14ac:dyDescent="0.35">
      <c r="A14" s="8">
        <v>13</v>
      </c>
      <c r="B14" s="60" t="s">
        <v>531</v>
      </c>
      <c r="C14" s="167" t="s">
        <v>532</v>
      </c>
      <c r="D14" s="178" t="s">
        <v>573</v>
      </c>
      <c r="E14" s="8" t="s">
        <v>574</v>
      </c>
      <c r="F14" s="8" t="s">
        <v>543</v>
      </c>
      <c r="G14" s="191" t="s">
        <v>98</v>
      </c>
      <c r="H14" s="191" t="s">
        <v>56</v>
      </c>
      <c r="I14" s="8" t="s">
        <v>93</v>
      </c>
      <c r="J14" s="8"/>
      <c r="K14" s="8"/>
      <c r="L14" s="8"/>
      <c r="M14" s="8"/>
      <c r="N14" s="8"/>
      <c r="O14" s="8"/>
      <c r="P14" s="8"/>
      <c r="Q14" s="264" t="s">
        <v>575</v>
      </c>
      <c r="R14" s="28"/>
      <c r="S14" s="8"/>
    </row>
    <row r="15" spans="1:20" x14ac:dyDescent="0.35">
      <c r="A15" s="8">
        <v>14</v>
      </c>
      <c r="B15" s="60" t="s">
        <v>531</v>
      </c>
      <c r="C15" s="167" t="s">
        <v>532</v>
      </c>
      <c r="D15" s="178" t="s">
        <v>576</v>
      </c>
      <c r="E15" s="8" t="s">
        <v>577</v>
      </c>
      <c r="F15" s="8" t="s">
        <v>543</v>
      </c>
      <c r="G15" s="229" t="s">
        <v>102</v>
      </c>
      <c r="H15" s="191" t="s">
        <v>56</v>
      </c>
      <c r="I15" s="8" t="s">
        <v>93</v>
      </c>
      <c r="J15" s="8"/>
      <c r="K15" s="8"/>
      <c r="L15" s="8"/>
      <c r="M15" s="8"/>
      <c r="N15" s="8"/>
      <c r="O15" s="8"/>
      <c r="P15" s="8"/>
      <c r="Q15" s="8" t="s">
        <v>578</v>
      </c>
      <c r="R15" s="28"/>
      <c r="S15" s="8"/>
    </row>
    <row r="16" spans="1:20" x14ac:dyDescent="0.35">
      <c r="A16" s="8">
        <v>15</v>
      </c>
      <c r="B16" s="60" t="s">
        <v>531</v>
      </c>
      <c r="C16" s="167" t="s">
        <v>532</v>
      </c>
      <c r="D16" s="235" t="s">
        <v>579</v>
      </c>
      <c r="E16" s="8" t="s">
        <v>580</v>
      </c>
      <c r="F16" s="8" t="s">
        <v>535</v>
      </c>
      <c r="G16" s="8" t="s">
        <v>119</v>
      </c>
      <c r="H16" s="8" t="s">
        <v>56</v>
      </c>
      <c r="I16" s="8"/>
      <c r="J16" s="8"/>
      <c r="K16" s="8"/>
      <c r="L16" s="8"/>
      <c r="M16" s="8"/>
      <c r="N16" s="8"/>
      <c r="O16" s="8"/>
      <c r="P16" s="245">
        <v>45449</v>
      </c>
      <c r="Q16" s="8" t="s">
        <v>540</v>
      </c>
      <c r="R16" s="28"/>
      <c r="S16" s="8"/>
    </row>
    <row r="17" spans="1:19" x14ac:dyDescent="0.35">
      <c r="A17" s="8">
        <v>16</v>
      </c>
      <c r="B17" s="60" t="s">
        <v>531</v>
      </c>
      <c r="C17" s="167" t="s">
        <v>532</v>
      </c>
      <c r="D17" s="178" t="s">
        <v>581</v>
      </c>
      <c r="E17" s="8" t="s">
        <v>582</v>
      </c>
      <c r="F17" s="8" t="s">
        <v>543</v>
      </c>
      <c r="G17" s="8" t="s">
        <v>104</v>
      </c>
      <c r="H17" s="8" t="s">
        <v>56</v>
      </c>
      <c r="I17" s="8" t="s">
        <v>93</v>
      </c>
      <c r="J17" s="8"/>
      <c r="K17" s="8"/>
      <c r="L17" s="8"/>
      <c r="M17" s="8"/>
      <c r="N17" s="8"/>
      <c r="O17" s="8"/>
      <c r="P17" s="8"/>
      <c r="Q17" s="8" t="s">
        <v>583</v>
      </c>
      <c r="R17" s="28"/>
      <c r="S17" s="8"/>
    </row>
    <row r="18" spans="1:19" x14ac:dyDescent="0.35">
      <c r="A18" s="8">
        <v>17</v>
      </c>
      <c r="B18" s="60" t="s">
        <v>531</v>
      </c>
      <c r="C18" s="167" t="s">
        <v>532</v>
      </c>
      <c r="D18" s="178" t="s">
        <v>584</v>
      </c>
      <c r="E18" s="8" t="s">
        <v>585</v>
      </c>
      <c r="F18" s="8" t="s">
        <v>543</v>
      </c>
      <c r="G18" s="8" t="s">
        <v>99</v>
      </c>
      <c r="H18" s="8" t="s">
        <v>56</v>
      </c>
      <c r="I18" s="8" t="s">
        <v>93</v>
      </c>
      <c r="J18" s="8"/>
      <c r="K18" s="8"/>
      <c r="L18" s="8"/>
      <c r="M18" s="8"/>
      <c r="N18" s="8"/>
      <c r="O18" s="8"/>
      <c r="P18" s="8"/>
      <c r="Q18" s="8" t="s">
        <v>569</v>
      </c>
      <c r="R18" s="28"/>
      <c r="S18" s="8"/>
    </row>
    <row r="19" spans="1:19" x14ac:dyDescent="0.35">
      <c r="A19" s="8">
        <v>18</v>
      </c>
      <c r="B19" s="60" t="s">
        <v>531</v>
      </c>
      <c r="C19" s="167" t="s">
        <v>532</v>
      </c>
      <c r="D19" s="178" t="s">
        <v>586</v>
      </c>
      <c r="E19" s="8" t="s">
        <v>587</v>
      </c>
      <c r="F19" s="8" t="s">
        <v>543</v>
      </c>
      <c r="G19" s="8" t="s">
        <v>116</v>
      </c>
      <c r="H19" s="8" t="s">
        <v>56</v>
      </c>
      <c r="I19" s="8" t="s">
        <v>93</v>
      </c>
      <c r="J19" s="8"/>
      <c r="K19" s="8"/>
      <c r="L19" s="8"/>
      <c r="M19" s="8"/>
      <c r="N19" s="8"/>
      <c r="O19" s="8"/>
      <c r="P19" s="8"/>
      <c r="Q19" s="8" t="s">
        <v>588</v>
      </c>
      <c r="R19" s="28"/>
      <c r="S19" s="8"/>
    </row>
    <row r="20" spans="1:19" x14ac:dyDescent="0.35">
      <c r="A20" s="8">
        <v>19</v>
      </c>
      <c r="B20" s="60" t="s">
        <v>531</v>
      </c>
      <c r="C20" s="167" t="s">
        <v>532</v>
      </c>
      <c r="D20" s="178" t="s">
        <v>589</v>
      </c>
      <c r="E20" s="8" t="s">
        <v>590</v>
      </c>
      <c r="F20" s="8" t="s">
        <v>543</v>
      </c>
      <c r="G20" s="8" t="s">
        <v>112</v>
      </c>
      <c r="H20" s="8" t="s">
        <v>56</v>
      </c>
      <c r="I20" s="8" t="s">
        <v>93</v>
      </c>
      <c r="J20" s="8"/>
      <c r="K20" s="8"/>
      <c r="L20" s="8"/>
      <c r="M20" s="8"/>
      <c r="N20" s="8"/>
      <c r="O20" s="8"/>
      <c r="P20" s="8" t="s">
        <v>591</v>
      </c>
      <c r="Q20" s="8" t="s">
        <v>592</v>
      </c>
      <c r="R20" s="28"/>
      <c r="S20" s="8"/>
    </row>
    <row r="21" spans="1:19" x14ac:dyDescent="0.35">
      <c r="A21" s="8">
        <v>20</v>
      </c>
      <c r="B21" s="60" t="s">
        <v>531</v>
      </c>
      <c r="C21" s="167" t="s">
        <v>532</v>
      </c>
      <c r="D21" s="235" t="s">
        <v>593</v>
      </c>
      <c r="E21" s="8" t="s">
        <v>594</v>
      </c>
      <c r="F21" s="8" t="s">
        <v>535</v>
      </c>
      <c r="G21" s="8" t="s">
        <v>119</v>
      </c>
      <c r="H21" s="8" t="s">
        <v>56</v>
      </c>
      <c r="I21" s="8"/>
      <c r="J21" s="8"/>
      <c r="K21" s="8"/>
      <c r="L21" s="8"/>
      <c r="M21" s="8"/>
      <c r="N21" s="8"/>
      <c r="O21" s="8"/>
      <c r="P21" s="245">
        <v>45450</v>
      </c>
      <c r="Q21" s="8" t="s">
        <v>540</v>
      </c>
      <c r="R21" s="28"/>
      <c r="S21" s="8"/>
    </row>
    <row r="22" spans="1:19" x14ac:dyDescent="0.35">
      <c r="A22" s="8">
        <v>21</v>
      </c>
      <c r="B22" s="60" t="s">
        <v>531</v>
      </c>
      <c r="C22" s="167" t="s">
        <v>532</v>
      </c>
      <c r="D22" s="178" t="s">
        <v>595</v>
      </c>
      <c r="E22" s="8" t="s">
        <v>596</v>
      </c>
      <c r="F22" s="20" t="s">
        <v>547</v>
      </c>
      <c r="G22" s="8" t="s">
        <v>95</v>
      </c>
      <c r="H22" s="8" t="s">
        <v>56</v>
      </c>
      <c r="I22" s="8" t="s">
        <v>93</v>
      </c>
      <c r="J22" s="8"/>
      <c r="K22" s="8"/>
      <c r="L22" s="8"/>
      <c r="M22" s="8"/>
      <c r="N22" s="8"/>
      <c r="O22" s="8"/>
      <c r="P22" s="8"/>
      <c r="Q22" s="8" t="s">
        <v>548</v>
      </c>
      <c r="R22" s="28"/>
      <c r="S22" s="8"/>
    </row>
    <row r="23" spans="1:19" x14ac:dyDescent="0.35">
      <c r="A23" s="8">
        <v>22</v>
      </c>
      <c r="B23" s="60" t="s">
        <v>531</v>
      </c>
      <c r="C23" s="167" t="s">
        <v>532</v>
      </c>
      <c r="D23" s="178" t="s">
        <v>597</v>
      </c>
      <c r="E23" s="276" t="s">
        <v>598</v>
      </c>
      <c r="F23" s="17" t="s">
        <v>543</v>
      </c>
      <c r="G23" s="26" t="s">
        <v>109</v>
      </c>
      <c r="H23" s="8" t="s">
        <v>56</v>
      </c>
      <c r="I23" s="8" t="s">
        <v>93</v>
      </c>
      <c r="J23" s="8"/>
      <c r="K23" s="8"/>
      <c r="L23" s="8"/>
      <c r="M23" s="8"/>
      <c r="N23" s="8"/>
      <c r="O23" s="8"/>
      <c r="P23" s="8"/>
      <c r="Q23" s="8" t="s">
        <v>572</v>
      </c>
      <c r="R23" s="28"/>
      <c r="S23" s="8"/>
    </row>
    <row r="24" spans="1:19" x14ac:dyDescent="0.35">
      <c r="A24" s="8">
        <v>23</v>
      </c>
      <c r="B24" s="60" t="s">
        <v>531</v>
      </c>
      <c r="C24" s="167" t="s">
        <v>532</v>
      </c>
      <c r="D24" s="178" t="s">
        <v>599</v>
      </c>
      <c r="E24" s="36" t="s">
        <v>600</v>
      </c>
      <c r="F24" s="261" t="s">
        <v>543</v>
      </c>
      <c r="G24" s="8" t="s">
        <v>141</v>
      </c>
      <c r="H24" s="8" t="s">
        <v>56</v>
      </c>
      <c r="I24" s="8" t="s">
        <v>93</v>
      </c>
      <c r="J24" s="8"/>
      <c r="K24" s="8"/>
      <c r="L24" s="8"/>
      <c r="M24" s="8"/>
      <c r="N24" s="8"/>
      <c r="O24" s="8"/>
      <c r="P24" s="8"/>
      <c r="Q24" s="8" t="s">
        <v>553</v>
      </c>
      <c r="R24" s="28"/>
      <c r="S24" s="8"/>
    </row>
    <row r="25" spans="1:19" x14ac:dyDescent="0.35">
      <c r="A25" s="8">
        <v>24</v>
      </c>
      <c r="B25" s="60" t="s">
        <v>531</v>
      </c>
      <c r="C25" s="167" t="s">
        <v>532</v>
      </c>
      <c r="D25" s="178" t="s">
        <v>601</v>
      </c>
      <c r="E25" s="36" t="s">
        <v>602</v>
      </c>
      <c r="F25" s="261" t="s">
        <v>543</v>
      </c>
      <c r="G25" s="8" t="s">
        <v>603</v>
      </c>
      <c r="H25" s="8" t="s">
        <v>56</v>
      </c>
      <c r="I25" s="8" t="s">
        <v>93</v>
      </c>
      <c r="J25" s="8"/>
      <c r="K25" s="8"/>
      <c r="L25" s="8"/>
      <c r="M25" s="8"/>
      <c r="N25" s="8"/>
      <c r="O25" s="8"/>
      <c r="P25" s="8"/>
      <c r="Q25" s="8" t="s">
        <v>553</v>
      </c>
      <c r="R25" s="8"/>
      <c r="S25" s="179"/>
    </row>
    <row r="26" spans="1:19" x14ac:dyDescent="0.35">
      <c r="A26" s="8">
        <v>25</v>
      </c>
      <c r="B26" s="60" t="s">
        <v>531</v>
      </c>
      <c r="C26" s="167" t="s">
        <v>532</v>
      </c>
      <c r="D26" s="181" t="s">
        <v>604</v>
      </c>
      <c r="E26" s="8" t="s">
        <v>605</v>
      </c>
      <c r="F26" s="8" t="s">
        <v>535</v>
      </c>
      <c r="G26" s="8" t="s">
        <v>104</v>
      </c>
      <c r="H26" s="8" t="s">
        <v>56</v>
      </c>
      <c r="I26" s="8" t="s">
        <v>606</v>
      </c>
      <c r="J26" s="8"/>
      <c r="K26" s="8"/>
      <c r="L26" s="8"/>
      <c r="M26" s="8"/>
      <c r="N26" s="8"/>
      <c r="O26" s="8"/>
      <c r="P26" s="8"/>
      <c r="Q26" s="8" t="s">
        <v>607</v>
      </c>
      <c r="R26" s="8"/>
      <c r="S26" s="8"/>
    </row>
    <row r="27" spans="1:19" x14ac:dyDescent="0.35">
      <c r="A27" s="8">
        <v>27</v>
      </c>
      <c r="B27" s="60" t="s">
        <v>531</v>
      </c>
      <c r="C27" s="167" t="s">
        <v>532</v>
      </c>
      <c r="D27" s="235" t="s">
        <v>608</v>
      </c>
      <c r="E27" s="8" t="s">
        <v>609</v>
      </c>
      <c r="F27" s="8" t="s">
        <v>535</v>
      </c>
      <c r="G27" s="8" t="s">
        <v>119</v>
      </c>
      <c r="H27" s="8" t="s">
        <v>56</v>
      </c>
      <c r="I27" s="8"/>
      <c r="J27" s="8"/>
      <c r="K27" s="8"/>
      <c r="L27" s="8"/>
      <c r="M27" s="8"/>
      <c r="N27" s="8"/>
      <c r="O27" s="8"/>
      <c r="P27" s="245">
        <v>45450</v>
      </c>
      <c r="Q27" s="8" t="s">
        <v>540</v>
      </c>
      <c r="R27" s="8"/>
      <c r="S27" s="8"/>
    </row>
    <row r="28" spans="1:19" x14ac:dyDescent="0.35">
      <c r="A28" s="8">
        <v>28</v>
      </c>
      <c r="B28" s="60" t="s">
        <v>531</v>
      </c>
      <c r="C28" s="167" t="s">
        <v>532</v>
      </c>
      <c r="D28" s="235" t="s">
        <v>610</v>
      </c>
      <c r="E28" s="8" t="s">
        <v>611</v>
      </c>
      <c r="F28" s="8" t="s">
        <v>535</v>
      </c>
      <c r="G28" s="8" t="s">
        <v>119</v>
      </c>
      <c r="H28" s="8" t="s">
        <v>56</v>
      </c>
      <c r="I28" s="8"/>
      <c r="J28" s="8"/>
      <c r="K28" s="8"/>
      <c r="L28" s="8"/>
      <c r="M28" s="8"/>
      <c r="N28" s="8"/>
      <c r="O28" s="8"/>
      <c r="P28" s="245">
        <v>45450</v>
      </c>
      <c r="Q28" s="8" t="s">
        <v>540</v>
      </c>
      <c r="R28" s="8"/>
      <c r="S28" s="8"/>
    </row>
    <row r="29" spans="1:19" ht="217.5" x14ac:dyDescent="0.35">
      <c r="A29" s="8">
        <v>29</v>
      </c>
      <c r="B29" s="60" t="s">
        <v>531</v>
      </c>
      <c r="C29" s="167" t="s">
        <v>532</v>
      </c>
      <c r="D29" s="178" t="s">
        <v>612</v>
      </c>
      <c r="E29" s="8" t="s">
        <v>613</v>
      </c>
      <c r="F29" s="8" t="s">
        <v>547</v>
      </c>
      <c r="G29" s="8" t="s">
        <v>116</v>
      </c>
      <c r="H29" s="8" t="s">
        <v>56</v>
      </c>
      <c r="I29" s="8" t="s">
        <v>93</v>
      </c>
      <c r="J29" s="8"/>
      <c r="K29" s="8"/>
      <c r="L29" s="8"/>
      <c r="M29" s="8"/>
      <c r="N29" s="8"/>
      <c r="O29" s="8"/>
      <c r="P29" s="8"/>
      <c r="Q29" s="243" t="s">
        <v>614</v>
      </c>
      <c r="R29" s="8"/>
      <c r="S29" s="8"/>
    </row>
    <row r="30" spans="1:19" ht="232" x14ac:dyDescent="0.35">
      <c r="A30" s="8">
        <v>26</v>
      </c>
      <c r="B30" s="60" t="s">
        <v>531</v>
      </c>
      <c r="C30" s="167" t="s">
        <v>532</v>
      </c>
      <c r="D30" s="178" t="s">
        <v>615</v>
      </c>
      <c r="E30" s="8" t="s">
        <v>616</v>
      </c>
      <c r="F30" s="8" t="s">
        <v>547</v>
      </c>
      <c r="G30" s="8" t="s">
        <v>112</v>
      </c>
      <c r="H30" s="8" t="s">
        <v>56</v>
      </c>
      <c r="I30" s="8" t="s">
        <v>93</v>
      </c>
      <c r="J30" s="8"/>
      <c r="K30" s="8"/>
      <c r="L30" s="8"/>
      <c r="M30" s="8"/>
      <c r="N30" s="8"/>
      <c r="O30" s="8"/>
      <c r="P30" s="8" t="s">
        <v>617</v>
      </c>
      <c r="Q30" s="243" t="s">
        <v>618</v>
      </c>
      <c r="R30" s="8"/>
      <c r="S30" s="8"/>
    </row>
    <row r="31" spans="1:19" ht="275.5" x14ac:dyDescent="0.35">
      <c r="A31" s="8">
        <v>30</v>
      </c>
      <c r="B31" s="60" t="s">
        <v>531</v>
      </c>
      <c r="C31" s="167" t="s">
        <v>532</v>
      </c>
      <c r="D31" s="178" t="s">
        <v>619</v>
      </c>
      <c r="E31" s="8" t="s">
        <v>620</v>
      </c>
      <c r="F31" s="8" t="s">
        <v>543</v>
      </c>
      <c r="G31" s="191" t="s">
        <v>205</v>
      </c>
      <c r="H31" s="191" t="s">
        <v>56</v>
      </c>
      <c r="I31" s="8" t="s">
        <v>93</v>
      </c>
      <c r="J31" s="8"/>
      <c r="K31" s="8"/>
      <c r="L31" s="8"/>
      <c r="M31" s="8"/>
      <c r="N31" s="8"/>
      <c r="O31" s="8"/>
      <c r="P31" s="8"/>
      <c r="Q31" s="243" t="s">
        <v>621</v>
      </c>
      <c r="R31" s="8"/>
      <c r="S31" s="8"/>
    </row>
    <row r="32" spans="1:19" x14ac:dyDescent="0.35">
      <c r="A32" s="8">
        <v>31</v>
      </c>
      <c r="B32" s="60" t="s">
        <v>531</v>
      </c>
      <c r="C32" s="167" t="s">
        <v>532</v>
      </c>
      <c r="D32" s="181" t="s">
        <v>622</v>
      </c>
      <c r="E32" s="8" t="s">
        <v>623</v>
      </c>
      <c r="F32" s="8" t="s">
        <v>535</v>
      </c>
      <c r="G32" s="8" t="s">
        <v>104</v>
      </c>
      <c r="H32" s="8" t="s">
        <v>56</v>
      </c>
      <c r="I32" s="8" t="s">
        <v>606</v>
      </c>
      <c r="J32" s="8"/>
      <c r="K32" s="8"/>
      <c r="L32" s="8"/>
      <c r="M32" s="8"/>
      <c r="N32" s="8"/>
      <c r="O32" s="8"/>
      <c r="P32" s="8"/>
      <c r="Q32" s="8" t="s">
        <v>624</v>
      </c>
      <c r="R32" s="8"/>
      <c r="S32" s="8"/>
    </row>
    <row r="33" spans="1:19" x14ac:dyDescent="0.35">
      <c r="A33" s="8">
        <v>32</v>
      </c>
      <c r="B33" s="60" t="s">
        <v>531</v>
      </c>
      <c r="C33" s="167" t="s">
        <v>532</v>
      </c>
      <c r="D33" s="181" t="s">
        <v>625</v>
      </c>
      <c r="E33" s="8" t="s">
        <v>626</v>
      </c>
      <c r="F33" s="8" t="s">
        <v>535</v>
      </c>
      <c r="G33" s="8" t="s">
        <v>95</v>
      </c>
      <c r="H33" s="8" t="s">
        <v>56</v>
      </c>
      <c r="I33" s="8"/>
      <c r="J33" s="8"/>
      <c r="K33" s="8"/>
      <c r="L33" s="8"/>
      <c r="M33" s="8"/>
      <c r="N33" s="8"/>
      <c r="O33" s="8"/>
      <c r="P33" s="8"/>
      <c r="Q33" s="8" t="s">
        <v>627</v>
      </c>
      <c r="R33" s="8"/>
      <c r="S33" s="8"/>
    </row>
    <row r="34" spans="1:19" ht="72.5" x14ac:dyDescent="0.35">
      <c r="A34" s="8">
        <v>33</v>
      </c>
      <c r="B34" s="60" t="s">
        <v>531</v>
      </c>
      <c r="C34" s="167" t="s">
        <v>532</v>
      </c>
      <c r="D34" s="178" t="s">
        <v>628</v>
      </c>
      <c r="E34" s="8" t="s">
        <v>629</v>
      </c>
      <c r="F34" s="8" t="s">
        <v>543</v>
      </c>
      <c r="G34" s="8" t="s">
        <v>95</v>
      </c>
      <c r="H34" s="8" t="s">
        <v>56</v>
      </c>
      <c r="I34" s="8" t="s">
        <v>55</v>
      </c>
      <c r="J34" s="8"/>
      <c r="K34" s="8"/>
      <c r="L34" s="8"/>
      <c r="M34" s="8"/>
      <c r="N34" s="8"/>
      <c r="O34" s="8"/>
      <c r="P34" s="8"/>
      <c r="Q34" s="259" t="s">
        <v>630</v>
      </c>
      <c r="R34" s="8"/>
      <c r="S34" s="8"/>
    </row>
    <row r="35" spans="1:19" x14ac:dyDescent="0.35">
      <c r="A35" s="8">
        <v>34</v>
      </c>
      <c r="B35" s="60" t="s">
        <v>531</v>
      </c>
      <c r="C35" s="167" t="s">
        <v>532</v>
      </c>
      <c r="D35" s="178" t="s">
        <v>631</v>
      </c>
      <c r="E35" s="8" t="s">
        <v>632</v>
      </c>
      <c r="F35" s="8" t="s">
        <v>547</v>
      </c>
      <c r="G35" s="8" t="s">
        <v>109</v>
      </c>
      <c r="H35" s="8" t="s">
        <v>56</v>
      </c>
      <c r="I35" s="8" t="s">
        <v>93</v>
      </c>
      <c r="J35" s="8"/>
      <c r="K35" s="8"/>
      <c r="L35" s="8"/>
      <c r="M35" s="8"/>
      <c r="N35" s="8"/>
      <c r="O35" s="8"/>
      <c r="P35" s="251">
        <v>45449</v>
      </c>
      <c r="Q35" s="8" t="s">
        <v>572</v>
      </c>
      <c r="R35" s="8"/>
      <c r="S35" s="8"/>
    </row>
    <row r="36" spans="1:19" x14ac:dyDescent="0.35">
      <c r="A36" s="8">
        <v>35</v>
      </c>
      <c r="B36" s="60" t="s">
        <v>531</v>
      </c>
      <c r="C36" s="167" t="s">
        <v>532</v>
      </c>
      <c r="D36" s="178" t="s">
        <v>633</v>
      </c>
      <c r="E36" s="8" t="s">
        <v>634</v>
      </c>
      <c r="F36" s="8" t="s">
        <v>543</v>
      </c>
      <c r="G36" s="8" t="s">
        <v>99</v>
      </c>
      <c r="H36" s="8" t="s">
        <v>56</v>
      </c>
      <c r="I36" s="8" t="s">
        <v>93</v>
      </c>
      <c r="J36" s="8"/>
      <c r="K36" s="8"/>
      <c r="L36" s="8"/>
      <c r="M36" s="8"/>
      <c r="N36" s="8"/>
      <c r="O36" s="8"/>
      <c r="P36" s="8"/>
      <c r="Q36" s="8" t="s">
        <v>569</v>
      </c>
      <c r="R36" s="8"/>
      <c r="S36" s="8"/>
    </row>
    <row r="37" spans="1:19" x14ac:dyDescent="0.35">
      <c r="A37" s="8">
        <v>36</v>
      </c>
      <c r="B37" s="60" t="s">
        <v>531</v>
      </c>
      <c r="C37" s="168" t="s">
        <v>532</v>
      </c>
      <c r="D37" s="178" t="s">
        <v>635</v>
      </c>
      <c r="E37" s="242" t="s">
        <v>636</v>
      </c>
      <c r="F37" s="242" t="s">
        <v>547</v>
      </c>
      <c r="G37" s="8" t="s">
        <v>116</v>
      </c>
      <c r="H37" s="8" t="s">
        <v>56</v>
      </c>
      <c r="I37" s="8" t="s">
        <v>93</v>
      </c>
      <c r="J37" s="8"/>
      <c r="K37" s="8"/>
      <c r="L37" s="8"/>
      <c r="M37" s="8"/>
      <c r="N37" s="8"/>
      <c r="O37" s="8"/>
      <c r="P37" s="8"/>
      <c r="Q37" s="8" t="s">
        <v>393</v>
      </c>
      <c r="R37" s="8"/>
      <c r="S37" s="8"/>
    </row>
    <row r="38" spans="1:19" ht="43.5" x14ac:dyDescent="0.35">
      <c r="A38" s="8">
        <v>37</v>
      </c>
      <c r="B38" s="60" t="s">
        <v>531</v>
      </c>
      <c r="C38" s="169" t="s">
        <v>532</v>
      </c>
      <c r="D38" s="178" t="s">
        <v>637</v>
      </c>
      <c r="E38" s="8" t="s">
        <v>638</v>
      </c>
      <c r="F38" s="20" t="s">
        <v>547</v>
      </c>
      <c r="G38" s="8" t="s">
        <v>112</v>
      </c>
      <c r="H38" s="8" t="s">
        <v>56</v>
      </c>
      <c r="I38" s="8" t="s">
        <v>93</v>
      </c>
      <c r="J38" s="8"/>
      <c r="K38" s="8"/>
      <c r="L38" s="8"/>
      <c r="M38" s="8"/>
      <c r="N38" s="8"/>
      <c r="O38" s="8"/>
      <c r="P38" s="8"/>
      <c r="Q38" s="23" t="s">
        <v>639</v>
      </c>
      <c r="R38" s="8"/>
      <c r="S38" s="8"/>
    </row>
    <row r="39" spans="1:19" x14ac:dyDescent="0.35">
      <c r="A39" s="8">
        <v>38</v>
      </c>
      <c r="B39" s="60" t="s">
        <v>531</v>
      </c>
      <c r="C39" s="167" t="s">
        <v>532</v>
      </c>
      <c r="D39" s="178" t="s">
        <v>640</v>
      </c>
      <c r="E39" s="276" t="s">
        <v>641</v>
      </c>
      <c r="F39" s="17" t="s">
        <v>543</v>
      </c>
      <c r="G39" s="26" t="s">
        <v>109</v>
      </c>
      <c r="H39" s="8" t="s">
        <v>56</v>
      </c>
      <c r="I39" s="8" t="s">
        <v>93</v>
      </c>
      <c r="J39" s="8"/>
      <c r="K39" s="8"/>
      <c r="L39" s="8"/>
      <c r="M39" s="8"/>
      <c r="N39" s="8"/>
      <c r="O39" s="8"/>
      <c r="P39" s="8" t="s">
        <v>591</v>
      </c>
      <c r="Q39" s="8" t="s">
        <v>572</v>
      </c>
      <c r="R39" s="8"/>
      <c r="S39" s="8"/>
    </row>
    <row r="40" spans="1:19" x14ac:dyDescent="0.35">
      <c r="A40" s="8">
        <v>39</v>
      </c>
      <c r="B40" s="60" t="s">
        <v>531</v>
      </c>
      <c r="C40" s="167" t="s">
        <v>532</v>
      </c>
      <c r="D40" s="178" t="s">
        <v>642</v>
      </c>
      <c r="E40" s="8" t="s">
        <v>643</v>
      </c>
      <c r="F40" s="179" t="s">
        <v>547</v>
      </c>
      <c r="G40" s="8" t="s">
        <v>98</v>
      </c>
      <c r="H40" s="191" t="s">
        <v>56</v>
      </c>
      <c r="I40" s="8" t="s">
        <v>93</v>
      </c>
      <c r="J40" s="8"/>
      <c r="K40" s="8"/>
      <c r="L40" s="8"/>
      <c r="M40" s="8"/>
      <c r="N40" s="8"/>
      <c r="O40" s="8"/>
      <c r="P40" s="8"/>
      <c r="Q40" s="8" t="s">
        <v>644</v>
      </c>
      <c r="R40" s="8"/>
      <c r="S40" s="8"/>
    </row>
    <row r="41" spans="1:19" x14ac:dyDescent="0.35">
      <c r="A41" s="8">
        <v>40</v>
      </c>
      <c r="B41" s="60" t="s">
        <v>531</v>
      </c>
      <c r="C41" s="167" t="s">
        <v>532</v>
      </c>
      <c r="D41" s="178" t="s">
        <v>645</v>
      </c>
      <c r="E41" s="8" t="s">
        <v>646</v>
      </c>
      <c r="F41" s="8" t="s">
        <v>543</v>
      </c>
      <c r="G41" s="8" t="s">
        <v>102</v>
      </c>
      <c r="H41" s="191" t="s">
        <v>56</v>
      </c>
      <c r="I41" s="8" t="s">
        <v>93</v>
      </c>
      <c r="J41" s="8"/>
      <c r="K41" s="8"/>
      <c r="L41" s="8"/>
      <c r="M41" s="8"/>
      <c r="N41" s="8"/>
      <c r="O41" s="8"/>
      <c r="P41" s="8"/>
      <c r="Q41" s="8" t="s">
        <v>647</v>
      </c>
      <c r="R41" s="8"/>
      <c r="S41" s="8"/>
    </row>
    <row r="42" spans="1:19" ht="29" x14ac:dyDescent="0.35">
      <c r="A42" s="8">
        <v>41</v>
      </c>
      <c r="B42" s="60" t="s">
        <v>531</v>
      </c>
      <c r="C42" s="167" t="s">
        <v>532</v>
      </c>
      <c r="D42" s="178" t="s">
        <v>648</v>
      </c>
      <c r="E42" s="8" t="s">
        <v>649</v>
      </c>
      <c r="F42" s="8" t="s">
        <v>543</v>
      </c>
      <c r="G42" s="191" t="s">
        <v>205</v>
      </c>
      <c r="H42" s="191" t="s">
        <v>56</v>
      </c>
      <c r="I42" s="8" t="s">
        <v>93</v>
      </c>
      <c r="J42" s="8"/>
      <c r="K42" s="8"/>
      <c r="L42" s="8"/>
      <c r="M42" s="8"/>
      <c r="N42" s="8"/>
      <c r="O42" s="8"/>
      <c r="P42" s="8"/>
      <c r="Q42" s="264" t="s">
        <v>650</v>
      </c>
      <c r="R42" s="8"/>
      <c r="S42" s="8"/>
    </row>
    <row r="43" spans="1:19" ht="19.5" customHeight="1" x14ac:dyDescent="0.35">
      <c r="A43" s="8">
        <v>42</v>
      </c>
      <c r="B43" s="60" t="s">
        <v>531</v>
      </c>
      <c r="C43" s="167" t="s">
        <v>532</v>
      </c>
      <c r="D43" s="182" t="s">
        <v>651</v>
      </c>
      <c r="E43" s="8" t="s">
        <v>652</v>
      </c>
      <c r="F43" s="8" t="s">
        <v>543</v>
      </c>
      <c r="G43" s="8" t="s">
        <v>104</v>
      </c>
      <c r="H43" s="8" t="s">
        <v>56</v>
      </c>
      <c r="I43" s="8" t="s">
        <v>93</v>
      </c>
      <c r="J43" s="8"/>
      <c r="K43" s="8"/>
      <c r="L43" s="8"/>
      <c r="M43" s="8"/>
      <c r="N43" s="8"/>
      <c r="O43" s="8"/>
      <c r="P43" s="8"/>
      <c r="Q43" s="23" t="s">
        <v>653</v>
      </c>
      <c r="R43" s="8"/>
      <c r="S43" s="8"/>
    </row>
    <row r="44" spans="1:19" x14ac:dyDescent="0.35">
      <c r="A44" s="8">
        <v>43</v>
      </c>
      <c r="B44" s="60" t="s">
        <v>531</v>
      </c>
      <c r="C44" s="167" t="s">
        <v>532</v>
      </c>
      <c r="D44" s="177" t="s">
        <v>654</v>
      </c>
      <c r="E44" s="8" t="s">
        <v>655</v>
      </c>
      <c r="F44" s="8" t="s">
        <v>547</v>
      </c>
      <c r="G44" s="8" t="s">
        <v>119</v>
      </c>
      <c r="H44" s="8" t="s">
        <v>56</v>
      </c>
      <c r="I44" s="8" t="s">
        <v>93</v>
      </c>
      <c r="J44" s="8"/>
      <c r="K44" s="8"/>
      <c r="L44" s="8"/>
      <c r="M44" s="8"/>
      <c r="N44" s="8"/>
      <c r="O44" s="8"/>
      <c r="P44" s="8"/>
      <c r="Q44" s="8" t="s">
        <v>656</v>
      </c>
      <c r="R44" s="8"/>
      <c r="S44" s="8"/>
    </row>
    <row r="45" spans="1:19" x14ac:dyDescent="0.35">
      <c r="A45" s="8">
        <v>44</v>
      </c>
      <c r="B45" s="60" t="s">
        <v>531</v>
      </c>
      <c r="C45" s="167" t="s">
        <v>532</v>
      </c>
      <c r="D45" s="178" t="s">
        <v>657</v>
      </c>
      <c r="E45" s="8" t="s">
        <v>658</v>
      </c>
      <c r="F45" s="8" t="s">
        <v>543</v>
      </c>
      <c r="G45" s="8" t="s">
        <v>112</v>
      </c>
      <c r="H45" s="8" t="s">
        <v>56</v>
      </c>
      <c r="I45" s="8" t="s">
        <v>93</v>
      </c>
      <c r="J45" s="8"/>
      <c r="K45" s="8"/>
      <c r="L45" s="8"/>
      <c r="M45" s="8"/>
      <c r="N45" s="8"/>
      <c r="O45" s="8"/>
      <c r="P45" s="8"/>
      <c r="Q45" s="8" t="s">
        <v>553</v>
      </c>
      <c r="R45" s="8"/>
      <c r="S45" s="8"/>
    </row>
    <row r="46" spans="1:19" x14ac:dyDescent="0.35">
      <c r="A46" s="8">
        <v>45</v>
      </c>
      <c r="B46" s="60" t="s">
        <v>531</v>
      </c>
      <c r="C46" s="167" t="s">
        <v>532</v>
      </c>
      <c r="D46" s="178" t="s">
        <v>659</v>
      </c>
      <c r="E46" s="36" t="s">
        <v>660</v>
      </c>
      <c r="F46" s="261" t="s">
        <v>547</v>
      </c>
      <c r="G46" s="8" t="s">
        <v>109</v>
      </c>
      <c r="H46" s="8" t="s">
        <v>56</v>
      </c>
      <c r="I46" s="8" t="s">
        <v>93</v>
      </c>
      <c r="J46" s="8"/>
      <c r="K46" s="8"/>
      <c r="L46" s="8"/>
      <c r="M46" s="8"/>
      <c r="N46" s="8"/>
      <c r="O46" s="8"/>
      <c r="P46" s="8"/>
      <c r="Q46" s="8" t="s">
        <v>572</v>
      </c>
      <c r="R46" s="8"/>
      <c r="S46" s="8"/>
    </row>
    <row r="47" spans="1:19" x14ac:dyDescent="0.35">
      <c r="A47" s="8">
        <v>46</v>
      </c>
      <c r="B47" s="60" t="s">
        <v>531</v>
      </c>
      <c r="C47" s="167" t="s">
        <v>532</v>
      </c>
      <c r="D47" s="178" t="s">
        <v>661</v>
      </c>
      <c r="E47" s="8" t="s">
        <v>662</v>
      </c>
      <c r="F47" s="8" t="s">
        <v>543</v>
      </c>
      <c r="G47" s="8" t="s">
        <v>104</v>
      </c>
      <c r="H47" s="8" t="s">
        <v>56</v>
      </c>
      <c r="I47" s="8" t="s">
        <v>93</v>
      </c>
      <c r="J47" s="8"/>
      <c r="K47" s="8"/>
      <c r="L47" s="8"/>
      <c r="M47" s="8"/>
      <c r="N47" s="8"/>
      <c r="O47" s="8"/>
      <c r="P47" s="8" t="s">
        <v>663</v>
      </c>
      <c r="Q47" s="230" t="s">
        <v>664</v>
      </c>
      <c r="R47" s="8"/>
      <c r="S47" s="8"/>
    </row>
    <row r="48" spans="1:19" ht="26.25" customHeight="1" x14ac:dyDescent="0.35">
      <c r="A48" s="8">
        <v>47</v>
      </c>
      <c r="B48" s="60" t="s">
        <v>531</v>
      </c>
      <c r="C48" s="167" t="s">
        <v>532</v>
      </c>
      <c r="D48" s="178" t="s">
        <v>665</v>
      </c>
      <c r="E48" s="8" t="s">
        <v>666</v>
      </c>
      <c r="F48" s="8" t="s">
        <v>547</v>
      </c>
      <c r="G48" s="191" t="s">
        <v>102</v>
      </c>
      <c r="H48" s="191" t="s">
        <v>56</v>
      </c>
      <c r="I48" s="8" t="s">
        <v>93</v>
      </c>
      <c r="J48" s="8"/>
      <c r="K48" s="8"/>
      <c r="L48" s="8"/>
      <c r="M48" s="8"/>
      <c r="N48" s="8"/>
      <c r="O48" s="8"/>
      <c r="P48" s="8" t="s">
        <v>667</v>
      </c>
      <c r="Q48" s="8" t="s">
        <v>668</v>
      </c>
      <c r="R48" s="8"/>
      <c r="S48" s="8"/>
    </row>
    <row r="49" spans="1:19" ht="87" x14ac:dyDescent="0.35">
      <c r="A49" s="8">
        <v>48</v>
      </c>
      <c r="B49" s="60" t="s">
        <v>531</v>
      </c>
      <c r="C49" s="167" t="s">
        <v>532</v>
      </c>
      <c r="D49" s="178" t="s">
        <v>669</v>
      </c>
      <c r="E49" s="8" t="s">
        <v>670</v>
      </c>
      <c r="F49" s="8" t="s">
        <v>543</v>
      </c>
      <c r="G49" s="8" t="s">
        <v>205</v>
      </c>
      <c r="H49" s="8" t="s">
        <v>56</v>
      </c>
      <c r="I49" s="8" t="s">
        <v>93</v>
      </c>
      <c r="J49" s="8"/>
      <c r="K49" s="8"/>
      <c r="L49" s="8"/>
      <c r="M49" s="8"/>
      <c r="N49" s="8"/>
      <c r="O49" s="8"/>
      <c r="P49" s="8"/>
      <c r="Q49" s="270" t="s">
        <v>671</v>
      </c>
      <c r="R49" s="8"/>
      <c r="S49" s="8"/>
    </row>
    <row r="50" spans="1:19" ht="51" customHeight="1" x14ac:dyDescent="0.35">
      <c r="A50" s="8">
        <v>49</v>
      </c>
      <c r="B50" s="60" t="s">
        <v>531</v>
      </c>
      <c r="C50" s="167" t="s">
        <v>532</v>
      </c>
      <c r="D50" s="178" t="s">
        <v>672</v>
      </c>
      <c r="E50" s="226" t="s">
        <v>673</v>
      </c>
      <c r="F50" s="8" t="s">
        <v>543</v>
      </c>
      <c r="G50" s="8" t="s">
        <v>116</v>
      </c>
      <c r="H50" s="8" t="s">
        <v>56</v>
      </c>
      <c r="I50" s="8" t="s">
        <v>93</v>
      </c>
      <c r="J50" s="8"/>
      <c r="K50" s="8"/>
      <c r="L50" s="8"/>
      <c r="M50" s="8"/>
      <c r="N50" s="8"/>
      <c r="O50" s="8"/>
      <c r="P50" s="8" t="s">
        <v>674</v>
      </c>
      <c r="Q50" s="23" t="s">
        <v>675</v>
      </c>
      <c r="R50" s="8"/>
      <c r="S50" s="8"/>
    </row>
    <row r="51" spans="1:19" x14ac:dyDescent="0.35">
      <c r="A51" s="8">
        <v>50</v>
      </c>
      <c r="B51" s="60" t="s">
        <v>531</v>
      </c>
      <c r="C51" s="167" t="s">
        <v>532</v>
      </c>
      <c r="D51" s="178" t="s">
        <v>676</v>
      </c>
      <c r="E51" s="8" t="s">
        <v>677</v>
      </c>
      <c r="F51" s="8" t="s">
        <v>543</v>
      </c>
      <c r="G51" s="8" t="s">
        <v>99</v>
      </c>
      <c r="H51" s="8" t="s">
        <v>56</v>
      </c>
      <c r="I51" s="8" t="s">
        <v>93</v>
      </c>
      <c r="J51" s="8"/>
      <c r="K51" s="8"/>
      <c r="L51" s="8"/>
      <c r="M51" s="8"/>
      <c r="N51" s="8"/>
      <c r="O51" s="8"/>
      <c r="P51" s="8"/>
      <c r="Q51" s="8" t="s">
        <v>569</v>
      </c>
      <c r="R51" s="8"/>
      <c r="S51" s="8"/>
    </row>
    <row r="52" spans="1:19" x14ac:dyDescent="0.35">
      <c r="A52" s="8">
        <v>51</v>
      </c>
      <c r="B52" s="60" t="s">
        <v>531</v>
      </c>
      <c r="C52" s="170" t="s">
        <v>532</v>
      </c>
      <c r="D52" s="178" t="s">
        <v>678</v>
      </c>
      <c r="E52" s="8" t="s">
        <v>679</v>
      </c>
      <c r="F52" s="8" t="s">
        <v>543</v>
      </c>
      <c r="G52" s="8" t="s">
        <v>99</v>
      </c>
      <c r="H52" s="8" t="s">
        <v>56</v>
      </c>
      <c r="I52" s="8" t="s">
        <v>93</v>
      </c>
      <c r="J52" s="8"/>
      <c r="K52" s="8"/>
      <c r="L52" s="8"/>
      <c r="M52" s="8"/>
      <c r="N52" s="8"/>
      <c r="O52" s="8"/>
      <c r="P52" s="8"/>
      <c r="Q52" s="8" t="s">
        <v>569</v>
      </c>
      <c r="R52" s="8"/>
      <c r="S52" s="8"/>
    </row>
    <row r="53" spans="1:19" x14ac:dyDescent="0.35">
      <c r="A53" s="8">
        <v>52</v>
      </c>
      <c r="B53" s="60" t="s">
        <v>531</v>
      </c>
      <c r="C53" s="167" t="s">
        <v>532</v>
      </c>
      <c r="D53" s="178" t="s">
        <v>680</v>
      </c>
      <c r="E53" s="226" t="s">
        <v>681</v>
      </c>
      <c r="F53" s="8" t="s">
        <v>543</v>
      </c>
      <c r="G53" s="8" t="s">
        <v>116</v>
      </c>
      <c r="H53" s="8" t="s">
        <v>56</v>
      </c>
      <c r="I53" s="8" t="s">
        <v>93</v>
      </c>
      <c r="J53" s="8"/>
      <c r="K53" s="8"/>
      <c r="L53" s="8"/>
      <c r="M53" s="8"/>
      <c r="N53" s="8"/>
      <c r="O53" s="8"/>
      <c r="P53" s="8"/>
      <c r="Q53" s="8" t="s">
        <v>393</v>
      </c>
      <c r="R53" s="8"/>
      <c r="S53" s="8"/>
    </row>
    <row r="54" spans="1:19" x14ac:dyDescent="0.35">
      <c r="A54" s="8">
        <v>53</v>
      </c>
      <c r="B54" s="60" t="s">
        <v>531</v>
      </c>
      <c r="C54" s="167" t="s">
        <v>532</v>
      </c>
      <c r="D54" s="178" t="s">
        <v>682</v>
      </c>
      <c r="E54" s="178" t="s">
        <v>683</v>
      </c>
      <c r="F54" s="8" t="s">
        <v>547</v>
      </c>
      <c r="G54" s="8" t="s">
        <v>131</v>
      </c>
      <c r="H54" s="8" t="s">
        <v>56</v>
      </c>
      <c r="I54" s="8" t="s">
        <v>93</v>
      </c>
      <c r="J54" s="8"/>
      <c r="K54" s="8"/>
      <c r="L54" s="8"/>
      <c r="M54" s="8"/>
      <c r="N54" s="8"/>
      <c r="O54" s="8"/>
      <c r="P54" s="8"/>
      <c r="Q54" s="8" t="s">
        <v>393</v>
      </c>
      <c r="R54" s="8"/>
      <c r="S54" s="8"/>
    </row>
    <row r="55" spans="1:19" x14ac:dyDescent="0.35">
      <c r="A55" s="8">
        <v>54</v>
      </c>
      <c r="B55" s="60" t="s">
        <v>531</v>
      </c>
      <c r="C55" s="167" t="s">
        <v>532</v>
      </c>
      <c r="D55" s="178" t="s">
        <v>684</v>
      </c>
      <c r="E55" s="8" t="s">
        <v>685</v>
      </c>
      <c r="F55" s="8" t="s">
        <v>547</v>
      </c>
      <c r="G55" s="8" t="s">
        <v>112</v>
      </c>
      <c r="H55" s="8" t="s">
        <v>56</v>
      </c>
      <c r="I55" s="8" t="s">
        <v>93</v>
      </c>
      <c r="J55" s="8"/>
      <c r="K55" s="8"/>
      <c r="L55" s="8"/>
      <c r="M55" s="8"/>
      <c r="N55" s="8"/>
      <c r="O55" s="8"/>
      <c r="P55" s="8" t="s">
        <v>686</v>
      </c>
      <c r="Q55" s="224" t="s">
        <v>553</v>
      </c>
      <c r="R55" s="8"/>
      <c r="S55" s="8"/>
    </row>
    <row r="56" spans="1:19" x14ac:dyDescent="0.35">
      <c r="A56" s="8">
        <v>55</v>
      </c>
      <c r="B56" s="60" t="s">
        <v>531</v>
      </c>
      <c r="C56" s="167" t="s">
        <v>532</v>
      </c>
      <c r="D56" s="178" t="s">
        <v>687</v>
      </c>
      <c r="E56" s="8" t="s">
        <v>688</v>
      </c>
      <c r="F56" s="8" t="s">
        <v>543</v>
      </c>
      <c r="G56" s="8" t="s">
        <v>95</v>
      </c>
      <c r="H56" s="8" t="s">
        <v>56</v>
      </c>
      <c r="I56" s="8" t="s">
        <v>93</v>
      </c>
      <c r="J56" s="8"/>
      <c r="K56" s="8"/>
      <c r="L56" s="8"/>
      <c r="M56" s="8"/>
      <c r="N56" s="8"/>
      <c r="O56" s="8"/>
      <c r="P56" s="8"/>
      <c r="Q56" s="8" t="s">
        <v>548</v>
      </c>
      <c r="R56" s="8"/>
      <c r="S56" s="8"/>
    </row>
    <row r="57" spans="1:19" x14ac:dyDescent="0.35">
      <c r="A57" s="8">
        <v>56</v>
      </c>
      <c r="B57" s="60" t="s">
        <v>531</v>
      </c>
      <c r="C57" s="167" t="s">
        <v>532</v>
      </c>
      <c r="D57" s="178" t="s">
        <v>689</v>
      </c>
      <c r="E57" s="36" t="s">
        <v>690</v>
      </c>
      <c r="F57" s="20" t="s">
        <v>543</v>
      </c>
      <c r="G57" s="8" t="s">
        <v>141</v>
      </c>
      <c r="H57" s="8" t="s">
        <v>56</v>
      </c>
      <c r="I57" s="8" t="s">
        <v>93</v>
      </c>
      <c r="J57" s="8"/>
      <c r="K57" s="8"/>
      <c r="L57" s="8"/>
      <c r="M57" s="8"/>
      <c r="N57" s="8"/>
      <c r="O57" s="8"/>
      <c r="P57" s="8"/>
      <c r="Q57" s="8" t="s">
        <v>691</v>
      </c>
      <c r="R57" s="8"/>
      <c r="S57" s="8"/>
    </row>
    <row r="58" spans="1:19" x14ac:dyDescent="0.35">
      <c r="A58" s="8">
        <v>57</v>
      </c>
      <c r="B58" s="60" t="s">
        <v>531</v>
      </c>
      <c r="C58" s="167" t="s">
        <v>532</v>
      </c>
      <c r="D58" s="178" t="s">
        <v>692</v>
      </c>
      <c r="E58" s="276" t="s">
        <v>693</v>
      </c>
      <c r="F58" s="8" t="s">
        <v>543</v>
      </c>
      <c r="G58" s="26" t="s">
        <v>109</v>
      </c>
      <c r="H58" s="8" t="s">
        <v>56</v>
      </c>
      <c r="I58" s="8" t="s">
        <v>93</v>
      </c>
      <c r="J58" s="8"/>
      <c r="K58" s="8"/>
      <c r="L58" s="8"/>
      <c r="M58" s="8"/>
      <c r="N58" s="8"/>
      <c r="O58" s="8"/>
      <c r="P58" s="8"/>
      <c r="Q58" s="8" t="s">
        <v>572</v>
      </c>
      <c r="R58" s="8"/>
      <c r="S58" s="8"/>
    </row>
    <row r="59" spans="1:19" x14ac:dyDescent="0.35">
      <c r="A59" s="8">
        <v>58</v>
      </c>
      <c r="B59" s="60" t="s">
        <v>531</v>
      </c>
      <c r="C59" s="167" t="s">
        <v>532</v>
      </c>
      <c r="D59" s="178" t="s">
        <v>694</v>
      </c>
      <c r="E59" s="8" t="s">
        <v>695</v>
      </c>
      <c r="F59" s="179" t="s">
        <v>543</v>
      </c>
      <c r="G59" s="8" t="s">
        <v>119</v>
      </c>
      <c r="H59" s="8" t="s">
        <v>56</v>
      </c>
      <c r="I59" s="8" t="s">
        <v>93</v>
      </c>
      <c r="J59" s="8"/>
      <c r="K59" s="8"/>
      <c r="L59" s="8"/>
      <c r="M59" s="8"/>
      <c r="N59" s="8"/>
      <c r="O59" s="8"/>
      <c r="P59" s="8" t="s">
        <v>667</v>
      </c>
      <c r="Q59" s="8" t="s">
        <v>696</v>
      </c>
      <c r="R59" s="8"/>
      <c r="S59" s="8"/>
    </row>
    <row r="60" spans="1:19" ht="29" x14ac:dyDescent="0.35">
      <c r="A60" s="8">
        <v>59</v>
      </c>
      <c r="B60" s="60" t="s">
        <v>531</v>
      </c>
      <c r="C60" s="167" t="s">
        <v>532</v>
      </c>
      <c r="D60" s="178" t="s">
        <v>697</v>
      </c>
      <c r="E60" s="8" t="s">
        <v>698</v>
      </c>
      <c r="F60" s="8" t="s">
        <v>547</v>
      </c>
      <c r="G60" s="8" t="s">
        <v>98</v>
      </c>
      <c r="H60" s="191" t="s">
        <v>56</v>
      </c>
      <c r="I60" s="8" t="s">
        <v>93</v>
      </c>
      <c r="J60" s="8"/>
      <c r="K60" s="8"/>
      <c r="L60" s="8"/>
      <c r="M60" s="8"/>
      <c r="N60" s="8"/>
      <c r="O60" s="8"/>
      <c r="P60" s="231" t="s">
        <v>667</v>
      </c>
      <c r="Q60" s="383" t="s">
        <v>699</v>
      </c>
      <c r="R60" s="8"/>
      <c r="S60" s="8"/>
    </row>
    <row r="61" spans="1:19" x14ac:dyDescent="0.35">
      <c r="A61" s="8">
        <v>60</v>
      </c>
      <c r="B61" s="60" t="s">
        <v>531</v>
      </c>
      <c r="C61" s="167" t="s">
        <v>532</v>
      </c>
      <c r="D61" s="178" t="s">
        <v>700</v>
      </c>
      <c r="E61" s="8" t="s">
        <v>701</v>
      </c>
      <c r="F61" s="8" t="s">
        <v>547</v>
      </c>
      <c r="G61" s="8" t="s">
        <v>134</v>
      </c>
      <c r="H61" s="8" t="s">
        <v>56</v>
      </c>
      <c r="I61" s="8" t="s">
        <v>93</v>
      </c>
      <c r="J61" s="8"/>
      <c r="K61" s="8"/>
      <c r="L61" s="8"/>
      <c r="M61" s="8"/>
      <c r="N61" s="8"/>
      <c r="O61" s="8"/>
      <c r="P61" s="8"/>
      <c r="Q61" s="8" t="s">
        <v>702</v>
      </c>
      <c r="R61" s="8"/>
      <c r="S61" s="8"/>
    </row>
    <row r="62" spans="1:19" x14ac:dyDescent="0.35">
      <c r="A62" s="8">
        <v>61</v>
      </c>
      <c r="B62" s="60" t="s">
        <v>531</v>
      </c>
      <c r="C62" s="167" t="s">
        <v>532</v>
      </c>
      <c r="D62" s="178" t="s">
        <v>703</v>
      </c>
      <c r="E62" s="227" t="s">
        <v>704</v>
      </c>
      <c r="F62" s="8" t="s">
        <v>543</v>
      </c>
      <c r="G62" s="8" t="s">
        <v>603</v>
      </c>
      <c r="H62" s="8" t="s">
        <v>56</v>
      </c>
      <c r="I62" s="8" t="s">
        <v>93</v>
      </c>
      <c r="J62" s="8"/>
      <c r="K62" s="8"/>
      <c r="L62" s="8"/>
      <c r="M62" s="8"/>
      <c r="N62" s="8"/>
      <c r="O62" s="8"/>
      <c r="P62" s="8"/>
      <c r="Q62" s="8" t="s">
        <v>702</v>
      </c>
      <c r="R62" s="8"/>
      <c r="S62" s="8"/>
    </row>
    <row r="63" spans="1:19" x14ac:dyDescent="0.35">
      <c r="A63" s="8">
        <v>62</v>
      </c>
      <c r="B63" s="60" t="s">
        <v>531</v>
      </c>
      <c r="C63" s="167" t="s">
        <v>532</v>
      </c>
      <c r="D63" s="178" t="s">
        <v>705</v>
      </c>
      <c r="E63" s="8" t="s">
        <v>706</v>
      </c>
      <c r="F63" s="8" t="s">
        <v>543</v>
      </c>
      <c r="G63" s="8" t="s">
        <v>603</v>
      </c>
      <c r="H63" s="8" t="s">
        <v>56</v>
      </c>
      <c r="I63" s="8" t="s">
        <v>93</v>
      </c>
      <c r="J63" s="8"/>
      <c r="K63" s="8"/>
      <c r="L63" s="8"/>
      <c r="M63" s="8"/>
      <c r="N63" s="8"/>
      <c r="O63" s="8"/>
      <c r="P63" s="8" t="s">
        <v>667</v>
      </c>
      <c r="Q63" s="8" t="s">
        <v>702</v>
      </c>
      <c r="R63" s="8"/>
      <c r="S63" s="8"/>
    </row>
    <row r="64" spans="1:19" x14ac:dyDescent="0.35">
      <c r="A64" s="8">
        <v>63</v>
      </c>
      <c r="B64" s="60" t="s">
        <v>531</v>
      </c>
      <c r="C64" s="167" t="s">
        <v>532</v>
      </c>
      <c r="D64" s="178" t="s">
        <v>707</v>
      </c>
      <c r="E64" s="8" t="s">
        <v>708</v>
      </c>
      <c r="F64" s="8" t="s">
        <v>543</v>
      </c>
      <c r="G64" s="8" t="s">
        <v>141</v>
      </c>
      <c r="H64" s="8" t="s">
        <v>56</v>
      </c>
      <c r="I64" s="8" t="s">
        <v>93</v>
      </c>
      <c r="J64" s="8"/>
      <c r="K64" s="8"/>
      <c r="L64" s="8"/>
      <c r="M64" s="8"/>
      <c r="N64" s="8"/>
      <c r="O64" s="8"/>
      <c r="P64" s="8"/>
      <c r="Q64" s="8" t="s">
        <v>709</v>
      </c>
      <c r="R64" s="8"/>
      <c r="S64" s="8"/>
    </row>
    <row r="65" spans="1:19" ht="58" x14ac:dyDescent="0.35">
      <c r="A65" s="233">
        <v>64</v>
      </c>
      <c r="B65" s="234" t="s">
        <v>531</v>
      </c>
      <c r="C65" s="235" t="s">
        <v>532</v>
      </c>
      <c r="D65" s="178" t="s">
        <v>710</v>
      </c>
      <c r="E65" s="179" t="s">
        <v>711</v>
      </c>
      <c r="F65" s="248" t="s">
        <v>547</v>
      </c>
      <c r="G65" s="232" t="s">
        <v>205</v>
      </c>
      <c r="H65" s="191" t="s">
        <v>56</v>
      </c>
      <c r="I65" s="8" t="s">
        <v>93</v>
      </c>
      <c r="J65" s="8"/>
      <c r="K65" s="8"/>
      <c r="L65" s="8"/>
      <c r="M65" s="8"/>
      <c r="N65" s="8"/>
      <c r="O65" s="8"/>
      <c r="P65" s="251">
        <v>45441</v>
      </c>
      <c r="Q65" s="264" t="s">
        <v>712</v>
      </c>
      <c r="R65" s="8"/>
      <c r="S65" s="8"/>
    </row>
    <row r="66" spans="1:19" x14ac:dyDescent="0.35">
      <c r="F66" s="8"/>
    </row>
    <row r="67" spans="1:19" x14ac:dyDescent="0.35">
      <c r="L67" t="s">
        <v>334</v>
      </c>
    </row>
  </sheetData>
  <autoFilter ref="A1:T65" xr:uid="{0381B538-2D33-4617-8E35-EE0148506A02}"/>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60172B0A6282248920DD1F44F56EAA4" ma:contentTypeVersion="10" ma:contentTypeDescription="Create a new document." ma:contentTypeScope="" ma:versionID="a46d58e60a6502623616c55713bfec77">
  <xsd:schema xmlns:xsd="http://www.w3.org/2001/XMLSchema" xmlns:xs="http://www.w3.org/2001/XMLSchema" xmlns:p="http://schemas.microsoft.com/office/2006/metadata/properties" xmlns:ns2="a5230e01-42bd-47d9-bfd0-e09943be7627" xmlns:ns3="fe55bf4b-b341-41f8-a9fd-aca942c74501" targetNamespace="http://schemas.microsoft.com/office/2006/metadata/properties" ma:root="true" ma:fieldsID="0bc0446d0d4efc3998ba03fb5850f525" ns2:_="" ns3:_="">
    <xsd:import namespace="a5230e01-42bd-47d9-bfd0-e09943be7627"/>
    <xsd:import namespace="fe55bf4b-b341-41f8-a9fd-aca942c7450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230e01-42bd-47d9-bfd0-e09943be76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e55bf4b-b341-41f8-a9fd-aca942c7450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A55C14-9C29-43FC-9F54-7F0E9B9C78C2}">
  <ds:schemaRefs>
    <ds:schemaRef ds:uri="http://schemas.microsoft.com/sharepoint/v3/contenttype/forms"/>
  </ds:schemaRefs>
</ds:datastoreItem>
</file>

<file path=customXml/itemProps2.xml><?xml version="1.0" encoding="utf-8"?>
<ds:datastoreItem xmlns:ds="http://schemas.openxmlformats.org/officeDocument/2006/customXml" ds:itemID="{F4EE36A7-BF28-4B29-A2D4-095D75B022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230e01-42bd-47d9-bfd0-e09943be7627"/>
    <ds:schemaRef ds:uri="fe55bf4b-b341-41f8-a9fd-aca942c745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1C648C-243A-4C22-A55F-CF245471BEE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Business_Project_POC</vt:lpstr>
      <vt:lpstr>Sheet2</vt:lpstr>
      <vt:lpstr>Sprint_5</vt:lpstr>
      <vt:lpstr>Sprint_6</vt:lpstr>
      <vt:lpstr>Sprint_7</vt:lpstr>
      <vt:lpstr>EDM_Policy</vt:lpstr>
      <vt:lpstr>Sprint_8</vt:lpstr>
      <vt:lpstr>CDC</vt:lpstr>
      <vt:lpstr>Sprint _9</vt:lpstr>
      <vt:lpstr>Sprint 10</vt:lpstr>
      <vt:lpstr>Sprint 11</vt:lpstr>
      <vt:lpstr>Sprint 12</vt:lpstr>
      <vt:lpstr>Sprint 13</vt:lpstr>
      <vt:lpstr>MD5-formula</vt:lpstr>
      <vt:lpstr>Sprint 14</vt:lpstr>
      <vt:lpstr>Sprint 15</vt:lpstr>
      <vt:lpstr>Blocker's reso Confirmation</vt:lpstr>
      <vt:lpstr>Blocker's Sheet</vt:lpstr>
      <vt:lpstr>Team Velocity</vt:lpstr>
      <vt:lpstr>Sprint1&amp;2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PAVAN CHAKRAVARTHY NIVARTHI</dc:creator>
  <cp:keywords/>
  <dc:description/>
  <cp:lastModifiedBy>Khan, Wasiullah</cp:lastModifiedBy>
  <cp:revision/>
  <dcterms:created xsi:type="dcterms:W3CDTF">2024-02-22T11:22:16Z</dcterms:created>
  <dcterms:modified xsi:type="dcterms:W3CDTF">2024-08-14T08:55:56Z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0x010100C60172B0A6282248920DD1F44F56EAA4</vt:lpwstr>
  </property>
  <property fmtid="{D5CDD505-2E9C-101B-9397-08002B2CF9AE}" pid="3" name="MSIP_Label_8f0b5d98-aa4b-42ad-b5be-1e75bbcbb7d7_Enabled">
    <vt:lpwstr>true</vt:lpwstr>
  </property>
  <property fmtid="{D5CDD505-2E9C-101B-9397-08002B2CF9AE}" pid="4" name="MSIP_Label_8f0b5d98-aa4b-42ad-b5be-1e75bbcbb7d7_SetDate">
    <vt:lpwstr>2024-07-29T19:12:03Z</vt:lpwstr>
  </property>
  <property fmtid="{D5CDD505-2E9C-101B-9397-08002B2CF9AE}" pid="5" name="MSIP_Label_8f0b5d98-aa4b-42ad-b5be-1e75bbcbb7d7_Method">
    <vt:lpwstr>Standard</vt:lpwstr>
  </property>
  <property fmtid="{D5CDD505-2E9C-101B-9397-08002B2CF9AE}" pid="6" name="MSIP_Label_8f0b5d98-aa4b-42ad-b5be-1e75bbcbb7d7_Name">
    <vt:lpwstr>Internal-pilot</vt:lpwstr>
  </property>
  <property fmtid="{D5CDD505-2E9C-101B-9397-08002B2CF9AE}" pid="7" name="MSIP_Label_8f0b5d98-aa4b-42ad-b5be-1e75bbcbb7d7_SiteId">
    <vt:lpwstr>a651e8f0-93d2-41c2-88b6-e8c5a1ad2375</vt:lpwstr>
  </property>
  <property fmtid="{D5CDD505-2E9C-101B-9397-08002B2CF9AE}" pid="8" name="MSIP_Label_8f0b5d98-aa4b-42ad-b5be-1e75bbcbb7d7_ActionId">
    <vt:lpwstr>9fb2a5e4-c412-48f1-9ea8-6be71dd5dc6f</vt:lpwstr>
  </property>
  <property fmtid="{D5CDD505-2E9C-101B-9397-08002B2CF9AE}" pid="9" name="MSIP_Label_8f0b5d98-aa4b-42ad-b5be-1e75bbcbb7d7_ContentBits">
    <vt:lpwstr>0</vt:lpwstr>
  </property>
</Properties>
</file>