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<sst xmlns="http://schemas.openxmlformats.org/spreadsheetml/2006/main" count="34" uniqueCount="34">
  <si>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Task</t>
  </si>
  <si>
    <t xml:space="preserve">Day 15</t>
  </si>
  <si>
    <t xml:space="preserve">Day 14</t>
  </si>
  <si>
    <t xml:space="preserve">Day 13</t>
  </si>
  <si>
    <t xml:space="preserve">Day 12</t>
  </si>
  <si>
    <t xml:space="preserve">Day 11</t>
  </si>
  <si>
    <t xml:space="preserve">Day 10</t>
  </si>
  <si>
    <t xml:space="preserve">Day 9</t>
  </si>
  <si>
    <t xml:space="preserve">Day 8</t>
  </si>
  <si>
    <t xml:space="preserve">Day 7</t>
  </si>
  <si>
    <t xml:space="preserve">Day 6</t>
  </si>
  <si>
    <t xml:space="preserve">Day 5 </t>
  </si>
  <si>
    <t xml:space="preserve">Day 4</t>
  </si>
  <si>
    <t xml:space="preserve">Day 3</t>
  </si>
  <si>
    <t xml:space="preserve">Day 2</t>
  </si>
  <si>
    <t xml:space="preserve">Day 1</t>
  </si>
  <si>
    <t xml:space="preserve">Total Hours</t>
  </si>
  <si>
    <t xml:space="preserve">Meet up</t>
  </si>
  <si>
    <t xml:space="preserve">Learning Git Bash</t>
  </si>
  <si>
    <t xml:space="preserve">Establish Branch Conventions</t>
  </si>
  <si>
    <t xml:space="preserve">Learning the Setup with Java EE</t>
  </si>
  <si>
    <t xml:space="preserve">Ionic and cordova example</t>
  </si>
  <si>
    <t xml:space="preserve">All members working same setup</t>
  </si>
  <si>
    <t xml:space="preserve">Native Development Working</t>
  </si>
  <si>
    <t xml:space="preserve">Registration and Login Working</t>
  </si>
  <si>
    <t xml:space="preserve">Map with GeoJSON working</t>
  </si>
  <si>
    <t xml:space="preserve">GIS Backend</t>
  </si>
  <si>
    <t xml:space="preserve">User Backend</t>
  </si>
  <si>
    <t xml:space="preserve">Notifications Backend</t>
  </si>
  <si>
    <t xml:space="preserve">opencv with ionic and cordova</t>
  </si>
  <si>
    <t xml:space="preserve">open cv Backend working</t>
  </si>
  <si>
    <t xml:space="preserve">Meetings with clients</t>
  </si>
  <si>
    <t xml:space="preserve">Estimated Hours Remaining</t>
  </si>
  <si>
    <t xml:space="preserve">Actual Hours Remaining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</si>
</sst>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Sheet1!$A$19</c:f>
              <c:strCache>
                <c:ptCount val="1"/>
                <c:pt idx="0">
                  <c:v>Estimated Hours Remaining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Sheet1!$C$1:$Q$2</c:f>
              <c:strCache>
                <c:ptCount val="30"/>
                <c:pt idx="0">
                  <c:v>Day 15</c:v>
                </c:pt>
                <c:pt idx="1">
                  <c:v/>
                </c:pt>
                <c:pt idx="2">
                  <c:v>Day 14</c:v>
                </c:pt>
                <c:pt idx="3">
                  <c:v/>
                </c:pt>
                <c:pt idx="4">
                  <c:v>Day 13</c:v>
                </c:pt>
                <c:pt idx="5">
                  <c:v/>
                </c:pt>
                <c:pt idx="6">
                  <c:v>Day 12</c:v>
                </c:pt>
                <c:pt idx="7">
                  <c:v/>
                </c:pt>
                <c:pt idx="8">
                  <c:v>Day 11</c:v>
                </c:pt>
                <c:pt idx="9">
                  <c:v/>
                </c:pt>
                <c:pt idx="10">
                  <c:v>Day 10</c:v>
                </c:pt>
                <c:pt idx="11">
                  <c:v/>
                </c:pt>
                <c:pt idx="12">
                  <c:v>Day 9</c:v>
                </c:pt>
                <c:pt idx="13">
                  <c:v/>
                </c:pt>
                <c:pt idx="14">
                  <c:v>Day 8</c:v>
                </c:pt>
                <c:pt idx="15">
                  <c:v/>
                </c:pt>
                <c:pt idx="16">
                  <c:v>Day 7</c:v>
                </c:pt>
                <c:pt idx="17">
                  <c:v/>
                </c:pt>
                <c:pt idx="18">
                  <c:v>Day 6</c:v>
                </c:pt>
                <c:pt idx="19">
                  <c:v/>
                </c:pt>
                <c:pt idx="20">
                  <c:v>Day 5 </c:v>
                </c:pt>
                <c:pt idx="21">
                  <c:v/>
                </c:pt>
                <c:pt idx="22">
                  <c:v>Day 4</c:v>
                </c:pt>
                <c:pt idx="23">
                  <c:v/>
                </c:pt>
                <c:pt idx="24">
                  <c:v>Day 3</c:v>
                </c:pt>
                <c:pt idx="25">
                  <c:v/>
                </c:pt>
                <c:pt idx="26">
                  <c:v>Day 2</c:v>
                </c:pt>
                <c:pt idx="27">
                  <c:v/>
                </c:pt>
                <c:pt idx="28">
                  <c:v>Day 1</c:v>
                </c:pt>
                <c:pt idx="29">
                  <c:v/>
                </c:pt>
              </c:strCache>
            </c:strRef>
          </c:cat>
          <c:val>
            <c:numRef>
              <c:f>Sheet1!$B$19:$Q$19</c:f>
              <c:numCache>
                <c:formatCode>General</c:formatCode>
                <c:ptCount val="16"/>
                <c:pt idx="0">
                  <c:v>196</c:v>
                </c:pt>
                <c:pt idx="1">
                  <c:v>182.933333333333</c:v>
                </c:pt>
                <c:pt idx="2">
                  <c:v>169.866666666667</c:v>
                </c:pt>
                <c:pt idx="3">
                  <c:v>156.8</c:v>
                </c:pt>
                <c:pt idx="4">
                  <c:v>143.733333333333</c:v>
                </c:pt>
                <c:pt idx="5">
                  <c:v>130.666666666667</c:v>
                </c:pt>
                <c:pt idx="6">
                  <c:v>117.6</c:v>
                </c:pt>
                <c:pt idx="7">
                  <c:v>104.533333333333</c:v>
                </c:pt>
                <c:pt idx="8">
                  <c:v>91.4666666666667</c:v>
                </c:pt>
                <c:pt idx="9">
                  <c:v>78.4</c:v>
                </c:pt>
                <c:pt idx="10">
                  <c:v>65.3333333333334</c:v>
                </c:pt>
                <c:pt idx="11">
                  <c:v>52.2666666666667</c:v>
                </c:pt>
                <c:pt idx="12">
                  <c:v>39.2</c:v>
                </c:pt>
                <c:pt idx="13">
                  <c:v>26.1333333333334</c:v>
                </c:pt>
                <c:pt idx="14">
                  <c:v>13.0666666666667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Actual Hours Remaining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Sheet1!$C$1:$Q$2</c:f>
              <c:strCache>
                <c:ptCount val="30"/>
                <c:pt idx="0">
                  <c:v>Day 15</c:v>
                </c:pt>
                <c:pt idx="1">
                  <c:v/>
                </c:pt>
                <c:pt idx="2">
                  <c:v>Day 14</c:v>
                </c:pt>
                <c:pt idx="3">
                  <c:v/>
                </c:pt>
                <c:pt idx="4">
                  <c:v>Day 13</c:v>
                </c:pt>
                <c:pt idx="5">
                  <c:v/>
                </c:pt>
                <c:pt idx="6">
                  <c:v>Day 12</c:v>
                </c:pt>
                <c:pt idx="7">
                  <c:v/>
                </c:pt>
                <c:pt idx="8">
                  <c:v>Day 11</c:v>
                </c:pt>
                <c:pt idx="9">
                  <c:v/>
                </c:pt>
                <c:pt idx="10">
                  <c:v>Day 10</c:v>
                </c:pt>
                <c:pt idx="11">
                  <c:v/>
                </c:pt>
                <c:pt idx="12">
                  <c:v>Day 9</c:v>
                </c:pt>
                <c:pt idx="13">
                  <c:v/>
                </c:pt>
                <c:pt idx="14">
                  <c:v>Day 8</c:v>
                </c:pt>
                <c:pt idx="15">
                  <c:v/>
                </c:pt>
                <c:pt idx="16">
                  <c:v>Day 7</c:v>
                </c:pt>
                <c:pt idx="17">
                  <c:v/>
                </c:pt>
                <c:pt idx="18">
                  <c:v>Day 6</c:v>
                </c:pt>
                <c:pt idx="19">
                  <c:v/>
                </c:pt>
                <c:pt idx="20">
                  <c:v>Day 5 </c:v>
                </c:pt>
                <c:pt idx="21">
                  <c:v/>
                </c:pt>
                <c:pt idx="22">
                  <c:v>Day 4</c:v>
                </c:pt>
                <c:pt idx="23">
                  <c:v/>
                </c:pt>
                <c:pt idx="24">
                  <c:v>Day 3</c:v>
                </c:pt>
                <c:pt idx="25">
                  <c:v/>
                </c:pt>
                <c:pt idx="26">
                  <c:v>Day 2</c:v>
                </c:pt>
                <c:pt idx="27">
                  <c:v/>
                </c:pt>
                <c:pt idx="28">
                  <c:v>Day 1</c:v>
                </c:pt>
                <c:pt idx="29">
                  <c:v/>
                </c:pt>
              </c:strCache>
            </c:strRef>
          </c:cat>
          <c:val>
            <c:numRef>
              <c:f>Sheet1!$B$20:$Q$20</c:f>
              <c:numCache>
                <c:formatCode>General</c:formatCode>
                <c:ptCount val="16"/>
                <c:pt idx="0">
                  <c:v>196</c:v>
                </c:pt>
                <c:pt idx="1">
                  <c:v>193</c:v>
                </c:pt>
                <c:pt idx="2">
                  <c:v>189</c:v>
                </c:pt>
                <c:pt idx="3">
                  <c:v>186</c:v>
                </c:pt>
                <c:pt idx="4">
                  <c:v>181</c:v>
                </c:pt>
                <c:pt idx="5">
                  <c:v>170</c:v>
                </c:pt>
                <c:pt idx="6">
                  <c:v>152</c:v>
                </c:pt>
                <c:pt idx="7">
                  <c:v>135</c:v>
                </c:pt>
                <c:pt idx="8">
                  <c:v>105</c:v>
                </c:pt>
                <c:pt idx="9">
                  <c:v>83</c:v>
                </c:pt>
                <c:pt idx="10">
                  <c:v>70</c:v>
                </c:pt>
                <c:pt idx="11">
                  <c:v>66</c:v>
                </c:pt>
                <c:pt idx="12">
                  <c:v>60</c:v>
                </c:pt>
                <c:pt idx="13">
                  <c:v>42</c:v>
                </c:pt>
                <c:pt idx="14">
                  <c:v>24</c:v>
                </c:pt>
                <c:pt idx="1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815323"/>
        <c:axId val="72476583"/>
      </c:lineChart>
      <c:catAx>
        <c:axId val="418153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476583"/>
        <c:crosses val="autoZero"/>
        <c:auto val="1"/>
        <c:lblAlgn val="ctr"/>
        <c:lblOffset val="100"/>
      </c:catAx>
      <c:valAx>
        <c:axId val="724765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81532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285840</xdr:colOff>
      <xdr:row>23</xdr:row>
      <xdr:rowOff>91440</xdr:rowOff>
    </xdr:from>
    <xdr:to>
      <xdr:col>11</xdr:col>
      <xdr:colOff>590400</xdr:colOff>
      <xdr:row>37</xdr:row>
      <xdr:rowOff>167760</xdr:rowOff>
    </xdr:to>
    <xdr:graphicFrame>
      <xdr:nvGraphicFramePr>
        <xdr:cNvPr id="0" name="Chart 5"/>
        <xdr:cNvGraphicFramePr/>
      </xdr:nvGraphicFramePr>
      <xdr:xfrm>
        <a:off x="7324560" y="4209840"/>
        <a:ext cx="56386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:Q19"/>
    </sheetView>
  </sheetViews>
  <sheetFormatPr defaultRowHeight="15"/>
  <cols>
    <col collapsed="false" hidden="false" max="1" min="1" style="0" width="26.3522267206478"/>
    <col collapsed="false" hidden="false" max="2" min="2" style="0" width="25.6032388663968"/>
    <col collapsed="false" hidden="false" max="3" min="3" style="0" width="18.6396761133603"/>
    <col collapsed="false" hidden="false" max="17" min="4" style="0" width="8.57085020242915"/>
    <col collapsed="false" hidden="false" max="18" min="18" style="0" width="12.1052631578947"/>
    <col collapsed="false" hidden="false" max="1025" min="19" style="0" width="8.57085020242915"/>
  </cols>
  <sheetData>
    <row r="1" customFormat="false" ht="15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3.8" hidden="false" customHeight="false" outlineLevel="0" collapsed="false">
      <c r="A3" s="1" t="s">
        <v>17</v>
      </c>
      <c r="B3" s="1"/>
      <c r="C3" s="0" t="n">
        <v>0</v>
      </c>
      <c r="D3" s="0" t="n">
        <v>0</v>
      </c>
      <c r="E3" s="0" t="n">
        <v>0</v>
      </c>
      <c r="F3" s="0" t="n">
        <v>0</v>
      </c>
      <c r="H3" s="0" t="n">
        <v>8</v>
      </c>
      <c r="I3" s="0" t="n">
        <v>4</v>
      </c>
      <c r="J3" s="0" t="n">
        <v>8</v>
      </c>
      <c r="K3" s="0" t="n">
        <v>0</v>
      </c>
      <c r="L3" s="0" t="n">
        <v>8</v>
      </c>
      <c r="M3" s="0" t="n">
        <v>0</v>
      </c>
      <c r="N3" s="0" t="n">
        <v>4</v>
      </c>
      <c r="O3" s="0" t="n">
        <v>0</v>
      </c>
      <c r="P3" s="0" t="n">
        <v>0</v>
      </c>
      <c r="Q3" s="0" t="n">
        <v>2</v>
      </c>
      <c r="R3" s="0" t="n">
        <f aca="false">SUM(C3:Q3)</f>
        <v>34</v>
      </c>
    </row>
    <row r="4" customFormat="false" ht="13.8" hidden="false" customHeight="false" outlineLevel="0" collapsed="false">
      <c r="A4" s="1" t="s">
        <v>18</v>
      </c>
      <c r="B4" s="1"/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1</v>
      </c>
      <c r="J4" s="0" t="n">
        <v>1</v>
      </c>
      <c r="K4" s="0" t="n">
        <v>1</v>
      </c>
      <c r="L4" s="0" t="n">
        <v>3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f aca="false">SUM(C4:Q4)</f>
        <v>6</v>
      </c>
    </row>
    <row r="5" customFormat="false" ht="13.8" hidden="false" customHeight="false" outlineLevel="0" collapsed="false">
      <c r="A5" s="1" t="s">
        <v>19</v>
      </c>
      <c r="B5" s="1"/>
      <c r="C5" s="0" t="n">
        <v>0</v>
      </c>
      <c r="D5" s="0" t="n">
        <v>0</v>
      </c>
      <c r="E5" s="0" t="n">
        <v>0</v>
      </c>
      <c r="F5" s="0" t="n">
        <v>0</v>
      </c>
      <c r="G5" s="0" t="n">
        <v>1</v>
      </c>
      <c r="H5" s="0" t="n">
        <v>1</v>
      </c>
      <c r="I5" s="0" t="n">
        <v>1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f aca="false">SUM(C5:Q5)</f>
        <v>3</v>
      </c>
    </row>
    <row r="6" customFormat="false" ht="13.8" hidden="false" customHeight="false" outlineLevel="0" collapsed="false">
      <c r="A6" s="1" t="s">
        <v>20</v>
      </c>
      <c r="B6" s="1"/>
      <c r="D6" s="0" t="n">
        <v>0</v>
      </c>
      <c r="E6" s="0" t="n">
        <v>0</v>
      </c>
      <c r="F6" s="0" t="n">
        <v>0</v>
      </c>
      <c r="G6" s="0" t="n">
        <v>0</v>
      </c>
      <c r="I6" s="0" t="n">
        <v>0</v>
      </c>
      <c r="J6" s="0" t="n">
        <v>8</v>
      </c>
      <c r="K6" s="0" t="n">
        <v>6</v>
      </c>
      <c r="L6" s="0" t="n">
        <v>0</v>
      </c>
      <c r="M6" s="0" t="n">
        <v>0</v>
      </c>
      <c r="N6" s="0" t="n">
        <v>0</v>
      </c>
      <c r="O6" s="0" t="n">
        <v>6</v>
      </c>
      <c r="P6" s="0" t="n">
        <v>6</v>
      </c>
      <c r="Q6" s="0" t="n">
        <v>6</v>
      </c>
      <c r="R6" s="0" t="n">
        <f aca="false">SUM(C6:Q6)</f>
        <v>32</v>
      </c>
    </row>
    <row r="7" customFormat="false" ht="13.8" hidden="false" customHeight="false" outlineLevel="0" collapsed="false">
      <c r="A7" s="1" t="s">
        <v>21</v>
      </c>
      <c r="B7" s="1"/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1</v>
      </c>
      <c r="I7" s="0" t="n">
        <v>3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f aca="false">SUM(C7:Q7)</f>
        <v>4</v>
      </c>
    </row>
    <row r="8" customFormat="false" ht="13.5" hidden="false" customHeight="true" outlineLevel="0" collapsed="false">
      <c r="A8" s="1" t="s">
        <v>22</v>
      </c>
      <c r="B8" s="1"/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8</v>
      </c>
      <c r="K8" s="0" t="n">
        <v>6</v>
      </c>
      <c r="L8" s="0" t="n">
        <v>0</v>
      </c>
      <c r="M8" s="0" t="n">
        <v>0</v>
      </c>
      <c r="N8" s="0" t="n">
        <v>0</v>
      </c>
      <c r="O8" s="0" t="n">
        <v>6</v>
      </c>
      <c r="P8" s="0" t="n">
        <v>6</v>
      </c>
      <c r="Q8" s="0" t="n">
        <v>6</v>
      </c>
      <c r="R8" s="0" t="n">
        <f aca="false">SUM(C8:Q8)</f>
        <v>32</v>
      </c>
    </row>
    <row r="9" customFormat="false" ht="13.8" hidden="false" customHeight="false" outlineLevel="0" collapsed="false">
      <c r="A9" s="1" t="s">
        <v>23</v>
      </c>
      <c r="B9" s="1"/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1</v>
      </c>
      <c r="I9" s="0" t="n">
        <v>3</v>
      </c>
      <c r="J9" s="0" t="n">
        <v>3</v>
      </c>
      <c r="K9" s="0" t="n">
        <v>3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f aca="false">SUM(C9:Q9)</f>
        <v>10</v>
      </c>
    </row>
    <row r="10" customFormat="false" ht="13.8" hidden="false" customHeight="false" outlineLevel="0" collapsed="false">
      <c r="A10" s="1" t="s">
        <v>24</v>
      </c>
      <c r="B10" s="1"/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f aca="false">SUM(C10:Q10)</f>
        <v>1</v>
      </c>
    </row>
    <row r="11" customFormat="false" ht="13.8" hidden="false" customHeight="false" outlineLevel="0" collapsed="false">
      <c r="A11" s="1" t="s">
        <v>25</v>
      </c>
      <c r="B11" s="1"/>
      <c r="C11" s="0" t="n">
        <v>0</v>
      </c>
      <c r="D11" s="0" t="n">
        <v>0</v>
      </c>
      <c r="E11" s="0" t="n">
        <v>0</v>
      </c>
      <c r="F11" s="0" t="n">
        <v>0</v>
      </c>
      <c r="G11" s="0" t="n">
        <v>1</v>
      </c>
      <c r="H11" s="0" t="n">
        <v>3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f aca="false">SUM(C11:Q11)</f>
        <v>4</v>
      </c>
    </row>
    <row r="12" customFormat="false" ht="13.8" hidden="false" customHeight="false" outlineLevel="0" collapsed="false">
      <c r="A12" s="1" t="s">
        <v>26</v>
      </c>
      <c r="B12" s="1"/>
      <c r="C12" s="0" t="n">
        <v>0</v>
      </c>
      <c r="D12" s="0" t="n">
        <v>0</v>
      </c>
      <c r="E12" s="0" t="n">
        <v>0</v>
      </c>
      <c r="F12" s="0" t="n">
        <v>0</v>
      </c>
      <c r="G12" s="0" t="n">
        <v>3</v>
      </c>
      <c r="H12" s="0" t="n">
        <v>1</v>
      </c>
      <c r="I12" s="0" t="n">
        <v>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f aca="false">SUM(C12:Q12)</f>
        <v>5</v>
      </c>
    </row>
    <row r="13" customFormat="false" ht="13.8" hidden="false" customHeight="false" outlineLevel="0" collapsed="false">
      <c r="A13" s="1" t="s">
        <v>27</v>
      </c>
      <c r="B13" s="1"/>
      <c r="C13" s="0" t="n">
        <v>0</v>
      </c>
      <c r="D13" s="0" t="n">
        <v>0</v>
      </c>
      <c r="E13" s="0" t="n">
        <v>0</v>
      </c>
      <c r="F13" s="0" t="n">
        <v>0</v>
      </c>
      <c r="G13" s="0" t="n">
        <v>2</v>
      </c>
      <c r="H13" s="0" t="n">
        <v>0</v>
      </c>
      <c r="I13" s="0" t="n">
        <v>2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f aca="false">SUM(C13:Q13)</f>
        <v>4</v>
      </c>
    </row>
    <row r="14" customFormat="false" ht="13.8" hidden="false" customHeight="false" outlineLevel="0" collapsed="false">
      <c r="A14" s="1" t="s">
        <v>28</v>
      </c>
      <c r="B14" s="1"/>
      <c r="C14" s="0" t="n">
        <v>0</v>
      </c>
      <c r="D14" s="0" t="n">
        <v>0</v>
      </c>
      <c r="E14" s="0" t="n">
        <v>0</v>
      </c>
      <c r="F14" s="0" t="n">
        <v>2</v>
      </c>
      <c r="I14" s="0" t="n">
        <v>1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f aca="false">SUM(C14:Q14)</f>
        <v>3</v>
      </c>
    </row>
    <row r="15" customFormat="false" ht="13.8" hidden="false" customHeight="false" outlineLevel="0" collapsed="false">
      <c r="A15" s="1" t="s">
        <v>29</v>
      </c>
      <c r="B15" s="1"/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f aca="false">SUM(C15:Q15)</f>
        <v>0</v>
      </c>
    </row>
    <row r="16" customFormat="false" ht="13.8" hidden="false" customHeight="false" outlineLevel="0" collapsed="false">
      <c r="A16" s="1" t="s">
        <v>30</v>
      </c>
      <c r="B16" s="1"/>
      <c r="C16" s="0" t="n">
        <v>3</v>
      </c>
      <c r="D16" s="0" t="n">
        <v>4</v>
      </c>
      <c r="E16" s="0" t="n">
        <v>3</v>
      </c>
      <c r="F16" s="0" t="n">
        <v>3</v>
      </c>
      <c r="G16" s="0" t="n">
        <v>4</v>
      </c>
      <c r="H16" s="0" t="n">
        <v>1</v>
      </c>
      <c r="I16" s="0" t="n">
        <v>1</v>
      </c>
      <c r="J16" s="0" t="n">
        <v>2</v>
      </c>
      <c r="K16" s="0" t="n">
        <v>5</v>
      </c>
      <c r="L16" s="0" t="n">
        <v>2</v>
      </c>
      <c r="M16" s="0" t="n">
        <v>4</v>
      </c>
      <c r="N16" s="0" t="n">
        <v>2</v>
      </c>
      <c r="O16" s="0" t="n">
        <v>6</v>
      </c>
      <c r="P16" s="0" t="n">
        <v>6</v>
      </c>
      <c r="Q16" s="0" t="n">
        <v>8</v>
      </c>
      <c r="R16" s="0" t="n">
        <f aca="false">SUM(C16:Q16)</f>
        <v>54</v>
      </c>
    </row>
    <row r="17" customFormat="false" ht="13.8" hidden="false" customHeight="false" outlineLevel="0" collapsed="false">
      <c r="A17" s="1" t="s">
        <v>31</v>
      </c>
      <c r="B17" s="1"/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1</v>
      </c>
      <c r="I17" s="0" t="n">
        <v>0</v>
      </c>
      <c r="J17" s="0" t="n">
        <v>0</v>
      </c>
      <c r="K17" s="0" t="n">
        <v>1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2</v>
      </c>
      <c r="R17" s="0" t="n">
        <f aca="false">SUM(C17:Q17)</f>
        <v>4</v>
      </c>
    </row>
    <row r="18" customFormat="false" ht="15" hidden="false" customHeight="false" outlineLevel="0" collapsed="false">
      <c r="A18" s="1"/>
      <c r="B18" s="1"/>
    </row>
    <row r="19" customFormat="false" ht="13.8" hidden="false" customHeight="false" outlineLevel="0" collapsed="false">
      <c r="A19" s="2" t="s">
        <v>32</v>
      </c>
      <c r="B19" s="2" t="n">
        <f aca="false">B20</f>
        <v>196</v>
      </c>
      <c r="C19" s="0" t="n">
        <f aca="false">B19-(B19/15)</f>
        <v>182.933333333333</v>
      </c>
      <c r="D19" s="0" t="n">
        <f aca="false">C19-($B19/15)</f>
        <v>169.866666666667</v>
      </c>
      <c r="E19" s="0" t="n">
        <f aca="false">D19-($B19/15)</f>
        <v>156.8</v>
      </c>
      <c r="F19" s="0" t="n">
        <f aca="false">E19-($B19/15)</f>
        <v>143.733333333333</v>
      </c>
      <c r="G19" s="0" t="n">
        <f aca="false">F19-($B19/15)</f>
        <v>130.666666666667</v>
      </c>
      <c r="H19" s="0" t="n">
        <f aca="false">G19-($B19/15)</f>
        <v>117.6</v>
      </c>
      <c r="I19" s="0" t="n">
        <f aca="false">H19-($B19/15)</f>
        <v>104.533333333333</v>
      </c>
      <c r="J19" s="0" t="n">
        <f aca="false">I19-($B19/15)</f>
        <v>91.4666666666667</v>
      </c>
      <c r="K19" s="0" t="n">
        <f aca="false">J19-($B19/15)</f>
        <v>78.4</v>
      </c>
      <c r="L19" s="0" t="n">
        <f aca="false">K19-($B19/15)</f>
        <v>65.3333333333334</v>
      </c>
      <c r="M19" s="0" t="n">
        <f aca="false">L19-($B19/15)</f>
        <v>52.2666666666667</v>
      </c>
      <c r="N19" s="0" t="n">
        <f aca="false">M19-($B19/15)</f>
        <v>39.2</v>
      </c>
      <c r="O19" s="0" t="n">
        <f aca="false">N19-($B19/15)</f>
        <v>26.1333333333334</v>
      </c>
      <c r="P19" s="0" t="n">
        <f aca="false">O19-($B19/15)</f>
        <v>13.0666666666667</v>
      </c>
      <c r="Q19" s="0" t="n">
        <f aca="false">P19-($B19/15)</f>
        <v>0</v>
      </c>
      <c r="R19" s="0" t="n">
        <v>64</v>
      </c>
    </row>
    <row r="20" customFormat="false" ht="13.8" hidden="false" customHeight="false" outlineLevel="0" collapsed="false">
      <c r="A20" s="2" t="s">
        <v>33</v>
      </c>
      <c r="B20" s="2" t="n">
        <f aca="false">SUM(R3:R17)</f>
        <v>196</v>
      </c>
      <c r="C20" s="0" t="n">
        <f aca="false">B20-SUM(C3:C17)</f>
        <v>193</v>
      </c>
      <c r="D20" s="0" t="n">
        <f aca="false">C20-SUM(D3:D17)</f>
        <v>189</v>
      </c>
      <c r="E20" s="0" t="n">
        <f aca="false">D20-SUM(E3:E17)</f>
        <v>186</v>
      </c>
      <c r="F20" s="0" t="n">
        <f aca="false">E20-SUM(F3:F17)</f>
        <v>181</v>
      </c>
      <c r="G20" s="0" t="n">
        <f aca="false">F20-SUM(G3:G17)</f>
        <v>170</v>
      </c>
      <c r="H20" s="0" t="n">
        <f aca="false">G20-SUM(H3:H17)</f>
        <v>152</v>
      </c>
      <c r="I20" s="0" t="n">
        <f aca="false">H20-SUM(I3:I17)</f>
        <v>135</v>
      </c>
      <c r="J20" s="0" t="n">
        <f aca="false">I20-SUM(J3:J17)</f>
        <v>105</v>
      </c>
      <c r="K20" s="0" t="n">
        <f aca="false">J20-SUM(K3:K17)</f>
        <v>83</v>
      </c>
      <c r="L20" s="0" t="n">
        <f aca="false">K20-SUM(L3:L17)</f>
        <v>70</v>
      </c>
      <c r="M20" s="0" t="n">
        <f aca="false">L20-SUM(M3:M17)</f>
        <v>66</v>
      </c>
      <c r="N20" s="0" t="n">
        <f aca="false">M20-SUM(N3:N17)</f>
        <v>60</v>
      </c>
      <c r="O20" s="0" t="n">
        <f aca="false">N20-SUM(O3:O17)</f>
        <v>42</v>
      </c>
      <c r="P20" s="0" t="n">
        <f aca="false">O20-SUM(P3:P17)</f>
        <v>24</v>
      </c>
      <c r="Q20" s="0" t="n">
        <f aca="false">P20-SUM(Q3:Q17)</f>
        <v>0</v>
      </c>
      <c r="R20" s="0" t="n">
        <v>65</v>
      </c>
    </row>
  </sheetData>
  <mergeCells count="33">
    <mergeCell ref="A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2017-07-25T10:24:00Z</dcterms:created>
  <dc:creator>Tienie Pritchard</dc:creator>
  <dc:description/>
  <dc:language>en-ZA</dc:language>
  <cp:lastModifiedBy/>
  <dcterms:modified xsi:type="dcterms:W3CDTF">2017-07-28T14:06:18Z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