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https://melkno-my.sharepoint.com/personal/thea_melk_no/Documents/Skrivebord/data/"/>
    </mc:Choice>
  </mc:AlternateContent>
  <xr:revisionPtr revIDLastSave="301" documentId="8_{841E2487-D903-44A9-8001-B8F9B7E5D960}" xr6:coauthVersionLast="47" xr6:coauthVersionMax="47" xr10:uidLastSave="{A13AF320-979D-49BF-A0C7-5816893E79CB}"/>
  <bookViews>
    <workbookView xWindow="-120" yWindow="-120" windowWidth="29040" windowHeight="15720" xr2:uid="{984AFBAB-3D2F-41E4-8EB7-21071508815A}"/>
  </bookViews>
  <sheets>
    <sheet name="Søtmelk" sheetId="1" r:id="rId1"/>
    <sheet name="Brunost og prim" sheetId="2" r:id="rId2"/>
    <sheet name="Yoghurt og kvarg" sheetId="3" r:id="rId3"/>
    <sheet name="Gulost og cottage cheese" sheetId="4" r:id="rId4"/>
    <sheet name="Smøreost og ferskost" sheetId="5" r:id="rId5"/>
    <sheet name="Syrnet melk og sjokolademelk" sheetId="6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33" i="2" l="1"/>
  <c r="F229" i="1"/>
  <c r="F226" i="1"/>
  <c r="F225" i="1"/>
  <c r="F224" i="1"/>
  <c r="F223" i="1"/>
  <c r="F222" i="1"/>
  <c r="F221" i="1"/>
  <c r="F220" i="1"/>
  <c r="F217" i="1"/>
  <c r="F214" i="1"/>
  <c r="F213" i="1"/>
  <c r="F212" i="1"/>
  <c r="F211" i="1"/>
  <c r="F210" i="1"/>
  <c r="F209" i="1"/>
  <c r="F208" i="1"/>
  <c r="F205" i="1"/>
  <c r="F202" i="1"/>
  <c r="F201" i="1"/>
  <c r="F200" i="1"/>
  <c r="F199" i="1"/>
  <c r="F198" i="1"/>
  <c r="F197" i="1"/>
  <c r="F196" i="1"/>
  <c r="F142" i="6"/>
  <c r="F141" i="6"/>
  <c r="F140" i="6"/>
  <c r="F139" i="6"/>
  <c r="F138" i="6"/>
  <c r="F137" i="6"/>
  <c r="F136" i="6"/>
  <c r="F130" i="6"/>
  <c r="F129" i="6"/>
  <c r="F128" i="6"/>
  <c r="F127" i="6"/>
  <c r="F126" i="6"/>
  <c r="F125" i="6"/>
  <c r="F124" i="6"/>
  <c r="F118" i="6"/>
  <c r="F117" i="6"/>
  <c r="F116" i="6"/>
  <c r="F115" i="6"/>
  <c r="F114" i="6"/>
  <c r="F113" i="6"/>
  <c r="F112" i="6"/>
  <c r="F106" i="6"/>
  <c r="F105" i="6"/>
  <c r="F104" i="6"/>
  <c r="F103" i="6"/>
  <c r="F102" i="6"/>
  <c r="F101" i="6"/>
  <c r="F100" i="6"/>
  <c r="F92" i="6"/>
  <c r="F90" i="6"/>
  <c r="F89" i="6"/>
  <c r="F88" i="6"/>
  <c r="F85" i="6"/>
  <c r="F82" i="6"/>
  <c r="F81" i="6"/>
  <c r="F80" i="6"/>
  <c r="F79" i="6"/>
  <c r="F78" i="6"/>
  <c r="F77" i="6"/>
  <c r="F76" i="6"/>
  <c r="F73" i="6"/>
  <c r="F68" i="6"/>
  <c r="F67" i="6"/>
  <c r="F66" i="6"/>
  <c r="F65" i="6"/>
  <c r="F64" i="6"/>
  <c r="F61" i="6"/>
  <c r="F57" i="6"/>
  <c r="F56" i="6"/>
  <c r="F55" i="6"/>
  <c r="F54" i="6"/>
  <c r="F53" i="6"/>
  <c r="F52" i="6"/>
  <c r="F49" i="6"/>
  <c r="F45" i="6"/>
  <c r="F44" i="6"/>
  <c r="F43" i="6"/>
  <c r="F42" i="6"/>
  <c r="F41" i="6"/>
  <c r="F40" i="6"/>
  <c r="F37" i="6"/>
  <c r="F36" i="6"/>
  <c r="F35" i="6"/>
  <c r="F34" i="6"/>
  <c r="F33" i="6"/>
  <c r="F32" i="6"/>
  <c r="F31" i="6"/>
  <c r="F30" i="6"/>
  <c r="F29" i="6"/>
  <c r="F28" i="6"/>
  <c r="F25" i="6"/>
  <c r="F24" i="6"/>
  <c r="F23" i="6"/>
  <c r="F22" i="6"/>
  <c r="F21" i="6"/>
  <c r="F20" i="6"/>
  <c r="F19" i="6"/>
  <c r="F18" i="6"/>
  <c r="F17" i="6"/>
  <c r="F16" i="6"/>
  <c r="F13" i="6"/>
  <c r="F12" i="6"/>
  <c r="F11" i="6"/>
  <c r="F10" i="6"/>
  <c r="F9" i="6"/>
  <c r="F8" i="6"/>
  <c r="F7" i="6"/>
  <c r="F6" i="6"/>
  <c r="F5" i="6"/>
  <c r="F4" i="6"/>
  <c r="F48" i="5"/>
  <c r="F42" i="5"/>
  <c r="F40" i="5"/>
  <c r="F36" i="5"/>
  <c r="F33" i="5"/>
  <c r="F30" i="5"/>
  <c r="F28" i="5"/>
  <c r="F17" i="5"/>
  <c r="F16" i="5"/>
  <c r="F5" i="5"/>
  <c r="F4" i="5"/>
  <c r="F93" i="4"/>
  <c r="F88" i="4"/>
  <c r="F81" i="4"/>
  <c r="F76" i="4"/>
  <c r="F68" i="4"/>
  <c r="F73" i="4"/>
  <c r="F72" i="4"/>
  <c r="F71" i="4"/>
  <c r="F70" i="4"/>
  <c r="F69" i="4"/>
  <c r="F67" i="4"/>
  <c r="F66" i="4"/>
  <c r="F65" i="4"/>
  <c r="F64" i="4"/>
  <c r="F61" i="4"/>
  <c r="F60" i="4"/>
  <c r="F59" i="4"/>
  <c r="F58" i="4"/>
  <c r="F57" i="4"/>
  <c r="F56" i="4"/>
  <c r="F55" i="4"/>
  <c r="F54" i="4"/>
  <c r="F53" i="4"/>
  <c r="F52" i="4"/>
  <c r="F49" i="4"/>
  <c r="F48" i="4"/>
  <c r="F47" i="4"/>
  <c r="F46" i="4"/>
  <c r="F45" i="4"/>
  <c r="F44" i="4"/>
  <c r="F43" i="4"/>
  <c r="F42" i="4"/>
  <c r="F41" i="4"/>
  <c r="F40" i="4"/>
  <c r="F37" i="4"/>
  <c r="F36" i="4"/>
  <c r="F35" i="4"/>
  <c r="F34" i="4"/>
  <c r="F33" i="4"/>
  <c r="F32" i="4"/>
  <c r="F31" i="4"/>
  <c r="F30" i="4"/>
  <c r="F29" i="4"/>
  <c r="F28" i="4"/>
  <c r="F25" i="4"/>
  <c r="F24" i="4"/>
  <c r="F23" i="4"/>
  <c r="F22" i="4"/>
  <c r="F21" i="4"/>
  <c r="F20" i="4"/>
  <c r="F19" i="4"/>
  <c r="F18" i="4"/>
  <c r="F17" i="4"/>
  <c r="F16" i="4"/>
  <c r="F12" i="4"/>
  <c r="F11" i="4"/>
  <c r="F10" i="4"/>
  <c r="F9" i="4"/>
  <c r="F8" i="4"/>
  <c r="F7" i="4"/>
  <c r="F6" i="4"/>
  <c r="F5" i="4"/>
  <c r="F4" i="4"/>
  <c r="F193" i="1"/>
  <c r="F190" i="1"/>
  <c r="F189" i="1"/>
  <c r="F188" i="1"/>
  <c r="F187" i="1"/>
  <c r="F186" i="1"/>
  <c r="F185" i="1"/>
  <c r="F184" i="1"/>
  <c r="F237" i="3"/>
  <c r="F235" i="3"/>
  <c r="F233" i="3"/>
  <c r="F232" i="3"/>
  <c r="F225" i="3"/>
  <c r="F223" i="3"/>
  <c r="F221" i="3"/>
  <c r="F220" i="3"/>
  <c r="F213" i="3"/>
  <c r="F211" i="3"/>
  <c r="F209" i="3"/>
  <c r="F208" i="3"/>
  <c r="F201" i="3"/>
  <c r="F197" i="3"/>
  <c r="F196" i="3"/>
  <c r="F187" i="3"/>
  <c r="F185" i="3"/>
  <c r="F184" i="3"/>
  <c r="F175" i="3"/>
  <c r="F172" i="3"/>
  <c r="F164" i="3"/>
  <c r="F163" i="3"/>
  <c r="F162" i="3"/>
  <c r="F161" i="3"/>
  <c r="F160" i="3"/>
  <c r="F148" i="3"/>
  <c r="F136" i="3"/>
  <c r="F127" i="3"/>
  <c r="F125" i="3"/>
  <c r="F124" i="3"/>
  <c r="F49" i="3"/>
  <c r="F37" i="3"/>
  <c r="F117" i="3"/>
  <c r="F115" i="3"/>
  <c r="F113" i="3"/>
  <c r="F112" i="3"/>
  <c r="F103" i="3"/>
  <c r="F100" i="3"/>
  <c r="F93" i="3"/>
  <c r="F91" i="3"/>
  <c r="F89" i="3"/>
  <c r="F88" i="3"/>
  <c r="F79" i="3"/>
  <c r="F77" i="3"/>
  <c r="F76" i="3"/>
  <c r="F67" i="3"/>
  <c r="F65" i="3"/>
  <c r="F64" i="3"/>
  <c r="F52" i="3"/>
  <c r="F48" i="3"/>
  <c r="F47" i="3"/>
  <c r="F46" i="3"/>
  <c r="F45" i="3"/>
  <c r="F44" i="3"/>
  <c r="F43" i="3"/>
  <c r="F42" i="3"/>
  <c r="F41" i="3"/>
  <c r="F40" i="3"/>
  <c r="F25" i="3"/>
  <c r="F13" i="3"/>
  <c r="F36" i="3"/>
  <c r="F35" i="3"/>
  <c r="F34" i="3"/>
  <c r="F33" i="3"/>
  <c r="F32" i="3"/>
  <c r="F31" i="3"/>
  <c r="F30" i="3"/>
  <c r="F29" i="3"/>
  <c r="F28" i="3"/>
  <c r="F24" i="3"/>
  <c r="F23" i="3"/>
  <c r="F22" i="3"/>
  <c r="F21" i="3"/>
  <c r="F20" i="3"/>
  <c r="F19" i="3"/>
  <c r="F18" i="3"/>
  <c r="F17" i="3"/>
  <c r="F16" i="3"/>
  <c r="F12" i="3"/>
  <c r="F11" i="3"/>
  <c r="F10" i="3"/>
  <c r="F9" i="3"/>
  <c r="F8" i="3"/>
  <c r="F7" i="3"/>
  <c r="F6" i="3"/>
  <c r="F5" i="3"/>
  <c r="F4" i="3"/>
  <c r="F192" i="2"/>
  <c r="F191" i="2"/>
  <c r="F190" i="2"/>
  <c r="F189" i="2"/>
  <c r="F188" i="2"/>
  <c r="F187" i="2"/>
  <c r="F186" i="2"/>
  <c r="F185" i="2"/>
  <c r="F184" i="2"/>
  <c r="F180" i="2"/>
  <c r="F179" i="2"/>
  <c r="F178" i="2"/>
  <c r="F177" i="2"/>
  <c r="F176" i="2"/>
  <c r="F175" i="2"/>
  <c r="F174" i="2"/>
  <c r="F173" i="2"/>
  <c r="F172" i="2"/>
  <c r="F167" i="2"/>
  <c r="F166" i="2"/>
  <c r="F165" i="2"/>
  <c r="F164" i="2"/>
  <c r="F163" i="2"/>
  <c r="F162" i="2"/>
  <c r="F161" i="2"/>
  <c r="F160" i="2"/>
  <c r="F155" i="2"/>
  <c r="F154" i="2"/>
  <c r="F153" i="2"/>
  <c r="F152" i="2"/>
  <c r="F151" i="2"/>
  <c r="F150" i="2"/>
  <c r="F149" i="2"/>
  <c r="F148" i="2"/>
  <c r="F143" i="2"/>
  <c r="F142" i="2"/>
  <c r="F141" i="2"/>
  <c r="F140" i="2"/>
  <c r="F139" i="2"/>
  <c r="F138" i="2"/>
  <c r="F137" i="2"/>
  <c r="F136" i="2"/>
  <c r="F130" i="2"/>
  <c r="F128" i="2"/>
  <c r="F126" i="2"/>
  <c r="F125" i="2"/>
  <c r="F124" i="2"/>
  <c r="F84" i="2"/>
  <c r="F83" i="2"/>
  <c r="F82" i="2"/>
  <c r="F81" i="2"/>
  <c r="F80" i="2"/>
  <c r="F79" i="2"/>
  <c r="F78" i="2"/>
  <c r="F77" i="2"/>
  <c r="F76" i="2"/>
  <c r="F72" i="2"/>
  <c r="F71" i="2"/>
  <c r="F70" i="2"/>
  <c r="F69" i="2"/>
  <c r="F68" i="2"/>
  <c r="F67" i="2"/>
  <c r="F66" i="2"/>
  <c r="F65" i="2"/>
  <c r="F64" i="2"/>
  <c r="F60" i="2"/>
  <c r="F59" i="2"/>
  <c r="F58" i="2"/>
  <c r="F57" i="2"/>
  <c r="F56" i="2"/>
  <c r="F55" i="2"/>
  <c r="F54" i="2"/>
  <c r="F53" i="2"/>
  <c r="F52" i="2"/>
  <c r="F113" i="2"/>
  <c r="F112" i="2"/>
  <c r="F101" i="2"/>
  <c r="F100" i="2"/>
  <c r="F89" i="2"/>
  <c r="F88" i="2"/>
  <c r="F48" i="2"/>
  <c r="F47" i="2"/>
  <c r="F46" i="2"/>
  <c r="F45" i="2"/>
  <c r="F44" i="2"/>
  <c r="F43" i="2"/>
  <c r="F42" i="2"/>
  <c r="F41" i="2"/>
  <c r="F40" i="2"/>
  <c r="F37" i="2"/>
  <c r="F36" i="2"/>
  <c r="F35" i="2"/>
  <c r="F34" i="2"/>
  <c r="F33" i="2"/>
  <c r="F32" i="2"/>
  <c r="F31" i="2"/>
  <c r="F30" i="2"/>
  <c r="F29" i="2"/>
  <c r="F28" i="2"/>
  <c r="F25" i="2"/>
  <c r="F24" i="2"/>
  <c r="F23" i="2"/>
  <c r="F22" i="2"/>
  <c r="F21" i="2"/>
  <c r="F20" i="2"/>
  <c r="F19" i="2"/>
  <c r="F18" i="2"/>
  <c r="F17" i="2"/>
  <c r="F16" i="2"/>
  <c r="F6" i="2"/>
  <c r="F7" i="2"/>
  <c r="F8" i="2"/>
  <c r="F9" i="2"/>
  <c r="F10" i="2"/>
  <c r="F11" i="2"/>
  <c r="F12" i="2"/>
  <c r="F5" i="2"/>
  <c r="F4" i="2"/>
  <c r="F126" i="1"/>
  <c r="F127" i="1"/>
  <c r="F128" i="1"/>
  <c r="F129" i="1"/>
  <c r="F130" i="1"/>
  <c r="F125" i="1"/>
  <c r="F124" i="1"/>
  <c r="F121" i="1"/>
  <c r="F120" i="1"/>
  <c r="F119" i="1"/>
  <c r="F118" i="1"/>
  <c r="F117" i="1"/>
  <c r="F116" i="1"/>
  <c r="F115" i="1"/>
  <c r="F114" i="1"/>
  <c r="F113" i="1"/>
  <c r="F112" i="1"/>
  <c r="F181" i="1"/>
  <c r="F180" i="1"/>
  <c r="F179" i="1"/>
  <c r="F178" i="1"/>
  <c r="F177" i="1"/>
  <c r="F176" i="1"/>
  <c r="F175" i="1"/>
  <c r="F174" i="1"/>
  <c r="F173" i="1"/>
  <c r="F172" i="1"/>
  <c r="F169" i="1"/>
  <c r="F168" i="1"/>
  <c r="F167" i="1"/>
  <c r="F166" i="1"/>
  <c r="F165" i="1"/>
  <c r="F164" i="1"/>
  <c r="F163" i="1"/>
  <c r="F162" i="1"/>
  <c r="F161" i="1"/>
  <c r="F160" i="1"/>
  <c r="F148" i="1"/>
  <c r="F157" i="1"/>
  <c r="F156" i="1"/>
  <c r="F155" i="1"/>
  <c r="F154" i="1"/>
  <c r="F153" i="1"/>
  <c r="F152" i="1"/>
  <c r="F151" i="1"/>
  <c r="F150" i="1"/>
  <c r="F149" i="1"/>
  <c r="F145" i="1"/>
  <c r="F144" i="1"/>
  <c r="F143" i="1"/>
  <c r="F142" i="1"/>
  <c r="F141" i="1"/>
  <c r="F140" i="1"/>
  <c r="F139" i="1"/>
  <c r="F138" i="1"/>
  <c r="F137" i="1"/>
  <c r="F136" i="1"/>
  <c r="F109" i="1"/>
  <c r="F108" i="1"/>
  <c r="F107" i="1"/>
  <c r="F106" i="1"/>
  <c r="F105" i="1"/>
  <c r="F104" i="1"/>
  <c r="F103" i="1"/>
  <c r="F102" i="1"/>
  <c r="F101" i="1"/>
  <c r="F100" i="1"/>
  <c r="F97" i="1"/>
  <c r="F96" i="1"/>
  <c r="F95" i="1"/>
  <c r="F94" i="1"/>
  <c r="F93" i="1"/>
  <c r="F92" i="1"/>
  <c r="F91" i="1"/>
  <c r="F90" i="1"/>
  <c r="F89" i="1"/>
  <c r="F88" i="1"/>
  <c r="F85" i="1"/>
  <c r="F84" i="1"/>
  <c r="F83" i="1"/>
  <c r="F82" i="1"/>
  <c r="F81" i="1"/>
  <c r="F80" i="1"/>
  <c r="F79" i="1"/>
  <c r="F78" i="1"/>
  <c r="F77" i="1"/>
  <c r="F76" i="1"/>
  <c r="F73" i="1"/>
  <c r="F72" i="1"/>
  <c r="F71" i="1"/>
  <c r="F70" i="1"/>
  <c r="F69" i="1"/>
  <c r="F68" i="1"/>
  <c r="F67" i="1"/>
  <c r="F66" i="1"/>
  <c r="F65" i="1"/>
  <c r="F64" i="1"/>
  <c r="F61" i="1"/>
  <c r="F60" i="1"/>
  <c r="F59" i="1"/>
  <c r="F58" i="1"/>
  <c r="F57" i="1"/>
  <c r="F56" i="1"/>
  <c r="F55" i="1"/>
  <c r="F54" i="1"/>
  <c r="F53" i="1"/>
  <c r="F52" i="1"/>
  <c r="F49" i="1"/>
  <c r="F48" i="1"/>
  <c r="F47" i="1"/>
  <c r="F46" i="1"/>
  <c r="F45" i="1"/>
  <c r="F44" i="1"/>
  <c r="F43" i="1"/>
  <c r="F42" i="1"/>
  <c r="F41" i="1"/>
  <c r="F40" i="1"/>
  <c r="F37" i="1"/>
  <c r="F36" i="1"/>
  <c r="F35" i="1"/>
  <c r="F34" i="1"/>
  <c r="F33" i="1"/>
  <c r="F32" i="1"/>
  <c r="F31" i="1"/>
  <c r="F30" i="1"/>
  <c r="F29" i="1"/>
  <c r="F28" i="1"/>
  <c r="F25" i="1"/>
  <c r="F24" i="1"/>
  <c r="F23" i="1"/>
  <c r="F22" i="1"/>
  <c r="F21" i="1"/>
  <c r="F20" i="1"/>
  <c r="F19" i="1"/>
  <c r="F18" i="1"/>
  <c r="F17" i="1"/>
  <c r="F16" i="1"/>
  <c r="F4" i="1"/>
  <c r="F13" i="1"/>
  <c r="F12" i="1"/>
  <c r="F11" i="1"/>
  <c r="F10" i="1"/>
  <c r="F9" i="1"/>
  <c r="F8" i="1"/>
  <c r="F7" i="1"/>
  <c r="F6" i="1"/>
  <c r="F5" i="1"/>
</calcChain>
</file>

<file path=xl/sharedStrings.xml><?xml version="1.0" encoding="utf-8"?>
<sst xmlns="http://schemas.openxmlformats.org/spreadsheetml/2006/main" count="6045" uniqueCount="114">
  <si>
    <t>Næringsstoff</t>
  </si>
  <si>
    <r>
      <t xml:space="preserve">Mengde per </t>
    </r>
    <r>
      <rPr>
        <b/>
        <u/>
        <sz val="11"/>
        <color theme="1"/>
        <rFont val="Aptos Narrow"/>
        <family val="2"/>
        <scheme val="minor"/>
      </rPr>
      <t>100 gram</t>
    </r>
  </si>
  <si>
    <t>Benevning</t>
  </si>
  <si>
    <t xml:space="preserve">Regel </t>
  </si>
  <si>
    <t>Utregning %</t>
  </si>
  <si>
    <t>Kilde til?</t>
  </si>
  <si>
    <t>Rik på?</t>
  </si>
  <si>
    <t>Lettmelk, 1,0 % fett, Tine (Matvaretabellen 20.06.25)</t>
  </si>
  <si>
    <t>Energi</t>
  </si>
  <si>
    <t>kcal</t>
  </si>
  <si>
    <t>N/A</t>
  </si>
  <si>
    <t>Protein</t>
  </si>
  <si>
    <t>g</t>
  </si>
  <si>
    <t xml:space="preserve">Kilde til: 12 % av energiinnholdet i næringsmiddelet kommer fra proteiner. Høyt proteininnhold / rik på: minst 20 % av energiinnholdet i næringsmiddelet kommer fra proteiner. Skiller ikke på fast eller flytende. </t>
  </si>
  <si>
    <t>Ja, over 12 %</t>
  </si>
  <si>
    <t>Ja, over 20 %</t>
  </si>
  <si>
    <t>Kalsium</t>
  </si>
  <si>
    <t>mg</t>
  </si>
  <si>
    <t xml:space="preserve">Kilde til: 7,5 % av referanseverdien for drikker. Rik på: det dobbelte av kilde til, dvs 15 % </t>
  </si>
  <si>
    <t>Ja, over 7,5 %</t>
  </si>
  <si>
    <t>Ja, over 15 %</t>
  </si>
  <si>
    <t>Jod</t>
  </si>
  <si>
    <t>ug</t>
  </si>
  <si>
    <t>Nei</t>
  </si>
  <si>
    <t>Vitamin B12</t>
  </si>
  <si>
    <t>Vitamin B2</t>
  </si>
  <si>
    <t>Fosfor</t>
  </si>
  <si>
    <t>Kalium</t>
  </si>
  <si>
    <t>Magnesium</t>
  </si>
  <si>
    <t>Vitamin A</t>
  </si>
  <si>
    <t>ug-RE</t>
  </si>
  <si>
    <t>Vitamin D</t>
  </si>
  <si>
    <t>Lettmelk, 1,0 % fett, Q-meieriene (Matvaretabellen 23.06.25)</t>
  </si>
  <si>
    <t>Lettmelk, 1 % fett, uspesifisert (Matvaretabellen 23.06.25)</t>
  </si>
  <si>
    <t>Lettmelk, 1,0 % fett, laktosefri (Matvaretabellen 30.06.25)</t>
  </si>
  <si>
    <t>Lettmelk, 0,5 % fett, vitamin D, Tine (Matvaretabellen 30.06.25)</t>
  </si>
  <si>
    <t>Lettmelk, 0,5 % fett, vitamin D, Q-meieriene (Matvaretabellen 30.06.25)</t>
  </si>
  <si>
    <t>Lettmelk, 0,5 % fett, vitamin D, uspesifisert (Matvaretabellen 30.06.25)</t>
  </si>
  <si>
    <t>Lettmelk, 0,5 % fett, vitamin D, laktosefri (Matvaretabellen 30.06.25)</t>
  </si>
  <si>
    <t>Skummet melk, Tine (Matvaretabellen 30.06.25)</t>
  </si>
  <si>
    <t>Skummet melk, Styrk (Matvaretabellen 30.06.25)</t>
  </si>
  <si>
    <t>Helmelk, 3,5 % fett, Tine (Matvaretabellen 30.06.25)</t>
  </si>
  <si>
    <t>Helmelk, 4 % fett, Q-meieriene (Matvaretabellen 30.06.25)</t>
  </si>
  <si>
    <t>Helmelk, uspesifisert (Matvaretabellen 30.06.25)</t>
  </si>
  <si>
    <t>Helmelk, 3,5 % fett, laktosefri (Matvaretabellen 30.06.25)</t>
  </si>
  <si>
    <t>Skummet melk, Q (Q-meieriene.no 30.07.25)</t>
  </si>
  <si>
    <t>Referanseverdi per 100 g</t>
  </si>
  <si>
    <t xml:space="preserve">Kilde til: 15% av refereranseverdien for faste matvarer. Rik på: Minst det dobbelte av kilde til, dvs 30 % </t>
  </si>
  <si>
    <t xml:space="preserve">Kilde til: 7,5 % av referanseverdien for drikker. Rik på: Minst det dobbelte av kilde til, dvs 15 % </t>
  </si>
  <si>
    <t>Ja, over 30 %</t>
  </si>
  <si>
    <t>Brunost, uspesifisert (Matvaretabellen 30.07.25)</t>
  </si>
  <si>
    <t>Fløtemysost, brunost (Matvaretabellen 30.07.25)</t>
  </si>
  <si>
    <t>Fløtemysost, brunost lett (Matvaretabellen 30.07.25)</t>
  </si>
  <si>
    <t>TINE Gudbrandsdalost (Tine.no 30.07.25)</t>
  </si>
  <si>
    <t>Synnøve Gudbrand (Synnove.no 30.07.25)</t>
  </si>
  <si>
    <t>Synnøve Fløtemys (Synnove.no 30.07.25)</t>
  </si>
  <si>
    <t>Therese Johaug Brunost, Synnøve Finden (Synnove.no 30.07.25)</t>
  </si>
  <si>
    <t>Mild &amp; Snill Prim (Synnove.no 31.07.25)</t>
  </si>
  <si>
    <t>TINE Prim (Tine.no 31.07.25)</t>
  </si>
  <si>
    <t>TINE Prim Lett (Tine.no 31.07.25)</t>
  </si>
  <si>
    <t>TINE Junior Prim (Tine.no 31.07.25)</t>
  </si>
  <si>
    <t>Prim (Matvaretabellen 31.07.25)</t>
  </si>
  <si>
    <t>Prim, lett (Matvaretabellen 31.07.25)</t>
  </si>
  <si>
    <t>Yoghurt, naturell (Matvaretabellen 30.07.25)</t>
  </si>
  <si>
    <t>Yoghurt, naturell, laktosefri (Matvaretabellen 30.07.25)</t>
  </si>
  <si>
    <t>Yoghurt, jordbær, TINE (Matvaretabellen 30.07.25)</t>
  </si>
  <si>
    <t>Yoghurt, jordbær, Q-meieriene (Matvaretabellen 30.07.25)</t>
  </si>
  <si>
    <t>Gresk yoghurt naturell, Synnøve (Synnovefinden.no 31.07.25)</t>
  </si>
  <si>
    <t>Yoghurt, naturell. Q-meieriene (Q-meieriene 31.07.25)</t>
  </si>
  <si>
    <t>Bringebæryoghurt, UTEN. Q-meieriene (Q-meieriene 31.07.25)</t>
  </si>
  <si>
    <t>Yoghurt, naturell, TINE (Tine.no 31.07.25)</t>
  </si>
  <si>
    <t>Yoghurt, naturell, Gresk type, TINE (Tine.no 31.07.25)</t>
  </si>
  <si>
    <t>Biola yoghurt, naturell, TINE (Tine.no 31.07.25)</t>
  </si>
  <si>
    <t>Yoghurt, frukt, TINE Junior (Tine.no 31.07.25)</t>
  </si>
  <si>
    <t>Proteinyoghurt, bringebær, YT (Tine.no 31.07.25)</t>
  </si>
  <si>
    <t>Proteinyoghurt, Skyr, naturell, Q-meieriene (Q-meieriene.no, 31.07.25)</t>
  </si>
  <si>
    <t>Proteinyoghurt, Skyr mini, jordbær Q-meieriene (Q-meieriene.no, 31.07.25)</t>
  </si>
  <si>
    <t>Proteinyoghurt, Skyr, blåbær Q-meieriene (Q-meieriene.no, 31.07.25)</t>
  </si>
  <si>
    <t>Kvarg, kesam, naturell, TINE (Tine.no, 31.07.25)</t>
  </si>
  <si>
    <t>Kvarg, kesam, mager, naturell, TINE (Tine.no, 31.07.25)</t>
  </si>
  <si>
    <t>Kvarg, kesam, vanilje TINE (Tine.no, 31.07.25)</t>
  </si>
  <si>
    <t>Kvarg, kesam, vanilje, mager TINE (Tine.no, 31.07.25)</t>
  </si>
  <si>
    <t>Gräddost (Matvaretabellen 31.07.25)</t>
  </si>
  <si>
    <t>Gulost, Jarlsberg, TINE (Matvaretabellen 31.07.25)</t>
  </si>
  <si>
    <t>Gulost, Norvegia, TINE (Matvaretabellen 31.07.25)</t>
  </si>
  <si>
    <t>Gulost, uspesifisert (Matvaretabellen 31.07.25)</t>
  </si>
  <si>
    <t>Edamer (Matvaretabellen 31.07.25)</t>
  </si>
  <si>
    <t>Cottage cheese (Matvaretabellen 31.07.25)</t>
  </si>
  <si>
    <t>Cottage cheese mager (Tine.no 31.07.25)</t>
  </si>
  <si>
    <t>Cottage vanilje UTEN (Tine.no 31.07.25)</t>
  </si>
  <si>
    <t>Smøreost, MagerOst skinke, Kavli (Kavli.no 31.07.25)</t>
  </si>
  <si>
    <t>Skinkeost, Kavli (Kavli.no 31.07.25)</t>
  </si>
  <si>
    <t>Kremost, Snøfrisk, naturell, TINE (Tine.no 31.07.25)</t>
  </si>
  <si>
    <t>Kremost, Kremgo, naturell, TINE (Tine.no 31.07.25)</t>
  </si>
  <si>
    <t>Syrnet melk, kulturmjølk (Matvaretabellen 31.07.25)</t>
  </si>
  <si>
    <t>Syrnet melk, skumma kulturmjølk (Matvaretabellen 31.07.25)</t>
  </si>
  <si>
    <t>Syrnet melk, kefir økologisk, TINE (Tine.no 31.07.25)</t>
  </si>
  <si>
    <t>Syrnet melk, Biola, blåbær, TINE (Tine.no 31.07.25)</t>
  </si>
  <si>
    <t>Syrnet melk, Biola, blåbær UTEN, TINE (Tine.no 31.07.25)</t>
  </si>
  <si>
    <t>Syrnet melk, kefir, naturell, Q-meieriene (Q-meieriene.no 31.07.25)</t>
  </si>
  <si>
    <t>Syrnet melk, kefir, blåbær og solbær, Q-meieriene (Q-meieriene.no 31.07.25)</t>
  </si>
  <si>
    <t>Sjokolademelk, fersk, Q-meieriene (Q-meieriene.no 31.07.25)</t>
  </si>
  <si>
    <t>Mellommelk, 2,0%, TINE (Tine-no 31.07.25)</t>
  </si>
  <si>
    <t>Lettmelk 1,0 % Vaniljemelk TINE (Tine.no 31.07.25)</t>
  </si>
  <si>
    <t>Sjokolademelk, Litago, TINE (Tine.no 31.07.25)</t>
  </si>
  <si>
    <t>Sjokolademelk, Litago UTEN, TINE (Tine.no 31.07.25)</t>
  </si>
  <si>
    <t>Sjokolademelk, Sjokomelk, TINE (Tine.no 31.07.25)</t>
  </si>
  <si>
    <t>Sjokolademelk, Milkshake, TINE (Tine.no 31.07.25)</t>
  </si>
  <si>
    <t>Laktosefri Sjokolademelk (fettfri), TINE (Tine.no 31.07.25)</t>
  </si>
  <si>
    <t>Lettmelk 1.0 % Sjokolade TINE (Tine.no 31.07.25)</t>
  </si>
  <si>
    <t>Produkt</t>
  </si>
  <si>
    <t>TINE Geitost (Tine.no 31.07.25)</t>
  </si>
  <si>
    <t>TINE Fløtemysost (Tine.no 31.07.25)</t>
  </si>
  <si>
    <t>TINE Julebrunost (Tine.no 31.07.25)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</si>
</sst>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u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sz val="11"/>
      <color theme="9" tint="-0.249977111117893"/>
      <name val="Aptos Narrow"/>
      <family val="2"/>
      <scheme val="minor"/>
    </font>
    <font>
      <sz val="11"/>
      <color theme="6"/>
      <name val="Aptos Narrow"/>
      <family val="2"/>
      <scheme val="minor"/>
    </font>
    <font>
      <sz val="11"/>
      <color theme="5" tint="-0.249977111117893"/>
      <name val="Aptos Narrow"/>
      <family val="2"/>
      <scheme val="minor"/>
    </font>
    <font>
      <sz val="11"/>
      <color rgb="FFEE0000"/>
      <name val="Aptos Narrow"/>
      <family val="2"/>
      <scheme val="minor"/>
    </font>
    <font>
      <sz val="11"/>
      <color theme="5"/>
      <name val="Aptos Narrow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DE9FC"/>
        <bgColor indexed="64"/>
      </patternFill>
    </fill>
    <fill>
      <patternFill patternType="solid">
        <fgColor rgb="FFFFAFAF"/>
        <bgColor indexed="64"/>
      </patternFill>
    </fill>
    <fill>
      <patternFill patternType="solid">
        <fgColor rgb="FFD6AD84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rgb="FFFED4E6"/>
        <bgColor indexed="64"/>
      </patternFill>
    </fill>
    <fill>
      <patternFill patternType="solid">
        <fgColor rgb="FFF6FDD5"/>
        <bgColor indexed="64"/>
      </patternFill>
    </fill>
    <fill>
      <patternFill patternType="solid">
        <fgColor rgb="FFFBF16B"/>
        <bgColor indexed="64"/>
      </patternFill>
    </fill>
    <fill>
      <patternFill patternType="solid">
        <fgColor rgb="FFF1C7FD"/>
        <bgColor indexed="64"/>
      </patternFill>
    </fill>
    <fill>
      <patternFill patternType="solid">
        <fgColor rgb="FFFFEBEB"/>
        <bgColor indexed="64"/>
      </patternFill>
    </fill>
    <fill>
      <patternFill patternType="solid">
        <fgColor rgb="FFE8D6FA"/>
        <bgColor indexed="64"/>
      </patternFill>
    </fill>
    <fill>
      <patternFill patternType="solid">
        <fgColor rgb="FFDEB3AA"/>
        <bgColor indexed="64"/>
      </patternFill>
    </fill>
    <fill>
      <patternFill patternType="solid">
        <fgColor rgb="FFC9925B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2" fillId="2" borderId="0" xfId="0" applyFont="1" applyFill="1"/>
    <xf numFmtId="0" fontId="2" fillId="0" borderId="0" xfId="0" applyFont="1"/>
    <xf numFmtId="0" fontId="5" fillId="0" borderId="0" xfId="0" applyFont="1"/>
    <xf numFmtId="0" fontId="0" fillId="0" borderId="0" xfId="0" applyAlignment="1">
      <alignment horizontal="right"/>
    </xf>
    <xf numFmtId="2" fontId="6" fillId="0" borderId="0" xfId="0" applyNumberFormat="1" applyFont="1"/>
    <xf numFmtId="0" fontId="6" fillId="0" borderId="0" xfId="0" applyFont="1"/>
    <xf numFmtId="2" fontId="1" fillId="0" borderId="0" xfId="0" applyNumberFormat="1" applyFont="1"/>
    <xf numFmtId="0" fontId="4" fillId="3" borderId="0" xfId="0" applyFont="1" applyFill="1"/>
    <xf numFmtId="0" fontId="2" fillId="3" borderId="0" xfId="0" applyFont="1" applyFill="1"/>
    <xf numFmtId="0" fontId="4" fillId="4" borderId="0" xfId="0" applyFont="1" applyFill="1"/>
    <xf numFmtId="0" fontId="0" fillId="4" borderId="0" xfId="0" applyFill="1"/>
    <xf numFmtId="2" fontId="1" fillId="4" borderId="0" xfId="0" applyNumberFormat="1" applyFont="1" applyFill="1"/>
    <xf numFmtId="0" fontId="4" fillId="5" borderId="0" xfId="0" applyFont="1" applyFill="1"/>
    <xf numFmtId="0" fontId="0" fillId="5" borderId="0" xfId="0" applyFill="1"/>
    <xf numFmtId="2" fontId="1" fillId="5" borderId="0" xfId="0" applyNumberFormat="1" applyFont="1" applyFill="1"/>
    <xf numFmtId="0" fontId="0" fillId="3" borderId="0" xfId="0" applyFill="1"/>
    <xf numFmtId="0" fontId="4" fillId="6" borderId="0" xfId="0" applyFont="1" applyFill="1"/>
    <xf numFmtId="0" fontId="0" fillId="6" borderId="0" xfId="0" applyFill="1"/>
    <xf numFmtId="2" fontId="1" fillId="6" borderId="0" xfId="0" applyNumberFormat="1" applyFont="1" applyFill="1"/>
    <xf numFmtId="2" fontId="1" fillId="3" borderId="0" xfId="0" applyNumberFormat="1" applyFont="1" applyFill="1"/>
    <xf numFmtId="2" fontId="7" fillId="0" borderId="0" xfId="0" applyNumberFormat="1" applyFont="1"/>
    <xf numFmtId="2" fontId="8" fillId="0" borderId="0" xfId="0" applyNumberFormat="1" applyFont="1"/>
    <xf numFmtId="2" fontId="9" fillId="0" borderId="0" xfId="0" applyNumberFormat="1" applyFont="1"/>
    <xf numFmtId="2" fontId="10" fillId="0" borderId="0" xfId="0" applyNumberFormat="1" applyFont="1"/>
    <xf numFmtId="0" fontId="4" fillId="7" borderId="0" xfId="0" applyFont="1" applyFill="1"/>
    <xf numFmtId="0" fontId="0" fillId="7" borderId="0" xfId="0" applyFill="1"/>
    <xf numFmtId="0" fontId="4" fillId="8" borderId="0" xfId="0" applyFont="1" applyFill="1"/>
    <xf numFmtId="0" fontId="0" fillId="8" borderId="0" xfId="0" applyFill="1"/>
    <xf numFmtId="0" fontId="4" fillId="0" borderId="0" xfId="0" applyFont="1"/>
    <xf numFmtId="0" fontId="4" fillId="9" borderId="0" xfId="0" applyFont="1" applyFill="1"/>
    <xf numFmtId="0" fontId="0" fillId="9" borderId="0" xfId="0" applyFill="1"/>
    <xf numFmtId="0" fontId="2" fillId="10" borderId="0" xfId="0" applyFont="1" applyFill="1"/>
    <xf numFmtId="0" fontId="0" fillId="10" borderId="0" xfId="0" applyFill="1"/>
    <xf numFmtId="0" fontId="4" fillId="11" borderId="0" xfId="0" applyFont="1" applyFill="1"/>
    <xf numFmtId="0" fontId="0" fillId="11" borderId="0" xfId="0" applyFill="1"/>
    <xf numFmtId="0" fontId="4" fillId="12" borderId="0" xfId="0" applyFont="1" applyFill="1"/>
    <xf numFmtId="0" fontId="0" fillId="12" borderId="0" xfId="0" applyFill="1"/>
    <xf numFmtId="0" fontId="4" fillId="13" borderId="0" xfId="0" applyFont="1" applyFill="1"/>
    <xf numFmtId="0" fontId="0" fillId="13" borderId="0" xfId="0" applyFill="1"/>
    <xf numFmtId="0" fontId="4" fillId="14" borderId="0" xfId="0" applyFont="1" applyFill="1"/>
    <xf numFmtId="0" fontId="0" fillId="14" borderId="0" xfId="0" applyFill="1"/>
    <xf numFmtId="0" fontId="4" fillId="15" borderId="0" xfId="0" applyFont="1" applyFill="1"/>
    <xf numFmtId="0" fontId="0" fillId="15" borderId="0" xfId="0" applyFill="1"/>
    <xf numFmtId="0" fontId="4" fillId="16" borderId="0" xfId="0" applyFont="1" applyFill="1"/>
    <xf numFmtId="0" fontId="0" fillId="16" borderId="0" xfId="0" applyFill="1"/>
    <xf numFmtId="0" fontId="4" fillId="17" borderId="0" xfId="0" applyFont="1" applyFill="1"/>
    <xf numFmtId="0" fontId="2" fillId="17" borderId="0" xfId="0" applyFont="1" applyFill="1"/>
    <xf numFmtId="0" fontId="4" fillId="18" borderId="0" xfId="0" applyFont="1" applyFill="1"/>
    <xf numFmtId="0" fontId="2" fillId="18" borderId="0" xfId="0" applyFont="1" applyFill="1"/>
    <xf numFmtId="0" fontId="0" fillId="18" borderId="0" xfId="0" applyFill="1"/>
    <xf numFmtId="0" fontId="4" fillId="19" borderId="0" xfId="0" applyFont="1" applyFill="1"/>
    <xf numFmtId="0" fontId="0" fillId="19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9925B"/>
      <color rgb="FFCC6600"/>
      <color rgb="FFDEB3AA"/>
      <color rgb="FFF6FDD5"/>
      <color rgb="FFE8D6FA"/>
      <color rgb="FFFFEBEB"/>
      <color rgb="FFFFCCCC"/>
      <color rgb="FFF1C7FD"/>
      <color rgb="FFFBF16B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97418-E95D-49BF-8C22-C72220203452}">
  <dimension ref="A1:O229"/>
  <sheetViews>
    <sheetView tabSelected="1" workbookViewId="0">
      <pane ySplit="1" topLeftCell="A2" activePane="bottomLeft" state="frozen"/>
      <selection pane="bottomLeft" activeCell="D10" sqref="D10"/>
    </sheetView>
  </sheetViews>
  <sheetFormatPr baseColWidth="10" defaultColWidth="11.42578125" defaultRowHeight="15" x14ac:dyDescent="0.25"/>
  <cols>
    <col min="1" max="1" width="13" customWidth="1"/>
    <col min="2" max="3" width="19.85546875" customWidth="1"/>
    <col min="4" max="4" width="13.42578125" customWidth="1"/>
    <col min="5" max="5" width="16.7109375" customWidth="1"/>
    <col min="6" max="7" width="12.5703125" customWidth="1"/>
  </cols>
  <sheetData>
    <row r="1" spans="1:9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46</v>
      </c>
      <c r="F1" s="1" t="s">
        <v>4</v>
      </c>
      <c r="G1" s="1" t="s">
        <v>5</v>
      </c>
      <c r="H1" s="1" t="s">
        <v>6</v>
      </c>
      <c r="I1" s="1" t="s">
        <v>110</v>
      </c>
    </row>
    <row r="2" spans="1:9" s="9" customFormat="1" x14ac:dyDescent="0.25">
      <c r="A2" s="8" t="s">
        <v>7</v>
      </c>
    </row>
    <row r="3" spans="1:9" s="2" customFormat="1" x14ac:dyDescent="0.25">
      <c r="A3" t="s">
        <v>8</v>
      </c>
      <c r="B3">
        <v>41</v>
      </c>
      <c r="C3" t="s">
        <v>9</v>
      </c>
      <c r="D3" s="4" t="s">
        <v>10</v>
      </c>
      <c r="E3" s="4" t="s">
        <v>10</v>
      </c>
      <c r="F3" s="4" t="s">
        <v>10</v>
      </c>
      <c r="G3" s="4" t="s">
        <v>10</v>
      </c>
      <c r="H3" s="4" t="s">
        <v>10</v>
      </c>
      <c r="I3" t="s">
        <v>7</v>
      </c>
    </row>
    <row r="4" spans="1:9" x14ac:dyDescent="0.25">
      <c r="A4" t="s">
        <v>11</v>
      </c>
      <c r="B4">
        <v>3.5</v>
      </c>
      <c r="C4" t="s">
        <v>12</v>
      </c>
      <c r="D4" s="3" t="s">
        <v>13</v>
      </c>
      <c r="E4" s="4" t="s">
        <v>10</v>
      </c>
      <c r="F4" s="5">
        <f>((B4*4)/B3)*100</f>
        <v>34.146341463414636</v>
      </c>
      <c r="G4" s="5" t="s">
        <v>14</v>
      </c>
      <c r="H4" s="6" t="s">
        <v>15</v>
      </c>
      <c r="I4" t="s">
        <v>7</v>
      </c>
    </row>
    <row r="5" spans="1:9" x14ac:dyDescent="0.25">
      <c r="A5" t="s">
        <v>16</v>
      </c>
      <c r="B5">
        <v>130</v>
      </c>
      <c r="C5" t="s">
        <v>17</v>
      </c>
      <c r="D5" t="s">
        <v>48</v>
      </c>
      <c r="E5">
        <v>800</v>
      </c>
      <c r="F5" s="5">
        <f>(B5/E5)*100</f>
        <v>16.25</v>
      </c>
      <c r="G5" s="5" t="s">
        <v>19</v>
      </c>
      <c r="H5" s="5" t="s">
        <v>20</v>
      </c>
      <c r="I5" t="s">
        <v>7</v>
      </c>
    </row>
    <row r="6" spans="1:9" x14ac:dyDescent="0.25">
      <c r="A6" t="s">
        <v>21</v>
      </c>
      <c r="B6">
        <v>16</v>
      </c>
      <c r="C6" t="s">
        <v>22</v>
      </c>
      <c r="D6" t="s">
        <v>48</v>
      </c>
      <c r="E6">
        <v>150</v>
      </c>
      <c r="F6" s="5">
        <f t="shared" ref="F6:F37" si="0">(B6/E6)*100</f>
        <v>10.666666666666668</v>
      </c>
      <c r="G6" s="5" t="s">
        <v>19</v>
      </c>
      <c r="H6" s="7" t="s">
        <v>23</v>
      </c>
      <c r="I6" t="s">
        <v>7</v>
      </c>
    </row>
    <row r="7" spans="1:9" x14ac:dyDescent="0.25">
      <c r="A7" t="s">
        <v>24</v>
      </c>
      <c r="B7">
        <v>0.15</v>
      </c>
      <c r="C7" t="s">
        <v>22</v>
      </c>
      <c r="D7" t="s">
        <v>48</v>
      </c>
      <c r="E7">
        <v>2.5</v>
      </c>
      <c r="F7" s="7">
        <f t="shared" si="0"/>
        <v>6</v>
      </c>
      <c r="G7" s="7" t="s">
        <v>23</v>
      </c>
      <c r="H7" s="7" t="s">
        <v>23</v>
      </c>
      <c r="I7" t="s">
        <v>7</v>
      </c>
    </row>
    <row r="8" spans="1:9" x14ac:dyDescent="0.25">
      <c r="A8" t="s">
        <v>25</v>
      </c>
      <c r="B8">
        <v>0.6</v>
      </c>
      <c r="C8" t="s">
        <v>17</v>
      </c>
      <c r="D8" t="s">
        <v>48</v>
      </c>
      <c r="E8">
        <v>1.4</v>
      </c>
      <c r="F8" s="5">
        <f t="shared" si="0"/>
        <v>42.857142857142861</v>
      </c>
      <c r="G8" s="5" t="s">
        <v>19</v>
      </c>
      <c r="H8" s="5" t="s">
        <v>20</v>
      </c>
      <c r="I8" t="s">
        <v>7</v>
      </c>
    </row>
    <row r="9" spans="1:9" x14ac:dyDescent="0.25">
      <c r="A9" t="s">
        <v>26</v>
      </c>
      <c r="B9">
        <v>115</v>
      </c>
      <c r="C9" t="s">
        <v>17</v>
      </c>
      <c r="D9" t="s">
        <v>48</v>
      </c>
      <c r="E9">
        <v>700</v>
      </c>
      <c r="F9" s="5">
        <f t="shared" si="0"/>
        <v>16.428571428571427</v>
      </c>
      <c r="G9" s="5" t="s">
        <v>19</v>
      </c>
      <c r="H9" s="5" t="s">
        <v>20</v>
      </c>
      <c r="I9" t="s">
        <v>7</v>
      </c>
    </row>
    <row r="10" spans="1:9" x14ac:dyDescent="0.25">
      <c r="A10" t="s">
        <v>27</v>
      </c>
      <c r="B10">
        <v>171</v>
      </c>
      <c r="C10" t="s">
        <v>17</v>
      </c>
      <c r="D10" t="s">
        <v>48</v>
      </c>
      <c r="E10">
        <v>2000</v>
      </c>
      <c r="F10" s="5">
        <f t="shared" si="0"/>
        <v>8.5500000000000007</v>
      </c>
      <c r="G10" s="5" t="s">
        <v>19</v>
      </c>
      <c r="H10" s="7" t="s">
        <v>23</v>
      </c>
      <c r="I10" t="s">
        <v>7</v>
      </c>
    </row>
    <row r="11" spans="1:9" x14ac:dyDescent="0.25">
      <c r="A11" t="s">
        <v>28</v>
      </c>
      <c r="B11">
        <v>0</v>
      </c>
      <c r="C11" t="s">
        <v>17</v>
      </c>
      <c r="D11" t="s">
        <v>48</v>
      </c>
      <c r="E11">
        <v>375</v>
      </c>
      <c r="F11" s="7">
        <f t="shared" si="0"/>
        <v>0</v>
      </c>
      <c r="G11" s="7" t="s">
        <v>23</v>
      </c>
      <c r="H11" s="7" t="s">
        <v>23</v>
      </c>
      <c r="I11" t="s">
        <v>7</v>
      </c>
    </row>
    <row r="12" spans="1:9" x14ac:dyDescent="0.25">
      <c r="A12" t="s">
        <v>29</v>
      </c>
      <c r="B12">
        <v>0</v>
      </c>
      <c r="C12" t="s">
        <v>30</v>
      </c>
      <c r="D12" t="s">
        <v>48</v>
      </c>
      <c r="E12">
        <v>800</v>
      </c>
      <c r="F12" s="7">
        <f t="shared" si="0"/>
        <v>0</v>
      </c>
      <c r="G12" s="7" t="s">
        <v>23</v>
      </c>
      <c r="H12" s="7" t="s">
        <v>23</v>
      </c>
      <c r="I12" t="s">
        <v>7</v>
      </c>
    </row>
    <row r="13" spans="1:9" x14ac:dyDescent="0.25">
      <c r="A13" t="s">
        <v>31</v>
      </c>
      <c r="B13">
        <v>0</v>
      </c>
      <c r="C13" t="s">
        <v>22</v>
      </c>
      <c r="D13" t="s">
        <v>48</v>
      </c>
      <c r="E13">
        <v>5</v>
      </c>
      <c r="F13" s="7">
        <f t="shared" si="0"/>
        <v>0</v>
      </c>
      <c r="G13" s="7" t="s">
        <v>23</v>
      </c>
      <c r="H13" s="7" t="s">
        <v>23</v>
      </c>
      <c r="I13" t="s">
        <v>7</v>
      </c>
    </row>
    <row r="14" spans="1:9" s="16" customFormat="1" x14ac:dyDescent="0.25">
      <c r="A14" s="8" t="s">
        <v>32</v>
      </c>
      <c r="F14" s="20"/>
    </row>
    <row r="15" spans="1:9" x14ac:dyDescent="0.25">
      <c r="A15" t="s">
        <v>8</v>
      </c>
      <c r="B15">
        <v>42</v>
      </c>
      <c r="C15" t="s">
        <v>9</v>
      </c>
      <c r="D15" s="4" t="s">
        <v>10</v>
      </c>
      <c r="E15" s="4" t="s">
        <v>10</v>
      </c>
      <c r="F15" s="4" t="s">
        <v>10</v>
      </c>
      <c r="G15" s="4" t="s">
        <v>10</v>
      </c>
      <c r="H15" s="4" t="s">
        <v>10</v>
      </c>
      <c r="I15" t="s">
        <v>32</v>
      </c>
    </row>
    <row r="16" spans="1:9" x14ac:dyDescent="0.25">
      <c r="A16" t="s">
        <v>11</v>
      </c>
      <c r="B16">
        <v>3.7</v>
      </c>
      <c r="C16" t="s">
        <v>12</v>
      </c>
      <c r="D16" s="3" t="s">
        <v>13</v>
      </c>
      <c r="E16" s="4" t="s">
        <v>10</v>
      </c>
      <c r="F16" s="21">
        <f>((B16*4)/B15)*100</f>
        <v>35.238095238095241</v>
      </c>
      <c r="G16" s="5" t="s">
        <v>14</v>
      </c>
      <c r="H16" s="6" t="s">
        <v>15</v>
      </c>
      <c r="I16" t="s">
        <v>32</v>
      </c>
    </row>
    <row r="17" spans="1:9" x14ac:dyDescent="0.25">
      <c r="A17" t="s">
        <v>16</v>
      </c>
      <c r="B17">
        <v>140</v>
      </c>
      <c r="C17" t="s">
        <v>17</v>
      </c>
      <c r="D17" t="s">
        <v>48</v>
      </c>
      <c r="E17">
        <v>800</v>
      </c>
      <c r="F17" s="21">
        <f>(B17/E17)*100</f>
        <v>17.5</v>
      </c>
      <c r="G17" s="5" t="s">
        <v>19</v>
      </c>
      <c r="H17" s="5" t="s">
        <v>20</v>
      </c>
      <c r="I17" t="s">
        <v>32</v>
      </c>
    </row>
    <row r="18" spans="1:9" x14ac:dyDescent="0.25">
      <c r="A18" t="s">
        <v>21</v>
      </c>
      <c r="B18">
        <v>16</v>
      </c>
      <c r="C18" t="s">
        <v>22</v>
      </c>
      <c r="D18" t="s">
        <v>48</v>
      </c>
      <c r="E18">
        <v>150</v>
      </c>
      <c r="F18" s="21">
        <f t="shared" si="0"/>
        <v>10.666666666666668</v>
      </c>
      <c r="G18" s="5" t="s">
        <v>19</v>
      </c>
      <c r="H18" s="7" t="s">
        <v>23</v>
      </c>
      <c r="I18" t="s">
        <v>32</v>
      </c>
    </row>
    <row r="19" spans="1:9" x14ac:dyDescent="0.25">
      <c r="A19" t="s">
        <v>24</v>
      </c>
      <c r="B19">
        <v>0.5</v>
      </c>
      <c r="C19" t="s">
        <v>22</v>
      </c>
      <c r="D19" t="s">
        <v>48</v>
      </c>
      <c r="E19">
        <v>2.5</v>
      </c>
      <c r="F19" s="21">
        <f t="shared" si="0"/>
        <v>20</v>
      </c>
      <c r="G19" s="5" t="s">
        <v>19</v>
      </c>
      <c r="H19" s="5" t="s">
        <v>20</v>
      </c>
      <c r="I19" t="s">
        <v>32</v>
      </c>
    </row>
    <row r="20" spans="1:9" x14ac:dyDescent="0.25">
      <c r="A20" t="s">
        <v>25</v>
      </c>
      <c r="B20">
        <v>0.14000000000000001</v>
      </c>
      <c r="C20" t="s">
        <v>17</v>
      </c>
      <c r="D20" t="s">
        <v>48</v>
      </c>
      <c r="E20">
        <v>1.4</v>
      </c>
      <c r="F20" s="21">
        <f t="shared" si="0"/>
        <v>10.000000000000002</v>
      </c>
      <c r="G20" s="5" t="s">
        <v>19</v>
      </c>
      <c r="H20" s="7" t="s">
        <v>23</v>
      </c>
      <c r="I20" t="s">
        <v>32</v>
      </c>
    </row>
    <row r="21" spans="1:9" x14ac:dyDescent="0.25">
      <c r="A21" t="s">
        <v>26</v>
      </c>
      <c r="B21">
        <v>105</v>
      </c>
      <c r="C21" t="s">
        <v>17</v>
      </c>
      <c r="D21" t="s">
        <v>48</v>
      </c>
      <c r="E21">
        <v>700</v>
      </c>
      <c r="F21" s="21">
        <f t="shared" si="0"/>
        <v>15</v>
      </c>
      <c r="G21" s="5" t="s">
        <v>19</v>
      </c>
      <c r="H21" s="22" t="s">
        <v>20</v>
      </c>
      <c r="I21" t="s">
        <v>32</v>
      </c>
    </row>
    <row r="22" spans="1:9" x14ac:dyDescent="0.25">
      <c r="A22" t="s">
        <v>27</v>
      </c>
      <c r="B22">
        <v>180</v>
      </c>
      <c r="C22" t="s">
        <v>17</v>
      </c>
      <c r="D22" t="s">
        <v>48</v>
      </c>
      <c r="E22">
        <v>2000</v>
      </c>
      <c r="F22" s="21">
        <f t="shared" si="0"/>
        <v>9</v>
      </c>
      <c r="G22" s="5" t="s">
        <v>19</v>
      </c>
      <c r="H22" s="7" t="s">
        <v>23</v>
      </c>
      <c r="I22" t="s">
        <v>32</v>
      </c>
    </row>
    <row r="23" spans="1:9" x14ac:dyDescent="0.25">
      <c r="A23" t="s">
        <v>28</v>
      </c>
      <c r="B23">
        <v>13</v>
      </c>
      <c r="C23" t="s">
        <v>17</v>
      </c>
      <c r="D23" t="s">
        <v>48</v>
      </c>
      <c r="E23">
        <v>375</v>
      </c>
      <c r="F23" s="7">
        <f t="shared" si="0"/>
        <v>3.4666666666666663</v>
      </c>
      <c r="G23" s="7" t="s">
        <v>23</v>
      </c>
      <c r="H23" s="7" t="s">
        <v>23</v>
      </c>
      <c r="I23" t="s">
        <v>32</v>
      </c>
    </row>
    <row r="24" spans="1:9" x14ac:dyDescent="0.25">
      <c r="A24" t="s">
        <v>29</v>
      </c>
      <c r="B24">
        <v>15</v>
      </c>
      <c r="C24" t="s">
        <v>30</v>
      </c>
      <c r="D24" t="s">
        <v>48</v>
      </c>
      <c r="E24">
        <v>800</v>
      </c>
      <c r="F24" s="7">
        <f t="shared" si="0"/>
        <v>1.875</v>
      </c>
      <c r="G24" s="7" t="s">
        <v>23</v>
      </c>
      <c r="H24" s="7" t="s">
        <v>23</v>
      </c>
      <c r="I24" t="s">
        <v>32</v>
      </c>
    </row>
    <row r="25" spans="1:9" x14ac:dyDescent="0.25">
      <c r="A25" t="s">
        <v>31</v>
      </c>
      <c r="B25">
        <v>0</v>
      </c>
      <c r="C25" t="s">
        <v>22</v>
      </c>
      <c r="D25" t="s">
        <v>48</v>
      </c>
      <c r="E25">
        <v>5</v>
      </c>
      <c r="F25" s="7">
        <f t="shared" si="0"/>
        <v>0</v>
      </c>
      <c r="G25" s="7" t="s">
        <v>23</v>
      </c>
      <c r="H25" s="7" t="s">
        <v>23</v>
      </c>
      <c r="I25" t="s">
        <v>32</v>
      </c>
    </row>
    <row r="26" spans="1:9" s="16" customFormat="1" x14ac:dyDescent="0.25">
      <c r="A26" s="8" t="s">
        <v>33</v>
      </c>
      <c r="F26" s="20"/>
      <c r="G26" s="20"/>
    </row>
    <row r="27" spans="1:9" x14ac:dyDescent="0.25">
      <c r="A27" t="s">
        <v>8</v>
      </c>
      <c r="B27">
        <v>41</v>
      </c>
      <c r="C27" t="s">
        <v>9</v>
      </c>
      <c r="D27" s="4" t="s">
        <v>10</v>
      </c>
      <c r="E27" s="4" t="s">
        <v>10</v>
      </c>
      <c r="F27" s="4" t="s">
        <v>10</v>
      </c>
      <c r="G27" s="4" t="s">
        <v>10</v>
      </c>
      <c r="H27" s="4" t="s">
        <v>10</v>
      </c>
      <c r="I27" t="s">
        <v>33</v>
      </c>
    </row>
    <row r="28" spans="1:9" x14ac:dyDescent="0.25">
      <c r="A28" t="s">
        <v>11</v>
      </c>
      <c r="B28">
        <v>3.5</v>
      </c>
      <c r="C28" t="s">
        <v>12</v>
      </c>
      <c r="D28" s="3" t="s">
        <v>13</v>
      </c>
      <c r="E28" s="4" t="s">
        <v>10</v>
      </c>
      <c r="F28" s="21">
        <f>((B28*4)/B27)*100</f>
        <v>34.146341463414636</v>
      </c>
      <c r="G28" s="5" t="s">
        <v>14</v>
      </c>
      <c r="H28" s="6" t="s">
        <v>15</v>
      </c>
      <c r="I28" t="s">
        <v>33</v>
      </c>
    </row>
    <row r="29" spans="1:9" x14ac:dyDescent="0.25">
      <c r="A29" t="s">
        <v>16</v>
      </c>
      <c r="B29">
        <v>115</v>
      </c>
      <c r="C29" t="s">
        <v>17</v>
      </c>
      <c r="D29" t="s">
        <v>48</v>
      </c>
      <c r="E29">
        <v>800</v>
      </c>
      <c r="F29" s="21">
        <f>(B29/E29)*100</f>
        <v>14.374999999999998</v>
      </c>
      <c r="G29" s="5" t="s">
        <v>19</v>
      </c>
      <c r="H29" s="7" t="s">
        <v>23</v>
      </c>
      <c r="I29" t="s">
        <v>33</v>
      </c>
    </row>
    <row r="30" spans="1:9" x14ac:dyDescent="0.25">
      <c r="A30" t="s">
        <v>21</v>
      </c>
      <c r="B30">
        <v>16</v>
      </c>
      <c r="C30" t="s">
        <v>22</v>
      </c>
      <c r="D30" t="s">
        <v>48</v>
      </c>
      <c r="E30">
        <v>150</v>
      </c>
      <c r="F30" s="21">
        <f t="shared" si="0"/>
        <v>10.666666666666668</v>
      </c>
      <c r="G30" s="5" t="s">
        <v>19</v>
      </c>
      <c r="H30" s="7" t="s">
        <v>23</v>
      </c>
      <c r="I30" t="s">
        <v>33</v>
      </c>
    </row>
    <row r="31" spans="1:9" x14ac:dyDescent="0.25">
      <c r="A31" t="s">
        <v>24</v>
      </c>
      <c r="B31">
        <v>0.6</v>
      </c>
      <c r="C31" t="s">
        <v>22</v>
      </c>
      <c r="D31" t="s">
        <v>48</v>
      </c>
      <c r="E31">
        <v>2.5</v>
      </c>
      <c r="F31" s="21">
        <f t="shared" si="0"/>
        <v>24</v>
      </c>
      <c r="G31" s="5" t="s">
        <v>19</v>
      </c>
      <c r="H31" s="5" t="s">
        <v>20</v>
      </c>
      <c r="I31" t="s">
        <v>33</v>
      </c>
    </row>
    <row r="32" spans="1:9" x14ac:dyDescent="0.25">
      <c r="A32" t="s">
        <v>25</v>
      </c>
      <c r="B32">
        <v>0.15</v>
      </c>
      <c r="C32" t="s">
        <v>17</v>
      </c>
      <c r="D32" t="s">
        <v>48</v>
      </c>
      <c r="E32">
        <v>1.4</v>
      </c>
      <c r="F32" s="21">
        <f t="shared" si="0"/>
        <v>10.714285714285715</v>
      </c>
      <c r="G32" s="5" t="s">
        <v>19</v>
      </c>
      <c r="H32" s="7" t="s">
        <v>23</v>
      </c>
      <c r="I32" t="s">
        <v>33</v>
      </c>
    </row>
    <row r="33" spans="1:9" x14ac:dyDescent="0.25">
      <c r="A33" t="s">
        <v>26</v>
      </c>
      <c r="B33">
        <v>105</v>
      </c>
      <c r="C33" t="s">
        <v>17</v>
      </c>
      <c r="D33" t="s">
        <v>48</v>
      </c>
      <c r="E33">
        <v>700</v>
      </c>
      <c r="F33" s="21">
        <f t="shared" si="0"/>
        <v>15</v>
      </c>
      <c r="G33" s="5" t="s">
        <v>19</v>
      </c>
      <c r="H33" s="22" t="s">
        <v>20</v>
      </c>
      <c r="I33" t="s">
        <v>33</v>
      </c>
    </row>
    <row r="34" spans="1:9" x14ac:dyDescent="0.25">
      <c r="A34" t="s">
        <v>27</v>
      </c>
      <c r="B34">
        <v>180</v>
      </c>
      <c r="C34" t="s">
        <v>17</v>
      </c>
      <c r="D34" t="s">
        <v>48</v>
      </c>
      <c r="E34">
        <v>2000</v>
      </c>
      <c r="F34" s="21">
        <f t="shared" si="0"/>
        <v>9</v>
      </c>
      <c r="G34" s="5" t="s">
        <v>19</v>
      </c>
      <c r="H34" s="7" t="s">
        <v>23</v>
      </c>
      <c r="I34" t="s">
        <v>33</v>
      </c>
    </row>
    <row r="35" spans="1:9" x14ac:dyDescent="0.25">
      <c r="A35" t="s">
        <v>28</v>
      </c>
      <c r="B35">
        <v>13</v>
      </c>
      <c r="C35" t="s">
        <v>17</v>
      </c>
      <c r="D35" t="s">
        <v>48</v>
      </c>
      <c r="E35">
        <v>375</v>
      </c>
      <c r="F35" s="7">
        <f t="shared" si="0"/>
        <v>3.4666666666666663</v>
      </c>
      <c r="G35" s="7" t="s">
        <v>23</v>
      </c>
      <c r="H35" s="7" t="s">
        <v>23</v>
      </c>
      <c r="I35" t="s">
        <v>33</v>
      </c>
    </row>
    <row r="36" spans="1:9" x14ac:dyDescent="0.25">
      <c r="A36" t="s">
        <v>29</v>
      </c>
      <c r="B36">
        <v>0</v>
      </c>
      <c r="C36" t="s">
        <v>30</v>
      </c>
      <c r="D36" t="s">
        <v>48</v>
      </c>
      <c r="E36">
        <v>800</v>
      </c>
      <c r="F36" s="7">
        <f t="shared" si="0"/>
        <v>0</v>
      </c>
      <c r="G36" s="7" t="s">
        <v>23</v>
      </c>
      <c r="H36" s="7" t="s">
        <v>23</v>
      </c>
      <c r="I36" t="s">
        <v>33</v>
      </c>
    </row>
    <row r="37" spans="1:9" x14ac:dyDescent="0.25">
      <c r="A37" t="s">
        <v>31</v>
      </c>
      <c r="B37">
        <v>0</v>
      </c>
      <c r="C37" t="s">
        <v>22</v>
      </c>
      <c r="D37" t="s">
        <v>48</v>
      </c>
      <c r="E37">
        <v>5</v>
      </c>
      <c r="F37" s="7">
        <f t="shared" si="0"/>
        <v>0</v>
      </c>
      <c r="G37" s="7" t="s">
        <v>23</v>
      </c>
      <c r="H37" s="7" t="s">
        <v>23</v>
      </c>
      <c r="I37" t="s">
        <v>33</v>
      </c>
    </row>
    <row r="38" spans="1:9" s="16" customFormat="1" x14ac:dyDescent="0.25">
      <c r="A38" s="8" t="s">
        <v>34</v>
      </c>
      <c r="F38" s="20"/>
      <c r="G38" s="20"/>
    </row>
    <row r="39" spans="1:9" x14ac:dyDescent="0.25">
      <c r="A39" t="s">
        <v>8</v>
      </c>
      <c r="B39">
        <v>37</v>
      </c>
      <c r="C39" t="s">
        <v>9</v>
      </c>
      <c r="D39" s="4" t="s">
        <v>10</v>
      </c>
      <c r="E39" s="4" t="s">
        <v>10</v>
      </c>
      <c r="F39" s="4" t="s">
        <v>10</v>
      </c>
      <c r="G39" s="4" t="s">
        <v>10</v>
      </c>
      <c r="H39" s="4" t="s">
        <v>10</v>
      </c>
      <c r="I39" t="s">
        <v>34</v>
      </c>
    </row>
    <row r="40" spans="1:9" x14ac:dyDescent="0.25">
      <c r="A40" t="s">
        <v>11</v>
      </c>
      <c r="B40">
        <v>4</v>
      </c>
      <c r="C40" t="s">
        <v>12</v>
      </c>
      <c r="D40" s="3" t="s">
        <v>13</v>
      </c>
      <c r="E40" s="4" t="s">
        <v>10</v>
      </c>
      <c r="F40" s="21">
        <f>((B40*4)/B39)*100</f>
        <v>43.243243243243242</v>
      </c>
      <c r="G40" s="5" t="s">
        <v>14</v>
      </c>
      <c r="H40" s="6" t="s">
        <v>15</v>
      </c>
      <c r="I40" t="s">
        <v>34</v>
      </c>
    </row>
    <row r="41" spans="1:9" x14ac:dyDescent="0.25">
      <c r="A41" t="s">
        <v>16</v>
      </c>
      <c r="B41">
        <v>120</v>
      </c>
      <c r="C41" t="s">
        <v>17</v>
      </c>
      <c r="D41" t="s">
        <v>48</v>
      </c>
      <c r="E41">
        <v>800</v>
      </c>
      <c r="F41" s="21">
        <f>(B41/E41)*100</f>
        <v>15</v>
      </c>
      <c r="G41" s="5" t="s">
        <v>19</v>
      </c>
      <c r="H41" s="22" t="s">
        <v>20</v>
      </c>
      <c r="I41" t="s">
        <v>34</v>
      </c>
    </row>
    <row r="42" spans="1:9" x14ac:dyDescent="0.25">
      <c r="A42" t="s">
        <v>21</v>
      </c>
      <c r="B42">
        <v>17</v>
      </c>
      <c r="C42" t="s">
        <v>22</v>
      </c>
      <c r="D42" t="s">
        <v>48</v>
      </c>
      <c r="E42">
        <v>150</v>
      </c>
      <c r="F42" s="21">
        <f t="shared" ref="F42:F49" si="1">(B42/E42)*100</f>
        <v>11.333333333333332</v>
      </c>
      <c r="G42" s="5" t="s">
        <v>19</v>
      </c>
      <c r="H42" s="7" t="s">
        <v>23</v>
      </c>
      <c r="I42" t="s">
        <v>34</v>
      </c>
    </row>
    <row r="43" spans="1:9" x14ac:dyDescent="0.25">
      <c r="A43" t="s">
        <v>24</v>
      </c>
      <c r="B43">
        <v>0.5</v>
      </c>
      <c r="C43" t="s">
        <v>22</v>
      </c>
      <c r="D43" t="s">
        <v>48</v>
      </c>
      <c r="E43">
        <v>2.5</v>
      </c>
      <c r="F43" s="21">
        <f t="shared" si="1"/>
        <v>20</v>
      </c>
      <c r="G43" s="5" t="s">
        <v>19</v>
      </c>
      <c r="H43" s="5" t="s">
        <v>20</v>
      </c>
      <c r="I43" t="s">
        <v>34</v>
      </c>
    </row>
    <row r="44" spans="1:9" x14ac:dyDescent="0.25">
      <c r="A44" t="s">
        <v>25</v>
      </c>
      <c r="B44">
        <v>0.06</v>
      </c>
      <c r="C44" t="s">
        <v>17</v>
      </c>
      <c r="D44" t="s">
        <v>48</v>
      </c>
      <c r="E44">
        <v>1.4</v>
      </c>
      <c r="F44" s="7">
        <f t="shared" si="1"/>
        <v>4.2857142857142856</v>
      </c>
      <c r="G44" s="7" t="s">
        <v>23</v>
      </c>
      <c r="H44" s="7" t="s">
        <v>23</v>
      </c>
      <c r="I44" t="s">
        <v>34</v>
      </c>
    </row>
    <row r="45" spans="1:9" x14ac:dyDescent="0.25">
      <c r="A45" t="s">
        <v>26</v>
      </c>
      <c r="B45">
        <v>92</v>
      </c>
      <c r="C45" t="s">
        <v>17</v>
      </c>
      <c r="D45" t="s">
        <v>48</v>
      </c>
      <c r="E45">
        <v>700</v>
      </c>
      <c r="F45" s="21">
        <f t="shared" si="1"/>
        <v>13.142857142857142</v>
      </c>
      <c r="G45" s="5" t="s">
        <v>19</v>
      </c>
      <c r="H45" s="7" t="s">
        <v>23</v>
      </c>
      <c r="I45" t="s">
        <v>34</v>
      </c>
    </row>
    <row r="46" spans="1:9" x14ac:dyDescent="0.25">
      <c r="A46" t="s">
        <v>27</v>
      </c>
      <c r="B46">
        <v>150</v>
      </c>
      <c r="C46" t="s">
        <v>17</v>
      </c>
      <c r="D46" t="s">
        <v>48</v>
      </c>
      <c r="E46">
        <v>2000</v>
      </c>
      <c r="F46" s="21">
        <f t="shared" si="1"/>
        <v>7.5</v>
      </c>
      <c r="G46" s="22" t="s">
        <v>19</v>
      </c>
      <c r="H46" s="7" t="s">
        <v>23</v>
      </c>
      <c r="I46" t="s">
        <v>34</v>
      </c>
    </row>
    <row r="47" spans="1:9" x14ac:dyDescent="0.25">
      <c r="A47" t="s">
        <v>28</v>
      </c>
      <c r="B47">
        <v>9</v>
      </c>
      <c r="C47" t="s">
        <v>17</v>
      </c>
      <c r="D47" t="s">
        <v>48</v>
      </c>
      <c r="E47">
        <v>375</v>
      </c>
      <c r="F47" s="7">
        <f t="shared" si="1"/>
        <v>2.4</v>
      </c>
      <c r="G47" s="7" t="s">
        <v>23</v>
      </c>
      <c r="H47" s="7" t="s">
        <v>23</v>
      </c>
      <c r="I47" t="s">
        <v>34</v>
      </c>
    </row>
    <row r="48" spans="1:9" x14ac:dyDescent="0.25">
      <c r="A48" t="s">
        <v>29</v>
      </c>
      <c r="B48">
        <v>16</v>
      </c>
      <c r="C48" t="s">
        <v>30</v>
      </c>
      <c r="D48" t="s">
        <v>48</v>
      </c>
      <c r="E48">
        <v>800</v>
      </c>
      <c r="F48" s="7">
        <f t="shared" si="1"/>
        <v>2</v>
      </c>
      <c r="G48" s="7" t="s">
        <v>23</v>
      </c>
      <c r="H48" s="7" t="s">
        <v>23</v>
      </c>
      <c r="I48" t="s">
        <v>34</v>
      </c>
    </row>
    <row r="49" spans="1:9" x14ac:dyDescent="0.25">
      <c r="A49" t="s">
        <v>31</v>
      </c>
      <c r="B49">
        <v>0</v>
      </c>
      <c r="C49" t="s">
        <v>22</v>
      </c>
      <c r="D49" t="s">
        <v>48</v>
      </c>
      <c r="E49">
        <v>5</v>
      </c>
      <c r="F49" s="7">
        <f t="shared" si="1"/>
        <v>0</v>
      </c>
      <c r="G49" s="7" t="s">
        <v>23</v>
      </c>
      <c r="H49" s="7" t="s">
        <v>23</v>
      </c>
      <c r="I49" t="s">
        <v>34</v>
      </c>
    </row>
    <row r="50" spans="1:9" s="11" customFormat="1" x14ac:dyDescent="0.25">
      <c r="A50" s="10" t="s">
        <v>35</v>
      </c>
      <c r="F50" s="12"/>
      <c r="G50" s="12"/>
    </row>
    <row r="51" spans="1:9" x14ac:dyDescent="0.25">
      <c r="A51" t="s">
        <v>8</v>
      </c>
      <c r="B51">
        <v>37</v>
      </c>
      <c r="C51" t="s">
        <v>9</v>
      </c>
      <c r="D51" s="4" t="s">
        <v>10</v>
      </c>
      <c r="E51" s="4" t="s">
        <v>10</v>
      </c>
      <c r="F51" s="4" t="s">
        <v>10</v>
      </c>
      <c r="G51" s="4" t="s">
        <v>10</v>
      </c>
      <c r="H51" s="4" t="s">
        <v>10</v>
      </c>
      <c r="I51" t="s">
        <v>35</v>
      </c>
    </row>
    <row r="52" spans="1:9" x14ac:dyDescent="0.25">
      <c r="A52" t="s">
        <v>11</v>
      </c>
      <c r="B52">
        <v>3.5</v>
      </c>
      <c r="C52" t="s">
        <v>12</v>
      </c>
      <c r="D52" s="3" t="s">
        <v>13</v>
      </c>
      <c r="E52" s="4" t="s">
        <v>10</v>
      </c>
      <c r="F52" s="5">
        <f>((B52*4)/B51)*100</f>
        <v>37.837837837837839</v>
      </c>
      <c r="G52" s="5" t="s">
        <v>14</v>
      </c>
      <c r="H52" s="6" t="s">
        <v>15</v>
      </c>
      <c r="I52" t="s">
        <v>35</v>
      </c>
    </row>
    <row r="53" spans="1:9" x14ac:dyDescent="0.25">
      <c r="A53" t="s">
        <v>16</v>
      </c>
      <c r="B53">
        <v>130</v>
      </c>
      <c r="C53" t="s">
        <v>17</v>
      </c>
      <c r="D53" t="s">
        <v>48</v>
      </c>
      <c r="E53">
        <v>800</v>
      </c>
      <c r="F53" s="5">
        <f>(B53/E53)*100</f>
        <v>16.25</v>
      </c>
      <c r="G53" s="5" t="s">
        <v>19</v>
      </c>
      <c r="H53" s="5" t="s">
        <v>20</v>
      </c>
      <c r="I53" t="s">
        <v>35</v>
      </c>
    </row>
    <row r="54" spans="1:9" x14ac:dyDescent="0.25">
      <c r="A54" t="s">
        <v>21</v>
      </c>
      <c r="B54">
        <v>16</v>
      </c>
      <c r="C54" t="s">
        <v>22</v>
      </c>
      <c r="D54" t="s">
        <v>48</v>
      </c>
      <c r="E54">
        <v>150</v>
      </c>
      <c r="F54" s="5">
        <f t="shared" ref="F54:F61" si="2">(B54/E54)*100</f>
        <v>10.666666666666668</v>
      </c>
      <c r="G54" s="5" t="s">
        <v>19</v>
      </c>
      <c r="H54" s="7" t="s">
        <v>23</v>
      </c>
      <c r="I54" t="s">
        <v>35</v>
      </c>
    </row>
    <row r="55" spans="1:9" x14ac:dyDescent="0.25">
      <c r="A55" t="s">
        <v>24</v>
      </c>
      <c r="B55">
        <v>0.6</v>
      </c>
      <c r="C55" t="s">
        <v>22</v>
      </c>
      <c r="D55" t="s">
        <v>48</v>
      </c>
      <c r="E55">
        <v>2.5</v>
      </c>
      <c r="F55" s="5">
        <f t="shared" si="2"/>
        <v>24</v>
      </c>
      <c r="G55" s="5" t="s">
        <v>19</v>
      </c>
      <c r="H55" s="5" t="s">
        <v>20</v>
      </c>
      <c r="I55" t="s">
        <v>35</v>
      </c>
    </row>
    <row r="56" spans="1:9" x14ac:dyDescent="0.25">
      <c r="A56" t="s">
        <v>25</v>
      </c>
      <c r="B56">
        <v>0.15</v>
      </c>
      <c r="C56" t="s">
        <v>17</v>
      </c>
      <c r="D56" t="s">
        <v>48</v>
      </c>
      <c r="E56">
        <v>1.4</v>
      </c>
      <c r="F56" s="5">
        <f t="shared" si="2"/>
        <v>10.714285714285715</v>
      </c>
      <c r="G56" s="5" t="s">
        <v>19</v>
      </c>
      <c r="H56" s="7" t="s">
        <v>23</v>
      </c>
      <c r="I56" t="s">
        <v>35</v>
      </c>
    </row>
    <row r="57" spans="1:9" x14ac:dyDescent="0.25">
      <c r="A57" t="s">
        <v>26</v>
      </c>
      <c r="B57">
        <v>115</v>
      </c>
      <c r="C57" t="s">
        <v>17</v>
      </c>
      <c r="D57" t="s">
        <v>48</v>
      </c>
      <c r="E57">
        <v>700</v>
      </c>
      <c r="F57" s="5">
        <f t="shared" si="2"/>
        <v>16.428571428571427</v>
      </c>
      <c r="G57" s="5" t="s">
        <v>19</v>
      </c>
      <c r="H57" s="5" t="s">
        <v>20</v>
      </c>
      <c r="I57" t="s">
        <v>35</v>
      </c>
    </row>
    <row r="58" spans="1:9" x14ac:dyDescent="0.25">
      <c r="A58" t="s">
        <v>27</v>
      </c>
      <c r="B58">
        <v>171</v>
      </c>
      <c r="C58" t="s">
        <v>17</v>
      </c>
      <c r="D58" t="s">
        <v>48</v>
      </c>
      <c r="E58">
        <v>2000</v>
      </c>
      <c r="F58" s="5">
        <f t="shared" si="2"/>
        <v>8.5500000000000007</v>
      </c>
      <c r="G58" s="5" t="s">
        <v>19</v>
      </c>
      <c r="H58" s="7" t="s">
        <v>23</v>
      </c>
      <c r="I58" t="s">
        <v>35</v>
      </c>
    </row>
    <row r="59" spans="1:9" x14ac:dyDescent="0.25">
      <c r="A59" t="s">
        <v>28</v>
      </c>
      <c r="B59">
        <v>10</v>
      </c>
      <c r="C59" t="s">
        <v>17</v>
      </c>
      <c r="D59" t="s">
        <v>48</v>
      </c>
      <c r="E59">
        <v>375</v>
      </c>
      <c r="F59" s="23">
        <f t="shared" si="2"/>
        <v>2.666666666666667</v>
      </c>
      <c r="G59" s="7" t="s">
        <v>23</v>
      </c>
      <c r="H59" s="7" t="s">
        <v>23</v>
      </c>
      <c r="I59" t="s">
        <v>35</v>
      </c>
    </row>
    <row r="60" spans="1:9" x14ac:dyDescent="0.25">
      <c r="A60" t="s">
        <v>29</v>
      </c>
      <c r="B60">
        <v>0</v>
      </c>
      <c r="C60" t="s">
        <v>30</v>
      </c>
      <c r="D60" t="s">
        <v>48</v>
      </c>
      <c r="E60">
        <v>800</v>
      </c>
      <c r="F60" s="7">
        <f t="shared" si="2"/>
        <v>0</v>
      </c>
      <c r="G60" s="7" t="s">
        <v>23</v>
      </c>
      <c r="H60" s="7" t="s">
        <v>23</v>
      </c>
      <c r="I60" t="s">
        <v>35</v>
      </c>
    </row>
    <row r="61" spans="1:9" x14ac:dyDescent="0.25">
      <c r="A61" t="s">
        <v>31</v>
      </c>
      <c r="B61">
        <v>0.8</v>
      </c>
      <c r="C61" t="s">
        <v>22</v>
      </c>
      <c r="D61" t="s">
        <v>48</v>
      </c>
      <c r="E61">
        <v>5</v>
      </c>
      <c r="F61" s="5">
        <f t="shared" si="2"/>
        <v>16</v>
      </c>
      <c r="G61" s="5" t="s">
        <v>19</v>
      </c>
      <c r="H61" s="5" t="s">
        <v>20</v>
      </c>
      <c r="I61" t="s">
        <v>35</v>
      </c>
    </row>
    <row r="62" spans="1:9" s="11" customFormat="1" x14ac:dyDescent="0.25">
      <c r="A62" s="10" t="s">
        <v>36</v>
      </c>
      <c r="F62" s="12"/>
      <c r="G62" s="12"/>
    </row>
    <row r="63" spans="1:9" x14ac:dyDescent="0.25">
      <c r="A63" t="s">
        <v>8</v>
      </c>
      <c r="B63">
        <v>37</v>
      </c>
      <c r="C63" t="s">
        <v>9</v>
      </c>
      <c r="D63" s="4" t="s">
        <v>10</v>
      </c>
      <c r="E63" s="4" t="s">
        <v>10</v>
      </c>
      <c r="F63" s="4" t="s">
        <v>10</v>
      </c>
      <c r="G63" s="4" t="s">
        <v>10</v>
      </c>
      <c r="H63" s="4" t="s">
        <v>10</v>
      </c>
      <c r="I63" t="s">
        <v>36</v>
      </c>
    </row>
    <row r="64" spans="1:9" x14ac:dyDescent="0.25">
      <c r="A64" t="s">
        <v>11</v>
      </c>
      <c r="B64">
        <v>3.7</v>
      </c>
      <c r="C64" t="s">
        <v>12</v>
      </c>
      <c r="D64" s="3" t="s">
        <v>13</v>
      </c>
      <c r="E64" s="4" t="s">
        <v>10</v>
      </c>
      <c r="F64" s="5">
        <f>((B64*4)/B63)*100</f>
        <v>40</v>
      </c>
      <c r="G64" s="5" t="s">
        <v>14</v>
      </c>
      <c r="H64" s="6" t="s">
        <v>15</v>
      </c>
      <c r="I64" t="s">
        <v>36</v>
      </c>
    </row>
    <row r="65" spans="1:9" x14ac:dyDescent="0.25">
      <c r="A65" t="s">
        <v>16</v>
      </c>
      <c r="B65">
        <v>140</v>
      </c>
      <c r="C65" t="s">
        <v>17</v>
      </c>
      <c r="D65" t="s">
        <v>48</v>
      </c>
      <c r="E65">
        <v>800</v>
      </c>
      <c r="F65" s="5">
        <f>(B65/E65)*100</f>
        <v>17.5</v>
      </c>
      <c r="G65" s="5" t="s">
        <v>19</v>
      </c>
      <c r="H65" s="5" t="s">
        <v>20</v>
      </c>
      <c r="I65" t="s">
        <v>36</v>
      </c>
    </row>
    <row r="66" spans="1:9" x14ac:dyDescent="0.25">
      <c r="A66" t="s">
        <v>21</v>
      </c>
      <c r="B66">
        <v>16</v>
      </c>
      <c r="C66" t="s">
        <v>22</v>
      </c>
      <c r="D66" t="s">
        <v>48</v>
      </c>
      <c r="E66">
        <v>150</v>
      </c>
      <c r="F66" s="5">
        <f t="shared" ref="F66:F73" si="3">(B66/E66)*100</f>
        <v>10.666666666666668</v>
      </c>
      <c r="G66" s="5" t="s">
        <v>19</v>
      </c>
      <c r="H66" s="7" t="s">
        <v>23</v>
      </c>
      <c r="I66" t="s">
        <v>36</v>
      </c>
    </row>
    <row r="67" spans="1:9" x14ac:dyDescent="0.25">
      <c r="A67" t="s">
        <v>24</v>
      </c>
      <c r="B67">
        <v>0.5</v>
      </c>
      <c r="C67" t="s">
        <v>22</v>
      </c>
      <c r="D67" t="s">
        <v>48</v>
      </c>
      <c r="E67">
        <v>2.5</v>
      </c>
      <c r="F67" s="5">
        <f t="shared" si="3"/>
        <v>20</v>
      </c>
      <c r="G67" s="5" t="s">
        <v>19</v>
      </c>
      <c r="H67" s="5" t="s">
        <v>20</v>
      </c>
      <c r="I67" t="s">
        <v>36</v>
      </c>
    </row>
    <row r="68" spans="1:9" x14ac:dyDescent="0.25">
      <c r="A68" t="s">
        <v>25</v>
      </c>
      <c r="B68">
        <v>0.14000000000000001</v>
      </c>
      <c r="C68" t="s">
        <v>17</v>
      </c>
      <c r="D68" t="s">
        <v>48</v>
      </c>
      <c r="E68">
        <v>1.4</v>
      </c>
      <c r="F68" s="5">
        <f t="shared" si="3"/>
        <v>10.000000000000002</v>
      </c>
      <c r="G68" s="5" t="s">
        <v>19</v>
      </c>
      <c r="H68" s="7" t="s">
        <v>23</v>
      </c>
      <c r="I68" t="s">
        <v>36</v>
      </c>
    </row>
    <row r="69" spans="1:9" x14ac:dyDescent="0.25">
      <c r="A69" t="s">
        <v>26</v>
      </c>
      <c r="B69">
        <v>105</v>
      </c>
      <c r="C69" t="s">
        <v>17</v>
      </c>
      <c r="D69" t="s">
        <v>48</v>
      </c>
      <c r="E69">
        <v>700</v>
      </c>
      <c r="F69" s="5">
        <f t="shared" si="3"/>
        <v>15</v>
      </c>
      <c r="G69" s="5" t="s">
        <v>19</v>
      </c>
      <c r="H69" s="22" t="s">
        <v>20</v>
      </c>
      <c r="I69" t="s">
        <v>36</v>
      </c>
    </row>
    <row r="70" spans="1:9" x14ac:dyDescent="0.25">
      <c r="A70" t="s">
        <v>27</v>
      </c>
      <c r="B70">
        <v>180</v>
      </c>
      <c r="C70" t="s">
        <v>17</v>
      </c>
      <c r="D70" t="s">
        <v>48</v>
      </c>
      <c r="E70">
        <v>2000</v>
      </c>
      <c r="F70" s="5">
        <f t="shared" si="3"/>
        <v>9</v>
      </c>
      <c r="G70" s="5" t="s">
        <v>19</v>
      </c>
      <c r="H70" s="7" t="s">
        <v>23</v>
      </c>
      <c r="I70" t="s">
        <v>36</v>
      </c>
    </row>
    <row r="71" spans="1:9" x14ac:dyDescent="0.25">
      <c r="A71" t="s">
        <v>28</v>
      </c>
      <c r="B71">
        <v>13</v>
      </c>
      <c r="C71" t="s">
        <v>17</v>
      </c>
      <c r="D71" t="s">
        <v>48</v>
      </c>
      <c r="E71">
        <v>375</v>
      </c>
      <c r="F71" s="7">
        <f t="shared" si="3"/>
        <v>3.4666666666666663</v>
      </c>
      <c r="G71" s="7" t="s">
        <v>23</v>
      </c>
      <c r="H71" s="7" t="s">
        <v>23</v>
      </c>
      <c r="I71" t="s">
        <v>36</v>
      </c>
    </row>
    <row r="72" spans="1:9" x14ac:dyDescent="0.25">
      <c r="A72" t="s">
        <v>29</v>
      </c>
      <c r="B72">
        <v>7</v>
      </c>
      <c r="C72" t="s">
        <v>30</v>
      </c>
      <c r="D72" t="s">
        <v>48</v>
      </c>
      <c r="E72">
        <v>800</v>
      </c>
      <c r="F72" s="7">
        <f t="shared" si="3"/>
        <v>0.87500000000000011</v>
      </c>
      <c r="G72" s="7" t="s">
        <v>23</v>
      </c>
      <c r="H72" s="7" t="s">
        <v>23</v>
      </c>
      <c r="I72" t="s">
        <v>36</v>
      </c>
    </row>
    <row r="73" spans="1:9" x14ac:dyDescent="0.25">
      <c r="A73" t="s">
        <v>31</v>
      </c>
      <c r="B73">
        <v>0.4</v>
      </c>
      <c r="C73" t="s">
        <v>22</v>
      </c>
      <c r="D73" t="s">
        <v>48</v>
      </c>
      <c r="E73">
        <v>5</v>
      </c>
      <c r="F73" s="5">
        <f t="shared" si="3"/>
        <v>8</v>
      </c>
      <c r="G73" s="5" t="s">
        <v>19</v>
      </c>
      <c r="H73" s="7" t="s">
        <v>23</v>
      </c>
      <c r="I73" t="s">
        <v>36</v>
      </c>
    </row>
    <row r="74" spans="1:9" s="11" customFormat="1" x14ac:dyDescent="0.25">
      <c r="A74" s="10" t="s">
        <v>37</v>
      </c>
      <c r="F74" s="12"/>
      <c r="G74" s="12"/>
    </row>
    <row r="75" spans="1:9" x14ac:dyDescent="0.25">
      <c r="A75" t="s">
        <v>8</v>
      </c>
      <c r="B75">
        <v>37</v>
      </c>
      <c r="C75" t="s">
        <v>9</v>
      </c>
      <c r="D75" s="4" t="s">
        <v>10</v>
      </c>
      <c r="E75" s="4" t="s">
        <v>10</v>
      </c>
      <c r="F75" s="4" t="s">
        <v>10</v>
      </c>
      <c r="G75" s="4" t="s">
        <v>10</v>
      </c>
      <c r="H75" s="4" t="s">
        <v>10</v>
      </c>
      <c r="I75" t="s">
        <v>37</v>
      </c>
    </row>
    <row r="76" spans="1:9" x14ac:dyDescent="0.25">
      <c r="A76" t="s">
        <v>11</v>
      </c>
      <c r="B76">
        <v>3.6</v>
      </c>
      <c r="C76" t="s">
        <v>12</v>
      </c>
      <c r="D76" s="3" t="s">
        <v>13</v>
      </c>
      <c r="E76" s="4" t="s">
        <v>10</v>
      </c>
      <c r="F76" s="5">
        <f>((B76*4)/B75)*100</f>
        <v>38.918918918918919</v>
      </c>
      <c r="G76" s="5" t="s">
        <v>14</v>
      </c>
      <c r="H76" s="6" t="s">
        <v>15</v>
      </c>
      <c r="I76" t="s">
        <v>37</v>
      </c>
    </row>
    <row r="77" spans="1:9" x14ac:dyDescent="0.25">
      <c r="A77" t="s">
        <v>16</v>
      </c>
      <c r="B77">
        <v>133</v>
      </c>
      <c r="C77" t="s">
        <v>17</v>
      </c>
      <c r="D77" t="s">
        <v>48</v>
      </c>
      <c r="E77">
        <v>800</v>
      </c>
      <c r="F77" s="5">
        <f>(B77/E77)*100</f>
        <v>16.625</v>
      </c>
      <c r="G77" s="5" t="s">
        <v>19</v>
      </c>
      <c r="H77" s="5" t="s">
        <v>20</v>
      </c>
      <c r="I77" t="s">
        <v>37</v>
      </c>
    </row>
    <row r="78" spans="1:9" x14ac:dyDescent="0.25">
      <c r="A78" t="s">
        <v>21</v>
      </c>
      <c r="B78">
        <v>16</v>
      </c>
      <c r="C78" t="s">
        <v>22</v>
      </c>
      <c r="D78" t="s">
        <v>48</v>
      </c>
      <c r="E78">
        <v>150</v>
      </c>
      <c r="F78" s="5">
        <f t="shared" ref="F78:F85" si="4">(B78/E78)*100</f>
        <v>10.666666666666668</v>
      </c>
      <c r="G78" s="5" t="s">
        <v>19</v>
      </c>
      <c r="H78" s="7" t="s">
        <v>23</v>
      </c>
      <c r="I78" t="s">
        <v>37</v>
      </c>
    </row>
    <row r="79" spans="1:9" x14ac:dyDescent="0.25">
      <c r="A79" t="s">
        <v>24</v>
      </c>
      <c r="B79">
        <v>0.6</v>
      </c>
      <c r="C79" t="s">
        <v>22</v>
      </c>
      <c r="D79" t="s">
        <v>48</v>
      </c>
      <c r="E79">
        <v>2.5</v>
      </c>
      <c r="F79" s="5">
        <f t="shared" si="4"/>
        <v>24</v>
      </c>
      <c r="G79" s="5" t="s">
        <v>19</v>
      </c>
      <c r="H79" s="5" t="s">
        <v>20</v>
      </c>
      <c r="I79" t="s">
        <v>37</v>
      </c>
    </row>
    <row r="80" spans="1:9" x14ac:dyDescent="0.25">
      <c r="A80" t="s">
        <v>25</v>
      </c>
      <c r="B80">
        <v>0.15</v>
      </c>
      <c r="C80" t="s">
        <v>17</v>
      </c>
      <c r="D80" t="s">
        <v>48</v>
      </c>
      <c r="E80">
        <v>1.4</v>
      </c>
      <c r="F80" s="5">
        <f t="shared" si="4"/>
        <v>10.714285714285715</v>
      </c>
      <c r="G80" s="5" t="s">
        <v>19</v>
      </c>
      <c r="H80" s="7" t="s">
        <v>23</v>
      </c>
      <c r="I80" t="s">
        <v>37</v>
      </c>
    </row>
    <row r="81" spans="1:9" x14ac:dyDescent="0.25">
      <c r="A81" t="s">
        <v>26</v>
      </c>
      <c r="B81">
        <v>112</v>
      </c>
      <c r="C81" t="s">
        <v>17</v>
      </c>
      <c r="D81" t="s">
        <v>48</v>
      </c>
      <c r="E81">
        <v>700</v>
      </c>
      <c r="F81" s="5">
        <f t="shared" si="4"/>
        <v>16</v>
      </c>
      <c r="G81" s="5" t="s">
        <v>19</v>
      </c>
      <c r="H81" s="5" t="s">
        <v>20</v>
      </c>
      <c r="I81" t="s">
        <v>37</v>
      </c>
    </row>
    <row r="82" spans="1:9" x14ac:dyDescent="0.25">
      <c r="A82" t="s">
        <v>27</v>
      </c>
      <c r="B82">
        <v>174</v>
      </c>
      <c r="C82" t="s">
        <v>17</v>
      </c>
      <c r="D82" t="s">
        <v>48</v>
      </c>
      <c r="E82">
        <v>2000</v>
      </c>
      <c r="F82" s="5">
        <f t="shared" si="4"/>
        <v>8.6999999999999993</v>
      </c>
      <c r="G82" s="5" t="s">
        <v>19</v>
      </c>
      <c r="H82" s="7" t="s">
        <v>23</v>
      </c>
      <c r="I82" t="s">
        <v>37</v>
      </c>
    </row>
    <row r="83" spans="1:9" x14ac:dyDescent="0.25">
      <c r="A83" t="s">
        <v>28</v>
      </c>
      <c r="B83">
        <v>11</v>
      </c>
      <c r="C83" t="s">
        <v>17</v>
      </c>
      <c r="D83" t="s">
        <v>48</v>
      </c>
      <c r="E83">
        <v>375</v>
      </c>
      <c r="F83" s="7">
        <f t="shared" si="4"/>
        <v>2.9333333333333331</v>
      </c>
      <c r="G83" s="7" t="s">
        <v>23</v>
      </c>
      <c r="H83" s="7" t="s">
        <v>23</v>
      </c>
      <c r="I83" t="s">
        <v>37</v>
      </c>
    </row>
    <row r="84" spans="1:9" x14ac:dyDescent="0.25">
      <c r="A84" t="s">
        <v>29</v>
      </c>
      <c r="B84">
        <v>2</v>
      </c>
      <c r="C84" t="s">
        <v>30</v>
      </c>
      <c r="D84" t="s">
        <v>48</v>
      </c>
      <c r="E84">
        <v>800</v>
      </c>
      <c r="F84" s="7">
        <f t="shared" si="4"/>
        <v>0.25</v>
      </c>
      <c r="G84" s="7" t="s">
        <v>23</v>
      </c>
      <c r="H84" s="7" t="s">
        <v>23</v>
      </c>
      <c r="I84" t="s">
        <v>37</v>
      </c>
    </row>
    <row r="85" spans="1:9" x14ac:dyDescent="0.25">
      <c r="A85" t="s">
        <v>31</v>
      </c>
      <c r="B85">
        <v>0.7</v>
      </c>
      <c r="C85" t="s">
        <v>22</v>
      </c>
      <c r="D85" t="s">
        <v>48</v>
      </c>
      <c r="E85">
        <v>5</v>
      </c>
      <c r="F85" s="5">
        <f t="shared" si="4"/>
        <v>13.999999999999998</v>
      </c>
      <c r="G85" s="5" t="s">
        <v>19</v>
      </c>
      <c r="H85" s="7" t="s">
        <v>23</v>
      </c>
      <c r="I85" t="s">
        <v>37</v>
      </c>
    </row>
    <row r="86" spans="1:9" s="11" customFormat="1" x14ac:dyDescent="0.25">
      <c r="A86" s="10" t="s">
        <v>38</v>
      </c>
      <c r="F86" s="12"/>
      <c r="G86" s="12"/>
    </row>
    <row r="87" spans="1:9" x14ac:dyDescent="0.25">
      <c r="A87" t="s">
        <v>8</v>
      </c>
      <c r="B87">
        <v>33</v>
      </c>
      <c r="C87" t="s">
        <v>9</v>
      </c>
      <c r="D87" s="4" t="s">
        <v>10</v>
      </c>
      <c r="E87" s="4" t="s">
        <v>10</v>
      </c>
      <c r="F87" s="4" t="s">
        <v>10</v>
      </c>
      <c r="G87" s="4" t="s">
        <v>10</v>
      </c>
      <c r="H87" s="4" t="s">
        <v>10</v>
      </c>
      <c r="I87" t="s">
        <v>38</v>
      </c>
    </row>
    <row r="88" spans="1:9" x14ac:dyDescent="0.25">
      <c r="A88" t="s">
        <v>11</v>
      </c>
      <c r="B88">
        <v>4</v>
      </c>
      <c r="C88" t="s">
        <v>12</v>
      </c>
      <c r="D88" s="3" t="s">
        <v>13</v>
      </c>
      <c r="E88" s="4" t="s">
        <v>10</v>
      </c>
      <c r="F88" s="5">
        <f>((B88*4)/B87)*100</f>
        <v>48.484848484848484</v>
      </c>
      <c r="G88" s="5" t="s">
        <v>14</v>
      </c>
      <c r="H88" s="6" t="s">
        <v>15</v>
      </c>
      <c r="I88" t="s">
        <v>38</v>
      </c>
    </row>
    <row r="89" spans="1:9" x14ac:dyDescent="0.25">
      <c r="A89" t="s">
        <v>16</v>
      </c>
      <c r="B89">
        <v>130</v>
      </c>
      <c r="C89" t="s">
        <v>17</v>
      </c>
      <c r="D89" t="s">
        <v>48</v>
      </c>
      <c r="E89">
        <v>800</v>
      </c>
      <c r="F89" s="5">
        <f>(B89/E89)*100</f>
        <v>16.25</v>
      </c>
      <c r="G89" s="5" t="s">
        <v>19</v>
      </c>
      <c r="H89" s="5" t="s">
        <v>20</v>
      </c>
      <c r="I89" t="s">
        <v>38</v>
      </c>
    </row>
    <row r="90" spans="1:9" x14ac:dyDescent="0.25">
      <c r="A90" t="s">
        <v>21</v>
      </c>
      <c r="B90">
        <v>17</v>
      </c>
      <c r="C90" t="s">
        <v>22</v>
      </c>
      <c r="D90" t="s">
        <v>48</v>
      </c>
      <c r="E90">
        <v>150</v>
      </c>
      <c r="F90" s="5">
        <f t="shared" ref="F90:F97" si="5">(B90/E90)*100</f>
        <v>11.333333333333332</v>
      </c>
      <c r="G90" s="5" t="s">
        <v>19</v>
      </c>
      <c r="H90" s="7" t="s">
        <v>23</v>
      </c>
      <c r="I90" t="s">
        <v>38</v>
      </c>
    </row>
    <row r="91" spans="1:9" x14ac:dyDescent="0.25">
      <c r="A91" t="s">
        <v>24</v>
      </c>
      <c r="B91">
        <v>0.5</v>
      </c>
      <c r="C91" t="s">
        <v>22</v>
      </c>
      <c r="D91" t="s">
        <v>48</v>
      </c>
      <c r="E91">
        <v>2.5</v>
      </c>
      <c r="F91" s="5">
        <f t="shared" si="5"/>
        <v>20</v>
      </c>
      <c r="G91" s="5" t="s">
        <v>19</v>
      </c>
      <c r="H91" s="5" t="s">
        <v>20</v>
      </c>
      <c r="I91" t="s">
        <v>38</v>
      </c>
    </row>
    <row r="92" spans="1:9" x14ac:dyDescent="0.25">
      <c r="A92" t="s">
        <v>25</v>
      </c>
      <c r="B92">
        <v>0.06</v>
      </c>
      <c r="C92" t="s">
        <v>17</v>
      </c>
      <c r="D92" t="s">
        <v>48</v>
      </c>
      <c r="E92">
        <v>1.4</v>
      </c>
      <c r="F92" s="7">
        <f t="shared" si="5"/>
        <v>4.2857142857142856</v>
      </c>
      <c r="G92" s="7" t="s">
        <v>23</v>
      </c>
      <c r="H92" s="7" t="s">
        <v>23</v>
      </c>
      <c r="I92" t="s">
        <v>38</v>
      </c>
    </row>
    <row r="93" spans="1:9" x14ac:dyDescent="0.25">
      <c r="A93" t="s">
        <v>26</v>
      </c>
      <c r="B93">
        <v>96</v>
      </c>
      <c r="C93" t="s">
        <v>17</v>
      </c>
      <c r="D93" t="s">
        <v>48</v>
      </c>
      <c r="E93">
        <v>700</v>
      </c>
      <c r="F93" s="5">
        <f t="shared" si="5"/>
        <v>13.714285714285715</v>
      </c>
      <c r="G93" s="5" t="s">
        <v>19</v>
      </c>
      <c r="H93" s="7" t="s">
        <v>23</v>
      </c>
      <c r="I93" t="s">
        <v>38</v>
      </c>
    </row>
    <row r="94" spans="1:9" x14ac:dyDescent="0.25">
      <c r="A94" t="s">
        <v>27</v>
      </c>
      <c r="B94">
        <v>160</v>
      </c>
      <c r="C94" t="s">
        <v>17</v>
      </c>
      <c r="D94" t="s">
        <v>48</v>
      </c>
      <c r="E94">
        <v>2000</v>
      </c>
      <c r="F94" s="5">
        <f t="shared" si="5"/>
        <v>8</v>
      </c>
      <c r="G94" s="5" t="s">
        <v>19</v>
      </c>
      <c r="H94" s="7" t="s">
        <v>23</v>
      </c>
      <c r="I94" t="s">
        <v>38</v>
      </c>
    </row>
    <row r="95" spans="1:9" x14ac:dyDescent="0.25">
      <c r="A95" t="s">
        <v>28</v>
      </c>
      <c r="B95">
        <v>9</v>
      </c>
      <c r="C95" t="s">
        <v>17</v>
      </c>
      <c r="D95" t="s">
        <v>48</v>
      </c>
      <c r="E95">
        <v>375</v>
      </c>
      <c r="F95" s="7">
        <f t="shared" si="5"/>
        <v>2.4</v>
      </c>
      <c r="G95" s="7" t="s">
        <v>23</v>
      </c>
      <c r="H95" s="7" t="s">
        <v>23</v>
      </c>
      <c r="I95" t="s">
        <v>38</v>
      </c>
    </row>
    <row r="96" spans="1:9" x14ac:dyDescent="0.25">
      <c r="A96" t="s">
        <v>29</v>
      </c>
      <c r="B96">
        <v>9</v>
      </c>
      <c r="C96" t="s">
        <v>30</v>
      </c>
      <c r="D96" t="s">
        <v>48</v>
      </c>
      <c r="E96">
        <v>800</v>
      </c>
      <c r="F96" s="7">
        <f t="shared" si="5"/>
        <v>1.125</v>
      </c>
      <c r="G96" s="7" t="s">
        <v>23</v>
      </c>
      <c r="H96" s="7" t="s">
        <v>23</v>
      </c>
      <c r="I96" t="s">
        <v>38</v>
      </c>
    </row>
    <row r="97" spans="1:9" x14ac:dyDescent="0.25">
      <c r="A97" t="s">
        <v>31</v>
      </c>
      <c r="B97">
        <v>0.4</v>
      </c>
      <c r="C97" t="s">
        <v>22</v>
      </c>
      <c r="D97" t="s">
        <v>48</v>
      </c>
      <c r="E97">
        <v>5</v>
      </c>
      <c r="F97" s="5">
        <f t="shared" si="5"/>
        <v>8</v>
      </c>
      <c r="G97" s="5" t="s">
        <v>19</v>
      </c>
      <c r="H97" s="7" t="s">
        <v>23</v>
      </c>
      <c r="I97" t="s">
        <v>38</v>
      </c>
    </row>
    <row r="98" spans="1:9" s="14" customFormat="1" x14ac:dyDescent="0.25">
      <c r="A98" s="13" t="s">
        <v>39</v>
      </c>
      <c r="F98" s="15"/>
      <c r="G98" s="15"/>
    </row>
    <row r="99" spans="1:9" x14ac:dyDescent="0.25">
      <c r="A99" t="s">
        <v>8</v>
      </c>
      <c r="B99">
        <v>33</v>
      </c>
      <c r="C99" t="s">
        <v>9</v>
      </c>
      <c r="D99" s="4" t="s">
        <v>10</v>
      </c>
      <c r="E99" s="4" t="s">
        <v>10</v>
      </c>
      <c r="F99" s="4" t="s">
        <v>10</v>
      </c>
      <c r="G99" s="4" t="s">
        <v>10</v>
      </c>
      <c r="H99" s="4" t="s">
        <v>10</v>
      </c>
      <c r="I99" t="s">
        <v>39</v>
      </c>
    </row>
    <row r="100" spans="1:9" x14ac:dyDescent="0.25">
      <c r="A100" t="s">
        <v>11</v>
      </c>
      <c r="B100">
        <v>3.5</v>
      </c>
      <c r="C100" t="s">
        <v>12</v>
      </c>
      <c r="D100" s="3" t="s">
        <v>13</v>
      </c>
      <c r="E100" s="4" t="s">
        <v>10</v>
      </c>
      <c r="F100" s="5">
        <f>((B100*4)/B99)*100</f>
        <v>42.424242424242422</v>
      </c>
      <c r="G100" s="5" t="s">
        <v>14</v>
      </c>
      <c r="H100" s="6" t="s">
        <v>15</v>
      </c>
      <c r="I100" t="s">
        <v>39</v>
      </c>
    </row>
    <row r="101" spans="1:9" x14ac:dyDescent="0.25">
      <c r="A101" t="s">
        <v>16</v>
      </c>
      <c r="B101">
        <v>130</v>
      </c>
      <c r="C101" t="s">
        <v>17</v>
      </c>
      <c r="D101" t="s">
        <v>48</v>
      </c>
      <c r="E101">
        <v>800</v>
      </c>
      <c r="F101" s="5">
        <f>(B101/E101)*100</f>
        <v>16.25</v>
      </c>
      <c r="G101" s="5" t="s">
        <v>19</v>
      </c>
      <c r="H101" s="5" t="s">
        <v>20</v>
      </c>
      <c r="I101" t="s">
        <v>39</v>
      </c>
    </row>
    <row r="102" spans="1:9" x14ac:dyDescent="0.25">
      <c r="A102" t="s">
        <v>21</v>
      </c>
      <c r="B102">
        <v>16</v>
      </c>
      <c r="C102" t="s">
        <v>22</v>
      </c>
      <c r="D102" t="s">
        <v>48</v>
      </c>
      <c r="E102">
        <v>150</v>
      </c>
      <c r="F102" s="5">
        <f t="shared" ref="F102:F109" si="6">(B102/E102)*100</f>
        <v>10.666666666666668</v>
      </c>
      <c r="G102" s="5" t="s">
        <v>19</v>
      </c>
      <c r="H102" s="7" t="s">
        <v>23</v>
      </c>
      <c r="I102" t="s">
        <v>39</v>
      </c>
    </row>
    <row r="103" spans="1:9" x14ac:dyDescent="0.25">
      <c r="A103" t="s">
        <v>24</v>
      </c>
      <c r="B103">
        <v>0.6</v>
      </c>
      <c r="C103" t="s">
        <v>22</v>
      </c>
      <c r="D103" t="s">
        <v>48</v>
      </c>
      <c r="E103">
        <v>2.5</v>
      </c>
      <c r="F103" s="5">
        <f t="shared" si="6"/>
        <v>24</v>
      </c>
      <c r="G103" s="5" t="s">
        <v>19</v>
      </c>
      <c r="H103" s="5" t="s">
        <v>20</v>
      </c>
      <c r="I103" t="s">
        <v>39</v>
      </c>
    </row>
    <row r="104" spans="1:9" x14ac:dyDescent="0.25">
      <c r="A104" t="s">
        <v>25</v>
      </c>
      <c r="B104">
        <v>0.15</v>
      </c>
      <c r="C104" t="s">
        <v>17</v>
      </c>
      <c r="D104" t="s">
        <v>48</v>
      </c>
      <c r="E104">
        <v>1.4</v>
      </c>
      <c r="F104" s="5">
        <f t="shared" si="6"/>
        <v>10.714285714285715</v>
      </c>
      <c r="G104" s="5" t="s">
        <v>19</v>
      </c>
      <c r="H104" s="7" t="s">
        <v>23</v>
      </c>
      <c r="I104" t="s">
        <v>39</v>
      </c>
    </row>
    <row r="105" spans="1:9" x14ac:dyDescent="0.25">
      <c r="A105" t="s">
        <v>26</v>
      </c>
      <c r="B105">
        <v>115</v>
      </c>
      <c r="C105" t="s">
        <v>17</v>
      </c>
      <c r="D105" t="s">
        <v>48</v>
      </c>
      <c r="E105">
        <v>700</v>
      </c>
      <c r="F105" s="5">
        <f t="shared" si="6"/>
        <v>16.428571428571427</v>
      </c>
      <c r="G105" s="5" t="s">
        <v>19</v>
      </c>
      <c r="H105" s="5" t="s">
        <v>20</v>
      </c>
      <c r="I105" t="s">
        <v>39</v>
      </c>
    </row>
    <row r="106" spans="1:9" x14ac:dyDescent="0.25">
      <c r="A106" t="s">
        <v>27</v>
      </c>
      <c r="B106">
        <v>171</v>
      </c>
      <c r="C106" t="s">
        <v>17</v>
      </c>
      <c r="D106" t="s">
        <v>48</v>
      </c>
      <c r="E106">
        <v>2000</v>
      </c>
      <c r="F106" s="5">
        <f t="shared" si="6"/>
        <v>8.5500000000000007</v>
      </c>
      <c r="G106" s="5" t="s">
        <v>19</v>
      </c>
      <c r="H106" s="7" t="s">
        <v>23</v>
      </c>
      <c r="I106" t="s">
        <v>39</v>
      </c>
    </row>
    <row r="107" spans="1:9" x14ac:dyDescent="0.25">
      <c r="A107" t="s">
        <v>28</v>
      </c>
      <c r="B107">
        <v>10</v>
      </c>
      <c r="C107" t="s">
        <v>17</v>
      </c>
      <c r="D107" t="s">
        <v>48</v>
      </c>
      <c r="E107">
        <v>375</v>
      </c>
      <c r="F107" s="7">
        <f t="shared" si="6"/>
        <v>2.666666666666667</v>
      </c>
      <c r="G107" s="7" t="s">
        <v>23</v>
      </c>
      <c r="H107" s="7" t="s">
        <v>23</v>
      </c>
      <c r="I107" t="s">
        <v>39</v>
      </c>
    </row>
    <row r="108" spans="1:9" x14ac:dyDescent="0.25">
      <c r="A108" t="s">
        <v>29</v>
      </c>
      <c r="B108">
        <v>1</v>
      </c>
      <c r="C108" t="s">
        <v>30</v>
      </c>
      <c r="D108" t="s">
        <v>48</v>
      </c>
      <c r="E108">
        <v>800</v>
      </c>
      <c r="F108" s="7">
        <f t="shared" si="6"/>
        <v>0.125</v>
      </c>
      <c r="G108" s="7" t="s">
        <v>23</v>
      </c>
      <c r="H108" s="7" t="s">
        <v>23</v>
      </c>
      <c r="I108" t="s">
        <v>39</v>
      </c>
    </row>
    <row r="109" spans="1:9" x14ac:dyDescent="0.25">
      <c r="A109" t="s">
        <v>31</v>
      </c>
      <c r="B109">
        <v>0</v>
      </c>
      <c r="C109" t="s">
        <v>22</v>
      </c>
      <c r="D109" t="s">
        <v>48</v>
      </c>
      <c r="E109">
        <v>5</v>
      </c>
      <c r="F109" s="7">
        <f t="shared" si="6"/>
        <v>0</v>
      </c>
      <c r="G109" s="7" t="s">
        <v>23</v>
      </c>
      <c r="H109" s="7" t="s">
        <v>23</v>
      </c>
      <c r="I109" t="s">
        <v>39</v>
      </c>
    </row>
    <row r="110" spans="1:9" s="14" customFormat="1" x14ac:dyDescent="0.25">
      <c r="A110" s="13" t="s">
        <v>40</v>
      </c>
      <c r="F110" s="15"/>
      <c r="G110" s="15"/>
    </row>
    <row r="111" spans="1:9" x14ac:dyDescent="0.25">
      <c r="A111" t="s">
        <v>8</v>
      </c>
      <c r="B111">
        <v>39</v>
      </c>
      <c r="C111" t="s">
        <v>9</v>
      </c>
      <c r="D111" s="4" t="s">
        <v>10</v>
      </c>
      <c r="E111" s="4" t="s">
        <v>10</v>
      </c>
      <c r="F111" s="4" t="s">
        <v>10</v>
      </c>
      <c r="G111" s="4" t="s">
        <v>10</v>
      </c>
      <c r="H111" s="4" t="s">
        <v>10</v>
      </c>
      <c r="I111" t="s">
        <v>40</v>
      </c>
    </row>
    <row r="112" spans="1:9" x14ac:dyDescent="0.25">
      <c r="A112" t="s">
        <v>11</v>
      </c>
      <c r="B112">
        <v>5</v>
      </c>
      <c r="C112" t="s">
        <v>12</v>
      </c>
      <c r="D112" s="3" t="s">
        <v>13</v>
      </c>
      <c r="E112" s="4" t="s">
        <v>10</v>
      </c>
      <c r="F112" s="5">
        <f>((B112*4)/B111)*100</f>
        <v>51.282051282051277</v>
      </c>
      <c r="G112" s="5" t="s">
        <v>14</v>
      </c>
      <c r="H112" s="6" t="s">
        <v>15</v>
      </c>
      <c r="I112" t="s">
        <v>40</v>
      </c>
    </row>
    <row r="113" spans="1:9" x14ac:dyDescent="0.25">
      <c r="A113" t="s">
        <v>16</v>
      </c>
      <c r="B113">
        <v>200</v>
      </c>
      <c r="C113" t="s">
        <v>17</v>
      </c>
      <c r="D113" t="s">
        <v>48</v>
      </c>
      <c r="E113">
        <v>800</v>
      </c>
      <c r="F113" s="5">
        <f>(B113/E113)*100</f>
        <v>25</v>
      </c>
      <c r="G113" s="5" t="s">
        <v>19</v>
      </c>
      <c r="H113" s="5" t="s">
        <v>20</v>
      </c>
      <c r="I113" t="s">
        <v>40</v>
      </c>
    </row>
    <row r="114" spans="1:9" x14ac:dyDescent="0.25">
      <c r="A114" t="s">
        <v>21</v>
      </c>
      <c r="B114">
        <v>21</v>
      </c>
      <c r="C114" t="s">
        <v>22</v>
      </c>
      <c r="D114" t="s">
        <v>48</v>
      </c>
      <c r="E114">
        <v>150</v>
      </c>
      <c r="F114" s="5">
        <f t="shared" ref="F114:F121" si="7">(B114/E114)*100</f>
        <v>14.000000000000002</v>
      </c>
      <c r="G114" s="5" t="s">
        <v>19</v>
      </c>
      <c r="H114" s="7" t="s">
        <v>23</v>
      </c>
      <c r="I114" t="s">
        <v>40</v>
      </c>
    </row>
    <row r="115" spans="1:9" x14ac:dyDescent="0.25">
      <c r="A115" t="s">
        <v>24</v>
      </c>
      <c r="B115">
        <v>0.8</v>
      </c>
      <c r="C115" t="s">
        <v>22</v>
      </c>
      <c r="D115" t="s">
        <v>48</v>
      </c>
      <c r="E115">
        <v>2.5</v>
      </c>
      <c r="F115" s="5">
        <f t="shared" si="7"/>
        <v>32</v>
      </c>
      <c r="G115" s="5" t="s">
        <v>19</v>
      </c>
      <c r="H115" s="5" t="s">
        <v>20</v>
      </c>
      <c r="I115" t="s">
        <v>40</v>
      </c>
    </row>
    <row r="116" spans="1:9" x14ac:dyDescent="0.25">
      <c r="A116" t="s">
        <v>25</v>
      </c>
      <c r="B116">
        <v>0.2</v>
      </c>
      <c r="C116" t="s">
        <v>17</v>
      </c>
      <c r="D116" t="s">
        <v>48</v>
      </c>
      <c r="E116">
        <v>1.4</v>
      </c>
      <c r="F116" s="5">
        <f t="shared" si="7"/>
        <v>14.285714285714288</v>
      </c>
      <c r="G116" s="5" t="s">
        <v>19</v>
      </c>
      <c r="H116" s="7" t="s">
        <v>23</v>
      </c>
      <c r="I116" t="s">
        <v>40</v>
      </c>
    </row>
    <row r="117" spans="1:9" x14ac:dyDescent="0.25">
      <c r="A117" t="s">
        <v>26</v>
      </c>
      <c r="B117">
        <v>150</v>
      </c>
      <c r="C117" t="s">
        <v>17</v>
      </c>
      <c r="D117" t="s">
        <v>48</v>
      </c>
      <c r="E117">
        <v>700</v>
      </c>
      <c r="F117" s="5">
        <f t="shared" si="7"/>
        <v>21.428571428571427</v>
      </c>
      <c r="G117" s="5" t="s">
        <v>19</v>
      </c>
      <c r="H117" s="5" t="s">
        <v>20</v>
      </c>
      <c r="I117" t="s">
        <v>40</v>
      </c>
    </row>
    <row r="118" spans="1:9" x14ac:dyDescent="0.25">
      <c r="A118" t="s">
        <v>27</v>
      </c>
      <c r="B118">
        <v>190</v>
      </c>
      <c r="C118" t="s">
        <v>17</v>
      </c>
      <c r="D118" t="s">
        <v>48</v>
      </c>
      <c r="E118">
        <v>2000</v>
      </c>
      <c r="F118" s="5">
        <f t="shared" si="7"/>
        <v>9.5</v>
      </c>
      <c r="G118" s="5" t="s">
        <v>19</v>
      </c>
      <c r="H118" s="7" t="s">
        <v>23</v>
      </c>
      <c r="I118" t="s">
        <v>40</v>
      </c>
    </row>
    <row r="119" spans="1:9" x14ac:dyDescent="0.25">
      <c r="A119" t="s">
        <v>28</v>
      </c>
      <c r="B119">
        <v>16</v>
      </c>
      <c r="C119" t="s">
        <v>17</v>
      </c>
      <c r="D119" t="s">
        <v>48</v>
      </c>
      <c r="E119">
        <v>375</v>
      </c>
      <c r="F119" s="7">
        <f t="shared" si="7"/>
        <v>4.2666666666666666</v>
      </c>
      <c r="G119" s="7" t="s">
        <v>23</v>
      </c>
      <c r="H119" s="7" t="s">
        <v>23</v>
      </c>
      <c r="I119" t="s">
        <v>40</v>
      </c>
    </row>
    <row r="120" spans="1:9" x14ac:dyDescent="0.25">
      <c r="A120" t="s">
        <v>29</v>
      </c>
      <c r="B120">
        <v>1</v>
      </c>
      <c r="C120" t="s">
        <v>30</v>
      </c>
      <c r="D120" t="s">
        <v>48</v>
      </c>
      <c r="E120">
        <v>800</v>
      </c>
      <c r="F120" s="7">
        <f t="shared" si="7"/>
        <v>0.125</v>
      </c>
      <c r="G120" s="7" t="s">
        <v>23</v>
      </c>
      <c r="H120" s="7" t="s">
        <v>23</v>
      </c>
      <c r="I120" t="s">
        <v>40</v>
      </c>
    </row>
    <row r="121" spans="1:9" x14ac:dyDescent="0.25">
      <c r="A121" t="s">
        <v>31</v>
      </c>
      <c r="B121">
        <v>0.8</v>
      </c>
      <c r="C121" t="s">
        <v>22</v>
      </c>
      <c r="D121" t="s">
        <v>48</v>
      </c>
      <c r="E121">
        <v>5</v>
      </c>
      <c r="F121" s="5">
        <f t="shared" si="7"/>
        <v>16</v>
      </c>
      <c r="G121" s="5" t="s">
        <v>19</v>
      </c>
      <c r="H121" s="5" t="s">
        <v>19</v>
      </c>
      <c r="I121" t="s">
        <v>40</v>
      </c>
    </row>
    <row r="122" spans="1:9" s="14" customFormat="1" x14ac:dyDescent="0.25">
      <c r="A122" s="13" t="s">
        <v>45</v>
      </c>
    </row>
    <row r="123" spans="1:9" x14ac:dyDescent="0.25">
      <c r="A123" t="s">
        <v>8</v>
      </c>
      <c r="B123">
        <v>34</v>
      </c>
      <c r="C123" t="s">
        <v>9</v>
      </c>
      <c r="D123" s="4" t="s">
        <v>10</v>
      </c>
      <c r="E123" s="4" t="s">
        <v>10</v>
      </c>
      <c r="F123" s="4" t="s">
        <v>10</v>
      </c>
      <c r="G123" s="4" t="s">
        <v>10</v>
      </c>
      <c r="H123" s="4" t="s">
        <v>10</v>
      </c>
      <c r="I123" t="s">
        <v>45</v>
      </c>
    </row>
    <row r="124" spans="1:9" x14ac:dyDescent="0.25">
      <c r="A124" t="s">
        <v>11</v>
      </c>
      <c r="B124">
        <v>3.7</v>
      </c>
      <c r="C124" t="s">
        <v>12</v>
      </c>
      <c r="D124" s="3" t="s">
        <v>13</v>
      </c>
      <c r="E124" s="4" t="s">
        <v>10</v>
      </c>
      <c r="F124" s="5">
        <f>((B124*4)/B123)*100</f>
        <v>43.529411764705884</v>
      </c>
      <c r="G124" s="5" t="s">
        <v>14</v>
      </c>
      <c r="H124" s="6" t="s">
        <v>15</v>
      </c>
      <c r="I124" t="s">
        <v>45</v>
      </c>
    </row>
    <row r="125" spans="1:9" x14ac:dyDescent="0.25">
      <c r="A125" t="s">
        <v>16</v>
      </c>
      <c r="B125">
        <v>140</v>
      </c>
      <c r="C125" t="s">
        <v>17</v>
      </c>
      <c r="D125" t="s">
        <v>48</v>
      </c>
      <c r="E125">
        <v>800</v>
      </c>
      <c r="F125" s="5">
        <f>(B125/E125)*100</f>
        <v>17.5</v>
      </c>
      <c r="G125" s="5" t="s">
        <v>19</v>
      </c>
      <c r="H125" s="5" t="s">
        <v>20</v>
      </c>
      <c r="I125" t="s">
        <v>45</v>
      </c>
    </row>
    <row r="126" spans="1:9" x14ac:dyDescent="0.25">
      <c r="A126" t="s">
        <v>21</v>
      </c>
      <c r="B126">
        <v>16</v>
      </c>
      <c r="C126" t="s">
        <v>22</v>
      </c>
      <c r="D126" t="s">
        <v>48</v>
      </c>
      <c r="E126">
        <v>150</v>
      </c>
      <c r="F126" s="5">
        <f t="shared" ref="F126:F130" si="8">(B126/E126)*100</f>
        <v>10.666666666666668</v>
      </c>
      <c r="G126" s="5" t="s">
        <v>19</v>
      </c>
      <c r="H126" s="7" t="s">
        <v>23</v>
      </c>
      <c r="I126" t="s">
        <v>45</v>
      </c>
    </row>
    <row r="127" spans="1:9" x14ac:dyDescent="0.25">
      <c r="A127" t="s">
        <v>24</v>
      </c>
      <c r="B127">
        <v>0.5</v>
      </c>
      <c r="C127" t="s">
        <v>22</v>
      </c>
      <c r="D127" t="s">
        <v>48</v>
      </c>
      <c r="E127">
        <v>2.5</v>
      </c>
      <c r="F127" s="5">
        <f t="shared" si="8"/>
        <v>20</v>
      </c>
      <c r="G127" s="5" t="s">
        <v>19</v>
      </c>
      <c r="H127" s="5" t="s">
        <v>20</v>
      </c>
      <c r="I127" t="s">
        <v>45</v>
      </c>
    </row>
    <row r="128" spans="1:9" x14ac:dyDescent="0.25">
      <c r="A128" t="s">
        <v>25</v>
      </c>
      <c r="B128">
        <v>0.14000000000000001</v>
      </c>
      <c r="C128" t="s">
        <v>17</v>
      </c>
      <c r="D128" t="s">
        <v>48</v>
      </c>
      <c r="E128">
        <v>1.4</v>
      </c>
      <c r="F128" s="5">
        <f t="shared" si="8"/>
        <v>10.000000000000002</v>
      </c>
      <c r="G128" s="5" t="s">
        <v>19</v>
      </c>
      <c r="H128" s="7" t="s">
        <v>23</v>
      </c>
      <c r="I128" t="s">
        <v>45</v>
      </c>
    </row>
    <row r="129" spans="1:9" x14ac:dyDescent="0.25">
      <c r="A129" t="s">
        <v>26</v>
      </c>
      <c r="B129">
        <v>105</v>
      </c>
      <c r="C129" t="s">
        <v>17</v>
      </c>
      <c r="D129" t="s">
        <v>48</v>
      </c>
      <c r="E129">
        <v>700</v>
      </c>
      <c r="F129" s="5">
        <f t="shared" si="8"/>
        <v>15</v>
      </c>
      <c r="G129" s="5" t="s">
        <v>19</v>
      </c>
      <c r="H129" s="24" t="s">
        <v>20</v>
      </c>
      <c r="I129" t="s">
        <v>45</v>
      </c>
    </row>
    <row r="130" spans="1:9" x14ac:dyDescent="0.25">
      <c r="A130" t="s">
        <v>27</v>
      </c>
      <c r="B130">
        <v>180</v>
      </c>
      <c r="C130" t="s">
        <v>17</v>
      </c>
      <c r="D130" t="s">
        <v>48</v>
      </c>
      <c r="E130">
        <v>2000</v>
      </c>
      <c r="F130" s="5">
        <f t="shared" si="8"/>
        <v>9</v>
      </c>
      <c r="G130" s="5" t="s">
        <v>19</v>
      </c>
      <c r="H130" s="7" t="s">
        <v>23</v>
      </c>
      <c r="I130" t="s">
        <v>45</v>
      </c>
    </row>
    <row r="131" spans="1:9" x14ac:dyDescent="0.25">
      <c r="A131" t="s">
        <v>28</v>
      </c>
      <c r="B131" t="s">
        <v>10</v>
      </c>
      <c r="C131" t="s">
        <v>17</v>
      </c>
      <c r="D131" t="s">
        <v>48</v>
      </c>
      <c r="E131">
        <v>375</v>
      </c>
      <c r="F131" s="7"/>
      <c r="I131" t="s">
        <v>45</v>
      </c>
    </row>
    <row r="132" spans="1:9" x14ac:dyDescent="0.25">
      <c r="A132" t="s">
        <v>29</v>
      </c>
      <c r="B132" t="s">
        <v>10</v>
      </c>
      <c r="C132" t="s">
        <v>30</v>
      </c>
      <c r="D132" t="s">
        <v>48</v>
      </c>
      <c r="E132">
        <v>800</v>
      </c>
      <c r="F132" s="7"/>
      <c r="I132" t="s">
        <v>45</v>
      </c>
    </row>
    <row r="133" spans="1:9" x14ac:dyDescent="0.25">
      <c r="A133" t="s">
        <v>31</v>
      </c>
      <c r="B133" t="s">
        <v>10</v>
      </c>
      <c r="C133" t="s">
        <v>22</v>
      </c>
      <c r="D133" t="s">
        <v>48</v>
      </c>
      <c r="E133">
        <v>5</v>
      </c>
      <c r="F133" s="7"/>
      <c r="I133" t="s">
        <v>45</v>
      </c>
    </row>
    <row r="134" spans="1:9" s="18" customFormat="1" x14ac:dyDescent="0.25">
      <c r="A134" s="17" t="s">
        <v>41</v>
      </c>
      <c r="F134" s="19"/>
      <c r="G134" s="19"/>
    </row>
    <row r="135" spans="1:9" x14ac:dyDescent="0.25">
      <c r="A135" t="s">
        <v>8</v>
      </c>
      <c r="B135">
        <v>63</v>
      </c>
      <c r="C135" t="s">
        <v>9</v>
      </c>
      <c r="D135" s="4" t="s">
        <v>10</v>
      </c>
      <c r="E135" s="4" t="s">
        <v>10</v>
      </c>
      <c r="F135" s="4" t="s">
        <v>10</v>
      </c>
      <c r="G135" s="4" t="s">
        <v>10</v>
      </c>
      <c r="H135" s="4" t="s">
        <v>10</v>
      </c>
      <c r="I135" t="s">
        <v>41</v>
      </c>
    </row>
    <row r="136" spans="1:9" x14ac:dyDescent="0.25">
      <c r="A136" t="s">
        <v>11</v>
      </c>
      <c r="B136">
        <v>3.4</v>
      </c>
      <c r="C136" t="s">
        <v>12</v>
      </c>
      <c r="D136" s="3" t="s">
        <v>13</v>
      </c>
      <c r="E136" s="4" t="s">
        <v>10</v>
      </c>
      <c r="F136" s="5">
        <f>((B136*4)/B135)*100</f>
        <v>21.587301587301585</v>
      </c>
      <c r="G136" s="5" t="s">
        <v>14</v>
      </c>
      <c r="H136" s="6" t="s">
        <v>15</v>
      </c>
      <c r="I136" t="s">
        <v>41</v>
      </c>
    </row>
    <row r="137" spans="1:9" x14ac:dyDescent="0.25">
      <c r="A137" t="s">
        <v>16</v>
      </c>
      <c r="B137">
        <v>130</v>
      </c>
      <c r="C137" t="s">
        <v>17</v>
      </c>
      <c r="D137" t="s">
        <v>48</v>
      </c>
      <c r="E137">
        <v>800</v>
      </c>
      <c r="F137" s="5">
        <f>(B137/E137)*100</f>
        <v>16.25</v>
      </c>
      <c r="G137" s="5" t="s">
        <v>19</v>
      </c>
      <c r="H137" s="5" t="s">
        <v>20</v>
      </c>
      <c r="I137" t="s">
        <v>41</v>
      </c>
    </row>
    <row r="138" spans="1:9" x14ac:dyDescent="0.25">
      <c r="A138" t="s">
        <v>21</v>
      </c>
      <c r="B138">
        <v>16</v>
      </c>
      <c r="C138" t="s">
        <v>22</v>
      </c>
      <c r="D138" t="s">
        <v>48</v>
      </c>
      <c r="E138">
        <v>150</v>
      </c>
      <c r="F138" s="5">
        <f t="shared" ref="F138:F145" si="9">(B138/E138)*100</f>
        <v>10.666666666666668</v>
      </c>
      <c r="G138" s="5" t="s">
        <v>19</v>
      </c>
      <c r="H138" s="7" t="s">
        <v>23</v>
      </c>
      <c r="I138" t="s">
        <v>41</v>
      </c>
    </row>
    <row r="139" spans="1:9" x14ac:dyDescent="0.25">
      <c r="A139" t="s">
        <v>24</v>
      </c>
      <c r="B139">
        <v>0.6</v>
      </c>
      <c r="C139" t="s">
        <v>22</v>
      </c>
      <c r="D139" t="s">
        <v>48</v>
      </c>
      <c r="E139">
        <v>2.5</v>
      </c>
      <c r="F139" s="5">
        <f t="shared" si="9"/>
        <v>24</v>
      </c>
      <c r="G139" s="5" t="s">
        <v>19</v>
      </c>
      <c r="H139" s="5" t="s">
        <v>20</v>
      </c>
      <c r="I139" t="s">
        <v>41</v>
      </c>
    </row>
    <row r="140" spans="1:9" x14ac:dyDescent="0.25">
      <c r="A140" t="s">
        <v>25</v>
      </c>
      <c r="B140">
        <v>0.15</v>
      </c>
      <c r="C140" t="s">
        <v>17</v>
      </c>
      <c r="D140" t="s">
        <v>48</v>
      </c>
      <c r="E140">
        <v>1.4</v>
      </c>
      <c r="F140" s="5">
        <f t="shared" si="9"/>
        <v>10.714285714285715</v>
      </c>
      <c r="G140" s="5" t="s">
        <v>19</v>
      </c>
      <c r="H140" s="7" t="s">
        <v>23</v>
      </c>
      <c r="I140" t="s">
        <v>41</v>
      </c>
    </row>
    <row r="141" spans="1:9" x14ac:dyDescent="0.25">
      <c r="A141" t="s">
        <v>26</v>
      </c>
      <c r="B141">
        <v>115</v>
      </c>
      <c r="C141" t="s">
        <v>17</v>
      </c>
      <c r="D141" t="s">
        <v>48</v>
      </c>
      <c r="E141">
        <v>700</v>
      </c>
      <c r="F141" s="5">
        <f t="shared" si="9"/>
        <v>16.428571428571427</v>
      </c>
      <c r="G141" s="5" t="s">
        <v>19</v>
      </c>
      <c r="H141" s="5" t="s">
        <v>20</v>
      </c>
      <c r="I141" t="s">
        <v>41</v>
      </c>
    </row>
    <row r="142" spans="1:9" x14ac:dyDescent="0.25">
      <c r="A142" t="s">
        <v>27</v>
      </c>
      <c r="B142">
        <v>171</v>
      </c>
      <c r="C142" t="s">
        <v>17</v>
      </c>
      <c r="D142" t="s">
        <v>48</v>
      </c>
      <c r="E142">
        <v>2000</v>
      </c>
      <c r="F142" s="5">
        <f t="shared" si="9"/>
        <v>8.5500000000000007</v>
      </c>
      <c r="G142" s="5" t="s">
        <v>19</v>
      </c>
      <c r="H142" s="7" t="s">
        <v>23</v>
      </c>
      <c r="I142" t="s">
        <v>41</v>
      </c>
    </row>
    <row r="143" spans="1:9" x14ac:dyDescent="0.25">
      <c r="A143" t="s">
        <v>28</v>
      </c>
      <c r="B143">
        <v>11</v>
      </c>
      <c r="C143" t="s">
        <v>17</v>
      </c>
      <c r="D143" t="s">
        <v>48</v>
      </c>
      <c r="E143">
        <v>375</v>
      </c>
      <c r="F143" s="7">
        <f t="shared" si="9"/>
        <v>2.9333333333333331</v>
      </c>
      <c r="G143" s="7" t="s">
        <v>23</v>
      </c>
      <c r="H143" s="7" t="s">
        <v>23</v>
      </c>
      <c r="I143" t="s">
        <v>41</v>
      </c>
    </row>
    <row r="144" spans="1:9" x14ac:dyDescent="0.25">
      <c r="A144" t="s">
        <v>29</v>
      </c>
      <c r="B144">
        <v>0</v>
      </c>
      <c r="C144" t="s">
        <v>30</v>
      </c>
      <c r="D144" t="s">
        <v>48</v>
      </c>
      <c r="E144">
        <v>800</v>
      </c>
      <c r="F144" s="7">
        <f t="shared" si="9"/>
        <v>0</v>
      </c>
      <c r="G144" s="7" t="s">
        <v>23</v>
      </c>
      <c r="H144" s="7" t="s">
        <v>23</v>
      </c>
      <c r="I144" t="s">
        <v>41</v>
      </c>
    </row>
    <row r="145" spans="1:9" x14ac:dyDescent="0.25">
      <c r="A145" t="s">
        <v>31</v>
      </c>
      <c r="B145">
        <v>0</v>
      </c>
      <c r="C145" t="s">
        <v>22</v>
      </c>
      <c r="D145" t="s">
        <v>48</v>
      </c>
      <c r="E145">
        <v>5</v>
      </c>
      <c r="F145" s="7">
        <f t="shared" si="9"/>
        <v>0</v>
      </c>
      <c r="G145" s="7" t="s">
        <v>23</v>
      </c>
      <c r="H145" s="7" t="s">
        <v>23</v>
      </c>
      <c r="I145" t="s">
        <v>41</v>
      </c>
    </row>
    <row r="146" spans="1:9" s="18" customFormat="1" x14ac:dyDescent="0.25">
      <c r="A146" s="17" t="s">
        <v>42</v>
      </c>
      <c r="F146" s="19"/>
      <c r="G146" s="19"/>
    </row>
    <row r="147" spans="1:9" x14ac:dyDescent="0.25">
      <c r="A147" t="s">
        <v>8</v>
      </c>
      <c r="B147">
        <v>67</v>
      </c>
      <c r="C147" t="s">
        <v>9</v>
      </c>
      <c r="D147" s="4" t="s">
        <v>10</v>
      </c>
      <c r="E147" s="4" t="s">
        <v>10</v>
      </c>
      <c r="F147" s="4" t="s">
        <v>10</v>
      </c>
      <c r="G147" s="4" t="s">
        <v>10</v>
      </c>
      <c r="H147" s="4" t="s">
        <v>10</v>
      </c>
      <c r="I147" t="s">
        <v>42</v>
      </c>
    </row>
    <row r="148" spans="1:9" x14ac:dyDescent="0.25">
      <c r="A148" t="s">
        <v>11</v>
      </c>
      <c r="B148">
        <v>3.5</v>
      </c>
      <c r="C148" t="s">
        <v>12</v>
      </c>
      <c r="D148" s="3" t="s">
        <v>13</v>
      </c>
      <c r="E148" s="4" t="s">
        <v>10</v>
      </c>
      <c r="F148" s="5">
        <f>((B148*4)/B147)*100</f>
        <v>20.8955223880597</v>
      </c>
      <c r="G148" s="5" t="s">
        <v>14</v>
      </c>
      <c r="H148" s="6" t="s">
        <v>15</v>
      </c>
      <c r="I148" t="s">
        <v>42</v>
      </c>
    </row>
    <row r="149" spans="1:9" x14ac:dyDescent="0.25">
      <c r="A149" t="s">
        <v>16</v>
      </c>
      <c r="B149">
        <v>140</v>
      </c>
      <c r="C149" t="s">
        <v>17</v>
      </c>
      <c r="D149" t="s">
        <v>48</v>
      </c>
      <c r="E149">
        <v>800</v>
      </c>
      <c r="F149" s="5">
        <f t="shared" ref="F149:F157" si="10">(B149/E149)*100</f>
        <v>17.5</v>
      </c>
      <c r="G149" s="5" t="s">
        <v>19</v>
      </c>
      <c r="H149" s="5" t="s">
        <v>20</v>
      </c>
      <c r="I149" t="s">
        <v>42</v>
      </c>
    </row>
    <row r="150" spans="1:9" x14ac:dyDescent="0.25">
      <c r="A150" t="s">
        <v>21</v>
      </c>
      <c r="B150">
        <v>16</v>
      </c>
      <c r="C150" t="s">
        <v>22</v>
      </c>
      <c r="D150" t="s">
        <v>48</v>
      </c>
      <c r="E150">
        <v>150</v>
      </c>
      <c r="F150" s="5">
        <f t="shared" si="10"/>
        <v>10.666666666666668</v>
      </c>
      <c r="G150" s="5" t="s">
        <v>19</v>
      </c>
      <c r="H150" s="7" t="s">
        <v>23</v>
      </c>
      <c r="I150" t="s">
        <v>42</v>
      </c>
    </row>
    <row r="151" spans="1:9" x14ac:dyDescent="0.25">
      <c r="A151" t="s">
        <v>24</v>
      </c>
      <c r="B151">
        <v>0.5</v>
      </c>
      <c r="C151" t="s">
        <v>22</v>
      </c>
      <c r="D151" t="s">
        <v>48</v>
      </c>
      <c r="E151">
        <v>2.5</v>
      </c>
      <c r="F151" s="5">
        <f t="shared" si="10"/>
        <v>20</v>
      </c>
      <c r="G151" s="5" t="s">
        <v>19</v>
      </c>
      <c r="H151" s="5" t="s">
        <v>20</v>
      </c>
      <c r="I151" t="s">
        <v>42</v>
      </c>
    </row>
    <row r="152" spans="1:9" x14ac:dyDescent="0.25">
      <c r="A152" t="s">
        <v>25</v>
      </c>
      <c r="B152">
        <v>0.14000000000000001</v>
      </c>
      <c r="C152" t="s">
        <v>17</v>
      </c>
      <c r="D152" t="s">
        <v>48</v>
      </c>
      <c r="E152">
        <v>1.4</v>
      </c>
      <c r="F152" s="5">
        <f t="shared" si="10"/>
        <v>10.000000000000002</v>
      </c>
      <c r="G152" s="5" t="s">
        <v>19</v>
      </c>
      <c r="H152" s="7" t="s">
        <v>23</v>
      </c>
      <c r="I152" t="s">
        <v>42</v>
      </c>
    </row>
    <row r="153" spans="1:9" x14ac:dyDescent="0.25">
      <c r="A153" t="s">
        <v>26</v>
      </c>
      <c r="B153">
        <v>105</v>
      </c>
      <c r="C153" t="s">
        <v>17</v>
      </c>
      <c r="D153" t="s">
        <v>48</v>
      </c>
      <c r="E153">
        <v>700</v>
      </c>
      <c r="F153" s="5">
        <f t="shared" si="10"/>
        <v>15</v>
      </c>
      <c r="G153" s="5" t="s">
        <v>19</v>
      </c>
      <c r="H153" s="22" t="s">
        <v>20</v>
      </c>
      <c r="I153" t="s">
        <v>42</v>
      </c>
    </row>
    <row r="154" spans="1:9" x14ac:dyDescent="0.25">
      <c r="A154" t="s">
        <v>27</v>
      </c>
      <c r="B154">
        <v>180</v>
      </c>
      <c r="C154" t="s">
        <v>17</v>
      </c>
      <c r="D154" t="s">
        <v>48</v>
      </c>
      <c r="E154">
        <v>2000</v>
      </c>
      <c r="F154" s="5">
        <f t="shared" si="10"/>
        <v>9</v>
      </c>
      <c r="G154" s="5" t="s">
        <v>19</v>
      </c>
      <c r="H154" s="7" t="s">
        <v>23</v>
      </c>
      <c r="I154" t="s">
        <v>42</v>
      </c>
    </row>
    <row r="155" spans="1:9" x14ac:dyDescent="0.25">
      <c r="A155" t="s">
        <v>28</v>
      </c>
      <c r="B155">
        <v>13</v>
      </c>
      <c r="C155" t="s">
        <v>17</v>
      </c>
      <c r="D155" t="s">
        <v>48</v>
      </c>
      <c r="E155">
        <v>375</v>
      </c>
      <c r="F155" s="7">
        <f t="shared" si="10"/>
        <v>3.4666666666666663</v>
      </c>
      <c r="G155" s="7" t="s">
        <v>23</v>
      </c>
      <c r="H155" s="7" t="s">
        <v>23</v>
      </c>
      <c r="I155" t="s">
        <v>42</v>
      </c>
    </row>
    <row r="156" spans="1:9" x14ac:dyDescent="0.25">
      <c r="A156" t="s">
        <v>29</v>
      </c>
      <c r="B156">
        <v>38</v>
      </c>
      <c r="C156" t="s">
        <v>30</v>
      </c>
      <c r="D156" t="s">
        <v>48</v>
      </c>
      <c r="E156">
        <v>800</v>
      </c>
      <c r="F156" s="7">
        <f t="shared" si="10"/>
        <v>4.75</v>
      </c>
      <c r="G156" s="7" t="s">
        <v>23</v>
      </c>
      <c r="H156" s="7" t="s">
        <v>23</v>
      </c>
      <c r="I156" t="s">
        <v>42</v>
      </c>
    </row>
    <row r="157" spans="1:9" x14ac:dyDescent="0.25">
      <c r="A157" t="s">
        <v>31</v>
      </c>
      <c r="B157">
        <v>0</v>
      </c>
      <c r="C157" t="s">
        <v>22</v>
      </c>
      <c r="D157" t="s">
        <v>48</v>
      </c>
      <c r="E157">
        <v>5</v>
      </c>
      <c r="F157" s="7">
        <f t="shared" si="10"/>
        <v>0</v>
      </c>
      <c r="G157" s="7" t="s">
        <v>23</v>
      </c>
      <c r="H157" s="7" t="s">
        <v>23</v>
      </c>
      <c r="I157" t="s">
        <v>42</v>
      </c>
    </row>
    <row r="158" spans="1:9" s="18" customFormat="1" x14ac:dyDescent="0.25">
      <c r="A158" s="17" t="s">
        <v>43</v>
      </c>
      <c r="F158" s="19"/>
      <c r="G158" s="19"/>
    </row>
    <row r="159" spans="1:9" x14ac:dyDescent="0.25">
      <c r="A159" t="s">
        <v>8</v>
      </c>
      <c r="B159">
        <v>64</v>
      </c>
      <c r="C159" t="s">
        <v>9</v>
      </c>
      <c r="D159" s="4" t="s">
        <v>10</v>
      </c>
      <c r="E159" s="4" t="s">
        <v>10</v>
      </c>
      <c r="F159" s="4" t="s">
        <v>10</v>
      </c>
      <c r="G159" s="4" t="s">
        <v>10</v>
      </c>
      <c r="H159" s="4" t="s">
        <v>10</v>
      </c>
      <c r="I159" t="s">
        <v>43</v>
      </c>
    </row>
    <row r="160" spans="1:9" x14ac:dyDescent="0.25">
      <c r="A160" t="s">
        <v>11</v>
      </c>
      <c r="B160">
        <v>3.4</v>
      </c>
      <c r="C160" t="s">
        <v>12</v>
      </c>
      <c r="D160" s="3" t="s">
        <v>13</v>
      </c>
      <c r="E160" s="4" t="s">
        <v>10</v>
      </c>
      <c r="F160" s="5">
        <f>((B160*4)/B159)*100</f>
        <v>21.25</v>
      </c>
      <c r="G160" s="5" t="s">
        <v>14</v>
      </c>
      <c r="H160" s="6" t="s">
        <v>15</v>
      </c>
      <c r="I160" t="s">
        <v>43</v>
      </c>
    </row>
    <row r="161" spans="1:15" x14ac:dyDescent="0.25">
      <c r="A161" t="s">
        <v>16</v>
      </c>
      <c r="B161">
        <v>132</v>
      </c>
      <c r="C161" t="s">
        <v>17</v>
      </c>
      <c r="D161" t="s">
        <v>18</v>
      </c>
      <c r="E161">
        <v>800</v>
      </c>
      <c r="F161" s="5">
        <f t="shared" ref="F161:F169" si="11">(B161/E161)*100</f>
        <v>16.5</v>
      </c>
      <c r="G161" s="5" t="s">
        <v>19</v>
      </c>
      <c r="H161" s="5" t="s">
        <v>20</v>
      </c>
      <c r="I161" t="s">
        <v>43</v>
      </c>
    </row>
    <row r="162" spans="1:15" x14ac:dyDescent="0.25">
      <c r="A162" t="s">
        <v>21</v>
      </c>
      <c r="B162">
        <v>16</v>
      </c>
      <c r="C162" t="s">
        <v>22</v>
      </c>
      <c r="D162" t="s">
        <v>18</v>
      </c>
      <c r="E162">
        <v>150</v>
      </c>
      <c r="F162" s="5">
        <f t="shared" si="11"/>
        <v>10.666666666666668</v>
      </c>
      <c r="G162" s="5" t="s">
        <v>19</v>
      </c>
      <c r="H162" s="7" t="s">
        <v>23</v>
      </c>
      <c r="I162" t="s">
        <v>43</v>
      </c>
    </row>
    <row r="163" spans="1:15" x14ac:dyDescent="0.25">
      <c r="A163" t="s">
        <v>24</v>
      </c>
      <c r="B163">
        <v>0.6</v>
      </c>
      <c r="C163" t="s">
        <v>22</v>
      </c>
      <c r="D163" t="s">
        <v>18</v>
      </c>
      <c r="E163">
        <v>2.5</v>
      </c>
      <c r="F163" s="5">
        <f t="shared" si="11"/>
        <v>24</v>
      </c>
      <c r="G163" s="5" t="s">
        <v>19</v>
      </c>
      <c r="H163" s="5" t="s">
        <v>20</v>
      </c>
      <c r="I163" t="s">
        <v>43</v>
      </c>
    </row>
    <row r="164" spans="1:15" x14ac:dyDescent="0.25">
      <c r="A164" t="s">
        <v>25</v>
      </c>
      <c r="B164">
        <v>0.15</v>
      </c>
      <c r="C164" t="s">
        <v>17</v>
      </c>
      <c r="D164" t="s">
        <v>18</v>
      </c>
      <c r="E164">
        <v>1.4</v>
      </c>
      <c r="F164" s="5">
        <f t="shared" si="11"/>
        <v>10.714285714285715</v>
      </c>
      <c r="G164" s="5" t="s">
        <v>19</v>
      </c>
      <c r="H164" s="7" t="s">
        <v>23</v>
      </c>
      <c r="I164" t="s">
        <v>43</v>
      </c>
    </row>
    <row r="165" spans="1:15" x14ac:dyDescent="0.25">
      <c r="A165" t="s">
        <v>26</v>
      </c>
      <c r="B165">
        <v>113</v>
      </c>
      <c r="C165" t="s">
        <v>17</v>
      </c>
      <c r="D165" t="s">
        <v>18</v>
      </c>
      <c r="E165">
        <v>700</v>
      </c>
      <c r="F165" s="5">
        <f t="shared" si="11"/>
        <v>16.142857142857142</v>
      </c>
      <c r="G165" s="5" t="s">
        <v>19</v>
      </c>
      <c r="H165" s="5" t="s">
        <v>20</v>
      </c>
      <c r="I165" t="s">
        <v>43</v>
      </c>
    </row>
    <row r="166" spans="1:15" x14ac:dyDescent="0.25">
      <c r="A166" t="s">
        <v>27</v>
      </c>
      <c r="B166">
        <v>173</v>
      </c>
      <c r="C166" t="s">
        <v>17</v>
      </c>
      <c r="D166" t="s">
        <v>18</v>
      </c>
      <c r="E166">
        <v>2000</v>
      </c>
      <c r="F166" s="5">
        <f t="shared" si="11"/>
        <v>8.6499999999999986</v>
      </c>
      <c r="G166" s="5" t="s">
        <v>19</v>
      </c>
      <c r="H166" s="7" t="s">
        <v>23</v>
      </c>
      <c r="I166" t="s">
        <v>43</v>
      </c>
    </row>
    <row r="167" spans="1:15" x14ac:dyDescent="0.25">
      <c r="A167" t="s">
        <v>28</v>
      </c>
      <c r="B167">
        <v>11</v>
      </c>
      <c r="C167" t="s">
        <v>17</v>
      </c>
      <c r="D167" t="s">
        <v>18</v>
      </c>
      <c r="E167">
        <v>375</v>
      </c>
      <c r="F167" s="7">
        <f t="shared" si="11"/>
        <v>2.9333333333333331</v>
      </c>
      <c r="G167" s="7" t="s">
        <v>23</v>
      </c>
      <c r="H167" s="7" t="s">
        <v>23</v>
      </c>
      <c r="I167" t="s">
        <v>43</v>
      </c>
    </row>
    <row r="168" spans="1:15" x14ac:dyDescent="0.25">
      <c r="A168" t="s">
        <v>29</v>
      </c>
      <c r="B168">
        <v>8</v>
      </c>
      <c r="C168" t="s">
        <v>30</v>
      </c>
      <c r="D168" t="s">
        <v>18</v>
      </c>
      <c r="E168">
        <v>800</v>
      </c>
      <c r="F168" s="7">
        <f t="shared" si="11"/>
        <v>1</v>
      </c>
      <c r="G168" s="7" t="s">
        <v>23</v>
      </c>
      <c r="H168" s="7" t="s">
        <v>23</v>
      </c>
      <c r="I168" t="s">
        <v>43</v>
      </c>
    </row>
    <row r="169" spans="1:15" x14ac:dyDescent="0.25">
      <c r="A169" t="s">
        <v>31</v>
      </c>
      <c r="B169">
        <v>0</v>
      </c>
      <c r="C169" t="s">
        <v>22</v>
      </c>
      <c r="D169" t="s">
        <v>18</v>
      </c>
      <c r="E169">
        <v>5</v>
      </c>
      <c r="F169" s="7">
        <f t="shared" si="11"/>
        <v>0</v>
      </c>
      <c r="G169" s="7" t="s">
        <v>23</v>
      </c>
      <c r="H169" s="7" t="s">
        <v>23</v>
      </c>
      <c r="I169" t="s">
        <v>43</v>
      </c>
    </row>
    <row r="170" spans="1:15" x14ac:dyDescent="0.25">
      <c r="A170" s="17" t="s">
        <v>44</v>
      </c>
      <c r="B170" s="18"/>
      <c r="C170" s="18"/>
      <c r="D170" s="18"/>
      <c r="E170" s="18"/>
      <c r="F170" s="19"/>
      <c r="G170" s="19"/>
      <c r="H170" s="18"/>
      <c r="I170" s="18"/>
      <c r="J170" s="18"/>
      <c r="K170" s="18"/>
      <c r="L170" s="18"/>
      <c r="M170" s="18"/>
      <c r="N170" s="18"/>
      <c r="O170" s="18"/>
    </row>
    <row r="171" spans="1:15" x14ac:dyDescent="0.25">
      <c r="A171" t="s">
        <v>8</v>
      </c>
      <c r="B171">
        <v>60</v>
      </c>
      <c r="C171" t="s">
        <v>9</v>
      </c>
      <c r="D171" s="4" t="s">
        <v>10</v>
      </c>
      <c r="E171" s="4" t="s">
        <v>10</v>
      </c>
      <c r="F171" s="4" t="s">
        <v>10</v>
      </c>
      <c r="G171" s="4" t="s">
        <v>10</v>
      </c>
      <c r="H171" s="4" t="s">
        <v>10</v>
      </c>
      <c r="I171" t="s">
        <v>44</v>
      </c>
    </row>
    <row r="172" spans="1:15" x14ac:dyDescent="0.25">
      <c r="A172" t="s">
        <v>11</v>
      </c>
      <c r="B172">
        <v>4</v>
      </c>
      <c r="C172" t="s">
        <v>12</v>
      </c>
      <c r="D172" s="3" t="s">
        <v>13</v>
      </c>
      <c r="E172" s="4" t="s">
        <v>10</v>
      </c>
      <c r="F172" s="5">
        <f>((B172*4)/B171)*100</f>
        <v>26.666666666666668</v>
      </c>
      <c r="G172" s="5" t="s">
        <v>14</v>
      </c>
      <c r="H172" s="6" t="s">
        <v>15</v>
      </c>
      <c r="I172" t="s">
        <v>44</v>
      </c>
    </row>
    <row r="173" spans="1:15" x14ac:dyDescent="0.25">
      <c r="A173" t="s">
        <v>16</v>
      </c>
      <c r="B173">
        <v>120</v>
      </c>
      <c r="C173" t="s">
        <v>17</v>
      </c>
      <c r="D173" t="s">
        <v>18</v>
      </c>
      <c r="E173">
        <v>800</v>
      </c>
      <c r="F173" s="5">
        <f t="shared" ref="F173:F181" si="12">(B173/E173)*100</f>
        <v>15</v>
      </c>
      <c r="G173" s="5" t="s">
        <v>19</v>
      </c>
      <c r="H173" s="22" t="s">
        <v>20</v>
      </c>
      <c r="I173" t="s">
        <v>44</v>
      </c>
    </row>
    <row r="174" spans="1:15" x14ac:dyDescent="0.25">
      <c r="A174" t="s">
        <v>21</v>
      </c>
      <c r="B174">
        <v>14</v>
      </c>
      <c r="C174" t="s">
        <v>22</v>
      </c>
      <c r="D174" t="s">
        <v>18</v>
      </c>
      <c r="E174">
        <v>150</v>
      </c>
      <c r="F174" s="5">
        <f t="shared" si="12"/>
        <v>9.3333333333333339</v>
      </c>
      <c r="G174" s="5" t="s">
        <v>19</v>
      </c>
      <c r="H174" s="7" t="s">
        <v>23</v>
      </c>
      <c r="I174" t="s">
        <v>44</v>
      </c>
    </row>
    <row r="175" spans="1:15" x14ac:dyDescent="0.25">
      <c r="A175" t="s">
        <v>24</v>
      </c>
      <c r="B175">
        <v>0.5</v>
      </c>
      <c r="C175" t="s">
        <v>22</v>
      </c>
      <c r="D175" t="s">
        <v>18</v>
      </c>
      <c r="E175">
        <v>2.5</v>
      </c>
      <c r="F175" s="5">
        <f t="shared" si="12"/>
        <v>20</v>
      </c>
      <c r="G175" s="5" t="s">
        <v>19</v>
      </c>
      <c r="H175" s="5" t="s">
        <v>20</v>
      </c>
      <c r="I175" t="s">
        <v>44</v>
      </c>
    </row>
    <row r="176" spans="1:15" x14ac:dyDescent="0.25">
      <c r="A176" t="s">
        <v>25</v>
      </c>
      <c r="B176">
        <v>0.06</v>
      </c>
      <c r="C176" t="s">
        <v>17</v>
      </c>
      <c r="D176" t="s">
        <v>18</v>
      </c>
      <c r="E176">
        <v>1.4</v>
      </c>
      <c r="F176" s="7">
        <f t="shared" si="12"/>
        <v>4.2857142857142856</v>
      </c>
      <c r="G176" s="7" t="s">
        <v>23</v>
      </c>
      <c r="H176" s="7" t="s">
        <v>23</v>
      </c>
      <c r="I176" t="s">
        <v>44</v>
      </c>
    </row>
    <row r="177" spans="1:9" x14ac:dyDescent="0.25">
      <c r="A177" t="s">
        <v>26</v>
      </c>
      <c r="B177">
        <v>91</v>
      </c>
      <c r="C177" t="s">
        <v>17</v>
      </c>
      <c r="D177" t="s">
        <v>18</v>
      </c>
      <c r="E177">
        <v>700</v>
      </c>
      <c r="F177" s="5">
        <f t="shared" si="12"/>
        <v>13</v>
      </c>
      <c r="G177" s="5" t="s">
        <v>19</v>
      </c>
      <c r="H177" s="5" t="s">
        <v>20</v>
      </c>
      <c r="I177" t="s">
        <v>44</v>
      </c>
    </row>
    <row r="178" spans="1:9" x14ac:dyDescent="0.25">
      <c r="A178" t="s">
        <v>27</v>
      </c>
      <c r="B178">
        <v>160</v>
      </c>
      <c r="C178" t="s">
        <v>17</v>
      </c>
      <c r="D178" t="s">
        <v>18</v>
      </c>
      <c r="E178">
        <v>2000</v>
      </c>
      <c r="F178" s="5">
        <f t="shared" si="12"/>
        <v>8</v>
      </c>
      <c r="G178" s="5" t="s">
        <v>19</v>
      </c>
      <c r="H178" s="7" t="s">
        <v>23</v>
      </c>
      <c r="I178" t="s">
        <v>44</v>
      </c>
    </row>
    <row r="179" spans="1:9" x14ac:dyDescent="0.25">
      <c r="A179" t="s">
        <v>28</v>
      </c>
      <c r="B179">
        <v>8</v>
      </c>
      <c r="C179" t="s">
        <v>17</v>
      </c>
      <c r="D179" t="s">
        <v>18</v>
      </c>
      <c r="E179">
        <v>375</v>
      </c>
      <c r="F179" s="7">
        <f t="shared" si="12"/>
        <v>2.1333333333333333</v>
      </c>
      <c r="G179" s="7" t="s">
        <v>23</v>
      </c>
      <c r="H179" s="7" t="s">
        <v>23</v>
      </c>
      <c r="I179" t="s">
        <v>44</v>
      </c>
    </row>
    <row r="180" spans="1:9" x14ac:dyDescent="0.25">
      <c r="A180" t="s">
        <v>29</v>
      </c>
      <c r="B180">
        <v>50</v>
      </c>
      <c r="C180" t="s">
        <v>30</v>
      </c>
      <c r="D180" t="s">
        <v>18</v>
      </c>
      <c r="E180">
        <v>800</v>
      </c>
      <c r="F180" s="7">
        <f t="shared" si="12"/>
        <v>6.25</v>
      </c>
      <c r="G180" s="7" t="s">
        <v>23</v>
      </c>
      <c r="H180" s="7" t="s">
        <v>23</v>
      </c>
      <c r="I180" t="s">
        <v>44</v>
      </c>
    </row>
    <row r="181" spans="1:9" x14ac:dyDescent="0.25">
      <c r="A181" t="s">
        <v>31</v>
      </c>
      <c r="B181">
        <v>0</v>
      </c>
      <c r="C181" t="s">
        <v>22</v>
      </c>
      <c r="D181" t="s">
        <v>18</v>
      </c>
      <c r="E181">
        <v>5</v>
      </c>
      <c r="F181" s="7">
        <f t="shared" si="12"/>
        <v>0</v>
      </c>
      <c r="G181" s="7" t="s">
        <v>23</v>
      </c>
      <c r="H181" s="7" t="s">
        <v>23</v>
      </c>
      <c r="I181" t="s">
        <v>44</v>
      </c>
    </row>
    <row r="182" spans="1:9" s="28" customFormat="1" x14ac:dyDescent="0.25">
      <c r="A182" s="27" t="s">
        <v>102</v>
      </c>
    </row>
    <row r="183" spans="1:9" x14ac:dyDescent="0.25">
      <c r="A183" t="s">
        <v>8</v>
      </c>
      <c r="B183">
        <v>50</v>
      </c>
      <c r="C183" t="s">
        <v>9</v>
      </c>
      <c r="D183" s="4" t="s">
        <v>10</v>
      </c>
      <c r="E183" s="4" t="s">
        <v>10</v>
      </c>
      <c r="F183" s="4" t="s">
        <v>10</v>
      </c>
      <c r="G183" s="4" t="s">
        <v>10</v>
      </c>
      <c r="H183" s="4" t="s">
        <v>10</v>
      </c>
      <c r="I183" t="s">
        <v>102</v>
      </c>
    </row>
    <row r="184" spans="1:9" x14ac:dyDescent="0.25">
      <c r="A184" t="s">
        <v>11</v>
      </c>
      <c r="B184">
        <v>3.5</v>
      </c>
      <c r="C184" t="s">
        <v>12</v>
      </c>
      <c r="D184" s="3" t="s">
        <v>13</v>
      </c>
      <c r="E184" s="4" t="s">
        <v>10</v>
      </c>
      <c r="F184" s="5">
        <f>((B184*4)/B183)*100</f>
        <v>28.000000000000004</v>
      </c>
      <c r="G184" s="5" t="s">
        <v>14</v>
      </c>
      <c r="H184" s="6" t="s">
        <v>15</v>
      </c>
      <c r="I184" t="s">
        <v>102</v>
      </c>
    </row>
    <row r="185" spans="1:9" x14ac:dyDescent="0.25">
      <c r="A185" t="s">
        <v>16</v>
      </c>
      <c r="B185">
        <v>118</v>
      </c>
      <c r="C185" t="s">
        <v>17</v>
      </c>
      <c r="D185" t="s">
        <v>18</v>
      </c>
      <c r="E185">
        <v>800</v>
      </c>
      <c r="F185" s="5">
        <f t="shared" ref="F185:F193" si="13">(B185/E185)*100</f>
        <v>14.75</v>
      </c>
      <c r="G185" s="5" t="s">
        <v>19</v>
      </c>
      <c r="H185" s="7" t="s">
        <v>23</v>
      </c>
      <c r="I185" t="s">
        <v>102</v>
      </c>
    </row>
    <row r="186" spans="1:9" x14ac:dyDescent="0.25">
      <c r="A186" t="s">
        <v>21</v>
      </c>
      <c r="B186">
        <v>16.7</v>
      </c>
      <c r="C186" t="s">
        <v>22</v>
      </c>
      <c r="D186" t="s">
        <v>18</v>
      </c>
      <c r="E186">
        <v>150</v>
      </c>
      <c r="F186" s="5">
        <f t="shared" si="13"/>
        <v>11.133333333333333</v>
      </c>
      <c r="G186" s="5" t="s">
        <v>19</v>
      </c>
      <c r="H186" s="7" t="s">
        <v>23</v>
      </c>
      <c r="I186" t="s">
        <v>102</v>
      </c>
    </row>
    <row r="187" spans="1:9" x14ac:dyDescent="0.25">
      <c r="A187" t="s">
        <v>24</v>
      </c>
      <c r="B187">
        <v>0.5</v>
      </c>
      <c r="C187" t="s">
        <v>22</v>
      </c>
      <c r="D187" t="s">
        <v>18</v>
      </c>
      <c r="E187">
        <v>2.5</v>
      </c>
      <c r="F187" s="5">
        <f t="shared" si="13"/>
        <v>20</v>
      </c>
      <c r="G187" s="5" t="s">
        <v>19</v>
      </c>
      <c r="H187" s="5" t="s">
        <v>20</v>
      </c>
      <c r="I187" t="s">
        <v>102</v>
      </c>
    </row>
    <row r="188" spans="1:9" x14ac:dyDescent="0.25">
      <c r="A188" t="s">
        <v>25</v>
      </c>
      <c r="B188">
        <v>0.15</v>
      </c>
      <c r="C188" t="s">
        <v>17</v>
      </c>
      <c r="D188" t="s">
        <v>18</v>
      </c>
      <c r="E188">
        <v>1.4</v>
      </c>
      <c r="F188" s="5">
        <f t="shared" si="13"/>
        <v>10.714285714285715</v>
      </c>
      <c r="G188" s="5" t="s">
        <v>19</v>
      </c>
      <c r="H188" s="7" t="s">
        <v>23</v>
      </c>
      <c r="I188" t="s">
        <v>102</v>
      </c>
    </row>
    <row r="189" spans="1:9" x14ac:dyDescent="0.25">
      <c r="A189" t="s">
        <v>26</v>
      </c>
      <c r="B189">
        <v>99.4</v>
      </c>
      <c r="C189" t="s">
        <v>17</v>
      </c>
      <c r="D189" t="s">
        <v>18</v>
      </c>
      <c r="E189">
        <v>700</v>
      </c>
      <c r="F189" s="5">
        <f t="shared" si="13"/>
        <v>14.200000000000001</v>
      </c>
      <c r="G189" s="5" t="s">
        <v>19</v>
      </c>
      <c r="H189" s="7" t="s">
        <v>23</v>
      </c>
      <c r="I189" t="s">
        <v>102</v>
      </c>
    </row>
    <row r="190" spans="1:9" x14ac:dyDescent="0.25">
      <c r="A190" t="s">
        <v>27</v>
      </c>
      <c r="B190">
        <v>158</v>
      </c>
      <c r="C190" t="s">
        <v>17</v>
      </c>
      <c r="D190" t="s">
        <v>18</v>
      </c>
      <c r="E190">
        <v>2000</v>
      </c>
      <c r="F190" s="5">
        <f t="shared" si="13"/>
        <v>7.9</v>
      </c>
      <c r="G190" s="5" t="s">
        <v>19</v>
      </c>
      <c r="H190" s="7" t="s">
        <v>23</v>
      </c>
      <c r="I190" t="s">
        <v>102</v>
      </c>
    </row>
    <row r="191" spans="1:9" x14ac:dyDescent="0.25">
      <c r="A191" t="s">
        <v>28</v>
      </c>
      <c r="B191" t="s">
        <v>10</v>
      </c>
      <c r="C191" t="s">
        <v>17</v>
      </c>
      <c r="D191" t="s">
        <v>18</v>
      </c>
      <c r="E191">
        <v>375</v>
      </c>
      <c r="F191" t="s">
        <v>10</v>
      </c>
      <c r="G191" s="7" t="s">
        <v>23</v>
      </c>
      <c r="H191" s="7" t="s">
        <v>23</v>
      </c>
      <c r="I191" t="s">
        <v>102</v>
      </c>
    </row>
    <row r="192" spans="1:9" x14ac:dyDescent="0.25">
      <c r="A192" t="s">
        <v>29</v>
      </c>
      <c r="B192" t="s">
        <v>10</v>
      </c>
      <c r="C192" t="s">
        <v>30</v>
      </c>
      <c r="D192" t="s">
        <v>18</v>
      </c>
      <c r="E192">
        <v>800</v>
      </c>
      <c r="F192" t="s">
        <v>10</v>
      </c>
      <c r="G192" s="7" t="s">
        <v>23</v>
      </c>
      <c r="H192" s="7" t="s">
        <v>23</v>
      </c>
      <c r="I192" t="s">
        <v>102</v>
      </c>
    </row>
    <row r="193" spans="1:9" x14ac:dyDescent="0.25">
      <c r="A193" t="s">
        <v>31</v>
      </c>
      <c r="B193">
        <v>0.8</v>
      </c>
      <c r="C193" t="s">
        <v>22</v>
      </c>
      <c r="D193" t="s">
        <v>18</v>
      </c>
      <c r="E193">
        <v>5</v>
      </c>
      <c r="F193" s="5">
        <f t="shared" si="13"/>
        <v>16</v>
      </c>
      <c r="G193" s="5" t="s">
        <v>19</v>
      </c>
      <c r="H193" s="5" t="s">
        <v>20</v>
      </c>
      <c r="I193" t="s">
        <v>102</v>
      </c>
    </row>
    <row r="194" spans="1:9" s="39" customFormat="1" x14ac:dyDescent="0.25">
      <c r="A194" s="38" t="s">
        <v>103</v>
      </c>
    </row>
    <row r="195" spans="1:9" x14ac:dyDescent="0.25">
      <c r="A195" t="s">
        <v>8</v>
      </c>
      <c r="B195">
        <v>42</v>
      </c>
      <c r="C195" t="s">
        <v>9</v>
      </c>
      <c r="D195" s="4" t="s">
        <v>10</v>
      </c>
      <c r="E195" s="4" t="s">
        <v>10</v>
      </c>
      <c r="F195" s="4" t="s">
        <v>10</v>
      </c>
      <c r="G195" s="4" t="s">
        <v>10</v>
      </c>
      <c r="H195" s="4" t="s">
        <v>10</v>
      </c>
      <c r="I195" t="s">
        <v>103</v>
      </c>
    </row>
    <row r="196" spans="1:9" x14ac:dyDescent="0.25">
      <c r="A196" t="s">
        <v>11</v>
      </c>
      <c r="B196">
        <v>3.6</v>
      </c>
      <c r="C196" t="s">
        <v>12</v>
      </c>
      <c r="D196" s="3" t="s">
        <v>13</v>
      </c>
      <c r="E196" s="4" t="s">
        <v>10</v>
      </c>
      <c r="F196" s="5">
        <f>((B196*4)/B195)*100</f>
        <v>34.285714285714285</v>
      </c>
      <c r="G196" s="5" t="s">
        <v>14</v>
      </c>
      <c r="H196" s="6" t="s">
        <v>15</v>
      </c>
      <c r="I196" t="s">
        <v>103</v>
      </c>
    </row>
    <row r="197" spans="1:9" x14ac:dyDescent="0.25">
      <c r="A197" t="s">
        <v>16</v>
      </c>
      <c r="B197">
        <v>119</v>
      </c>
      <c r="C197" t="s">
        <v>17</v>
      </c>
      <c r="D197" t="s">
        <v>18</v>
      </c>
      <c r="E197">
        <v>800</v>
      </c>
      <c r="F197" s="5">
        <f t="shared" ref="F197:F205" si="14">(B197/E197)*100</f>
        <v>14.875</v>
      </c>
      <c r="G197" s="5" t="s">
        <v>19</v>
      </c>
      <c r="H197" s="7" t="s">
        <v>23</v>
      </c>
      <c r="I197" t="s">
        <v>103</v>
      </c>
    </row>
    <row r="198" spans="1:9" x14ac:dyDescent="0.25">
      <c r="A198" t="s">
        <v>21</v>
      </c>
      <c r="B198">
        <v>16.8</v>
      </c>
      <c r="C198" t="s">
        <v>22</v>
      </c>
      <c r="D198" t="s">
        <v>18</v>
      </c>
      <c r="E198">
        <v>150</v>
      </c>
      <c r="F198" s="5">
        <f t="shared" si="14"/>
        <v>11.200000000000001</v>
      </c>
      <c r="G198" s="5" t="s">
        <v>19</v>
      </c>
      <c r="H198" s="7" t="s">
        <v>23</v>
      </c>
      <c r="I198" t="s">
        <v>103</v>
      </c>
    </row>
    <row r="199" spans="1:9" x14ac:dyDescent="0.25">
      <c r="A199" t="s">
        <v>24</v>
      </c>
      <c r="B199">
        <v>0.4</v>
      </c>
      <c r="C199" t="s">
        <v>22</v>
      </c>
      <c r="D199" t="s">
        <v>18</v>
      </c>
      <c r="E199">
        <v>2.5</v>
      </c>
      <c r="F199" s="5">
        <f t="shared" si="14"/>
        <v>16</v>
      </c>
      <c r="G199" s="5" t="s">
        <v>19</v>
      </c>
      <c r="H199" s="5" t="s">
        <v>20</v>
      </c>
      <c r="I199" t="s">
        <v>103</v>
      </c>
    </row>
    <row r="200" spans="1:9" x14ac:dyDescent="0.25">
      <c r="A200" t="s">
        <v>25</v>
      </c>
      <c r="B200">
        <v>0.15</v>
      </c>
      <c r="C200" t="s">
        <v>17</v>
      </c>
      <c r="D200" t="s">
        <v>18</v>
      </c>
      <c r="E200">
        <v>1.4</v>
      </c>
      <c r="F200" s="7">
        <f t="shared" si="14"/>
        <v>10.714285714285715</v>
      </c>
      <c r="G200" s="5" t="s">
        <v>19</v>
      </c>
      <c r="H200" s="7" t="s">
        <v>23</v>
      </c>
      <c r="I200" t="s">
        <v>103</v>
      </c>
    </row>
    <row r="201" spans="1:9" x14ac:dyDescent="0.25">
      <c r="A201" t="s">
        <v>26</v>
      </c>
      <c r="B201">
        <v>99.4</v>
      </c>
      <c r="C201" t="s">
        <v>17</v>
      </c>
      <c r="D201" t="s">
        <v>18</v>
      </c>
      <c r="E201">
        <v>700</v>
      </c>
      <c r="F201" s="5">
        <f t="shared" si="14"/>
        <v>14.200000000000001</v>
      </c>
      <c r="G201" s="5" t="s">
        <v>19</v>
      </c>
      <c r="H201" s="7" t="s">
        <v>23</v>
      </c>
      <c r="I201" t="s">
        <v>103</v>
      </c>
    </row>
    <row r="202" spans="1:9" x14ac:dyDescent="0.25">
      <c r="A202" t="s">
        <v>27</v>
      </c>
      <c r="B202">
        <v>159</v>
      </c>
      <c r="C202" t="s">
        <v>17</v>
      </c>
      <c r="D202" t="s">
        <v>18</v>
      </c>
      <c r="E202">
        <v>2000</v>
      </c>
      <c r="F202" s="5">
        <f t="shared" si="14"/>
        <v>7.95</v>
      </c>
      <c r="G202" s="5" t="s">
        <v>19</v>
      </c>
      <c r="H202" s="7" t="s">
        <v>23</v>
      </c>
      <c r="I202" t="s">
        <v>103</v>
      </c>
    </row>
    <row r="203" spans="1:9" x14ac:dyDescent="0.25">
      <c r="A203" t="s">
        <v>28</v>
      </c>
      <c r="B203" t="s">
        <v>10</v>
      </c>
      <c r="C203" t="s">
        <v>17</v>
      </c>
      <c r="D203" t="s">
        <v>18</v>
      </c>
      <c r="E203">
        <v>375</v>
      </c>
      <c r="F203" t="s">
        <v>10</v>
      </c>
      <c r="G203" s="7" t="s">
        <v>23</v>
      </c>
      <c r="H203" s="7" t="s">
        <v>23</v>
      </c>
      <c r="I203" t="s">
        <v>103</v>
      </c>
    </row>
    <row r="204" spans="1:9" x14ac:dyDescent="0.25">
      <c r="A204" t="s">
        <v>29</v>
      </c>
      <c r="B204" t="s">
        <v>10</v>
      </c>
      <c r="C204" t="s">
        <v>30</v>
      </c>
      <c r="D204" t="s">
        <v>18</v>
      </c>
      <c r="E204">
        <v>800</v>
      </c>
      <c r="F204" t="s">
        <v>10</v>
      </c>
      <c r="G204" s="7" t="s">
        <v>23</v>
      </c>
      <c r="H204" s="7" t="s">
        <v>23</v>
      </c>
      <c r="I204" t="s">
        <v>103</v>
      </c>
    </row>
    <row r="205" spans="1:9" x14ac:dyDescent="0.25">
      <c r="A205" t="s">
        <v>31</v>
      </c>
      <c r="B205">
        <v>0.8</v>
      </c>
      <c r="C205" t="s">
        <v>22</v>
      </c>
      <c r="D205" t="s">
        <v>18</v>
      </c>
      <c r="E205">
        <v>5</v>
      </c>
      <c r="F205" s="5">
        <f t="shared" si="14"/>
        <v>16</v>
      </c>
      <c r="G205" s="5" t="s">
        <v>19</v>
      </c>
      <c r="H205" s="5" t="s">
        <v>20</v>
      </c>
      <c r="I205" t="s">
        <v>103</v>
      </c>
    </row>
    <row r="206" spans="1:9" s="50" customFormat="1" x14ac:dyDescent="0.25">
      <c r="A206" s="48" t="s">
        <v>109</v>
      </c>
    </row>
    <row r="207" spans="1:9" x14ac:dyDescent="0.25">
      <c r="A207" t="s">
        <v>8</v>
      </c>
      <c r="B207">
        <v>47</v>
      </c>
      <c r="C207" t="s">
        <v>9</v>
      </c>
      <c r="D207" s="4" t="s">
        <v>10</v>
      </c>
      <c r="E207" s="4" t="s">
        <v>10</v>
      </c>
      <c r="F207" s="4" t="s">
        <v>10</v>
      </c>
      <c r="G207" s="4" t="s">
        <v>10</v>
      </c>
      <c r="H207" s="4" t="s">
        <v>10</v>
      </c>
      <c r="I207" t="s">
        <v>109</v>
      </c>
    </row>
    <row r="208" spans="1:9" x14ac:dyDescent="0.25">
      <c r="A208" t="s">
        <v>11</v>
      </c>
      <c r="B208">
        <v>3.7</v>
      </c>
      <c r="C208" t="s">
        <v>12</v>
      </c>
      <c r="D208" s="3" t="s">
        <v>13</v>
      </c>
      <c r="E208" s="4" t="s">
        <v>10</v>
      </c>
      <c r="F208" s="5">
        <f>((B208*4)/B207)*100</f>
        <v>31.48936170212766</v>
      </c>
      <c r="G208" s="5" t="s">
        <v>14</v>
      </c>
      <c r="H208" s="6" t="s">
        <v>15</v>
      </c>
      <c r="I208" t="s">
        <v>109</v>
      </c>
    </row>
    <row r="209" spans="1:9" x14ac:dyDescent="0.25">
      <c r="A209" t="s">
        <v>16</v>
      </c>
      <c r="B209">
        <v>118</v>
      </c>
      <c r="C209" t="s">
        <v>17</v>
      </c>
      <c r="D209" t="s">
        <v>18</v>
      </c>
      <c r="E209">
        <v>800</v>
      </c>
      <c r="F209" s="5">
        <f t="shared" ref="F209:F217" si="15">(B209/E209)*100</f>
        <v>14.75</v>
      </c>
      <c r="G209" s="5" t="s">
        <v>19</v>
      </c>
      <c r="H209" s="7" t="s">
        <v>23</v>
      </c>
      <c r="I209" t="s">
        <v>109</v>
      </c>
    </row>
    <row r="210" spans="1:9" x14ac:dyDescent="0.25">
      <c r="A210" t="s">
        <v>21</v>
      </c>
      <c r="B210">
        <v>16.5</v>
      </c>
      <c r="C210" t="s">
        <v>22</v>
      </c>
      <c r="D210" t="s">
        <v>18</v>
      </c>
      <c r="E210">
        <v>150</v>
      </c>
      <c r="F210" s="5">
        <f t="shared" si="15"/>
        <v>11</v>
      </c>
      <c r="G210" s="5" t="s">
        <v>19</v>
      </c>
      <c r="H210" s="7" t="s">
        <v>23</v>
      </c>
      <c r="I210" t="s">
        <v>109</v>
      </c>
    </row>
    <row r="211" spans="1:9" x14ac:dyDescent="0.25">
      <c r="A211" t="s">
        <v>24</v>
      </c>
      <c r="B211">
        <v>0.2</v>
      </c>
      <c r="C211" t="s">
        <v>22</v>
      </c>
      <c r="D211" t="s">
        <v>18</v>
      </c>
      <c r="E211">
        <v>2.5</v>
      </c>
      <c r="F211" s="5">
        <f t="shared" si="15"/>
        <v>8</v>
      </c>
      <c r="G211" s="5" t="s">
        <v>19</v>
      </c>
      <c r="H211" s="7" t="s">
        <v>23</v>
      </c>
      <c r="I211" t="s">
        <v>109</v>
      </c>
    </row>
    <row r="212" spans="1:9" x14ac:dyDescent="0.25">
      <c r="A212" t="s">
        <v>25</v>
      </c>
      <c r="B212">
        <v>0.15</v>
      </c>
      <c r="C212" t="s">
        <v>17</v>
      </c>
      <c r="D212" t="s">
        <v>18</v>
      </c>
      <c r="E212">
        <v>1.4</v>
      </c>
      <c r="F212" s="5">
        <f t="shared" si="15"/>
        <v>10.714285714285715</v>
      </c>
      <c r="G212" s="5" t="s">
        <v>19</v>
      </c>
      <c r="H212" s="7" t="s">
        <v>23</v>
      </c>
      <c r="I212" t="s">
        <v>109</v>
      </c>
    </row>
    <row r="213" spans="1:9" x14ac:dyDescent="0.25">
      <c r="A213" t="s">
        <v>26</v>
      </c>
      <c r="B213">
        <v>104</v>
      </c>
      <c r="C213" t="s">
        <v>17</v>
      </c>
      <c r="D213" t="s">
        <v>18</v>
      </c>
      <c r="E213">
        <v>700</v>
      </c>
      <c r="F213" s="5">
        <f t="shared" si="15"/>
        <v>14.857142857142858</v>
      </c>
      <c r="G213" s="5" t="s">
        <v>19</v>
      </c>
      <c r="H213" s="7" t="s">
        <v>23</v>
      </c>
      <c r="I213" t="s">
        <v>109</v>
      </c>
    </row>
    <row r="214" spans="1:9" x14ac:dyDescent="0.25">
      <c r="A214" t="s">
        <v>27</v>
      </c>
      <c r="B214">
        <v>189</v>
      </c>
      <c r="C214" t="s">
        <v>17</v>
      </c>
      <c r="D214" t="s">
        <v>18</v>
      </c>
      <c r="E214">
        <v>2000</v>
      </c>
      <c r="F214" s="5">
        <f t="shared" si="15"/>
        <v>9.4499999999999993</v>
      </c>
      <c r="G214" s="5" t="s">
        <v>19</v>
      </c>
      <c r="H214" s="7" t="s">
        <v>23</v>
      </c>
      <c r="I214" t="s">
        <v>109</v>
      </c>
    </row>
    <row r="215" spans="1:9" x14ac:dyDescent="0.25">
      <c r="A215" t="s">
        <v>28</v>
      </c>
      <c r="B215" t="s">
        <v>10</v>
      </c>
      <c r="C215" t="s">
        <v>17</v>
      </c>
      <c r="D215" t="s">
        <v>18</v>
      </c>
      <c r="E215">
        <v>375</v>
      </c>
      <c r="F215" t="s">
        <v>10</v>
      </c>
      <c r="G215" s="7" t="s">
        <v>23</v>
      </c>
      <c r="H215" s="7" t="s">
        <v>23</v>
      </c>
      <c r="I215" t="s">
        <v>109</v>
      </c>
    </row>
    <row r="216" spans="1:9" x14ac:dyDescent="0.25">
      <c r="A216" t="s">
        <v>29</v>
      </c>
      <c r="B216" t="s">
        <v>10</v>
      </c>
      <c r="C216" t="s">
        <v>30</v>
      </c>
      <c r="D216" t="s">
        <v>18</v>
      </c>
      <c r="E216">
        <v>800</v>
      </c>
      <c r="F216" t="s">
        <v>10</v>
      </c>
      <c r="G216" s="7" t="s">
        <v>23</v>
      </c>
      <c r="H216" s="7" t="s">
        <v>23</v>
      </c>
      <c r="I216" t="s">
        <v>109</v>
      </c>
    </row>
    <row r="217" spans="1:9" x14ac:dyDescent="0.25">
      <c r="A217" t="s">
        <v>31</v>
      </c>
      <c r="B217">
        <v>0.8</v>
      </c>
      <c r="C217" t="s">
        <v>22</v>
      </c>
      <c r="D217" t="s">
        <v>18</v>
      </c>
      <c r="E217">
        <v>5</v>
      </c>
      <c r="F217" s="5">
        <f t="shared" si="15"/>
        <v>16</v>
      </c>
      <c r="G217" s="5" t="s">
        <v>19</v>
      </c>
      <c r="H217" s="5" t="s">
        <v>20</v>
      </c>
      <c r="I217" t="s">
        <v>109</v>
      </c>
    </row>
    <row r="218" spans="1:9" s="50" customFormat="1" x14ac:dyDescent="0.25">
      <c r="A218" s="48" t="s">
        <v>108</v>
      </c>
    </row>
    <row r="219" spans="1:9" x14ac:dyDescent="0.25">
      <c r="A219" t="s">
        <v>8</v>
      </c>
      <c r="B219">
        <v>38</v>
      </c>
      <c r="C219" t="s">
        <v>9</v>
      </c>
      <c r="D219" s="4" t="s">
        <v>10</v>
      </c>
      <c r="E219" s="4" t="s">
        <v>10</v>
      </c>
      <c r="F219" s="4" t="s">
        <v>10</v>
      </c>
      <c r="G219" s="4" t="s">
        <v>10</v>
      </c>
      <c r="H219" s="4" t="s">
        <v>10</v>
      </c>
      <c r="I219" t="s">
        <v>108</v>
      </c>
    </row>
    <row r="220" spans="1:9" x14ac:dyDescent="0.25">
      <c r="A220" t="s">
        <v>11</v>
      </c>
      <c r="B220">
        <v>3.6</v>
      </c>
      <c r="C220" t="s">
        <v>12</v>
      </c>
      <c r="D220" s="3" t="s">
        <v>13</v>
      </c>
      <c r="E220" s="4" t="s">
        <v>10</v>
      </c>
      <c r="F220" s="5">
        <f>((B220*4)/B219)*100</f>
        <v>37.894736842105267</v>
      </c>
      <c r="G220" s="5" t="s">
        <v>14</v>
      </c>
      <c r="H220" s="6" t="s">
        <v>15</v>
      </c>
      <c r="I220" t="s">
        <v>108</v>
      </c>
    </row>
    <row r="221" spans="1:9" x14ac:dyDescent="0.25">
      <c r="A221" t="s">
        <v>16</v>
      </c>
      <c r="B221">
        <v>128</v>
      </c>
      <c r="C221" t="s">
        <v>17</v>
      </c>
      <c r="D221" t="s">
        <v>18</v>
      </c>
      <c r="E221">
        <v>800</v>
      </c>
      <c r="F221" s="5">
        <f t="shared" ref="F221:F229" si="16">(B221/E221)*100</f>
        <v>16</v>
      </c>
      <c r="G221" s="5" t="s">
        <v>19</v>
      </c>
      <c r="H221" s="5" t="s">
        <v>20</v>
      </c>
      <c r="I221" t="s">
        <v>108</v>
      </c>
    </row>
    <row r="222" spans="1:9" x14ac:dyDescent="0.25">
      <c r="A222" t="s">
        <v>21</v>
      </c>
      <c r="B222">
        <v>16</v>
      </c>
      <c r="C222" t="s">
        <v>22</v>
      </c>
      <c r="D222" t="s">
        <v>18</v>
      </c>
      <c r="E222">
        <v>150</v>
      </c>
      <c r="F222" s="5">
        <f t="shared" si="16"/>
        <v>10.666666666666668</v>
      </c>
      <c r="G222" s="5" t="s">
        <v>19</v>
      </c>
      <c r="H222" s="7" t="s">
        <v>23</v>
      </c>
      <c r="I222" t="s">
        <v>108</v>
      </c>
    </row>
    <row r="223" spans="1:9" x14ac:dyDescent="0.25">
      <c r="A223" t="s">
        <v>24</v>
      </c>
      <c r="B223">
        <v>0.2</v>
      </c>
      <c r="C223" t="s">
        <v>22</v>
      </c>
      <c r="D223" t="s">
        <v>18</v>
      </c>
      <c r="E223">
        <v>2.5</v>
      </c>
      <c r="F223" s="5">
        <f t="shared" si="16"/>
        <v>8</v>
      </c>
      <c r="G223" s="5" t="s">
        <v>19</v>
      </c>
      <c r="H223" s="7" t="s">
        <v>23</v>
      </c>
      <c r="I223" t="s">
        <v>108</v>
      </c>
    </row>
    <row r="224" spans="1:9" x14ac:dyDescent="0.25">
      <c r="A224" t="s">
        <v>25</v>
      </c>
      <c r="B224">
        <v>0.15</v>
      </c>
      <c r="C224" t="s">
        <v>17</v>
      </c>
      <c r="D224" t="s">
        <v>18</v>
      </c>
      <c r="E224">
        <v>1.4</v>
      </c>
      <c r="F224" s="5">
        <f t="shared" si="16"/>
        <v>10.714285714285715</v>
      </c>
      <c r="G224" s="5" t="s">
        <v>19</v>
      </c>
      <c r="H224" s="7" t="s">
        <v>23</v>
      </c>
      <c r="I224" t="s">
        <v>108</v>
      </c>
    </row>
    <row r="225" spans="1:9" x14ac:dyDescent="0.25">
      <c r="A225" t="s">
        <v>26</v>
      </c>
      <c r="B225">
        <v>119</v>
      </c>
      <c r="C225" t="s">
        <v>17</v>
      </c>
      <c r="D225" t="s">
        <v>18</v>
      </c>
      <c r="E225">
        <v>700</v>
      </c>
      <c r="F225" s="5">
        <f t="shared" si="16"/>
        <v>17</v>
      </c>
      <c r="G225" s="5" t="s">
        <v>19</v>
      </c>
      <c r="H225" s="5" t="s">
        <v>20</v>
      </c>
      <c r="I225" t="s">
        <v>108</v>
      </c>
    </row>
    <row r="226" spans="1:9" x14ac:dyDescent="0.25">
      <c r="A226" t="s">
        <v>27</v>
      </c>
      <c r="B226">
        <v>200</v>
      </c>
      <c r="C226" t="s">
        <v>17</v>
      </c>
      <c r="D226" t="s">
        <v>18</v>
      </c>
      <c r="E226">
        <v>2000</v>
      </c>
      <c r="F226" s="5">
        <f t="shared" si="16"/>
        <v>10</v>
      </c>
      <c r="G226" s="5" t="s">
        <v>19</v>
      </c>
      <c r="H226" s="7" t="s">
        <v>23</v>
      </c>
      <c r="I226" t="s">
        <v>108</v>
      </c>
    </row>
    <row r="227" spans="1:9" x14ac:dyDescent="0.25">
      <c r="A227" t="s">
        <v>28</v>
      </c>
      <c r="B227" t="s">
        <v>10</v>
      </c>
      <c r="C227" t="s">
        <v>17</v>
      </c>
      <c r="D227" t="s">
        <v>18</v>
      </c>
      <c r="E227">
        <v>375</v>
      </c>
      <c r="F227" t="s">
        <v>10</v>
      </c>
      <c r="G227" s="7" t="s">
        <v>23</v>
      </c>
      <c r="H227" s="7" t="s">
        <v>23</v>
      </c>
      <c r="I227" t="s">
        <v>108</v>
      </c>
    </row>
    <row r="228" spans="1:9" x14ac:dyDescent="0.25">
      <c r="A228" t="s">
        <v>29</v>
      </c>
      <c r="B228" t="s">
        <v>10</v>
      </c>
      <c r="C228" t="s">
        <v>30</v>
      </c>
      <c r="D228" t="s">
        <v>18</v>
      </c>
      <c r="E228">
        <v>800</v>
      </c>
      <c r="F228" t="s">
        <v>10</v>
      </c>
      <c r="G228" s="7" t="s">
        <v>23</v>
      </c>
      <c r="H228" s="7" t="s">
        <v>23</v>
      </c>
      <c r="I228" t="s">
        <v>108</v>
      </c>
    </row>
    <row r="229" spans="1:9" x14ac:dyDescent="0.25">
      <c r="A229" t="s">
        <v>31</v>
      </c>
      <c r="B229">
        <v>0.8</v>
      </c>
      <c r="C229" t="s">
        <v>22</v>
      </c>
      <c r="D229" t="s">
        <v>18</v>
      </c>
      <c r="E229">
        <v>5</v>
      </c>
      <c r="F229" s="5">
        <f t="shared" si="16"/>
        <v>16</v>
      </c>
      <c r="G229" s="5" t="s">
        <v>19</v>
      </c>
      <c r="H229" s="5" t="s">
        <v>20</v>
      </c>
      <c r="I229" t="s">
        <v>108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6C1F8-A822-40DC-84C6-26F21CE6CE69}">
  <dimension ref="A1:I193"/>
  <sheetViews>
    <sheetView workbookViewId="0">
      <pane ySplit="1" topLeftCell="A167" activePane="bottomLeft" state="frozen"/>
      <selection pane="bottomLeft" activeCell="E194" sqref="E194"/>
    </sheetView>
  </sheetViews>
  <sheetFormatPr baseColWidth="10" defaultRowHeight="15" x14ac:dyDescent="0.25"/>
  <cols>
    <col min="1" max="1" width="19.5703125" customWidth="1"/>
    <col min="2" max="2" width="20.7109375" customWidth="1"/>
    <col min="5" max="5" width="18.42578125" customWidth="1"/>
    <col min="6" max="6" width="20.7109375" customWidth="1"/>
  </cols>
  <sheetData>
    <row r="1" spans="1:9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46</v>
      </c>
      <c r="F1" s="1" t="s">
        <v>4</v>
      </c>
      <c r="G1" s="1" t="s">
        <v>5</v>
      </c>
      <c r="H1" s="1" t="s">
        <v>6</v>
      </c>
      <c r="I1" s="1" t="s">
        <v>110</v>
      </c>
    </row>
    <row r="2" spans="1:9" s="26" customFormat="1" x14ac:dyDescent="0.25">
      <c r="A2" s="25" t="s">
        <v>50</v>
      </c>
    </row>
    <row r="3" spans="1:9" x14ac:dyDescent="0.25">
      <c r="A3" t="s">
        <v>8</v>
      </c>
      <c r="B3">
        <v>410</v>
      </c>
      <c r="C3" t="s">
        <v>9</v>
      </c>
      <c r="D3" t="s">
        <v>10</v>
      </c>
      <c r="E3" s="4" t="s">
        <v>10</v>
      </c>
      <c r="F3" s="4" t="s">
        <v>10</v>
      </c>
      <c r="G3" s="4" t="s">
        <v>10</v>
      </c>
      <c r="H3" s="4" t="s">
        <v>10</v>
      </c>
      <c r="I3" t="s">
        <v>50</v>
      </c>
    </row>
    <row r="4" spans="1:9" x14ac:dyDescent="0.25">
      <c r="A4" t="s">
        <v>11</v>
      </c>
      <c r="B4">
        <v>11.3</v>
      </c>
      <c r="C4" t="s">
        <v>12</v>
      </c>
      <c r="D4" s="3" t="s">
        <v>13</v>
      </c>
      <c r="E4" s="4" t="s">
        <v>10</v>
      </c>
      <c r="F4" s="7">
        <f>((B4*4)/B3)*100</f>
        <v>11.02439024390244</v>
      </c>
      <c r="G4" s="7" t="s">
        <v>23</v>
      </c>
      <c r="H4" s="7" t="s">
        <v>23</v>
      </c>
      <c r="I4" t="s">
        <v>50</v>
      </c>
    </row>
    <row r="5" spans="1:9" x14ac:dyDescent="0.25">
      <c r="A5" t="s">
        <v>16</v>
      </c>
      <c r="B5">
        <v>518</v>
      </c>
      <c r="C5" t="s">
        <v>17</v>
      </c>
      <c r="D5" t="s">
        <v>47</v>
      </c>
      <c r="E5">
        <v>800</v>
      </c>
      <c r="F5" s="5">
        <f>(B5/E5)*100</f>
        <v>64.75</v>
      </c>
      <c r="G5" s="5" t="s">
        <v>20</v>
      </c>
      <c r="H5" s="5" t="s">
        <v>49</v>
      </c>
      <c r="I5" t="s">
        <v>50</v>
      </c>
    </row>
    <row r="6" spans="1:9" x14ac:dyDescent="0.25">
      <c r="A6" t="s">
        <v>21</v>
      </c>
      <c r="B6">
        <v>202</v>
      </c>
      <c r="C6" t="s">
        <v>22</v>
      </c>
      <c r="D6" t="s">
        <v>47</v>
      </c>
      <c r="E6">
        <v>150</v>
      </c>
      <c r="F6" s="5">
        <f t="shared" ref="F6:F12" si="0">(B6/E6)*100</f>
        <v>134.66666666666666</v>
      </c>
      <c r="G6" s="5" t="s">
        <v>20</v>
      </c>
      <c r="H6" s="5" t="s">
        <v>49</v>
      </c>
      <c r="I6" t="s">
        <v>50</v>
      </c>
    </row>
    <row r="7" spans="1:9" x14ac:dyDescent="0.25">
      <c r="A7" t="s">
        <v>24</v>
      </c>
      <c r="B7">
        <v>1.3</v>
      </c>
      <c r="C7" t="s">
        <v>22</v>
      </c>
      <c r="D7" t="s">
        <v>47</v>
      </c>
      <c r="E7">
        <v>2.5</v>
      </c>
      <c r="F7" s="5">
        <f t="shared" si="0"/>
        <v>52</v>
      </c>
      <c r="G7" s="5" t="s">
        <v>20</v>
      </c>
      <c r="H7" s="5" t="s">
        <v>49</v>
      </c>
      <c r="I7" t="s">
        <v>50</v>
      </c>
    </row>
    <row r="8" spans="1:9" x14ac:dyDescent="0.25">
      <c r="A8" t="s">
        <v>25</v>
      </c>
      <c r="B8">
        <v>1.18</v>
      </c>
      <c r="C8" t="s">
        <v>17</v>
      </c>
      <c r="D8" t="s">
        <v>47</v>
      </c>
      <c r="E8">
        <v>1.4</v>
      </c>
      <c r="F8" s="5">
        <f t="shared" si="0"/>
        <v>84.285714285714292</v>
      </c>
      <c r="G8" s="5" t="s">
        <v>20</v>
      </c>
      <c r="H8" s="5" t="s">
        <v>49</v>
      </c>
      <c r="I8" t="s">
        <v>50</v>
      </c>
    </row>
    <row r="9" spans="1:9" x14ac:dyDescent="0.25">
      <c r="A9" t="s">
        <v>26</v>
      </c>
      <c r="B9">
        <v>620</v>
      </c>
      <c r="C9" t="s">
        <v>17</v>
      </c>
      <c r="D9" t="s">
        <v>47</v>
      </c>
      <c r="E9">
        <v>700</v>
      </c>
      <c r="F9" s="5">
        <f t="shared" si="0"/>
        <v>88.571428571428569</v>
      </c>
      <c r="G9" s="5" t="s">
        <v>20</v>
      </c>
      <c r="H9" s="5" t="s">
        <v>49</v>
      </c>
      <c r="I9" t="s">
        <v>50</v>
      </c>
    </row>
    <row r="10" spans="1:9" x14ac:dyDescent="0.25">
      <c r="A10" t="s">
        <v>27</v>
      </c>
      <c r="B10">
        <v>1444</v>
      </c>
      <c r="C10" t="s">
        <v>17</v>
      </c>
      <c r="D10" t="s">
        <v>47</v>
      </c>
      <c r="E10">
        <v>2000</v>
      </c>
      <c r="F10" s="5">
        <f t="shared" si="0"/>
        <v>72.2</v>
      </c>
      <c r="G10" s="5" t="s">
        <v>20</v>
      </c>
      <c r="H10" s="5" t="s">
        <v>49</v>
      </c>
      <c r="I10" t="s">
        <v>50</v>
      </c>
    </row>
    <row r="11" spans="1:9" x14ac:dyDescent="0.25">
      <c r="A11" t="s">
        <v>28</v>
      </c>
      <c r="B11">
        <v>82</v>
      </c>
      <c r="C11" t="s">
        <v>17</v>
      </c>
      <c r="D11" t="s">
        <v>47</v>
      </c>
      <c r="E11">
        <v>375</v>
      </c>
      <c r="F11" s="5">
        <f t="shared" si="0"/>
        <v>21.866666666666667</v>
      </c>
      <c r="G11" s="5" t="s">
        <v>20</v>
      </c>
      <c r="H11" s="7" t="s">
        <v>23</v>
      </c>
      <c r="I11" t="s">
        <v>50</v>
      </c>
    </row>
    <row r="12" spans="1:9" x14ac:dyDescent="0.25">
      <c r="A12" t="s">
        <v>29</v>
      </c>
      <c r="B12">
        <v>280</v>
      </c>
      <c r="C12" t="s">
        <v>30</v>
      </c>
      <c r="D12" t="s">
        <v>47</v>
      </c>
      <c r="E12">
        <v>800</v>
      </c>
      <c r="F12" s="5">
        <f t="shared" si="0"/>
        <v>35</v>
      </c>
      <c r="G12" s="5" t="s">
        <v>20</v>
      </c>
      <c r="H12" s="5" t="s">
        <v>49</v>
      </c>
      <c r="I12" t="s">
        <v>50</v>
      </c>
    </row>
    <row r="13" spans="1:9" x14ac:dyDescent="0.25">
      <c r="A13" t="s">
        <v>31</v>
      </c>
      <c r="B13" t="s">
        <v>10</v>
      </c>
      <c r="C13" t="s">
        <v>22</v>
      </c>
      <c r="D13" t="s">
        <v>47</v>
      </c>
      <c r="E13">
        <v>5</v>
      </c>
      <c r="F13" t="s">
        <v>10</v>
      </c>
      <c r="G13" t="s">
        <v>10</v>
      </c>
      <c r="H13" t="s">
        <v>10</v>
      </c>
      <c r="I13" t="s">
        <v>50</v>
      </c>
    </row>
    <row r="14" spans="1:9" s="26" customFormat="1" x14ac:dyDescent="0.25">
      <c r="A14" s="25" t="s">
        <v>51</v>
      </c>
    </row>
    <row r="15" spans="1:9" x14ac:dyDescent="0.25">
      <c r="A15" t="s">
        <v>8</v>
      </c>
      <c r="B15">
        <v>406</v>
      </c>
      <c r="C15" t="s">
        <v>9</v>
      </c>
      <c r="D15" t="s">
        <v>10</v>
      </c>
      <c r="E15" s="4" t="s">
        <v>10</v>
      </c>
      <c r="F15" t="s">
        <v>10</v>
      </c>
      <c r="G15" t="s">
        <v>10</v>
      </c>
      <c r="H15" t="s">
        <v>10</v>
      </c>
      <c r="I15" t="s">
        <v>51</v>
      </c>
    </row>
    <row r="16" spans="1:9" x14ac:dyDescent="0.25">
      <c r="A16" t="s">
        <v>11</v>
      </c>
      <c r="B16">
        <v>11</v>
      </c>
      <c r="C16" t="s">
        <v>12</v>
      </c>
      <c r="D16" s="3" t="s">
        <v>13</v>
      </c>
      <c r="E16" s="4" t="s">
        <v>10</v>
      </c>
      <c r="F16" s="7">
        <f>((B16*4)/B15)*100</f>
        <v>10.83743842364532</v>
      </c>
      <c r="G16" s="7" t="s">
        <v>23</v>
      </c>
      <c r="H16" s="7" t="s">
        <v>23</v>
      </c>
      <c r="I16" t="s">
        <v>51</v>
      </c>
    </row>
    <row r="17" spans="1:9" x14ac:dyDescent="0.25">
      <c r="A17" t="s">
        <v>16</v>
      </c>
      <c r="B17">
        <v>540</v>
      </c>
      <c r="C17" t="s">
        <v>17</v>
      </c>
      <c r="D17" t="s">
        <v>47</v>
      </c>
      <c r="E17">
        <v>800</v>
      </c>
      <c r="F17" s="5">
        <f>(B17/E17)*100</f>
        <v>67.5</v>
      </c>
      <c r="G17" s="5" t="s">
        <v>20</v>
      </c>
      <c r="H17" s="5" t="s">
        <v>49</v>
      </c>
      <c r="I17" t="s">
        <v>51</v>
      </c>
    </row>
    <row r="18" spans="1:9" x14ac:dyDescent="0.25">
      <c r="A18" t="s">
        <v>21</v>
      </c>
      <c r="B18">
        <v>134</v>
      </c>
      <c r="C18" t="s">
        <v>22</v>
      </c>
      <c r="D18" t="s">
        <v>47</v>
      </c>
      <c r="E18">
        <v>150</v>
      </c>
      <c r="F18" s="5">
        <f t="shared" ref="F18:F25" si="1">(B18/E18)*100</f>
        <v>89.333333333333329</v>
      </c>
      <c r="G18" s="5" t="s">
        <v>20</v>
      </c>
      <c r="H18" s="5" t="s">
        <v>49</v>
      </c>
      <c r="I18" t="s">
        <v>51</v>
      </c>
    </row>
    <row r="19" spans="1:9" x14ac:dyDescent="0.25">
      <c r="A19" t="s">
        <v>24</v>
      </c>
      <c r="B19">
        <v>1.9</v>
      </c>
      <c r="C19" t="s">
        <v>22</v>
      </c>
      <c r="D19" t="s">
        <v>47</v>
      </c>
      <c r="E19">
        <v>2.5</v>
      </c>
      <c r="F19" s="5">
        <f t="shared" si="1"/>
        <v>76</v>
      </c>
      <c r="G19" s="5" t="s">
        <v>20</v>
      </c>
      <c r="H19" s="5" t="s">
        <v>49</v>
      </c>
      <c r="I19" t="s">
        <v>51</v>
      </c>
    </row>
    <row r="20" spans="1:9" x14ac:dyDescent="0.25">
      <c r="A20" t="s">
        <v>25</v>
      </c>
      <c r="B20">
        <v>1.01</v>
      </c>
      <c r="C20" t="s">
        <v>17</v>
      </c>
      <c r="D20" t="s">
        <v>47</v>
      </c>
      <c r="E20">
        <v>1.4</v>
      </c>
      <c r="F20" s="5">
        <f t="shared" si="1"/>
        <v>72.142857142857153</v>
      </c>
      <c r="G20" s="5" t="s">
        <v>20</v>
      </c>
      <c r="H20" s="5" t="s">
        <v>49</v>
      </c>
      <c r="I20" t="s">
        <v>51</v>
      </c>
    </row>
    <row r="21" spans="1:9" x14ac:dyDescent="0.25">
      <c r="A21" t="s">
        <v>26</v>
      </c>
      <c r="B21">
        <v>603</v>
      </c>
      <c r="C21" t="s">
        <v>17</v>
      </c>
      <c r="D21" t="s">
        <v>47</v>
      </c>
      <c r="E21">
        <v>700</v>
      </c>
      <c r="F21" s="5">
        <f t="shared" si="1"/>
        <v>86.142857142857139</v>
      </c>
      <c r="G21" s="5" t="s">
        <v>20</v>
      </c>
      <c r="H21" s="5" t="s">
        <v>49</v>
      </c>
      <c r="I21" t="s">
        <v>51</v>
      </c>
    </row>
    <row r="22" spans="1:9" x14ac:dyDescent="0.25">
      <c r="A22" t="s">
        <v>27</v>
      </c>
      <c r="B22">
        <v>1410</v>
      </c>
      <c r="C22" t="s">
        <v>17</v>
      </c>
      <c r="D22" t="s">
        <v>47</v>
      </c>
      <c r="E22">
        <v>2000</v>
      </c>
      <c r="F22" s="5">
        <f t="shared" si="1"/>
        <v>70.5</v>
      </c>
      <c r="G22" s="5" t="s">
        <v>20</v>
      </c>
      <c r="H22" s="5" t="s">
        <v>49</v>
      </c>
      <c r="I22" t="s">
        <v>51</v>
      </c>
    </row>
    <row r="23" spans="1:9" x14ac:dyDescent="0.25">
      <c r="A23" t="s">
        <v>28</v>
      </c>
      <c r="B23">
        <v>79</v>
      </c>
      <c r="C23" t="s">
        <v>17</v>
      </c>
      <c r="D23" t="s">
        <v>47</v>
      </c>
      <c r="E23">
        <v>375</v>
      </c>
      <c r="F23" s="5">
        <f t="shared" si="1"/>
        <v>21.066666666666666</v>
      </c>
      <c r="G23" s="5" t="s">
        <v>20</v>
      </c>
      <c r="H23" s="7" t="s">
        <v>23</v>
      </c>
      <c r="I23" t="s">
        <v>51</v>
      </c>
    </row>
    <row r="24" spans="1:9" x14ac:dyDescent="0.25">
      <c r="A24" t="s">
        <v>29</v>
      </c>
      <c r="B24">
        <v>246</v>
      </c>
      <c r="C24" t="s">
        <v>30</v>
      </c>
      <c r="D24" t="s">
        <v>47</v>
      </c>
      <c r="E24">
        <v>800</v>
      </c>
      <c r="F24" s="5">
        <f t="shared" si="1"/>
        <v>30.75</v>
      </c>
      <c r="G24" s="5" t="s">
        <v>20</v>
      </c>
      <c r="H24" s="5" t="s">
        <v>49</v>
      </c>
      <c r="I24" t="s">
        <v>51</v>
      </c>
    </row>
    <row r="25" spans="1:9" x14ac:dyDescent="0.25">
      <c r="A25" t="s">
        <v>31</v>
      </c>
      <c r="B25">
        <v>0</v>
      </c>
      <c r="C25" t="s">
        <v>22</v>
      </c>
      <c r="D25" t="s">
        <v>47</v>
      </c>
      <c r="E25">
        <v>5</v>
      </c>
      <c r="F25" s="7">
        <f t="shared" si="1"/>
        <v>0</v>
      </c>
      <c r="G25" s="7" t="s">
        <v>23</v>
      </c>
      <c r="H25" s="7" t="s">
        <v>23</v>
      </c>
      <c r="I25" t="s">
        <v>51</v>
      </c>
    </row>
    <row r="26" spans="1:9" s="26" customFormat="1" x14ac:dyDescent="0.25">
      <c r="A26" s="25" t="s">
        <v>52</v>
      </c>
    </row>
    <row r="27" spans="1:9" x14ac:dyDescent="0.25">
      <c r="A27" t="s">
        <v>8</v>
      </c>
      <c r="B27">
        <v>356</v>
      </c>
      <c r="C27" t="s">
        <v>9</v>
      </c>
      <c r="D27" t="s">
        <v>10</v>
      </c>
      <c r="E27" s="4" t="s">
        <v>10</v>
      </c>
      <c r="F27" t="s">
        <v>10</v>
      </c>
      <c r="G27" t="s">
        <v>10</v>
      </c>
      <c r="H27" t="s">
        <v>10</v>
      </c>
      <c r="I27" t="s">
        <v>52</v>
      </c>
    </row>
    <row r="28" spans="1:9" x14ac:dyDescent="0.25">
      <c r="A28" t="s">
        <v>11</v>
      </c>
      <c r="B28">
        <v>12</v>
      </c>
      <c r="C28" t="s">
        <v>12</v>
      </c>
      <c r="D28" s="3" t="s">
        <v>13</v>
      </c>
      <c r="E28" s="4" t="s">
        <v>10</v>
      </c>
      <c r="F28" s="5">
        <f>((B28*4)/B27)*100</f>
        <v>13.48314606741573</v>
      </c>
      <c r="G28" s="5" t="s">
        <v>14</v>
      </c>
      <c r="H28" s="7" t="s">
        <v>23</v>
      </c>
      <c r="I28" t="s">
        <v>52</v>
      </c>
    </row>
    <row r="29" spans="1:9" x14ac:dyDescent="0.25">
      <c r="A29" t="s">
        <v>16</v>
      </c>
      <c r="B29">
        <v>553</v>
      </c>
      <c r="C29" t="s">
        <v>17</v>
      </c>
      <c r="D29" t="s">
        <v>47</v>
      </c>
      <c r="E29">
        <v>800</v>
      </c>
      <c r="F29" s="5">
        <f>(B29/E29)*100</f>
        <v>69.125</v>
      </c>
      <c r="G29" s="5" t="s">
        <v>20</v>
      </c>
      <c r="H29" s="5" t="s">
        <v>49</v>
      </c>
      <c r="I29" t="s">
        <v>52</v>
      </c>
    </row>
    <row r="30" spans="1:9" x14ac:dyDescent="0.25">
      <c r="A30" t="s">
        <v>21</v>
      </c>
      <c r="B30">
        <v>154</v>
      </c>
      <c r="C30" t="s">
        <v>22</v>
      </c>
      <c r="D30" t="s">
        <v>47</v>
      </c>
      <c r="E30">
        <v>150</v>
      </c>
      <c r="F30" s="5">
        <f t="shared" ref="F30:F37" si="2">(B30/E30)*100</f>
        <v>102.66666666666666</v>
      </c>
      <c r="G30" s="5" t="s">
        <v>20</v>
      </c>
      <c r="H30" s="5" t="s">
        <v>49</v>
      </c>
      <c r="I30" t="s">
        <v>52</v>
      </c>
    </row>
    <row r="31" spans="1:9" x14ac:dyDescent="0.25">
      <c r="A31" t="s">
        <v>24</v>
      </c>
      <c r="B31">
        <v>1.5</v>
      </c>
      <c r="C31" t="s">
        <v>22</v>
      </c>
      <c r="D31" t="s">
        <v>47</v>
      </c>
      <c r="E31">
        <v>2.5</v>
      </c>
      <c r="F31" s="5">
        <f t="shared" si="2"/>
        <v>60</v>
      </c>
      <c r="G31" s="5" t="s">
        <v>20</v>
      </c>
      <c r="H31" s="5" t="s">
        <v>49</v>
      </c>
      <c r="I31" t="s">
        <v>52</v>
      </c>
    </row>
    <row r="32" spans="1:9" x14ac:dyDescent="0.25">
      <c r="A32" t="s">
        <v>25</v>
      </c>
      <c r="B32">
        <v>1.05</v>
      </c>
      <c r="C32" t="s">
        <v>17</v>
      </c>
      <c r="D32" t="s">
        <v>47</v>
      </c>
      <c r="E32">
        <v>1.4</v>
      </c>
      <c r="F32" s="5">
        <f t="shared" si="2"/>
        <v>75.000000000000014</v>
      </c>
      <c r="G32" s="5" t="s">
        <v>20</v>
      </c>
      <c r="H32" s="5" t="s">
        <v>49</v>
      </c>
      <c r="I32" t="s">
        <v>52</v>
      </c>
    </row>
    <row r="33" spans="1:9" x14ac:dyDescent="0.25">
      <c r="A33" t="s">
        <v>26</v>
      </c>
      <c r="B33">
        <v>565</v>
      </c>
      <c r="C33" t="s">
        <v>17</v>
      </c>
      <c r="D33" t="s">
        <v>47</v>
      </c>
      <c r="E33">
        <v>700</v>
      </c>
      <c r="F33" s="5">
        <f t="shared" si="2"/>
        <v>80.714285714285722</v>
      </c>
      <c r="G33" s="5" t="s">
        <v>20</v>
      </c>
      <c r="H33" s="5" t="s">
        <v>49</v>
      </c>
      <c r="I33" t="s">
        <v>52</v>
      </c>
    </row>
    <row r="34" spans="1:9" x14ac:dyDescent="0.25">
      <c r="A34" t="s">
        <v>27</v>
      </c>
      <c r="B34">
        <v>1452</v>
      </c>
      <c r="C34" t="s">
        <v>17</v>
      </c>
      <c r="D34" t="s">
        <v>47</v>
      </c>
      <c r="E34">
        <v>2000</v>
      </c>
      <c r="F34" s="5">
        <f t="shared" si="2"/>
        <v>72.599999999999994</v>
      </c>
      <c r="G34" s="5" t="s">
        <v>20</v>
      </c>
      <c r="H34" s="5" t="s">
        <v>49</v>
      </c>
      <c r="I34" t="s">
        <v>52</v>
      </c>
    </row>
    <row r="35" spans="1:9" x14ac:dyDescent="0.25">
      <c r="A35" t="s">
        <v>28</v>
      </c>
      <c r="B35">
        <v>87</v>
      </c>
      <c r="C35" t="s">
        <v>17</v>
      </c>
      <c r="D35" t="s">
        <v>47</v>
      </c>
      <c r="E35">
        <v>375</v>
      </c>
      <c r="F35" s="5">
        <f t="shared" si="2"/>
        <v>23.200000000000003</v>
      </c>
      <c r="G35" s="5" t="s">
        <v>20</v>
      </c>
      <c r="H35" s="7" t="s">
        <v>23</v>
      </c>
      <c r="I35" t="s">
        <v>52</v>
      </c>
    </row>
    <row r="36" spans="1:9" x14ac:dyDescent="0.25">
      <c r="A36" t="s">
        <v>29</v>
      </c>
      <c r="B36">
        <v>155</v>
      </c>
      <c r="C36" t="s">
        <v>30</v>
      </c>
      <c r="D36" t="s">
        <v>47</v>
      </c>
      <c r="E36">
        <v>800</v>
      </c>
      <c r="F36" s="5">
        <f t="shared" si="2"/>
        <v>19.375</v>
      </c>
      <c r="G36" s="5" t="s">
        <v>20</v>
      </c>
      <c r="H36" s="7" t="s">
        <v>23</v>
      </c>
      <c r="I36" t="s">
        <v>52</v>
      </c>
    </row>
    <row r="37" spans="1:9" x14ac:dyDescent="0.25">
      <c r="A37" t="s">
        <v>31</v>
      </c>
      <c r="B37">
        <v>0</v>
      </c>
      <c r="C37" t="s">
        <v>22</v>
      </c>
      <c r="D37" t="s">
        <v>47</v>
      </c>
      <c r="E37">
        <v>5</v>
      </c>
      <c r="F37" s="7">
        <f t="shared" si="2"/>
        <v>0</v>
      </c>
      <c r="G37" s="7" t="s">
        <v>23</v>
      </c>
      <c r="H37" s="7" t="s">
        <v>23</v>
      </c>
      <c r="I37" t="s">
        <v>52</v>
      </c>
    </row>
    <row r="38" spans="1:9" s="26" customFormat="1" x14ac:dyDescent="0.25">
      <c r="A38" s="25" t="s">
        <v>53</v>
      </c>
    </row>
    <row r="39" spans="1:9" x14ac:dyDescent="0.25">
      <c r="A39" t="s">
        <v>8</v>
      </c>
      <c r="B39">
        <v>440</v>
      </c>
      <c r="C39" t="s">
        <v>9</v>
      </c>
      <c r="D39" t="s">
        <v>10</v>
      </c>
      <c r="E39" s="4" t="s">
        <v>10</v>
      </c>
      <c r="F39" t="s">
        <v>10</v>
      </c>
      <c r="G39" t="s">
        <v>10</v>
      </c>
      <c r="H39" t="s">
        <v>10</v>
      </c>
      <c r="I39" t="s">
        <v>53</v>
      </c>
    </row>
    <row r="40" spans="1:9" x14ac:dyDescent="0.25">
      <c r="A40" t="s">
        <v>11</v>
      </c>
      <c r="B40">
        <v>10</v>
      </c>
      <c r="C40" t="s">
        <v>12</v>
      </c>
      <c r="D40" s="3" t="s">
        <v>13</v>
      </c>
      <c r="E40" s="4" t="s">
        <v>10</v>
      </c>
      <c r="F40" s="7">
        <f>((B40*4)/B39)*100</f>
        <v>9.0909090909090917</v>
      </c>
      <c r="G40" s="7" t="s">
        <v>23</v>
      </c>
      <c r="H40" s="7" t="s">
        <v>23</v>
      </c>
      <c r="I40" t="s">
        <v>53</v>
      </c>
    </row>
    <row r="41" spans="1:9" x14ac:dyDescent="0.25">
      <c r="A41" t="s">
        <v>16</v>
      </c>
      <c r="B41">
        <v>463</v>
      </c>
      <c r="C41" t="s">
        <v>17</v>
      </c>
      <c r="D41" t="s">
        <v>47</v>
      </c>
      <c r="E41">
        <v>800</v>
      </c>
      <c r="F41" s="5">
        <f>(B41/E41)*100</f>
        <v>57.875</v>
      </c>
      <c r="G41" s="5" t="s">
        <v>20</v>
      </c>
      <c r="H41" s="5" t="s">
        <v>49</v>
      </c>
      <c r="I41" t="s">
        <v>53</v>
      </c>
    </row>
    <row r="42" spans="1:9" x14ac:dyDescent="0.25">
      <c r="A42" t="s">
        <v>21</v>
      </c>
      <c r="B42">
        <v>166</v>
      </c>
      <c r="C42" t="s">
        <v>22</v>
      </c>
      <c r="D42" t="s">
        <v>47</v>
      </c>
      <c r="E42">
        <v>150</v>
      </c>
      <c r="F42" s="5">
        <f t="shared" ref="F42:F48" si="3">(B42/E42)*100</f>
        <v>110.66666666666667</v>
      </c>
      <c r="G42" s="5" t="s">
        <v>20</v>
      </c>
      <c r="H42" s="5" t="s">
        <v>49</v>
      </c>
      <c r="I42" t="s">
        <v>53</v>
      </c>
    </row>
    <row r="43" spans="1:9" x14ac:dyDescent="0.25">
      <c r="A43" t="s">
        <v>24</v>
      </c>
      <c r="B43">
        <v>1.3</v>
      </c>
      <c r="C43" t="s">
        <v>22</v>
      </c>
      <c r="D43" t="s">
        <v>47</v>
      </c>
      <c r="E43">
        <v>2.5</v>
      </c>
      <c r="F43" s="5">
        <f t="shared" si="3"/>
        <v>52</v>
      </c>
      <c r="G43" s="5" t="s">
        <v>20</v>
      </c>
      <c r="H43" s="5" t="s">
        <v>49</v>
      </c>
      <c r="I43" t="s">
        <v>53</v>
      </c>
    </row>
    <row r="44" spans="1:9" x14ac:dyDescent="0.25">
      <c r="A44" t="s">
        <v>25</v>
      </c>
      <c r="B44">
        <v>1.1000000000000001</v>
      </c>
      <c r="C44" t="s">
        <v>17</v>
      </c>
      <c r="D44" t="s">
        <v>47</v>
      </c>
      <c r="E44">
        <v>1.4</v>
      </c>
      <c r="F44" s="5">
        <f t="shared" si="3"/>
        <v>78.571428571428584</v>
      </c>
      <c r="G44" s="5" t="s">
        <v>20</v>
      </c>
      <c r="H44" s="5" t="s">
        <v>49</v>
      </c>
      <c r="I44" t="s">
        <v>53</v>
      </c>
    </row>
    <row r="45" spans="1:9" x14ac:dyDescent="0.25">
      <c r="A45" t="s">
        <v>26</v>
      </c>
      <c r="B45">
        <v>513</v>
      </c>
      <c r="C45" t="s">
        <v>17</v>
      </c>
      <c r="D45" t="s">
        <v>47</v>
      </c>
      <c r="E45">
        <v>700</v>
      </c>
      <c r="F45" s="5">
        <f t="shared" si="3"/>
        <v>73.285714285714292</v>
      </c>
      <c r="G45" s="5" t="s">
        <v>20</v>
      </c>
      <c r="H45" s="5" t="s">
        <v>49</v>
      </c>
      <c r="I45" t="s">
        <v>53</v>
      </c>
    </row>
    <row r="46" spans="1:9" x14ac:dyDescent="0.25">
      <c r="A46" t="s">
        <v>27</v>
      </c>
      <c r="B46">
        <v>1233</v>
      </c>
      <c r="C46" t="s">
        <v>17</v>
      </c>
      <c r="D46" t="s">
        <v>47</v>
      </c>
      <c r="E46">
        <v>2000</v>
      </c>
      <c r="F46" s="5">
        <f t="shared" si="3"/>
        <v>61.650000000000006</v>
      </c>
      <c r="G46" s="5" t="s">
        <v>20</v>
      </c>
      <c r="H46" s="5" t="s">
        <v>49</v>
      </c>
      <c r="I46" t="s">
        <v>53</v>
      </c>
    </row>
    <row r="47" spans="1:9" x14ac:dyDescent="0.25">
      <c r="A47" t="s">
        <v>28</v>
      </c>
      <c r="B47">
        <v>71.3</v>
      </c>
      <c r="C47" t="s">
        <v>17</v>
      </c>
      <c r="D47" t="s">
        <v>47</v>
      </c>
      <c r="E47">
        <v>375</v>
      </c>
      <c r="F47" s="5">
        <f t="shared" si="3"/>
        <v>19.013333333333332</v>
      </c>
      <c r="G47" s="5" t="s">
        <v>20</v>
      </c>
      <c r="H47" s="7" t="s">
        <v>23</v>
      </c>
      <c r="I47" t="s">
        <v>53</v>
      </c>
    </row>
    <row r="48" spans="1:9" x14ac:dyDescent="0.25">
      <c r="A48" t="s">
        <v>29</v>
      </c>
      <c r="B48">
        <v>258</v>
      </c>
      <c r="C48" t="s">
        <v>30</v>
      </c>
      <c r="D48" t="s">
        <v>47</v>
      </c>
      <c r="E48">
        <v>800</v>
      </c>
      <c r="F48" s="5">
        <f t="shared" si="3"/>
        <v>32.25</v>
      </c>
      <c r="G48" s="5" t="s">
        <v>20</v>
      </c>
      <c r="H48" s="5" t="s">
        <v>49</v>
      </c>
      <c r="I48" t="s">
        <v>53</v>
      </c>
    </row>
    <row r="49" spans="1:9" x14ac:dyDescent="0.25">
      <c r="A49" t="s">
        <v>31</v>
      </c>
      <c r="B49" t="s">
        <v>10</v>
      </c>
      <c r="C49" t="s">
        <v>22</v>
      </c>
      <c r="D49" t="s">
        <v>47</v>
      </c>
      <c r="E49">
        <v>5</v>
      </c>
      <c r="F49" t="s">
        <v>10</v>
      </c>
      <c r="G49" t="s">
        <v>10</v>
      </c>
      <c r="H49" t="s">
        <v>10</v>
      </c>
      <c r="I49" t="s">
        <v>53</v>
      </c>
    </row>
    <row r="50" spans="1:9" s="26" customFormat="1" x14ac:dyDescent="0.25">
      <c r="A50" s="25" t="s">
        <v>111</v>
      </c>
    </row>
    <row r="51" spans="1:9" x14ac:dyDescent="0.25">
      <c r="A51" t="s">
        <v>8</v>
      </c>
      <c r="B51">
        <v>440</v>
      </c>
      <c r="C51" t="s">
        <v>9</v>
      </c>
      <c r="D51" t="s">
        <v>10</v>
      </c>
      <c r="E51" s="4" t="s">
        <v>10</v>
      </c>
      <c r="F51" t="s">
        <v>10</v>
      </c>
      <c r="G51" t="s">
        <v>10</v>
      </c>
      <c r="H51" t="s">
        <v>10</v>
      </c>
      <c r="I51" t="s">
        <v>111</v>
      </c>
    </row>
    <row r="52" spans="1:9" x14ac:dyDescent="0.25">
      <c r="A52" t="s">
        <v>11</v>
      </c>
      <c r="B52">
        <v>13</v>
      </c>
      <c r="C52" t="s">
        <v>12</v>
      </c>
      <c r="D52" s="3" t="s">
        <v>13</v>
      </c>
      <c r="E52" s="4" t="s">
        <v>10</v>
      </c>
      <c r="F52" s="7">
        <f>((B52*4)/B51)*100</f>
        <v>11.818181818181818</v>
      </c>
      <c r="G52" s="7" t="s">
        <v>23</v>
      </c>
      <c r="H52" s="7" t="s">
        <v>23</v>
      </c>
      <c r="I52" t="s">
        <v>111</v>
      </c>
    </row>
    <row r="53" spans="1:9" x14ac:dyDescent="0.25">
      <c r="A53" t="s">
        <v>16</v>
      </c>
      <c r="B53">
        <v>553</v>
      </c>
      <c r="C53" t="s">
        <v>17</v>
      </c>
      <c r="D53" t="s">
        <v>47</v>
      </c>
      <c r="E53">
        <v>800</v>
      </c>
      <c r="F53" s="5">
        <f>(B53/E53)*100</f>
        <v>69.125</v>
      </c>
      <c r="G53" s="5" t="s">
        <v>20</v>
      </c>
      <c r="H53" s="5" t="s">
        <v>49</v>
      </c>
      <c r="I53" t="s">
        <v>111</v>
      </c>
    </row>
    <row r="54" spans="1:9" x14ac:dyDescent="0.25">
      <c r="A54" t="s">
        <v>21</v>
      </c>
      <c r="B54">
        <v>307</v>
      </c>
      <c r="C54" t="s">
        <v>22</v>
      </c>
      <c r="D54" t="s">
        <v>47</v>
      </c>
      <c r="E54">
        <v>150</v>
      </c>
      <c r="F54" s="5">
        <f t="shared" ref="F54:F60" si="4">(B54/E54)*100</f>
        <v>204.66666666666669</v>
      </c>
      <c r="G54" s="5" t="s">
        <v>20</v>
      </c>
      <c r="H54" s="5" t="s">
        <v>49</v>
      </c>
      <c r="I54" t="s">
        <v>111</v>
      </c>
    </row>
    <row r="55" spans="1:9" x14ac:dyDescent="0.25">
      <c r="A55" t="s">
        <v>24</v>
      </c>
      <c r="B55">
        <v>0.67</v>
      </c>
      <c r="C55" t="s">
        <v>22</v>
      </c>
      <c r="D55" t="s">
        <v>47</v>
      </c>
      <c r="E55">
        <v>2.5</v>
      </c>
      <c r="F55" s="5">
        <f t="shared" si="4"/>
        <v>26.8</v>
      </c>
      <c r="G55" s="5" t="s">
        <v>20</v>
      </c>
      <c r="H55" s="7" t="s">
        <v>23</v>
      </c>
      <c r="I55" t="s">
        <v>111</v>
      </c>
    </row>
    <row r="56" spans="1:9" x14ac:dyDescent="0.25">
      <c r="A56" t="s">
        <v>25</v>
      </c>
      <c r="B56">
        <v>1.5</v>
      </c>
      <c r="C56" t="s">
        <v>17</v>
      </c>
      <c r="D56" t="s">
        <v>47</v>
      </c>
      <c r="E56">
        <v>1.4</v>
      </c>
      <c r="F56" s="5">
        <f t="shared" si="4"/>
        <v>107.14285714285714</v>
      </c>
      <c r="G56" s="5" t="s">
        <v>20</v>
      </c>
      <c r="H56" s="5" t="s">
        <v>49</v>
      </c>
      <c r="I56" t="s">
        <v>111</v>
      </c>
    </row>
    <row r="57" spans="1:9" x14ac:dyDescent="0.25">
      <c r="A57" t="s">
        <v>26</v>
      </c>
      <c r="B57">
        <v>747</v>
      </c>
      <c r="C57" t="s">
        <v>17</v>
      </c>
      <c r="D57" t="s">
        <v>47</v>
      </c>
      <c r="E57">
        <v>700</v>
      </c>
      <c r="F57" s="5">
        <f t="shared" si="4"/>
        <v>106.71428571428572</v>
      </c>
      <c r="G57" s="5" t="s">
        <v>20</v>
      </c>
      <c r="H57" s="5" t="s">
        <v>49</v>
      </c>
      <c r="I57" t="s">
        <v>111</v>
      </c>
    </row>
    <row r="58" spans="1:9" x14ac:dyDescent="0.25">
      <c r="A58" t="s">
        <v>27</v>
      </c>
      <c r="B58">
        <v>553</v>
      </c>
      <c r="C58" t="s">
        <v>17</v>
      </c>
      <c r="D58" t="s">
        <v>47</v>
      </c>
      <c r="E58">
        <v>2000</v>
      </c>
      <c r="F58" s="5">
        <f t="shared" si="4"/>
        <v>27.650000000000002</v>
      </c>
      <c r="G58" s="5" t="s">
        <v>20</v>
      </c>
      <c r="H58" s="7" t="s">
        <v>23</v>
      </c>
      <c r="I58" t="s">
        <v>111</v>
      </c>
    </row>
    <row r="59" spans="1:9" x14ac:dyDescent="0.25">
      <c r="A59" t="s">
        <v>28</v>
      </c>
      <c r="B59">
        <v>95.3</v>
      </c>
      <c r="C59" t="s">
        <v>17</v>
      </c>
      <c r="D59" t="s">
        <v>47</v>
      </c>
      <c r="E59">
        <v>375</v>
      </c>
      <c r="F59" s="5">
        <f t="shared" si="4"/>
        <v>25.413333333333334</v>
      </c>
      <c r="G59" s="5" t="s">
        <v>20</v>
      </c>
      <c r="H59" s="7" t="s">
        <v>23</v>
      </c>
      <c r="I59" t="s">
        <v>111</v>
      </c>
    </row>
    <row r="60" spans="1:9" x14ac:dyDescent="0.25">
      <c r="A60" t="s">
        <v>29</v>
      </c>
      <c r="B60">
        <v>339</v>
      </c>
      <c r="C60" t="s">
        <v>30</v>
      </c>
      <c r="D60" t="s">
        <v>47</v>
      </c>
      <c r="E60">
        <v>800</v>
      </c>
      <c r="F60" s="5">
        <f t="shared" si="4"/>
        <v>42.375</v>
      </c>
      <c r="G60" s="5" t="s">
        <v>20</v>
      </c>
      <c r="H60" s="5" t="s">
        <v>49</v>
      </c>
      <c r="I60" t="s">
        <v>111</v>
      </c>
    </row>
    <row r="61" spans="1:9" x14ac:dyDescent="0.25">
      <c r="A61" t="s">
        <v>31</v>
      </c>
      <c r="B61" t="s">
        <v>10</v>
      </c>
      <c r="C61" t="s">
        <v>22</v>
      </c>
      <c r="D61" t="s">
        <v>47</v>
      </c>
      <c r="E61">
        <v>5</v>
      </c>
      <c r="F61" t="s">
        <v>10</v>
      </c>
      <c r="G61" t="s">
        <v>10</v>
      </c>
      <c r="H61" t="s">
        <v>10</v>
      </c>
      <c r="I61" t="s">
        <v>111</v>
      </c>
    </row>
    <row r="62" spans="1:9" s="26" customFormat="1" x14ac:dyDescent="0.25">
      <c r="A62" s="25" t="s">
        <v>112</v>
      </c>
    </row>
    <row r="63" spans="1:9" x14ac:dyDescent="0.25">
      <c r="A63" t="s">
        <v>8</v>
      </c>
      <c r="B63">
        <v>430</v>
      </c>
      <c r="C63" t="s">
        <v>9</v>
      </c>
      <c r="D63" t="s">
        <v>10</v>
      </c>
      <c r="E63" s="4" t="s">
        <v>10</v>
      </c>
      <c r="F63" t="s">
        <v>10</v>
      </c>
      <c r="G63" t="s">
        <v>10</v>
      </c>
      <c r="H63" t="s">
        <v>10</v>
      </c>
      <c r="I63" t="s">
        <v>112</v>
      </c>
    </row>
    <row r="64" spans="1:9" x14ac:dyDescent="0.25">
      <c r="A64" t="s">
        <v>11</v>
      </c>
      <c r="B64">
        <v>11</v>
      </c>
      <c r="C64" t="s">
        <v>12</v>
      </c>
      <c r="D64" s="3" t="s">
        <v>13</v>
      </c>
      <c r="E64" s="4" t="s">
        <v>10</v>
      </c>
      <c r="F64" s="7">
        <f>((B64*4)/B63)*100</f>
        <v>10.232558139534884</v>
      </c>
      <c r="G64" s="7" t="s">
        <v>23</v>
      </c>
      <c r="H64" s="7" t="s">
        <v>23</v>
      </c>
      <c r="I64" t="s">
        <v>112</v>
      </c>
    </row>
    <row r="65" spans="1:9" x14ac:dyDescent="0.25">
      <c r="A65" t="s">
        <v>16</v>
      </c>
      <c r="B65">
        <v>545</v>
      </c>
      <c r="C65" t="s">
        <v>17</v>
      </c>
      <c r="D65" t="s">
        <v>47</v>
      </c>
      <c r="E65">
        <v>800</v>
      </c>
      <c r="F65" s="5">
        <f>(B65/E65)*100</f>
        <v>68.125</v>
      </c>
      <c r="G65" s="5" t="s">
        <v>20</v>
      </c>
      <c r="H65" s="5" t="s">
        <v>49</v>
      </c>
      <c r="I65" t="s">
        <v>112</v>
      </c>
    </row>
    <row r="66" spans="1:9" x14ac:dyDescent="0.25">
      <c r="A66" t="s">
        <v>21</v>
      </c>
      <c r="B66">
        <v>135</v>
      </c>
      <c r="C66" t="s">
        <v>22</v>
      </c>
      <c r="D66" t="s">
        <v>47</v>
      </c>
      <c r="E66">
        <v>150</v>
      </c>
      <c r="F66" s="5">
        <f t="shared" ref="F66:F72" si="5">(B66/E66)*100</f>
        <v>90</v>
      </c>
      <c r="G66" s="5" t="s">
        <v>20</v>
      </c>
      <c r="H66" s="5" t="s">
        <v>49</v>
      </c>
      <c r="I66" t="s">
        <v>112</v>
      </c>
    </row>
    <row r="67" spans="1:9" x14ac:dyDescent="0.25">
      <c r="A67" t="s">
        <v>24</v>
      </c>
      <c r="B67">
        <v>1.9</v>
      </c>
      <c r="C67" t="s">
        <v>22</v>
      </c>
      <c r="D67" t="s">
        <v>47</v>
      </c>
      <c r="E67">
        <v>2.5</v>
      </c>
      <c r="F67" s="5">
        <f t="shared" si="5"/>
        <v>76</v>
      </c>
      <c r="G67" s="5" t="s">
        <v>20</v>
      </c>
      <c r="H67" s="5" t="s">
        <v>49</v>
      </c>
      <c r="I67" t="s">
        <v>112</v>
      </c>
    </row>
    <row r="68" spans="1:9" x14ac:dyDescent="0.25">
      <c r="A68" t="s">
        <v>25</v>
      </c>
      <c r="B68">
        <v>1</v>
      </c>
      <c r="C68" t="s">
        <v>17</v>
      </c>
      <c r="D68" t="s">
        <v>47</v>
      </c>
      <c r="E68">
        <v>1.4</v>
      </c>
      <c r="F68" s="5">
        <f t="shared" si="5"/>
        <v>71.428571428571431</v>
      </c>
      <c r="G68" s="5" t="s">
        <v>20</v>
      </c>
      <c r="H68" s="5" t="s">
        <v>49</v>
      </c>
      <c r="I68" t="s">
        <v>112</v>
      </c>
    </row>
    <row r="69" spans="1:9" x14ac:dyDescent="0.25">
      <c r="A69" t="s">
        <v>26</v>
      </c>
      <c r="B69">
        <v>610</v>
      </c>
      <c r="C69" t="s">
        <v>17</v>
      </c>
      <c r="D69" t="s">
        <v>47</v>
      </c>
      <c r="E69">
        <v>700</v>
      </c>
      <c r="F69" s="5">
        <f t="shared" si="5"/>
        <v>87.142857142857139</v>
      </c>
      <c r="G69" s="5" t="s">
        <v>20</v>
      </c>
      <c r="H69" s="5" t="s">
        <v>49</v>
      </c>
      <c r="I69" t="s">
        <v>112</v>
      </c>
    </row>
    <row r="70" spans="1:9" x14ac:dyDescent="0.25">
      <c r="A70" t="s">
        <v>27</v>
      </c>
      <c r="B70">
        <v>1425</v>
      </c>
      <c r="C70" t="s">
        <v>17</v>
      </c>
      <c r="D70" t="s">
        <v>47</v>
      </c>
      <c r="E70">
        <v>2000</v>
      </c>
      <c r="F70" s="5">
        <f t="shared" si="5"/>
        <v>71.25</v>
      </c>
      <c r="G70" s="5" t="s">
        <v>20</v>
      </c>
      <c r="H70" s="5" t="s">
        <v>49</v>
      </c>
      <c r="I70" t="s">
        <v>112</v>
      </c>
    </row>
    <row r="71" spans="1:9" x14ac:dyDescent="0.25">
      <c r="A71" t="s">
        <v>28</v>
      </c>
      <c r="B71">
        <v>79.8</v>
      </c>
      <c r="C71" t="s">
        <v>17</v>
      </c>
      <c r="D71" t="s">
        <v>47</v>
      </c>
      <c r="E71">
        <v>375</v>
      </c>
      <c r="F71" s="5">
        <f t="shared" si="5"/>
        <v>21.279999999999998</v>
      </c>
      <c r="G71" s="5" t="s">
        <v>20</v>
      </c>
      <c r="H71" s="7" t="s">
        <v>23</v>
      </c>
      <c r="I71" t="s">
        <v>112</v>
      </c>
    </row>
    <row r="72" spans="1:9" x14ac:dyDescent="0.25">
      <c r="A72" t="s">
        <v>29</v>
      </c>
      <c r="B72">
        <v>252</v>
      </c>
      <c r="C72" t="s">
        <v>30</v>
      </c>
      <c r="D72" t="s">
        <v>47</v>
      </c>
      <c r="E72">
        <v>800</v>
      </c>
      <c r="F72" s="5">
        <f t="shared" si="5"/>
        <v>31.5</v>
      </c>
      <c r="G72" s="5" t="s">
        <v>20</v>
      </c>
      <c r="H72" s="5" t="s">
        <v>49</v>
      </c>
      <c r="I72" t="s">
        <v>112</v>
      </c>
    </row>
    <row r="73" spans="1:9" x14ac:dyDescent="0.25">
      <c r="A73" t="s">
        <v>31</v>
      </c>
      <c r="B73" t="s">
        <v>10</v>
      </c>
      <c r="C73" t="s">
        <v>22</v>
      </c>
      <c r="D73" t="s">
        <v>47</v>
      </c>
      <c r="E73">
        <v>5</v>
      </c>
      <c r="F73" t="s">
        <v>10</v>
      </c>
      <c r="G73" t="s">
        <v>10</v>
      </c>
      <c r="H73" t="s">
        <v>10</v>
      </c>
      <c r="I73" t="s">
        <v>112</v>
      </c>
    </row>
    <row r="74" spans="1:9" s="26" customFormat="1" x14ac:dyDescent="0.25">
      <c r="A74" s="25" t="s">
        <v>113</v>
      </c>
    </row>
    <row r="75" spans="1:9" x14ac:dyDescent="0.25">
      <c r="A75" t="s">
        <v>8</v>
      </c>
      <c r="B75">
        <v>453</v>
      </c>
      <c r="C75" t="s">
        <v>9</v>
      </c>
      <c r="D75" t="s">
        <v>10</v>
      </c>
      <c r="E75" s="4" t="s">
        <v>10</v>
      </c>
      <c r="F75" t="s">
        <v>10</v>
      </c>
      <c r="G75" t="s">
        <v>10</v>
      </c>
      <c r="H75" t="s">
        <v>10</v>
      </c>
      <c r="I75" t="s">
        <v>113</v>
      </c>
    </row>
    <row r="76" spans="1:9" x14ac:dyDescent="0.25">
      <c r="A76" t="s">
        <v>11</v>
      </c>
      <c r="B76">
        <v>12</v>
      </c>
      <c r="C76" t="s">
        <v>12</v>
      </c>
      <c r="D76" s="3" t="s">
        <v>13</v>
      </c>
      <c r="E76" s="4" t="s">
        <v>10</v>
      </c>
      <c r="F76" s="7">
        <f>((B76*4)/B75)*100</f>
        <v>10.596026490066226</v>
      </c>
      <c r="G76" s="7" t="s">
        <v>23</v>
      </c>
      <c r="H76" s="7" t="s">
        <v>23</v>
      </c>
      <c r="I76" t="s">
        <v>113</v>
      </c>
    </row>
    <row r="77" spans="1:9" x14ac:dyDescent="0.25">
      <c r="A77" t="s">
        <v>16</v>
      </c>
      <c r="B77">
        <v>442</v>
      </c>
      <c r="C77" t="s">
        <v>17</v>
      </c>
      <c r="D77" t="s">
        <v>47</v>
      </c>
      <c r="E77">
        <v>800</v>
      </c>
      <c r="F77" s="5">
        <f>(B77/E77)*100</f>
        <v>55.25</v>
      </c>
      <c r="G77" s="5" t="s">
        <v>20</v>
      </c>
      <c r="H77" s="5" t="s">
        <v>49</v>
      </c>
      <c r="I77" t="s">
        <v>113</v>
      </c>
    </row>
    <row r="78" spans="1:9" x14ac:dyDescent="0.25">
      <c r="A78" t="s">
        <v>21</v>
      </c>
      <c r="B78">
        <v>120</v>
      </c>
      <c r="C78" t="s">
        <v>22</v>
      </c>
      <c r="D78" t="s">
        <v>47</v>
      </c>
      <c r="E78">
        <v>150</v>
      </c>
      <c r="F78" s="5">
        <f t="shared" ref="F78:F84" si="6">(B78/E78)*100</f>
        <v>80</v>
      </c>
      <c r="G78" s="5" t="s">
        <v>20</v>
      </c>
      <c r="H78" s="5" t="s">
        <v>49</v>
      </c>
      <c r="I78" t="s">
        <v>113</v>
      </c>
    </row>
    <row r="79" spans="1:9" x14ac:dyDescent="0.25">
      <c r="A79" t="s">
        <v>24</v>
      </c>
      <c r="B79">
        <v>1.2</v>
      </c>
      <c r="C79" t="s">
        <v>22</v>
      </c>
      <c r="D79" t="s">
        <v>47</v>
      </c>
      <c r="E79">
        <v>2.5</v>
      </c>
      <c r="F79" s="5">
        <f t="shared" si="6"/>
        <v>48</v>
      </c>
      <c r="G79" s="5" t="s">
        <v>20</v>
      </c>
      <c r="H79" s="5" t="s">
        <v>49</v>
      </c>
      <c r="I79" t="s">
        <v>113</v>
      </c>
    </row>
    <row r="80" spans="1:9" x14ac:dyDescent="0.25">
      <c r="A80" t="s">
        <v>25</v>
      </c>
      <c r="B80">
        <v>0.83</v>
      </c>
      <c r="C80" t="s">
        <v>17</v>
      </c>
      <c r="D80" t="s">
        <v>47</v>
      </c>
      <c r="E80">
        <v>1.4</v>
      </c>
      <c r="F80" s="5">
        <f t="shared" si="6"/>
        <v>59.285714285714285</v>
      </c>
      <c r="G80" s="5" t="s">
        <v>20</v>
      </c>
      <c r="H80" s="5" t="s">
        <v>49</v>
      </c>
      <c r="I80" t="s">
        <v>113</v>
      </c>
    </row>
    <row r="81" spans="1:9" x14ac:dyDescent="0.25">
      <c r="A81" t="s">
        <v>26</v>
      </c>
      <c r="B81">
        <v>466</v>
      </c>
      <c r="C81" t="s">
        <v>17</v>
      </c>
      <c r="D81" t="s">
        <v>47</v>
      </c>
      <c r="E81">
        <v>700</v>
      </c>
      <c r="F81" s="5">
        <f t="shared" si="6"/>
        <v>66.571428571428569</v>
      </c>
      <c r="G81" s="5" t="s">
        <v>20</v>
      </c>
      <c r="H81" s="5" t="s">
        <v>49</v>
      </c>
      <c r="I81" t="s">
        <v>113</v>
      </c>
    </row>
    <row r="82" spans="1:9" x14ac:dyDescent="0.25">
      <c r="A82" t="s">
        <v>27</v>
      </c>
      <c r="B82">
        <v>1130</v>
      </c>
      <c r="C82" t="s">
        <v>17</v>
      </c>
      <c r="D82" t="s">
        <v>47</v>
      </c>
      <c r="E82">
        <v>2000</v>
      </c>
      <c r="F82" s="5">
        <f t="shared" si="6"/>
        <v>56.499999999999993</v>
      </c>
      <c r="G82" s="5" t="s">
        <v>20</v>
      </c>
      <c r="H82" s="5" t="s">
        <v>49</v>
      </c>
      <c r="I82" t="s">
        <v>113</v>
      </c>
    </row>
    <row r="83" spans="1:9" x14ac:dyDescent="0.25">
      <c r="A83" t="s">
        <v>28</v>
      </c>
      <c r="B83">
        <v>69</v>
      </c>
      <c r="C83" t="s">
        <v>17</v>
      </c>
      <c r="D83" t="s">
        <v>47</v>
      </c>
      <c r="E83">
        <v>375</v>
      </c>
      <c r="F83" s="5">
        <f t="shared" si="6"/>
        <v>18.399999999999999</v>
      </c>
      <c r="G83" s="5" t="s">
        <v>20</v>
      </c>
      <c r="H83" s="7" t="s">
        <v>23</v>
      </c>
      <c r="I83" t="s">
        <v>113</v>
      </c>
    </row>
    <row r="84" spans="1:9" x14ac:dyDescent="0.25">
      <c r="A84" t="s">
        <v>29</v>
      </c>
      <c r="B84">
        <v>252</v>
      </c>
      <c r="C84" t="s">
        <v>30</v>
      </c>
      <c r="D84" t="s">
        <v>47</v>
      </c>
      <c r="E84">
        <v>800</v>
      </c>
      <c r="F84" s="5">
        <f t="shared" si="6"/>
        <v>31.5</v>
      </c>
      <c r="G84" s="5" t="s">
        <v>20</v>
      </c>
      <c r="H84" s="5" t="s">
        <v>49</v>
      </c>
      <c r="I84" t="s">
        <v>113</v>
      </c>
    </row>
    <row r="85" spans="1:9" x14ac:dyDescent="0.25">
      <c r="A85" t="s">
        <v>31</v>
      </c>
      <c r="B85" t="s">
        <v>10</v>
      </c>
      <c r="C85" t="s">
        <v>22</v>
      </c>
      <c r="D85" t="s">
        <v>47</v>
      </c>
      <c r="E85">
        <v>5</v>
      </c>
      <c r="F85" t="s">
        <v>10</v>
      </c>
      <c r="G85" t="s">
        <v>10</v>
      </c>
      <c r="H85" t="s">
        <v>10</v>
      </c>
      <c r="I85" t="s">
        <v>113</v>
      </c>
    </row>
    <row r="86" spans="1:9" s="52" customFormat="1" x14ac:dyDescent="0.25">
      <c r="A86" s="51" t="s">
        <v>54</v>
      </c>
    </row>
    <row r="87" spans="1:9" x14ac:dyDescent="0.25">
      <c r="A87" t="s">
        <v>8</v>
      </c>
      <c r="B87">
        <v>445</v>
      </c>
      <c r="C87" t="s">
        <v>9</v>
      </c>
      <c r="D87" t="s">
        <v>10</v>
      </c>
      <c r="E87" s="4" t="s">
        <v>10</v>
      </c>
      <c r="F87" t="s">
        <v>10</v>
      </c>
      <c r="G87" t="s">
        <v>10</v>
      </c>
      <c r="H87" t="s">
        <v>10</v>
      </c>
      <c r="I87" t="s">
        <v>54</v>
      </c>
    </row>
    <row r="88" spans="1:9" x14ac:dyDescent="0.25">
      <c r="A88" t="s">
        <v>11</v>
      </c>
      <c r="B88">
        <v>9</v>
      </c>
      <c r="C88" t="s">
        <v>12</v>
      </c>
      <c r="D88" s="3" t="s">
        <v>13</v>
      </c>
      <c r="E88" s="4" t="s">
        <v>10</v>
      </c>
      <c r="F88" s="7">
        <f>((B88*4)/B87)*100</f>
        <v>8.0898876404494384</v>
      </c>
      <c r="G88" s="7" t="s">
        <v>23</v>
      </c>
      <c r="H88" s="7" t="s">
        <v>23</v>
      </c>
      <c r="I88" t="s">
        <v>54</v>
      </c>
    </row>
    <row r="89" spans="1:9" x14ac:dyDescent="0.25">
      <c r="A89" t="s">
        <v>16</v>
      </c>
      <c r="B89">
        <v>420</v>
      </c>
      <c r="C89" t="s">
        <v>17</v>
      </c>
      <c r="D89" t="s">
        <v>47</v>
      </c>
      <c r="E89">
        <v>800</v>
      </c>
      <c r="F89" s="5">
        <f>(B89/E89)*100</f>
        <v>52.5</v>
      </c>
      <c r="G89" s="5" t="s">
        <v>20</v>
      </c>
      <c r="H89" s="5" t="s">
        <v>49</v>
      </c>
      <c r="I89" t="s">
        <v>54</v>
      </c>
    </row>
    <row r="90" spans="1:9" x14ac:dyDescent="0.25">
      <c r="A90" t="s">
        <v>21</v>
      </c>
      <c r="B90" t="s">
        <v>10</v>
      </c>
      <c r="C90" t="s">
        <v>22</v>
      </c>
      <c r="D90" t="s">
        <v>47</v>
      </c>
      <c r="E90">
        <v>150</v>
      </c>
      <c r="F90" t="s">
        <v>10</v>
      </c>
      <c r="G90" t="s">
        <v>10</v>
      </c>
      <c r="H90" t="s">
        <v>10</v>
      </c>
      <c r="I90" t="s">
        <v>54</v>
      </c>
    </row>
    <row r="91" spans="1:9" x14ac:dyDescent="0.25">
      <c r="A91" t="s">
        <v>24</v>
      </c>
      <c r="B91" t="s">
        <v>10</v>
      </c>
      <c r="C91" t="s">
        <v>22</v>
      </c>
      <c r="D91" t="s">
        <v>47</v>
      </c>
      <c r="E91">
        <v>2.5</v>
      </c>
      <c r="F91" t="s">
        <v>10</v>
      </c>
      <c r="G91" t="s">
        <v>10</v>
      </c>
      <c r="H91" t="s">
        <v>10</v>
      </c>
      <c r="I91" t="s">
        <v>54</v>
      </c>
    </row>
    <row r="92" spans="1:9" x14ac:dyDescent="0.25">
      <c r="A92" t="s">
        <v>25</v>
      </c>
      <c r="B92" t="s">
        <v>10</v>
      </c>
      <c r="C92" t="s">
        <v>17</v>
      </c>
      <c r="D92" t="s">
        <v>47</v>
      </c>
      <c r="E92">
        <v>1.4</v>
      </c>
      <c r="F92" t="s">
        <v>10</v>
      </c>
      <c r="G92" t="s">
        <v>10</v>
      </c>
      <c r="H92" t="s">
        <v>10</v>
      </c>
      <c r="I92" t="s">
        <v>54</v>
      </c>
    </row>
    <row r="93" spans="1:9" x14ac:dyDescent="0.25">
      <c r="A93" t="s">
        <v>26</v>
      </c>
      <c r="B93" t="s">
        <v>10</v>
      </c>
      <c r="C93" t="s">
        <v>17</v>
      </c>
      <c r="D93" t="s">
        <v>47</v>
      </c>
      <c r="E93">
        <v>700</v>
      </c>
      <c r="F93" t="s">
        <v>10</v>
      </c>
      <c r="G93" t="s">
        <v>10</v>
      </c>
      <c r="H93" t="s">
        <v>10</v>
      </c>
      <c r="I93" t="s">
        <v>54</v>
      </c>
    </row>
    <row r="94" spans="1:9" x14ac:dyDescent="0.25">
      <c r="A94" t="s">
        <v>27</v>
      </c>
      <c r="B94" t="s">
        <v>10</v>
      </c>
      <c r="C94" t="s">
        <v>17</v>
      </c>
      <c r="D94" t="s">
        <v>47</v>
      </c>
      <c r="E94">
        <v>2000</v>
      </c>
      <c r="F94" t="s">
        <v>10</v>
      </c>
      <c r="G94" t="s">
        <v>10</v>
      </c>
      <c r="H94" t="s">
        <v>10</v>
      </c>
      <c r="I94" t="s">
        <v>54</v>
      </c>
    </row>
    <row r="95" spans="1:9" x14ac:dyDescent="0.25">
      <c r="A95" t="s">
        <v>28</v>
      </c>
      <c r="B95" t="s">
        <v>10</v>
      </c>
      <c r="C95" t="s">
        <v>17</v>
      </c>
      <c r="D95" t="s">
        <v>47</v>
      </c>
      <c r="E95">
        <v>375</v>
      </c>
      <c r="F95" t="s">
        <v>10</v>
      </c>
      <c r="G95" t="s">
        <v>10</v>
      </c>
      <c r="H95" t="s">
        <v>10</v>
      </c>
      <c r="I95" t="s">
        <v>54</v>
      </c>
    </row>
    <row r="96" spans="1:9" x14ac:dyDescent="0.25">
      <c r="A96" t="s">
        <v>29</v>
      </c>
      <c r="B96" t="s">
        <v>10</v>
      </c>
      <c r="C96" t="s">
        <v>30</v>
      </c>
      <c r="D96" t="s">
        <v>47</v>
      </c>
      <c r="E96">
        <v>800</v>
      </c>
      <c r="F96" t="s">
        <v>10</v>
      </c>
      <c r="G96" t="s">
        <v>10</v>
      </c>
      <c r="H96" t="s">
        <v>10</v>
      </c>
      <c r="I96" t="s">
        <v>54</v>
      </c>
    </row>
    <row r="97" spans="1:9" x14ac:dyDescent="0.25">
      <c r="A97" t="s">
        <v>31</v>
      </c>
      <c r="B97" t="s">
        <v>10</v>
      </c>
      <c r="C97" t="s">
        <v>22</v>
      </c>
      <c r="D97" t="s">
        <v>47</v>
      </c>
      <c r="E97">
        <v>5</v>
      </c>
      <c r="F97" t="s">
        <v>10</v>
      </c>
      <c r="G97" t="s">
        <v>10</v>
      </c>
      <c r="H97" t="s">
        <v>10</v>
      </c>
      <c r="I97" t="s">
        <v>54</v>
      </c>
    </row>
    <row r="98" spans="1:9" s="52" customFormat="1" x14ac:dyDescent="0.25">
      <c r="A98" s="51" t="s">
        <v>55</v>
      </c>
    </row>
    <row r="99" spans="1:9" x14ac:dyDescent="0.25">
      <c r="A99" t="s">
        <v>8</v>
      </c>
      <c r="B99">
        <v>449</v>
      </c>
      <c r="C99" t="s">
        <v>9</v>
      </c>
      <c r="D99" t="s">
        <v>10</v>
      </c>
      <c r="E99" s="4" t="s">
        <v>10</v>
      </c>
      <c r="F99" s="4" t="s">
        <v>10</v>
      </c>
      <c r="G99" s="4" t="s">
        <v>10</v>
      </c>
      <c r="H99" s="4" t="s">
        <v>10</v>
      </c>
      <c r="I99" t="s">
        <v>55</v>
      </c>
    </row>
    <row r="100" spans="1:9" x14ac:dyDescent="0.25">
      <c r="A100" t="s">
        <v>11</v>
      </c>
      <c r="B100">
        <v>9</v>
      </c>
      <c r="C100" t="s">
        <v>12</v>
      </c>
      <c r="D100" s="3" t="s">
        <v>13</v>
      </c>
      <c r="E100" s="4" t="s">
        <v>10</v>
      </c>
      <c r="F100" s="7">
        <f>((B100*4)/B99)*100</f>
        <v>8.0178173719376389</v>
      </c>
      <c r="G100" s="7" t="s">
        <v>23</v>
      </c>
      <c r="H100" s="7" t="s">
        <v>23</v>
      </c>
      <c r="I100" t="s">
        <v>55</v>
      </c>
    </row>
    <row r="101" spans="1:9" x14ac:dyDescent="0.25">
      <c r="A101" t="s">
        <v>16</v>
      </c>
      <c r="B101">
        <v>450</v>
      </c>
      <c r="C101" t="s">
        <v>17</v>
      </c>
      <c r="D101" t="s">
        <v>47</v>
      </c>
      <c r="E101">
        <v>800</v>
      </c>
      <c r="F101" s="5">
        <f>(B101/E101)*100</f>
        <v>56.25</v>
      </c>
      <c r="G101" s="5" t="s">
        <v>20</v>
      </c>
      <c r="H101" s="5" t="s">
        <v>49</v>
      </c>
      <c r="I101" t="s">
        <v>55</v>
      </c>
    </row>
    <row r="102" spans="1:9" x14ac:dyDescent="0.25">
      <c r="A102" t="s">
        <v>21</v>
      </c>
      <c r="B102" t="s">
        <v>10</v>
      </c>
      <c r="C102" t="s">
        <v>22</v>
      </c>
      <c r="D102" t="s">
        <v>47</v>
      </c>
      <c r="E102">
        <v>150</v>
      </c>
      <c r="F102" t="s">
        <v>10</v>
      </c>
      <c r="G102" t="s">
        <v>10</v>
      </c>
      <c r="H102" t="s">
        <v>10</v>
      </c>
      <c r="I102" t="s">
        <v>55</v>
      </c>
    </row>
    <row r="103" spans="1:9" x14ac:dyDescent="0.25">
      <c r="A103" t="s">
        <v>24</v>
      </c>
      <c r="B103" t="s">
        <v>10</v>
      </c>
      <c r="C103" t="s">
        <v>22</v>
      </c>
      <c r="D103" t="s">
        <v>47</v>
      </c>
      <c r="E103">
        <v>2.5</v>
      </c>
      <c r="F103" t="s">
        <v>10</v>
      </c>
      <c r="G103" t="s">
        <v>10</v>
      </c>
      <c r="H103" t="s">
        <v>10</v>
      </c>
      <c r="I103" t="s">
        <v>55</v>
      </c>
    </row>
    <row r="104" spans="1:9" x14ac:dyDescent="0.25">
      <c r="A104" t="s">
        <v>25</v>
      </c>
      <c r="B104" t="s">
        <v>10</v>
      </c>
      <c r="C104" t="s">
        <v>17</v>
      </c>
      <c r="D104" t="s">
        <v>47</v>
      </c>
      <c r="E104">
        <v>1.4</v>
      </c>
      <c r="F104" t="s">
        <v>10</v>
      </c>
      <c r="G104" t="s">
        <v>10</v>
      </c>
      <c r="H104" t="s">
        <v>10</v>
      </c>
      <c r="I104" t="s">
        <v>55</v>
      </c>
    </row>
    <row r="105" spans="1:9" x14ac:dyDescent="0.25">
      <c r="A105" t="s">
        <v>26</v>
      </c>
      <c r="B105" t="s">
        <v>10</v>
      </c>
      <c r="C105" t="s">
        <v>17</v>
      </c>
      <c r="D105" t="s">
        <v>47</v>
      </c>
      <c r="E105">
        <v>700</v>
      </c>
      <c r="F105" t="s">
        <v>10</v>
      </c>
      <c r="G105" t="s">
        <v>10</v>
      </c>
      <c r="H105" t="s">
        <v>10</v>
      </c>
      <c r="I105" t="s">
        <v>55</v>
      </c>
    </row>
    <row r="106" spans="1:9" x14ac:dyDescent="0.25">
      <c r="A106" t="s">
        <v>27</v>
      </c>
      <c r="B106" t="s">
        <v>10</v>
      </c>
      <c r="C106" t="s">
        <v>17</v>
      </c>
      <c r="D106" t="s">
        <v>47</v>
      </c>
      <c r="E106">
        <v>2000</v>
      </c>
      <c r="F106" t="s">
        <v>10</v>
      </c>
      <c r="G106" t="s">
        <v>10</v>
      </c>
      <c r="H106" t="s">
        <v>10</v>
      </c>
      <c r="I106" t="s">
        <v>55</v>
      </c>
    </row>
    <row r="107" spans="1:9" x14ac:dyDescent="0.25">
      <c r="A107" t="s">
        <v>28</v>
      </c>
      <c r="B107" t="s">
        <v>10</v>
      </c>
      <c r="C107" t="s">
        <v>17</v>
      </c>
      <c r="D107" t="s">
        <v>47</v>
      </c>
      <c r="E107">
        <v>375</v>
      </c>
      <c r="F107" t="s">
        <v>10</v>
      </c>
      <c r="G107" t="s">
        <v>10</v>
      </c>
      <c r="H107" t="s">
        <v>10</v>
      </c>
      <c r="I107" t="s">
        <v>55</v>
      </c>
    </row>
    <row r="108" spans="1:9" x14ac:dyDescent="0.25">
      <c r="A108" t="s">
        <v>29</v>
      </c>
      <c r="B108" t="s">
        <v>10</v>
      </c>
      <c r="C108" t="s">
        <v>30</v>
      </c>
      <c r="D108" t="s">
        <v>47</v>
      </c>
      <c r="E108">
        <v>800</v>
      </c>
      <c r="F108" t="s">
        <v>10</v>
      </c>
      <c r="G108" t="s">
        <v>10</v>
      </c>
      <c r="H108" t="s">
        <v>10</v>
      </c>
      <c r="I108" t="s">
        <v>55</v>
      </c>
    </row>
    <row r="109" spans="1:9" x14ac:dyDescent="0.25">
      <c r="A109" t="s">
        <v>31</v>
      </c>
      <c r="B109" t="s">
        <v>10</v>
      </c>
      <c r="C109" t="s">
        <v>22</v>
      </c>
      <c r="D109" t="s">
        <v>47</v>
      </c>
      <c r="E109">
        <v>5</v>
      </c>
      <c r="F109" t="s">
        <v>10</v>
      </c>
      <c r="G109" t="s">
        <v>10</v>
      </c>
      <c r="H109" t="s">
        <v>10</v>
      </c>
      <c r="I109" t="s">
        <v>55</v>
      </c>
    </row>
    <row r="110" spans="1:9" s="52" customFormat="1" x14ac:dyDescent="0.25">
      <c r="A110" s="51" t="s">
        <v>56</v>
      </c>
    </row>
    <row r="111" spans="1:9" x14ac:dyDescent="0.25">
      <c r="A111" t="s">
        <v>8</v>
      </c>
      <c r="B111">
        <v>464</v>
      </c>
      <c r="C111" t="s">
        <v>9</v>
      </c>
      <c r="D111" t="s">
        <v>10</v>
      </c>
      <c r="E111" s="4" t="s">
        <v>10</v>
      </c>
      <c r="F111" s="4" t="s">
        <v>10</v>
      </c>
      <c r="G111" s="4" t="s">
        <v>10</v>
      </c>
      <c r="H111" s="4" t="s">
        <v>10</v>
      </c>
      <c r="I111" t="s">
        <v>56</v>
      </c>
    </row>
    <row r="112" spans="1:9" x14ac:dyDescent="0.25">
      <c r="A112" t="s">
        <v>11</v>
      </c>
      <c r="B112">
        <v>9</v>
      </c>
      <c r="C112" t="s">
        <v>12</v>
      </c>
      <c r="D112" s="3" t="s">
        <v>13</v>
      </c>
      <c r="E112" s="4" t="s">
        <v>10</v>
      </c>
      <c r="F112" s="7">
        <f>((B112*4)/B111)*100</f>
        <v>7.7586206896551726</v>
      </c>
      <c r="G112" s="7" t="s">
        <v>23</v>
      </c>
      <c r="H112" s="7" t="s">
        <v>23</v>
      </c>
      <c r="I112" t="s">
        <v>56</v>
      </c>
    </row>
    <row r="113" spans="1:9" x14ac:dyDescent="0.25">
      <c r="A113" t="s">
        <v>16</v>
      </c>
      <c r="B113">
        <v>336</v>
      </c>
      <c r="C113" t="s">
        <v>17</v>
      </c>
      <c r="D113" t="s">
        <v>47</v>
      </c>
      <c r="E113">
        <v>800</v>
      </c>
      <c r="F113" s="5">
        <f>(B113/E113)*100</f>
        <v>42</v>
      </c>
      <c r="G113" s="5" t="s">
        <v>20</v>
      </c>
      <c r="H113" s="5" t="s">
        <v>49</v>
      </c>
      <c r="I113" t="s">
        <v>56</v>
      </c>
    </row>
    <row r="114" spans="1:9" x14ac:dyDescent="0.25">
      <c r="A114" t="s">
        <v>21</v>
      </c>
      <c r="B114" t="s">
        <v>10</v>
      </c>
      <c r="C114" t="s">
        <v>22</v>
      </c>
      <c r="D114" t="s">
        <v>47</v>
      </c>
      <c r="E114">
        <v>150</v>
      </c>
      <c r="F114" t="s">
        <v>10</v>
      </c>
      <c r="G114" t="s">
        <v>10</v>
      </c>
      <c r="H114" t="s">
        <v>10</v>
      </c>
      <c r="I114" t="s">
        <v>56</v>
      </c>
    </row>
    <row r="115" spans="1:9" x14ac:dyDescent="0.25">
      <c r="A115" t="s">
        <v>24</v>
      </c>
      <c r="B115" t="s">
        <v>10</v>
      </c>
      <c r="C115" t="s">
        <v>22</v>
      </c>
      <c r="D115" t="s">
        <v>47</v>
      </c>
      <c r="E115">
        <v>2.5</v>
      </c>
      <c r="F115" t="s">
        <v>10</v>
      </c>
      <c r="G115" t="s">
        <v>10</v>
      </c>
      <c r="H115" t="s">
        <v>10</v>
      </c>
      <c r="I115" t="s">
        <v>56</v>
      </c>
    </row>
    <row r="116" spans="1:9" x14ac:dyDescent="0.25">
      <c r="A116" t="s">
        <v>25</v>
      </c>
      <c r="B116" t="s">
        <v>10</v>
      </c>
      <c r="C116" t="s">
        <v>17</v>
      </c>
      <c r="D116" t="s">
        <v>47</v>
      </c>
      <c r="E116">
        <v>1.4</v>
      </c>
      <c r="F116" t="s">
        <v>10</v>
      </c>
      <c r="G116" t="s">
        <v>10</v>
      </c>
      <c r="H116" t="s">
        <v>10</v>
      </c>
      <c r="I116" t="s">
        <v>56</v>
      </c>
    </row>
    <row r="117" spans="1:9" x14ac:dyDescent="0.25">
      <c r="A117" t="s">
        <v>26</v>
      </c>
      <c r="B117" t="s">
        <v>10</v>
      </c>
      <c r="C117" t="s">
        <v>17</v>
      </c>
      <c r="D117" t="s">
        <v>47</v>
      </c>
      <c r="E117">
        <v>700</v>
      </c>
      <c r="F117" t="s">
        <v>10</v>
      </c>
      <c r="G117" t="s">
        <v>10</v>
      </c>
      <c r="H117" t="s">
        <v>10</v>
      </c>
      <c r="I117" t="s">
        <v>56</v>
      </c>
    </row>
    <row r="118" spans="1:9" x14ac:dyDescent="0.25">
      <c r="A118" t="s">
        <v>27</v>
      </c>
      <c r="B118" t="s">
        <v>10</v>
      </c>
      <c r="C118" t="s">
        <v>17</v>
      </c>
      <c r="D118" t="s">
        <v>47</v>
      </c>
      <c r="E118">
        <v>2000</v>
      </c>
      <c r="F118" t="s">
        <v>10</v>
      </c>
      <c r="G118" t="s">
        <v>10</v>
      </c>
      <c r="H118" t="s">
        <v>10</v>
      </c>
      <c r="I118" t="s">
        <v>56</v>
      </c>
    </row>
    <row r="119" spans="1:9" x14ac:dyDescent="0.25">
      <c r="A119" t="s">
        <v>28</v>
      </c>
      <c r="B119" t="s">
        <v>10</v>
      </c>
      <c r="C119" t="s">
        <v>17</v>
      </c>
      <c r="D119" t="s">
        <v>47</v>
      </c>
      <c r="E119">
        <v>375</v>
      </c>
      <c r="F119" t="s">
        <v>10</v>
      </c>
      <c r="G119" t="s">
        <v>10</v>
      </c>
      <c r="H119" t="s">
        <v>10</v>
      </c>
      <c r="I119" t="s">
        <v>56</v>
      </c>
    </row>
    <row r="120" spans="1:9" x14ac:dyDescent="0.25">
      <c r="A120" t="s">
        <v>29</v>
      </c>
      <c r="B120" t="s">
        <v>10</v>
      </c>
      <c r="C120" t="s">
        <v>30</v>
      </c>
      <c r="D120" t="s">
        <v>47</v>
      </c>
      <c r="E120">
        <v>800</v>
      </c>
      <c r="F120" t="s">
        <v>10</v>
      </c>
      <c r="G120" t="s">
        <v>10</v>
      </c>
      <c r="H120" t="s">
        <v>10</v>
      </c>
      <c r="I120" t="s">
        <v>56</v>
      </c>
    </row>
    <row r="121" spans="1:9" x14ac:dyDescent="0.25">
      <c r="A121" t="s">
        <v>31</v>
      </c>
      <c r="B121" t="s">
        <v>10</v>
      </c>
      <c r="C121" t="s">
        <v>22</v>
      </c>
      <c r="D121" t="s">
        <v>47</v>
      </c>
      <c r="E121">
        <v>5</v>
      </c>
      <c r="F121" t="s">
        <v>10</v>
      </c>
      <c r="G121" t="s">
        <v>10</v>
      </c>
      <c r="H121" t="s">
        <v>10</v>
      </c>
      <c r="I121" t="s">
        <v>56</v>
      </c>
    </row>
    <row r="122" spans="1:9" s="31" customFormat="1" x14ac:dyDescent="0.25">
      <c r="A122" s="30" t="s">
        <v>57</v>
      </c>
    </row>
    <row r="123" spans="1:9" x14ac:dyDescent="0.25">
      <c r="A123" t="s">
        <v>8</v>
      </c>
      <c r="B123">
        <v>281</v>
      </c>
      <c r="C123" t="s">
        <v>9</v>
      </c>
      <c r="D123" t="s">
        <v>10</v>
      </c>
      <c r="E123" s="4" t="s">
        <v>10</v>
      </c>
      <c r="F123" s="4" t="s">
        <v>10</v>
      </c>
      <c r="G123" s="4" t="s">
        <v>10</v>
      </c>
      <c r="H123" s="4" t="s">
        <v>10</v>
      </c>
      <c r="I123" t="s">
        <v>57</v>
      </c>
    </row>
    <row r="124" spans="1:9" x14ac:dyDescent="0.25">
      <c r="A124" t="s">
        <v>11</v>
      </c>
      <c r="B124">
        <v>8.3000000000000007</v>
      </c>
      <c r="C124" t="s">
        <v>12</v>
      </c>
      <c r="D124" s="3" t="s">
        <v>13</v>
      </c>
      <c r="E124" s="4" t="s">
        <v>10</v>
      </c>
      <c r="F124" s="7">
        <f>((B124*4)/B123)*100</f>
        <v>11.814946619217084</v>
      </c>
      <c r="G124" s="7" t="s">
        <v>23</v>
      </c>
      <c r="H124" s="7" t="s">
        <v>23</v>
      </c>
      <c r="I124" t="s">
        <v>57</v>
      </c>
    </row>
    <row r="125" spans="1:9" x14ac:dyDescent="0.25">
      <c r="A125" t="s">
        <v>16</v>
      </c>
      <c r="B125">
        <v>340</v>
      </c>
      <c r="C125" t="s">
        <v>17</v>
      </c>
      <c r="D125" t="s">
        <v>47</v>
      </c>
      <c r="E125">
        <v>800</v>
      </c>
      <c r="F125" s="5">
        <f>(B125/E125)*100</f>
        <v>42.5</v>
      </c>
      <c r="G125" s="5" t="s">
        <v>20</v>
      </c>
      <c r="H125" s="5" t="s">
        <v>49</v>
      </c>
      <c r="I125" t="s">
        <v>57</v>
      </c>
    </row>
    <row r="126" spans="1:9" x14ac:dyDescent="0.25">
      <c r="A126" t="s">
        <v>21</v>
      </c>
      <c r="B126">
        <v>70</v>
      </c>
      <c r="C126" t="s">
        <v>22</v>
      </c>
      <c r="D126" t="s">
        <v>47</v>
      </c>
      <c r="E126">
        <v>150</v>
      </c>
      <c r="F126" s="5">
        <f t="shared" ref="F126:F133" si="7">(B126/E126)*100</f>
        <v>46.666666666666664</v>
      </c>
      <c r="G126" s="5" t="s">
        <v>20</v>
      </c>
      <c r="H126" s="5" t="s">
        <v>49</v>
      </c>
      <c r="I126" t="s">
        <v>57</v>
      </c>
    </row>
    <row r="127" spans="1:9" x14ac:dyDescent="0.25">
      <c r="A127" t="s">
        <v>24</v>
      </c>
      <c r="B127" t="s">
        <v>10</v>
      </c>
      <c r="C127" t="s">
        <v>22</v>
      </c>
      <c r="D127" t="s">
        <v>47</v>
      </c>
      <c r="E127">
        <v>2.5</v>
      </c>
      <c r="F127" s="4" t="s">
        <v>10</v>
      </c>
      <c r="G127" s="4" t="s">
        <v>10</v>
      </c>
      <c r="H127" s="4" t="s">
        <v>10</v>
      </c>
      <c r="I127" t="s">
        <v>57</v>
      </c>
    </row>
    <row r="128" spans="1:9" x14ac:dyDescent="0.25">
      <c r="A128" t="s">
        <v>25</v>
      </c>
      <c r="B128">
        <v>0.86</v>
      </c>
      <c r="C128" t="s">
        <v>17</v>
      </c>
      <c r="D128" t="s">
        <v>47</v>
      </c>
      <c r="E128">
        <v>1.4</v>
      </c>
      <c r="F128" s="5">
        <f t="shared" si="7"/>
        <v>61.428571428571431</v>
      </c>
      <c r="G128" s="5" t="s">
        <v>20</v>
      </c>
      <c r="H128" s="5" t="s">
        <v>49</v>
      </c>
      <c r="I128" t="s">
        <v>57</v>
      </c>
    </row>
    <row r="129" spans="1:9" x14ac:dyDescent="0.25">
      <c r="A129" t="s">
        <v>26</v>
      </c>
      <c r="B129" t="s">
        <v>10</v>
      </c>
      <c r="C129" t="s">
        <v>17</v>
      </c>
      <c r="D129" t="s">
        <v>47</v>
      </c>
      <c r="E129">
        <v>700</v>
      </c>
      <c r="F129" s="4" t="s">
        <v>10</v>
      </c>
      <c r="G129" s="4" t="s">
        <v>10</v>
      </c>
      <c r="H129" s="4" t="s">
        <v>10</v>
      </c>
      <c r="I129" t="s">
        <v>57</v>
      </c>
    </row>
    <row r="130" spans="1:9" x14ac:dyDescent="0.25">
      <c r="A130" t="s">
        <v>27</v>
      </c>
      <c r="B130">
        <v>1300</v>
      </c>
      <c r="C130" t="s">
        <v>17</v>
      </c>
      <c r="D130" t="s">
        <v>47</v>
      </c>
      <c r="E130">
        <v>2000</v>
      </c>
      <c r="F130" s="5">
        <f t="shared" si="7"/>
        <v>65</v>
      </c>
      <c r="G130" s="5" t="s">
        <v>20</v>
      </c>
      <c r="H130" s="5" t="s">
        <v>49</v>
      </c>
      <c r="I130" t="s">
        <v>57</v>
      </c>
    </row>
    <row r="131" spans="1:9" x14ac:dyDescent="0.25">
      <c r="A131" t="s">
        <v>28</v>
      </c>
      <c r="B131" t="s">
        <v>10</v>
      </c>
      <c r="C131" t="s">
        <v>17</v>
      </c>
      <c r="D131" t="s">
        <v>47</v>
      </c>
      <c r="E131">
        <v>375</v>
      </c>
      <c r="F131" s="4" t="s">
        <v>10</v>
      </c>
      <c r="G131" s="4" t="s">
        <v>10</v>
      </c>
      <c r="H131" s="4" t="s">
        <v>10</v>
      </c>
      <c r="I131" t="s">
        <v>57</v>
      </c>
    </row>
    <row r="132" spans="1:9" x14ac:dyDescent="0.25">
      <c r="A132" t="s">
        <v>29</v>
      </c>
      <c r="B132" t="s">
        <v>10</v>
      </c>
      <c r="C132" t="s">
        <v>30</v>
      </c>
      <c r="D132" t="s">
        <v>47</v>
      </c>
      <c r="E132">
        <v>800</v>
      </c>
      <c r="F132" s="4" t="s">
        <v>10</v>
      </c>
      <c r="G132" s="4" t="s">
        <v>10</v>
      </c>
      <c r="H132" s="4" t="s">
        <v>10</v>
      </c>
      <c r="I132" t="s">
        <v>57</v>
      </c>
    </row>
    <row r="133" spans="1:9" x14ac:dyDescent="0.25">
      <c r="A133" t="s">
        <v>31</v>
      </c>
      <c r="B133">
        <v>2.7</v>
      </c>
      <c r="C133" t="s">
        <v>22</v>
      </c>
      <c r="D133" t="s">
        <v>47</v>
      </c>
      <c r="E133">
        <v>5</v>
      </c>
      <c r="F133" s="5">
        <f t="shared" si="7"/>
        <v>54</v>
      </c>
      <c r="G133" s="5" t="s">
        <v>20</v>
      </c>
      <c r="H133" s="5" t="s">
        <v>49</v>
      </c>
      <c r="I133" t="s">
        <v>57</v>
      </c>
    </row>
    <row r="134" spans="1:9" s="31" customFormat="1" x14ac:dyDescent="0.25">
      <c r="A134" s="30" t="s">
        <v>58</v>
      </c>
    </row>
    <row r="135" spans="1:9" x14ac:dyDescent="0.25">
      <c r="A135" t="s">
        <v>8</v>
      </c>
      <c r="B135">
        <v>284</v>
      </c>
      <c r="C135" t="s">
        <v>9</v>
      </c>
      <c r="D135" t="s">
        <v>10</v>
      </c>
      <c r="E135" s="4" t="s">
        <v>10</v>
      </c>
      <c r="F135" s="4" t="s">
        <v>10</v>
      </c>
      <c r="G135" s="4" t="s">
        <v>10</v>
      </c>
      <c r="H135" s="4" t="s">
        <v>10</v>
      </c>
      <c r="I135" t="s">
        <v>58</v>
      </c>
    </row>
    <row r="136" spans="1:9" x14ac:dyDescent="0.25">
      <c r="A136" t="s">
        <v>11</v>
      </c>
      <c r="B136">
        <v>6.7</v>
      </c>
      <c r="C136" t="s">
        <v>12</v>
      </c>
      <c r="D136" s="3" t="s">
        <v>13</v>
      </c>
      <c r="E136" s="4" t="s">
        <v>10</v>
      </c>
      <c r="F136" s="7">
        <f>((B136*4)/B135)*100</f>
        <v>9.4366197183098599</v>
      </c>
      <c r="G136" s="7" t="s">
        <v>23</v>
      </c>
      <c r="H136" s="7" t="s">
        <v>23</v>
      </c>
      <c r="I136" t="s">
        <v>58</v>
      </c>
    </row>
    <row r="137" spans="1:9" x14ac:dyDescent="0.25">
      <c r="A137" t="s">
        <v>16</v>
      </c>
      <c r="B137">
        <v>363</v>
      </c>
      <c r="C137" t="s">
        <v>17</v>
      </c>
      <c r="D137" t="s">
        <v>47</v>
      </c>
      <c r="E137">
        <v>800</v>
      </c>
      <c r="F137" s="5">
        <f>(B137/E137)*100</f>
        <v>45.375</v>
      </c>
      <c r="G137" s="5" t="s">
        <v>20</v>
      </c>
      <c r="H137" s="5" t="s">
        <v>49</v>
      </c>
      <c r="I137" t="s">
        <v>58</v>
      </c>
    </row>
    <row r="138" spans="1:9" x14ac:dyDescent="0.25">
      <c r="A138" t="s">
        <v>21</v>
      </c>
      <c r="B138">
        <v>68.400000000000006</v>
      </c>
      <c r="C138" t="s">
        <v>22</v>
      </c>
      <c r="D138" t="s">
        <v>47</v>
      </c>
      <c r="E138">
        <v>150</v>
      </c>
      <c r="F138" s="5">
        <f t="shared" ref="F138:F143" si="8">(B138/E138)*100</f>
        <v>45.6</v>
      </c>
      <c r="G138" s="5" t="s">
        <v>20</v>
      </c>
      <c r="H138" s="5" t="s">
        <v>49</v>
      </c>
      <c r="I138" t="s">
        <v>58</v>
      </c>
    </row>
    <row r="139" spans="1:9" x14ac:dyDescent="0.25">
      <c r="A139" t="s">
        <v>24</v>
      </c>
      <c r="B139">
        <v>1</v>
      </c>
      <c r="C139" t="s">
        <v>22</v>
      </c>
      <c r="D139" t="s">
        <v>47</v>
      </c>
      <c r="E139">
        <v>2.5</v>
      </c>
      <c r="F139" s="5">
        <f t="shared" si="8"/>
        <v>40</v>
      </c>
      <c r="G139" s="5" t="s">
        <v>20</v>
      </c>
      <c r="H139" s="5" t="s">
        <v>49</v>
      </c>
      <c r="I139" t="s">
        <v>58</v>
      </c>
    </row>
    <row r="140" spans="1:9" x14ac:dyDescent="0.25">
      <c r="A140" t="s">
        <v>25</v>
      </c>
      <c r="B140">
        <v>1.1000000000000001</v>
      </c>
      <c r="C140" t="s">
        <v>17</v>
      </c>
      <c r="D140" t="s">
        <v>47</v>
      </c>
      <c r="E140">
        <v>1.4</v>
      </c>
      <c r="F140" s="5">
        <f t="shared" si="8"/>
        <v>78.571428571428584</v>
      </c>
      <c r="G140" s="5" t="s">
        <v>20</v>
      </c>
      <c r="H140" s="5" t="s">
        <v>49</v>
      </c>
      <c r="I140" t="s">
        <v>58</v>
      </c>
    </row>
    <row r="141" spans="1:9" x14ac:dyDescent="0.25">
      <c r="A141" t="s">
        <v>26</v>
      </c>
      <c r="B141">
        <v>430</v>
      </c>
      <c r="C141" t="s">
        <v>17</v>
      </c>
      <c r="D141" t="s">
        <v>47</v>
      </c>
      <c r="E141">
        <v>700</v>
      </c>
      <c r="F141" s="5">
        <f t="shared" si="8"/>
        <v>61.428571428571431</v>
      </c>
      <c r="G141" s="5" t="s">
        <v>20</v>
      </c>
      <c r="H141" s="5" t="s">
        <v>49</v>
      </c>
      <c r="I141" t="s">
        <v>58</v>
      </c>
    </row>
    <row r="142" spans="1:9" x14ac:dyDescent="0.25">
      <c r="A142" t="s">
        <v>27</v>
      </c>
      <c r="B142">
        <v>1233</v>
      </c>
      <c r="C142" t="s">
        <v>17</v>
      </c>
      <c r="D142" t="s">
        <v>47</v>
      </c>
      <c r="E142">
        <v>2000</v>
      </c>
      <c r="F142" s="5">
        <f t="shared" si="8"/>
        <v>61.650000000000006</v>
      </c>
      <c r="G142" s="5" t="s">
        <v>20</v>
      </c>
      <c r="H142" s="5" t="s">
        <v>49</v>
      </c>
      <c r="I142" t="s">
        <v>58</v>
      </c>
    </row>
    <row r="143" spans="1:9" x14ac:dyDescent="0.25">
      <c r="A143" t="s">
        <v>28</v>
      </c>
      <c r="B143">
        <v>67</v>
      </c>
      <c r="C143" t="s">
        <v>17</v>
      </c>
      <c r="D143" t="s">
        <v>47</v>
      </c>
      <c r="E143">
        <v>375</v>
      </c>
      <c r="F143" s="5">
        <f t="shared" si="8"/>
        <v>17.866666666666667</v>
      </c>
      <c r="G143" s="5" t="s">
        <v>20</v>
      </c>
      <c r="H143" s="7" t="s">
        <v>23</v>
      </c>
      <c r="I143" t="s">
        <v>58</v>
      </c>
    </row>
    <row r="144" spans="1:9" x14ac:dyDescent="0.25">
      <c r="A144" t="s">
        <v>29</v>
      </c>
      <c r="B144" t="s">
        <v>10</v>
      </c>
      <c r="C144" t="s">
        <v>30</v>
      </c>
      <c r="D144" t="s">
        <v>47</v>
      </c>
      <c r="E144">
        <v>800</v>
      </c>
      <c r="F144" t="s">
        <v>10</v>
      </c>
      <c r="G144" t="s">
        <v>10</v>
      </c>
      <c r="H144" t="s">
        <v>10</v>
      </c>
      <c r="I144" t="s">
        <v>58</v>
      </c>
    </row>
    <row r="145" spans="1:9" x14ac:dyDescent="0.25">
      <c r="A145" t="s">
        <v>31</v>
      </c>
      <c r="B145" t="s">
        <v>10</v>
      </c>
      <c r="C145" t="s">
        <v>22</v>
      </c>
      <c r="D145" t="s">
        <v>47</v>
      </c>
      <c r="E145">
        <v>5</v>
      </c>
      <c r="F145" t="s">
        <v>10</v>
      </c>
      <c r="G145" t="s">
        <v>10</v>
      </c>
      <c r="H145" t="s">
        <v>10</v>
      </c>
      <c r="I145" t="s">
        <v>58</v>
      </c>
    </row>
    <row r="146" spans="1:9" s="31" customFormat="1" x14ac:dyDescent="0.25">
      <c r="A146" s="30" t="s">
        <v>59</v>
      </c>
    </row>
    <row r="147" spans="1:9" x14ac:dyDescent="0.25">
      <c r="A147" t="s">
        <v>8</v>
      </c>
      <c r="B147">
        <v>255</v>
      </c>
      <c r="C147" t="s">
        <v>9</v>
      </c>
      <c r="D147" t="s">
        <v>10</v>
      </c>
      <c r="E147" s="4" t="s">
        <v>10</v>
      </c>
      <c r="F147" s="4" t="s">
        <v>10</v>
      </c>
      <c r="G147" s="4" t="s">
        <v>10</v>
      </c>
      <c r="H147" s="4" t="s">
        <v>10</v>
      </c>
      <c r="I147" t="s">
        <v>59</v>
      </c>
    </row>
    <row r="148" spans="1:9" x14ac:dyDescent="0.25">
      <c r="A148" t="s">
        <v>11</v>
      </c>
      <c r="B148">
        <v>7</v>
      </c>
      <c r="C148" t="s">
        <v>12</v>
      </c>
      <c r="D148" s="3" t="s">
        <v>13</v>
      </c>
      <c r="E148" s="4" t="s">
        <v>10</v>
      </c>
      <c r="F148" s="7">
        <f>((B148*4)/B147)*100</f>
        <v>10.980392156862745</v>
      </c>
      <c r="G148" s="7" t="s">
        <v>23</v>
      </c>
      <c r="H148" s="7" t="s">
        <v>23</v>
      </c>
      <c r="I148" t="s">
        <v>59</v>
      </c>
    </row>
    <row r="149" spans="1:9" x14ac:dyDescent="0.25">
      <c r="A149" t="s">
        <v>16</v>
      </c>
      <c r="B149">
        <v>341</v>
      </c>
      <c r="C149" t="s">
        <v>17</v>
      </c>
      <c r="D149" t="s">
        <v>47</v>
      </c>
      <c r="E149">
        <v>800</v>
      </c>
      <c r="F149" s="5">
        <f>(B149/E149)*100</f>
        <v>42.625</v>
      </c>
      <c r="G149" s="5" t="s">
        <v>20</v>
      </c>
      <c r="H149" s="5" t="s">
        <v>49</v>
      </c>
      <c r="I149" t="s">
        <v>59</v>
      </c>
    </row>
    <row r="150" spans="1:9" x14ac:dyDescent="0.25">
      <c r="A150" t="s">
        <v>21</v>
      </c>
      <c r="B150">
        <v>68</v>
      </c>
      <c r="C150" t="s">
        <v>22</v>
      </c>
      <c r="D150" t="s">
        <v>47</v>
      </c>
      <c r="E150">
        <v>150</v>
      </c>
      <c r="F150" s="5">
        <f t="shared" ref="F150:F155" si="9">(B150/E150)*100</f>
        <v>45.333333333333329</v>
      </c>
      <c r="G150" s="5" t="s">
        <v>20</v>
      </c>
      <c r="H150" s="5" t="s">
        <v>49</v>
      </c>
      <c r="I150" t="s">
        <v>59</v>
      </c>
    </row>
    <row r="151" spans="1:9" x14ac:dyDescent="0.25">
      <c r="A151" t="s">
        <v>24</v>
      </c>
      <c r="B151">
        <v>1</v>
      </c>
      <c r="C151" t="s">
        <v>22</v>
      </c>
      <c r="D151" t="s">
        <v>47</v>
      </c>
      <c r="E151">
        <v>2.5</v>
      </c>
      <c r="F151" s="5">
        <f t="shared" si="9"/>
        <v>40</v>
      </c>
      <c r="G151" s="5" t="s">
        <v>20</v>
      </c>
      <c r="H151" s="5" t="s">
        <v>49</v>
      </c>
      <c r="I151" t="s">
        <v>59</v>
      </c>
    </row>
    <row r="152" spans="1:9" x14ac:dyDescent="0.25">
      <c r="A152" t="s">
        <v>25</v>
      </c>
      <c r="B152">
        <v>0.88</v>
      </c>
      <c r="C152" t="s">
        <v>17</v>
      </c>
      <c r="D152" t="s">
        <v>47</v>
      </c>
      <c r="E152">
        <v>1.4</v>
      </c>
      <c r="F152" s="5">
        <f t="shared" si="9"/>
        <v>62.857142857142868</v>
      </c>
      <c r="G152" s="5" t="s">
        <v>20</v>
      </c>
      <c r="H152" s="5" t="s">
        <v>49</v>
      </c>
      <c r="I152" t="s">
        <v>59</v>
      </c>
    </row>
    <row r="153" spans="1:9" x14ac:dyDescent="0.25">
      <c r="A153" t="s">
        <v>26</v>
      </c>
      <c r="B153">
        <v>399</v>
      </c>
      <c r="C153" t="s">
        <v>17</v>
      </c>
      <c r="D153" t="s">
        <v>47</v>
      </c>
      <c r="E153">
        <v>700</v>
      </c>
      <c r="F153" s="5">
        <f t="shared" si="9"/>
        <v>56.999999999999993</v>
      </c>
      <c r="G153" s="5" t="s">
        <v>20</v>
      </c>
      <c r="H153" s="5" t="s">
        <v>49</v>
      </c>
      <c r="I153" t="s">
        <v>59</v>
      </c>
    </row>
    <row r="154" spans="1:9" x14ac:dyDescent="0.25">
      <c r="A154" t="s">
        <v>27</v>
      </c>
      <c r="B154">
        <v>1273</v>
      </c>
      <c r="C154" t="s">
        <v>17</v>
      </c>
      <c r="D154" t="s">
        <v>47</v>
      </c>
      <c r="E154">
        <v>2000</v>
      </c>
      <c r="F154" s="5">
        <f t="shared" si="9"/>
        <v>63.65</v>
      </c>
      <c r="G154" s="5" t="s">
        <v>20</v>
      </c>
      <c r="H154" s="5" t="s">
        <v>49</v>
      </c>
      <c r="I154" t="s">
        <v>59</v>
      </c>
    </row>
    <row r="155" spans="1:9" x14ac:dyDescent="0.25">
      <c r="A155" t="s">
        <v>28</v>
      </c>
      <c r="B155">
        <v>71</v>
      </c>
      <c r="C155" t="s">
        <v>17</v>
      </c>
      <c r="D155" t="s">
        <v>47</v>
      </c>
      <c r="E155">
        <v>375</v>
      </c>
      <c r="F155" s="5">
        <f t="shared" si="9"/>
        <v>18.933333333333334</v>
      </c>
      <c r="G155" s="5" t="s">
        <v>20</v>
      </c>
      <c r="H155" s="7" t="s">
        <v>23</v>
      </c>
      <c r="I155" t="s">
        <v>59</v>
      </c>
    </row>
    <row r="156" spans="1:9" x14ac:dyDescent="0.25">
      <c r="A156" t="s">
        <v>29</v>
      </c>
      <c r="B156" t="s">
        <v>10</v>
      </c>
      <c r="C156" t="s">
        <v>30</v>
      </c>
      <c r="D156" t="s">
        <v>47</v>
      </c>
      <c r="E156">
        <v>800</v>
      </c>
      <c r="F156" t="s">
        <v>10</v>
      </c>
      <c r="G156" t="s">
        <v>10</v>
      </c>
      <c r="H156" t="s">
        <v>10</v>
      </c>
      <c r="I156" t="s">
        <v>59</v>
      </c>
    </row>
    <row r="157" spans="1:9" x14ac:dyDescent="0.25">
      <c r="A157" t="s">
        <v>31</v>
      </c>
      <c r="B157" t="s">
        <v>10</v>
      </c>
      <c r="C157" t="s">
        <v>22</v>
      </c>
      <c r="D157" t="s">
        <v>47</v>
      </c>
      <c r="E157">
        <v>5</v>
      </c>
      <c r="F157" t="s">
        <v>10</v>
      </c>
      <c r="G157" t="s">
        <v>10</v>
      </c>
      <c r="H157" t="s">
        <v>10</v>
      </c>
      <c r="I157" t="s">
        <v>59</v>
      </c>
    </row>
    <row r="158" spans="1:9" s="31" customFormat="1" x14ac:dyDescent="0.25">
      <c r="A158" s="30" t="s">
        <v>60</v>
      </c>
    </row>
    <row r="159" spans="1:9" x14ac:dyDescent="0.25">
      <c r="A159" t="s">
        <v>8</v>
      </c>
      <c r="C159" t="s">
        <v>9</v>
      </c>
      <c r="D159" t="s">
        <v>10</v>
      </c>
      <c r="E159" s="4" t="s">
        <v>10</v>
      </c>
      <c r="F159" s="4" t="s">
        <v>10</v>
      </c>
      <c r="G159" s="4" t="s">
        <v>10</v>
      </c>
      <c r="H159" s="4" t="s">
        <v>10</v>
      </c>
      <c r="I159" t="s">
        <v>60</v>
      </c>
    </row>
    <row r="160" spans="1:9" x14ac:dyDescent="0.25">
      <c r="A160" t="s">
        <v>11</v>
      </c>
      <c r="C160" t="s">
        <v>12</v>
      </c>
      <c r="D160" s="3" t="s">
        <v>13</v>
      </c>
      <c r="E160" s="4" t="s">
        <v>10</v>
      </c>
      <c r="F160" s="7" t="e">
        <f>((B160*4)/B159)*100</f>
        <v>#DIV/0!</v>
      </c>
      <c r="G160" s="7" t="s">
        <v>23</v>
      </c>
      <c r="H160" s="7" t="s">
        <v>23</v>
      </c>
      <c r="I160" t="s">
        <v>60</v>
      </c>
    </row>
    <row r="161" spans="1:9" x14ac:dyDescent="0.25">
      <c r="A161" t="s">
        <v>16</v>
      </c>
      <c r="C161" t="s">
        <v>17</v>
      </c>
      <c r="D161" t="s">
        <v>47</v>
      </c>
      <c r="E161">
        <v>800</v>
      </c>
      <c r="F161" s="5">
        <f>(B161/E161)*100</f>
        <v>0</v>
      </c>
      <c r="G161" s="5" t="s">
        <v>20</v>
      </c>
      <c r="H161" s="5" t="s">
        <v>49</v>
      </c>
      <c r="I161" t="s">
        <v>60</v>
      </c>
    </row>
    <row r="162" spans="1:9" x14ac:dyDescent="0.25">
      <c r="A162" t="s">
        <v>21</v>
      </c>
      <c r="C162" t="s">
        <v>22</v>
      </c>
      <c r="D162" t="s">
        <v>47</v>
      </c>
      <c r="E162">
        <v>150</v>
      </c>
      <c r="F162" s="5">
        <f t="shared" ref="F162:F167" si="10">(B162/E162)*100</f>
        <v>0</v>
      </c>
      <c r="G162" s="5" t="s">
        <v>20</v>
      </c>
      <c r="H162" s="5" t="s">
        <v>49</v>
      </c>
      <c r="I162" t="s">
        <v>60</v>
      </c>
    </row>
    <row r="163" spans="1:9" x14ac:dyDescent="0.25">
      <c r="A163" t="s">
        <v>24</v>
      </c>
      <c r="C163" t="s">
        <v>22</v>
      </c>
      <c r="D163" t="s">
        <v>47</v>
      </c>
      <c r="E163">
        <v>2.5</v>
      </c>
      <c r="F163" s="5">
        <f t="shared" si="10"/>
        <v>0</v>
      </c>
      <c r="G163" s="5" t="s">
        <v>20</v>
      </c>
      <c r="H163" s="5" t="s">
        <v>49</v>
      </c>
      <c r="I163" t="s">
        <v>60</v>
      </c>
    </row>
    <row r="164" spans="1:9" x14ac:dyDescent="0.25">
      <c r="A164" t="s">
        <v>25</v>
      </c>
      <c r="C164" t="s">
        <v>17</v>
      </c>
      <c r="D164" t="s">
        <v>47</v>
      </c>
      <c r="E164">
        <v>1.4</v>
      </c>
      <c r="F164" s="5">
        <f t="shared" si="10"/>
        <v>0</v>
      </c>
      <c r="G164" s="5" t="s">
        <v>20</v>
      </c>
      <c r="H164" s="5" t="s">
        <v>49</v>
      </c>
      <c r="I164" t="s">
        <v>60</v>
      </c>
    </row>
    <row r="165" spans="1:9" x14ac:dyDescent="0.25">
      <c r="A165" t="s">
        <v>26</v>
      </c>
      <c r="C165" t="s">
        <v>17</v>
      </c>
      <c r="D165" t="s">
        <v>47</v>
      </c>
      <c r="E165">
        <v>700</v>
      </c>
      <c r="F165" s="5">
        <f t="shared" si="10"/>
        <v>0</v>
      </c>
      <c r="G165" s="5" t="s">
        <v>20</v>
      </c>
      <c r="H165" s="5" t="s">
        <v>49</v>
      </c>
      <c r="I165" t="s">
        <v>60</v>
      </c>
    </row>
    <row r="166" spans="1:9" x14ac:dyDescent="0.25">
      <c r="A166" t="s">
        <v>27</v>
      </c>
      <c r="C166" t="s">
        <v>17</v>
      </c>
      <c r="D166" t="s">
        <v>47</v>
      </c>
      <c r="E166">
        <v>2000</v>
      </c>
      <c r="F166" s="5">
        <f t="shared" si="10"/>
        <v>0</v>
      </c>
      <c r="G166" s="5" t="s">
        <v>20</v>
      </c>
      <c r="H166" s="5" t="s">
        <v>49</v>
      </c>
      <c r="I166" t="s">
        <v>60</v>
      </c>
    </row>
    <row r="167" spans="1:9" x14ac:dyDescent="0.25">
      <c r="A167" t="s">
        <v>28</v>
      </c>
      <c r="C167" t="s">
        <v>17</v>
      </c>
      <c r="D167" t="s">
        <v>47</v>
      </c>
      <c r="E167">
        <v>375</v>
      </c>
      <c r="F167" s="5">
        <f t="shared" si="10"/>
        <v>0</v>
      </c>
      <c r="G167" s="5" t="s">
        <v>20</v>
      </c>
      <c r="H167" s="7" t="s">
        <v>23</v>
      </c>
      <c r="I167" t="s">
        <v>60</v>
      </c>
    </row>
    <row r="168" spans="1:9" x14ac:dyDescent="0.25">
      <c r="A168" t="s">
        <v>29</v>
      </c>
      <c r="B168" t="s">
        <v>10</v>
      </c>
      <c r="C168" t="s">
        <v>30</v>
      </c>
      <c r="D168" t="s">
        <v>47</v>
      </c>
      <c r="E168">
        <v>800</v>
      </c>
      <c r="F168" t="s">
        <v>10</v>
      </c>
      <c r="G168" t="s">
        <v>10</v>
      </c>
      <c r="H168" t="s">
        <v>10</v>
      </c>
      <c r="I168" t="s">
        <v>60</v>
      </c>
    </row>
    <row r="169" spans="1:9" x14ac:dyDescent="0.25">
      <c r="A169" t="s">
        <v>31</v>
      </c>
      <c r="B169" t="s">
        <v>10</v>
      </c>
      <c r="C169" t="s">
        <v>22</v>
      </c>
      <c r="D169" t="s">
        <v>47</v>
      </c>
      <c r="E169">
        <v>5</v>
      </c>
      <c r="F169" t="s">
        <v>10</v>
      </c>
      <c r="G169" t="s">
        <v>10</v>
      </c>
      <c r="H169" t="s">
        <v>10</v>
      </c>
      <c r="I169" t="s">
        <v>60</v>
      </c>
    </row>
    <row r="170" spans="1:9" s="31" customFormat="1" x14ac:dyDescent="0.25">
      <c r="A170" s="30" t="s">
        <v>61</v>
      </c>
    </row>
    <row r="171" spans="1:9" x14ac:dyDescent="0.25">
      <c r="A171" t="s">
        <v>8</v>
      </c>
      <c r="B171">
        <v>268</v>
      </c>
      <c r="C171" t="s">
        <v>9</v>
      </c>
      <c r="D171" t="s">
        <v>10</v>
      </c>
      <c r="E171" s="4" t="s">
        <v>10</v>
      </c>
      <c r="F171" s="4" t="s">
        <v>10</v>
      </c>
      <c r="G171" s="4" t="s">
        <v>10</v>
      </c>
      <c r="H171" s="4" t="s">
        <v>10</v>
      </c>
      <c r="I171" t="s">
        <v>61</v>
      </c>
    </row>
    <row r="172" spans="1:9" x14ac:dyDescent="0.25">
      <c r="A172" t="s">
        <v>11</v>
      </c>
      <c r="B172">
        <v>7</v>
      </c>
      <c r="C172" t="s">
        <v>12</v>
      </c>
      <c r="D172" s="3" t="s">
        <v>13</v>
      </c>
      <c r="E172" s="4" t="s">
        <v>10</v>
      </c>
      <c r="F172" s="7">
        <f>((B172*4)/B171)*100</f>
        <v>10.44776119402985</v>
      </c>
      <c r="G172" s="7" t="s">
        <v>23</v>
      </c>
      <c r="H172" s="7" t="s">
        <v>23</v>
      </c>
      <c r="I172" t="s">
        <v>61</v>
      </c>
    </row>
    <row r="173" spans="1:9" x14ac:dyDescent="0.25">
      <c r="A173" t="s">
        <v>16</v>
      </c>
      <c r="B173">
        <v>363</v>
      </c>
      <c r="C173" t="s">
        <v>17</v>
      </c>
      <c r="D173" t="s">
        <v>47</v>
      </c>
      <c r="E173">
        <v>800</v>
      </c>
      <c r="F173" s="5">
        <f>(B173/E173)*100</f>
        <v>45.375</v>
      </c>
      <c r="G173" s="5" t="s">
        <v>20</v>
      </c>
      <c r="H173" s="5" t="s">
        <v>49</v>
      </c>
      <c r="I173" t="s">
        <v>61</v>
      </c>
    </row>
    <row r="174" spans="1:9" x14ac:dyDescent="0.25">
      <c r="A174" t="s">
        <v>21</v>
      </c>
      <c r="B174">
        <v>68</v>
      </c>
      <c r="C174" t="s">
        <v>22</v>
      </c>
      <c r="D174" t="s">
        <v>47</v>
      </c>
      <c r="E174">
        <v>150</v>
      </c>
      <c r="F174" s="5">
        <f t="shared" ref="F174:F180" si="11">(B174/E174)*100</f>
        <v>45.333333333333329</v>
      </c>
      <c r="G174" s="5" t="s">
        <v>20</v>
      </c>
      <c r="H174" s="5" t="s">
        <v>49</v>
      </c>
      <c r="I174" t="s">
        <v>61</v>
      </c>
    </row>
    <row r="175" spans="1:9" x14ac:dyDescent="0.25">
      <c r="A175" t="s">
        <v>24</v>
      </c>
      <c r="B175">
        <v>1</v>
      </c>
      <c r="C175" t="s">
        <v>22</v>
      </c>
      <c r="D175" t="s">
        <v>47</v>
      </c>
      <c r="E175">
        <v>2.5</v>
      </c>
      <c r="F175" s="5">
        <f t="shared" si="11"/>
        <v>40</v>
      </c>
      <c r="G175" s="5" t="s">
        <v>20</v>
      </c>
      <c r="H175" s="5" t="s">
        <v>49</v>
      </c>
      <c r="I175" t="s">
        <v>61</v>
      </c>
    </row>
    <row r="176" spans="1:9" x14ac:dyDescent="0.25">
      <c r="A176" t="s">
        <v>25</v>
      </c>
      <c r="B176">
        <v>1.1200000000000001</v>
      </c>
      <c r="C176" t="s">
        <v>17</v>
      </c>
      <c r="D176" t="s">
        <v>47</v>
      </c>
      <c r="E176">
        <v>1.4</v>
      </c>
      <c r="F176" s="5">
        <f t="shared" si="11"/>
        <v>80.000000000000014</v>
      </c>
      <c r="G176" s="5" t="s">
        <v>20</v>
      </c>
      <c r="H176" s="5" t="s">
        <v>49</v>
      </c>
      <c r="I176" t="s">
        <v>61</v>
      </c>
    </row>
    <row r="177" spans="1:9" x14ac:dyDescent="0.25">
      <c r="A177" t="s">
        <v>26</v>
      </c>
      <c r="B177">
        <v>430</v>
      </c>
      <c r="C177" t="s">
        <v>17</v>
      </c>
      <c r="D177" t="s">
        <v>47</v>
      </c>
      <c r="E177">
        <v>700</v>
      </c>
      <c r="F177" s="5">
        <f t="shared" si="11"/>
        <v>61.428571428571431</v>
      </c>
      <c r="G177" s="5" t="s">
        <v>20</v>
      </c>
      <c r="H177" s="5" t="s">
        <v>49</v>
      </c>
      <c r="I177" t="s">
        <v>61</v>
      </c>
    </row>
    <row r="178" spans="1:9" x14ac:dyDescent="0.25">
      <c r="A178" t="s">
        <v>27</v>
      </c>
      <c r="B178">
        <v>1233</v>
      </c>
      <c r="C178" t="s">
        <v>17</v>
      </c>
      <c r="D178" t="s">
        <v>47</v>
      </c>
      <c r="E178">
        <v>2000</v>
      </c>
      <c r="F178" s="5">
        <f t="shared" si="11"/>
        <v>61.650000000000006</v>
      </c>
      <c r="G178" s="5" t="s">
        <v>20</v>
      </c>
      <c r="H178" s="5" t="s">
        <v>49</v>
      </c>
      <c r="I178" t="s">
        <v>61</v>
      </c>
    </row>
    <row r="179" spans="1:9" x14ac:dyDescent="0.25">
      <c r="A179" t="s">
        <v>28</v>
      </c>
      <c r="B179">
        <v>67</v>
      </c>
      <c r="C179" t="s">
        <v>17</v>
      </c>
      <c r="D179" t="s">
        <v>47</v>
      </c>
      <c r="E179">
        <v>375</v>
      </c>
      <c r="F179" s="5">
        <f t="shared" si="11"/>
        <v>17.866666666666667</v>
      </c>
      <c r="G179" s="5" t="s">
        <v>20</v>
      </c>
      <c r="H179" s="7" t="s">
        <v>23</v>
      </c>
      <c r="I179" t="s">
        <v>61</v>
      </c>
    </row>
    <row r="180" spans="1:9" x14ac:dyDescent="0.25">
      <c r="A180" t="s">
        <v>29</v>
      </c>
      <c r="B180">
        <v>74</v>
      </c>
      <c r="C180" t="s">
        <v>30</v>
      </c>
      <c r="D180" t="s">
        <v>47</v>
      </c>
      <c r="E180">
        <v>800</v>
      </c>
      <c r="F180" s="7">
        <f t="shared" si="11"/>
        <v>9.25</v>
      </c>
      <c r="G180" s="7" t="s">
        <v>23</v>
      </c>
      <c r="H180" s="7" t="s">
        <v>23</v>
      </c>
      <c r="I180" t="s">
        <v>61</v>
      </c>
    </row>
    <row r="181" spans="1:9" x14ac:dyDescent="0.25">
      <c r="A181" t="s">
        <v>31</v>
      </c>
      <c r="B181">
        <v>0</v>
      </c>
      <c r="C181" t="s">
        <v>22</v>
      </c>
      <c r="D181" t="s">
        <v>47</v>
      </c>
      <c r="E181">
        <v>5</v>
      </c>
      <c r="F181" s="7">
        <v>0</v>
      </c>
      <c r="G181" s="7" t="s">
        <v>23</v>
      </c>
      <c r="H181" s="7" t="s">
        <v>23</v>
      </c>
      <c r="I181" t="s">
        <v>61</v>
      </c>
    </row>
    <row r="182" spans="1:9" s="31" customFormat="1" x14ac:dyDescent="0.25">
      <c r="A182" s="30" t="s">
        <v>62</v>
      </c>
    </row>
    <row r="183" spans="1:9" x14ac:dyDescent="0.25">
      <c r="A183" t="s">
        <v>8</v>
      </c>
      <c r="B183">
        <v>244</v>
      </c>
      <c r="C183" t="s">
        <v>9</v>
      </c>
      <c r="D183" t="s">
        <v>10</v>
      </c>
      <c r="E183" s="4" t="s">
        <v>10</v>
      </c>
      <c r="F183" s="4" t="s">
        <v>10</v>
      </c>
      <c r="G183" s="4" t="s">
        <v>10</v>
      </c>
      <c r="H183" s="4" t="s">
        <v>10</v>
      </c>
      <c r="I183" t="s">
        <v>62</v>
      </c>
    </row>
    <row r="184" spans="1:9" x14ac:dyDescent="0.25">
      <c r="A184" t="s">
        <v>11</v>
      </c>
      <c r="B184">
        <v>7</v>
      </c>
      <c r="C184" t="s">
        <v>12</v>
      </c>
      <c r="D184" s="3" t="s">
        <v>13</v>
      </c>
      <c r="E184" s="4" t="s">
        <v>10</v>
      </c>
      <c r="F184" s="7">
        <f>((B184*4)/B183)*100</f>
        <v>11.475409836065573</v>
      </c>
      <c r="G184" s="7" t="s">
        <v>23</v>
      </c>
      <c r="H184" s="7" t="s">
        <v>23</v>
      </c>
      <c r="I184" t="s">
        <v>62</v>
      </c>
    </row>
    <row r="185" spans="1:9" x14ac:dyDescent="0.25">
      <c r="A185" t="s">
        <v>16</v>
      </c>
      <c r="B185">
        <v>341</v>
      </c>
      <c r="C185" t="s">
        <v>17</v>
      </c>
      <c r="D185" t="s">
        <v>47</v>
      </c>
      <c r="E185">
        <v>800</v>
      </c>
      <c r="F185" s="5">
        <f>(B185/E185)*100</f>
        <v>42.625</v>
      </c>
      <c r="G185" s="5" t="s">
        <v>20</v>
      </c>
      <c r="H185" s="5" t="s">
        <v>49</v>
      </c>
      <c r="I185" t="s">
        <v>62</v>
      </c>
    </row>
    <row r="186" spans="1:9" x14ac:dyDescent="0.25">
      <c r="A186" t="s">
        <v>21</v>
      </c>
      <c r="B186">
        <v>68</v>
      </c>
      <c r="C186" t="s">
        <v>22</v>
      </c>
      <c r="D186" t="s">
        <v>47</v>
      </c>
      <c r="E186">
        <v>150</v>
      </c>
      <c r="F186" s="5">
        <f t="shared" ref="F186:F192" si="12">(B186/E186)*100</f>
        <v>45.333333333333329</v>
      </c>
      <c r="G186" s="5" t="s">
        <v>20</v>
      </c>
      <c r="H186" s="5" t="s">
        <v>49</v>
      </c>
      <c r="I186" t="s">
        <v>62</v>
      </c>
    </row>
    <row r="187" spans="1:9" x14ac:dyDescent="0.25">
      <c r="A187" t="s">
        <v>24</v>
      </c>
      <c r="B187">
        <v>1</v>
      </c>
      <c r="C187" t="s">
        <v>22</v>
      </c>
      <c r="D187" t="s">
        <v>47</v>
      </c>
      <c r="E187">
        <v>2.5</v>
      </c>
      <c r="F187" s="5">
        <f t="shared" si="12"/>
        <v>40</v>
      </c>
      <c r="G187" s="5" t="s">
        <v>20</v>
      </c>
      <c r="H187" s="5" t="s">
        <v>49</v>
      </c>
      <c r="I187" t="s">
        <v>62</v>
      </c>
    </row>
    <row r="188" spans="1:9" x14ac:dyDescent="0.25">
      <c r="A188" t="s">
        <v>25</v>
      </c>
      <c r="B188">
        <v>0.88</v>
      </c>
      <c r="C188" t="s">
        <v>17</v>
      </c>
      <c r="D188" t="s">
        <v>47</v>
      </c>
      <c r="E188">
        <v>1.4</v>
      </c>
      <c r="F188" s="5">
        <f t="shared" si="12"/>
        <v>62.857142857142868</v>
      </c>
      <c r="G188" s="5" t="s">
        <v>20</v>
      </c>
      <c r="H188" s="5" t="s">
        <v>49</v>
      </c>
      <c r="I188" t="s">
        <v>62</v>
      </c>
    </row>
    <row r="189" spans="1:9" x14ac:dyDescent="0.25">
      <c r="A189" t="s">
        <v>26</v>
      </c>
      <c r="B189">
        <v>399</v>
      </c>
      <c r="C189" t="s">
        <v>17</v>
      </c>
      <c r="D189" t="s">
        <v>47</v>
      </c>
      <c r="E189">
        <v>700</v>
      </c>
      <c r="F189" s="5">
        <f t="shared" si="12"/>
        <v>56.999999999999993</v>
      </c>
      <c r="G189" s="5" t="s">
        <v>20</v>
      </c>
      <c r="H189" s="5" t="s">
        <v>49</v>
      </c>
      <c r="I189" t="s">
        <v>62</v>
      </c>
    </row>
    <row r="190" spans="1:9" x14ac:dyDescent="0.25">
      <c r="A190" t="s">
        <v>27</v>
      </c>
      <c r="B190">
        <v>1273</v>
      </c>
      <c r="C190" t="s">
        <v>17</v>
      </c>
      <c r="D190" t="s">
        <v>47</v>
      </c>
      <c r="E190">
        <v>2000</v>
      </c>
      <c r="F190" s="5">
        <f t="shared" si="12"/>
        <v>63.65</v>
      </c>
      <c r="G190" s="5" t="s">
        <v>20</v>
      </c>
      <c r="H190" s="5" t="s">
        <v>49</v>
      </c>
      <c r="I190" t="s">
        <v>62</v>
      </c>
    </row>
    <row r="191" spans="1:9" x14ac:dyDescent="0.25">
      <c r="A191" t="s">
        <v>28</v>
      </c>
      <c r="B191">
        <v>71</v>
      </c>
      <c r="C191" t="s">
        <v>17</v>
      </c>
      <c r="D191" t="s">
        <v>47</v>
      </c>
      <c r="E191">
        <v>375</v>
      </c>
      <c r="F191" s="5">
        <f t="shared" si="12"/>
        <v>18.933333333333334</v>
      </c>
      <c r="G191" s="5" t="s">
        <v>20</v>
      </c>
      <c r="H191" s="7" t="s">
        <v>23</v>
      </c>
      <c r="I191" t="s">
        <v>62</v>
      </c>
    </row>
    <row r="192" spans="1:9" x14ac:dyDescent="0.25">
      <c r="A192" t="s">
        <v>29</v>
      </c>
      <c r="B192">
        <v>38</v>
      </c>
      <c r="C192" t="s">
        <v>30</v>
      </c>
      <c r="D192" t="s">
        <v>47</v>
      </c>
      <c r="E192">
        <v>800</v>
      </c>
      <c r="F192" s="7">
        <f t="shared" si="12"/>
        <v>4.75</v>
      </c>
      <c r="G192" s="7" t="s">
        <v>23</v>
      </c>
      <c r="H192" s="7" t="s">
        <v>23</v>
      </c>
      <c r="I192" t="s">
        <v>62</v>
      </c>
    </row>
    <row r="193" spans="1:9" x14ac:dyDescent="0.25">
      <c r="A193" t="s">
        <v>31</v>
      </c>
      <c r="B193">
        <v>0</v>
      </c>
      <c r="C193" t="s">
        <v>22</v>
      </c>
      <c r="D193" t="s">
        <v>47</v>
      </c>
      <c r="E193">
        <v>5</v>
      </c>
      <c r="F193" s="7">
        <v>0</v>
      </c>
      <c r="G193" s="7" t="s">
        <v>23</v>
      </c>
      <c r="H193" s="7" t="s">
        <v>23</v>
      </c>
      <c r="I193" t="s">
        <v>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A49CD-B201-4723-8530-719871D446F3}">
  <dimension ref="A1:I241"/>
  <sheetViews>
    <sheetView workbookViewId="0">
      <pane ySplit="1" topLeftCell="A218" activePane="bottomLeft" state="frozen"/>
      <selection pane="bottomLeft" activeCell="G244" sqref="G244"/>
    </sheetView>
  </sheetViews>
  <sheetFormatPr baseColWidth="10" defaultRowHeight="15" x14ac:dyDescent="0.25"/>
  <cols>
    <col min="4" max="4" width="13.42578125" customWidth="1"/>
  </cols>
  <sheetData>
    <row r="1" spans="1:9" s="33" customFormat="1" x14ac:dyDescent="0.25">
      <c r="A1" s="32" t="s">
        <v>0</v>
      </c>
      <c r="B1" s="32" t="s">
        <v>1</v>
      </c>
      <c r="C1" s="32" t="s">
        <v>2</v>
      </c>
      <c r="D1" s="32" t="s">
        <v>3</v>
      </c>
      <c r="E1" s="32" t="s">
        <v>46</v>
      </c>
      <c r="F1" s="32" t="s">
        <v>4</v>
      </c>
      <c r="G1" s="32" t="s">
        <v>5</v>
      </c>
      <c r="H1" s="32" t="s">
        <v>6</v>
      </c>
      <c r="I1" s="32" t="s">
        <v>110</v>
      </c>
    </row>
    <row r="2" spans="1:9" s="35" customFormat="1" x14ac:dyDescent="0.25">
      <c r="A2" s="34" t="s">
        <v>63</v>
      </c>
    </row>
    <row r="3" spans="1:9" x14ac:dyDescent="0.25">
      <c r="A3" t="s">
        <v>8</v>
      </c>
      <c r="B3">
        <v>69</v>
      </c>
      <c r="C3" t="s">
        <v>9</v>
      </c>
      <c r="D3" t="s">
        <v>10</v>
      </c>
      <c r="E3" s="4" t="s">
        <v>10</v>
      </c>
      <c r="F3" s="4" t="s">
        <v>10</v>
      </c>
      <c r="G3" s="4" t="s">
        <v>10</v>
      </c>
      <c r="H3" s="4" t="s">
        <v>10</v>
      </c>
      <c r="I3" t="s">
        <v>63</v>
      </c>
    </row>
    <row r="4" spans="1:9" x14ac:dyDescent="0.25">
      <c r="A4" t="s">
        <v>11</v>
      </c>
      <c r="B4">
        <v>4</v>
      </c>
      <c r="C4" t="s">
        <v>12</v>
      </c>
      <c r="D4" s="3" t="s">
        <v>13</v>
      </c>
      <c r="E4" s="4" t="s">
        <v>10</v>
      </c>
      <c r="F4" s="5">
        <f>((B4*4)/B3)*100</f>
        <v>23.188405797101449</v>
      </c>
      <c r="G4" s="5" t="s">
        <v>14</v>
      </c>
      <c r="H4" s="5" t="s">
        <v>15</v>
      </c>
      <c r="I4" t="s">
        <v>63</v>
      </c>
    </row>
    <row r="5" spans="1:9" x14ac:dyDescent="0.25">
      <c r="A5" t="s">
        <v>16</v>
      </c>
      <c r="B5">
        <v>160</v>
      </c>
      <c r="C5" t="s">
        <v>17</v>
      </c>
      <c r="D5" t="s">
        <v>47</v>
      </c>
      <c r="E5">
        <v>800</v>
      </c>
      <c r="F5" s="5">
        <f>(B5/E5)*100</f>
        <v>20</v>
      </c>
      <c r="G5" s="5" t="s">
        <v>20</v>
      </c>
      <c r="H5" s="7" t="s">
        <v>23</v>
      </c>
      <c r="I5" t="s">
        <v>63</v>
      </c>
    </row>
    <row r="6" spans="1:9" x14ac:dyDescent="0.25">
      <c r="A6" t="s">
        <v>21</v>
      </c>
      <c r="B6">
        <v>16</v>
      </c>
      <c r="C6" t="s">
        <v>22</v>
      </c>
      <c r="D6" t="s">
        <v>47</v>
      </c>
      <c r="E6">
        <v>150</v>
      </c>
      <c r="F6" s="7">
        <f t="shared" ref="F6:F13" si="0">(B6/E6)*100</f>
        <v>10.666666666666668</v>
      </c>
      <c r="G6" s="7" t="s">
        <v>23</v>
      </c>
      <c r="H6" s="7" t="s">
        <v>23</v>
      </c>
      <c r="I6" t="s">
        <v>63</v>
      </c>
    </row>
    <row r="7" spans="1:9" x14ac:dyDescent="0.25">
      <c r="A7" t="s">
        <v>24</v>
      </c>
      <c r="B7">
        <v>0.5</v>
      </c>
      <c r="C7" t="s">
        <v>22</v>
      </c>
      <c r="D7" t="s">
        <v>47</v>
      </c>
      <c r="E7">
        <v>2.5</v>
      </c>
      <c r="F7" s="5">
        <f t="shared" si="0"/>
        <v>20</v>
      </c>
      <c r="G7" s="5" t="s">
        <v>20</v>
      </c>
      <c r="H7" s="7" t="s">
        <v>23</v>
      </c>
      <c r="I7" t="s">
        <v>63</v>
      </c>
    </row>
    <row r="8" spans="1:9" x14ac:dyDescent="0.25">
      <c r="A8" t="s">
        <v>25</v>
      </c>
      <c r="B8">
        <v>0.17</v>
      </c>
      <c r="C8" t="s">
        <v>17</v>
      </c>
      <c r="D8" t="s">
        <v>47</v>
      </c>
      <c r="E8">
        <v>1.4</v>
      </c>
      <c r="F8" s="7">
        <f t="shared" si="0"/>
        <v>12.142857142857144</v>
      </c>
      <c r="G8" s="7" t="s">
        <v>23</v>
      </c>
      <c r="H8" s="7" t="s">
        <v>23</v>
      </c>
      <c r="I8" t="s">
        <v>63</v>
      </c>
    </row>
    <row r="9" spans="1:9" x14ac:dyDescent="0.25">
      <c r="A9" t="s">
        <v>26</v>
      </c>
      <c r="B9">
        <v>114</v>
      </c>
      <c r="C9" t="s">
        <v>17</v>
      </c>
      <c r="D9" t="s">
        <v>47</v>
      </c>
      <c r="E9">
        <v>700</v>
      </c>
      <c r="F9" s="5">
        <f t="shared" si="0"/>
        <v>16.285714285714288</v>
      </c>
      <c r="G9" s="5" t="s">
        <v>20</v>
      </c>
      <c r="H9" s="7" t="s">
        <v>23</v>
      </c>
      <c r="I9" t="s">
        <v>63</v>
      </c>
    </row>
    <row r="10" spans="1:9" x14ac:dyDescent="0.25">
      <c r="A10" t="s">
        <v>27</v>
      </c>
      <c r="B10">
        <v>221</v>
      </c>
      <c r="C10" t="s">
        <v>17</v>
      </c>
      <c r="D10" t="s">
        <v>47</v>
      </c>
      <c r="E10">
        <v>2000</v>
      </c>
      <c r="F10" s="7">
        <f t="shared" si="0"/>
        <v>11.05</v>
      </c>
      <c r="G10" s="7" t="s">
        <v>23</v>
      </c>
      <c r="H10" s="7" t="s">
        <v>23</v>
      </c>
      <c r="I10" t="s">
        <v>63</v>
      </c>
    </row>
    <row r="11" spans="1:9" x14ac:dyDescent="0.25">
      <c r="A11" t="s">
        <v>28</v>
      </c>
      <c r="B11">
        <v>16</v>
      </c>
      <c r="C11" t="s">
        <v>17</v>
      </c>
      <c r="D11" t="s">
        <v>47</v>
      </c>
      <c r="E11">
        <v>375</v>
      </c>
      <c r="F11" s="7">
        <f t="shared" si="0"/>
        <v>4.2666666666666666</v>
      </c>
      <c r="G11" s="7" t="s">
        <v>23</v>
      </c>
      <c r="H11" s="7" t="s">
        <v>23</v>
      </c>
      <c r="I11" t="s">
        <v>63</v>
      </c>
    </row>
    <row r="12" spans="1:9" x14ac:dyDescent="0.25">
      <c r="A12" t="s">
        <v>29</v>
      </c>
      <c r="B12">
        <v>41</v>
      </c>
      <c r="C12" t="s">
        <v>30</v>
      </c>
      <c r="D12" t="s">
        <v>47</v>
      </c>
      <c r="E12">
        <v>800</v>
      </c>
      <c r="F12" s="7">
        <f t="shared" si="0"/>
        <v>5.125</v>
      </c>
      <c r="G12" s="7" t="s">
        <v>23</v>
      </c>
      <c r="H12" s="7" t="s">
        <v>23</v>
      </c>
      <c r="I12" t="s">
        <v>63</v>
      </c>
    </row>
    <row r="13" spans="1:9" x14ac:dyDescent="0.25">
      <c r="A13" t="s">
        <v>31</v>
      </c>
      <c r="B13">
        <v>0</v>
      </c>
      <c r="C13" t="s">
        <v>22</v>
      </c>
      <c r="D13" t="s">
        <v>47</v>
      </c>
      <c r="E13">
        <v>5</v>
      </c>
      <c r="F13" s="7">
        <f t="shared" si="0"/>
        <v>0</v>
      </c>
      <c r="G13" s="7" t="s">
        <v>23</v>
      </c>
      <c r="H13" s="7" t="s">
        <v>23</v>
      </c>
      <c r="I13" t="s">
        <v>63</v>
      </c>
    </row>
    <row r="14" spans="1:9" s="35" customFormat="1" x14ac:dyDescent="0.25">
      <c r="A14" s="34" t="s">
        <v>64</v>
      </c>
    </row>
    <row r="15" spans="1:9" x14ac:dyDescent="0.25">
      <c r="A15" t="s">
        <v>8</v>
      </c>
      <c r="B15">
        <v>68</v>
      </c>
      <c r="C15" t="s">
        <v>9</v>
      </c>
      <c r="D15" t="s">
        <v>10</v>
      </c>
      <c r="E15" s="4" t="s">
        <v>10</v>
      </c>
      <c r="F15" s="4" t="s">
        <v>10</v>
      </c>
      <c r="G15" s="4" t="s">
        <v>10</v>
      </c>
      <c r="H15" s="4" t="s">
        <v>10</v>
      </c>
      <c r="I15" t="s">
        <v>64</v>
      </c>
    </row>
    <row r="16" spans="1:9" x14ac:dyDescent="0.25">
      <c r="A16" t="s">
        <v>11</v>
      </c>
      <c r="B16">
        <v>4</v>
      </c>
      <c r="C16" t="s">
        <v>12</v>
      </c>
      <c r="D16" s="3" t="s">
        <v>13</v>
      </c>
      <c r="E16" s="4" t="s">
        <v>10</v>
      </c>
      <c r="F16" s="5">
        <f>((B16*4)/B15)*100</f>
        <v>23.52941176470588</v>
      </c>
      <c r="G16" s="5" t="s">
        <v>14</v>
      </c>
      <c r="H16" s="5" t="s">
        <v>15</v>
      </c>
      <c r="I16" t="s">
        <v>64</v>
      </c>
    </row>
    <row r="17" spans="1:9" x14ac:dyDescent="0.25">
      <c r="A17" t="s">
        <v>16</v>
      </c>
      <c r="B17">
        <v>160</v>
      </c>
      <c r="C17" t="s">
        <v>17</v>
      </c>
      <c r="D17" t="s">
        <v>47</v>
      </c>
      <c r="E17">
        <v>800</v>
      </c>
      <c r="F17" s="5">
        <f>(B17/E17)*100</f>
        <v>20</v>
      </c>
      <c r="G17" s="5" t="s">
        <v>20</v>
      </c>
      <c r="H17" s="7" t="s">
        <v>23</v>
      </c>
      <c r="I17" t="s">
        <v>64</v>
      </c>
    </row>
    <row r="18" spans="1:9" x14ac:dyDescent="0.25">
      <c r="A18" t="s">
        <v>21</v>
      </c>
      <c r="B18">
        <v>16</v>
      </c>
      <c r="C18" t="s">
        <v>22</v>
      </c>
      <c r="D18" t="s">
        <v>47</v>
      </c>
      <c r="E18">
        <v>150</v>
      </c>
      <c r="F18" s="7">
        <f t="shared" ref="F18:F25" si="1">(B18/E18)*100</f>
        <v>10.666666666666668</v>
      </c>
      <c r="G18" s="7" t="s">
        <v>23</v>
      </c>
      <c r="H18" s="7" t="s">
        <v>23</v>
      </c>
      <c r="I18" t="s">
        <v>64</v>
      </c>
    </row>
    <row r="19" spans="1:9" x14ac:dyDescent="0.25">
      <c r="A19" t="s">
        <v>24</v>
      </c>
      <c r="B19">
        <v>0.5</v>
      </c>
      <c r="C19" t="s">
        <v>22</v>
      </c>
      <c r="D19" t="s">
        <v>47</v>
      </c>
      <c r="E19">
        <v>2.5</v>
      </c>
      <c r="F19" s="5">
        <f t="shared" si="1"/>
        <v>20</v>
      </c>
      <c r="G19" s="5" t="s">
        <v>20</v>
      </c>
      <c r="H19" s="7" t="s">
        <v>23</v>
      </c>
      <c r="I19" t="s">
        <v>64</v>
      </c>
    </row>
    <row r="20" spans="1:9" x14ac:dyDescent="0.25">
      <c r="A20" t="s">
        <v>25</v>
      </c>
      <c r="B20">
        <v>0.17</v>
      </c>
      <c r="C20" t="s">
        <v>17</v>
      </c>
      <c r="D20" t="s">
        <v>47</v>
      </c>
      <c r="E20">
        <v>1.4</v>
      </c>
      <c r="F20" s="7">
        <f t="shared" si="1"/>
        <v>12.142857142857144</v>
      </c>
      <c r="G20" s="7" t="s">
        <v>23</v>
      </c>
      <c r="H20" s="7" t="s">
        <v>23</v>
      </c>
      <c r="I20" t="s">
        <v>64</v>
      </c>
    </row>
    <row r="21" spans="1:9" x14ac:dyDescent="0.25">
      <c r="A21" t="s">
        <v>26</v>
      </c>
      <c r="B21">
        <v>114</v>
      </c>
      <c r="C21" t="s">
        <v>17</v>
      </c>
      <c r="D21" t="s">
        <v>47</v>
      </c>
      <c r="E21">
        <v>700</v>
      </c>
      <c r="F21" s="5">
        <f t="shared" si="1"/>
        <v>16.285714285714288</v>
      </c>
      <c r="G21" s="5" t="s">
        <v>20</v>
      </c>
      <c r="H21" s="7" t="s">
        <v>23</v>
      </c>
      <c r="I21" t="s">
        <v>64</v>
      </c>
    </row>
    <row r="22" spans="1:9" x14ac:dyDescent="0.25">
      <c r="A22" t="s">
        <v>27</v>
      </c>
      <c r="B22">
        <v>191</v>
      </c>
      <c r="C22" t="s">
        <v>17</v>
      </c>
      <c r="D22" t="s">
        <v>47</v>
      </c>
      <c r="E22">
        <v>2000</v>
      </c>
      <c r="F22" s="7">
        <f t="shared" si="1"/>
        <v>9.5500000000000007</v>
      </c>
      <c r="G22" s="7" t="s">
        <v>23</v>
      </c>
      <c r="H22" s="7" t="s">
        <v>23</v>
      </c>
      <c r="I22" t="s">
        <v>64</v>
      </c>
    </row>
    <row r="23" spans="1:9" x14ac:dyDescent="0.25">
      <c r="A23" t="s">
        <v>28</v>
      </c>
      <c r="B23">
        <v>13</v>
      </c>
      <c r="C23" t="s">
        <v>17</v>
      </c>
      <c r="D23" t="s">
        <v>47</v>
      </c>
      <c r="E23">
        <v>375</v>
      </c>
      <c r="F23" s="7">
        <f t="shared" si="1"/>
        <v>3.4666666666666663</v>
      </c>
      <c r="G23" s="7" t="s">
        <v>23</v>
      </c>
      <c r="H23" s="7" t="s">
        <v>23</v>
      </c>
      <c r="I23" t="s">
        <v>64</v>
      </c>
    </row>
    <row r="24" spans="1:9" x14ac:dyDescent="0.25">
      <c r="A24" t="s">
        <v>29</v>
      </c>
      <c r="B24">
        <v>41</v>
      </c>
      <c r="C24" t="s">
        <v>30</v>
      </c>
      <c r="D24" t="s">
        <v>47</v>
      </c>
      <c r="E24">
        <v>800</v>
      </c>
      <c r="F24" s="7">
        <f t="shared" si="1"/>
        <v>5.125</v>
      </c>
      <c r="G24" s="7" t="s">
        <v>23</v>
      </c>
      <c r="H24" s="7" t="s">
        <v>23</v>
      </c>
      <c r="I24" t="s">
        <v>64</v>
      </c>
    </row>
    <row r="25" spans="1:9" x14ac:dyDescent="0.25">
      <c r="A25" t="s">
        <v>31</v>
      </c>
      <c r="B25">
        <v>0</v>
      </c>
      <c r="C25" t="s">
        <v>22</v>
      </c>
      <c r="D25" t="s">
        <v>47</v>
      </c>
      <c r="E25">
        <v>5</v>
      </c>
      <c r="F25" s="7">
        <f t="shared" si="1"/>
        <v>0</v>
      </c>
      <c r="G25" s="7" t="s">
        <v>23</v>
      </c>
      <c r="H25" s="7" t="s">
        <v>23</v>
      </c>
      <c r="I25" t="s">
        <v>64</v>
      </c>
    </row>
    <row r="26" spans="1:9" s="37" customFormat="1" x14ac:dyDescent="0.25">
      <c r="A26" s="36" t="s">
        <v>65</v>
      </c>
    </row>
    <row r="27" spans="1:9" x14ac:dyDescent="0.25">
      <c r="A27" t="s">
        <v>8</v>
      </c>
      <c r="B27">
        <v>86</v>
      </c>
      <c r="C27" t="s">
        <v>9</v>
      </c>
      <c r="D27" t="s">
        <v>10</v>
      </c>
      <c r="E27" s="4" t="s">
        <v>10</v>
      </c>
      <c r="F27" s="4" t="s">
        <v>10</v>
      </c>
      <c r="G27" s="4" t="s">
        <v>10</v>
      </c>
      <c r="H27" s="4" t="s">
        <v>10</v>
      </c>
      <c r="I27" t="s">
        <v>65</v>
      </c>
    </row>
    <row r="28" spans="1:9" x14ac:dyDescent="0.25">
      <c r="A28" t="s">
        <v>11</v>
      </c>
      <c r="B28">
        <v>4</v>
      </c>
      <c r="C28" t="s">
        <v>12</v>
      </c>
      <c r="D28" s="3" t="s">
        <v>13</v>
      </c>
      <c r="E28" s="4" t="s">
        <v>10</v>
      </c>
      <c r="F28" s="5">
        <f>((B28*4)/B27)*100</f>
        <v>18.604651162790699</v>
      </c>
      <c r="G28" s="5" t="s">
        <v>14</v>
      </c>
      <c r="H28" s="7" t="s">
        <v>23</v>
      </c>
      <c r="I28" t="s">
        <v>65</v>
      </c>
    </row>
    <row r="29" spans="1:9" x14ac:dyDescent="0.25">
      <c r="A29" t="s">
        <v>16</v>
      </c>
      <c r="B29">
        <v>140</v>
      </c>
      <c r="C29" t="s">
        <v>17</v>
      </c>
      <c r="D29" t="s">
        <v>47</v>
      </c>
      <c r="E29">
        <v>800</v>
      </c>
      <c r="F29" s="5">
        <f>(B29/E29)*100</f>
        <v>17.5</v>
      </c>
      <c r="G29" s="5" t="s">
        <v>20</v>
      </c>
      <c r="H29" s="7" t="s">
        <v>23</v>
      </c>
      <c r="I29" t="s">
        <v>65</v>
      </c>
    </row>
    <row r="30" spans="1:9" x14ac:dyDescent="0.25">
      <c r="A30" t="s">
        <v>21</v>
      </c>
      <c r="B30">
        <v>17</v>
      </c>
      <c r="C30" t="s">
        <v>22</v>
      </c>
      <c r="D30" t="s">
        <v>47</v>
      </c>
      <c r="E30">
        <v>150</v>
      </c>
      <c r="F30" s="7">
        <f t="shared" ref="F30:F37" si="2">(B30/E30)*100</f>
        <v>11.333333333333332</v>
      </c>
      <c r="G30" s="7" t="s">
        <v>23</v>
      </c>
      <c r="H30" s="7" t="s">
        <v>23</v>
      </c>
      <c r="I30" t="s">
        <v>65</v>
      </c>
    </row>
    <row r="31" spans="1:9" x14ac:dyDescent="0.25">
      <c r="A31" t="s">
        <v>24</v>
      </c>
      <c r="B31">
        <v>0.4</v>
      </c>
      <c r="C31" t="s">
        <v>22</v>
      </c>
      <c r="D31" t="s">
        <v>47</v>
      </c>
      <c r="E31">
        <v>2.5</v>
      </c>
      <c r="F31" s="5">
        <f t="shared" si="2"/>
        <v>16</v>
      </c>
      <c r="G31" s="5" t="s">
        <v>20</v>
      </c>
      <c r="H31" s="7" t="s">
        <v>23</v>
      </c>
      <c r="I31" t="s">
        <v>65</v>
      </c>
    </row>
    <row r="32" spans="1:9" x14ac:dyDescent="0.25">
      <c r="A32" t="s">
        <v>25</v>
      </c>
      <c r="B32">
        <v>0.15</v>
      </c>
      <c r="C32" t="s">
        <v>17</v>
      </c>
      <c r="D32" t="s">
        <v>47</v>
      </c>
      <c r="E32">
        <v>1.4</v>
      </c>
      <c r="F32" s="7">
        <f t="shared" si="2"/>
        <v>10.714285714285715</v>
      </c>
      <c r="G32" s="7" t="s">
        <v>23</v>
      </c>
      <c r="H32" s="7" t="s">
        <v>23</v>
      </c>
      <c r="I32" t="s">
        <v>65</v>
      </c>
    </row>
    <row r="33" spans="1:9" x14ac:dyDescent="0.25">
      <c r="A33" t="s">
        <v>26</v>
      </c>
      <c r="B33">
        <v>102</v>
      </c>
      <c r="C33" t="s">
        <v>17</v>
      </c>
      <c r="D33" t="s">
        <v>47</v>
      </c>
      <c r="E33">
        <v>700</v>
      </c>
      <c r="F33" s="5">
        <f t="shared" si="2"/>
        <v>14.571428571428571</v>
      </c>
      <c r="G33" s="5" t="s">
        <v>20</v>
      </c>
      <c r="H33" s="7" t="s">
        <v>23</v>
      </c>
      <c r="I33" t="s">
        <v>65</v>
      </c>
    </row>
    <row r="34" spans="1:9" x14ac:dyDescent="0.25">
      <c r="A34" t="s">
        <v>27</v>
      </c>
      <c r="B34">
        <v>198</v>
      </c>
      <c r="C34" t="s">
        <v>17</v>
      </c>
      <c r="D34" t="s">
        <v>47</v>
      </c>
      <c r="E34">
        <v>2000</v>
      </c>
      <c r="F34" s="7">
        <f t="shared" si="2"/>
        <v>9.9</v>
      </c>
      <c r="G34" s="7" t="s">
        <v>23</v>
      </c>
      <c r="H34" s="7" t="s">
        <v>23</v>
      </c>
      <c r="I34" t="s">
        <v>65</v>
      </c>
    </row>
    <row r="35" spans="1:9" x14ac:dyDescent="0.25">
      <c r="A35" t="s">
        <v>28</v>
      </c>
      <c r="B35">
        <v>14</v>
      </c>
      <c r="C35" t="s">
        <v>17</v>
      </c>
      <c r="D35" t="s">
        <v>47</v>
      </c>
      <c r="E35">
        <v>375</v>
      </c>
      <c r="F35" s="7">
        <f t="shared" si="2"/>
        <v>3.7333333333333338</v>
      </c>
      <c r="G35" s="7" t="s">
        <v>23</v>
      </c>
      <c r="H35" s="7" t="s">
        <v>23</v>
      </c>
      <c r="I35" t="s">
        <v>65</v>
      </c>
    </row>
    <row r="36" spans="1:9" x14ac:dyDescent="0.25">
      <c r="A36" t="s">
        <v>29</v>
      </c>
      <c r="B36">
        <v>37</v>
      </c>
      <c r="C36" t="s">
        <v>30</v>
      </c>
      <c r="D36" t="s">
        <v>47</v>
      </c>
      <c r="E36">
        <v>800</v>
      </c>
      <c r="F36" s="7">
        <f t="shared" si="2"/>
        <v>4.625</v>
      </c>
      <c r="G36" s="7" t="s">
        <v>23</v>
      </c>
      <c r="H36" s="7" t="s">
        <v>23</v>
      </c>
      <c r="I36" t="s">
        <v>65</v>
      </c>
    </row>
    <row r="37" spans="1:9" x14ac:dyDescent="0.25">
      <c r="A37" t="s">
        <v>31</v>
      </c>
      <c r="B37">
        <v>0</v>
      </c>
      <c r="C37" t="s">
        <v>22</v>
      </c>
      <c r="D37" t="s">
        <v>47</v>
      </c>
      <c r="E37">
        <v>5</v>
      </c>
      <c r="F37" s="7">
        <f t="shared" si="2"/>
        <v>0</v>
      </c>
      <c r="G37" s="7" t="s">
        <v>23</v>
      </c>
      <c r="H37" s="7" t="s">
        <v>23</v>
      </c>
      <c r="I37" t="s">
        <v>65</v>
      </c>
    </row>
    <row r="38" spans="1:9" s="37" customFormat="1" x14ac:dyDescent="0.25">
      <c r="A38" s="36" t="s">
        <v>66</v>
      </c>
    </row>
    <row r="39" spans="1:9" x14ac:dyDescent="0.25">
      <c r="A39" t="s">
        <v>8</v>
      </c>
      <c r="B39">
        <v>72</v>
      </c>
      <c r="C39" t="s">
        <v>9</v>
      </c>
      <c r="D39" t="s">
        <v>10</v>
      </c>
      <c r="E39" s="4" t="s">
        <v>10</v>
      </c>
      <c r="F39" s="4" t="s">
        <v>10</v>
      </c>
      <c r="G39" s="4" t="s">
        <v>10</v>
      </c>
      <c r="H39" s="4" t="s">
        <v>10</v>
      </c>
      <c r="I39" t="s">
        <v>66</v>
      </c>
    </row>
    <row r="40" spans="1:9" x14ac:dyDescent="0.25">
      <c r="A40" t="s">
        <v>11</v>
      </c>
      <c r="B40">
        <v>4.4000000000000004</v>
      </c>
      <c r="C40" t="s">
        <v>12</v>
      </c>
      <c r="D40" s="3" t="s">
        <v>13</v>
      </c>
      <c r="E40" s="4" t="s">
        <v>10</v>
      </c>
      <c r="F40" s="5">
        <f>((B40*4)/B39)*100</f>
        <v>24.444444444444446</v>
      </c>
      <c r="G40" s="5" t="s">
        <v>14</v>
      </c>
      <c r="H40" s="5" t="s">
        <v>15</v>
      </c>
      <c r="I40" t="s">
        <v>66</v>
      </c>
    </row>
    <row r="41" spans="1:9" x14ac:dyDescent="0.25">
      <c r="A41" t="s">
        <v>16</v>
      </c>
      <c r="B41">
        <v>117</v>
      </c>
      <c r="C41" t="s">
        <v>17</v>
      </c>
      <c r="D41" t="s">
        <v>47</v>
      </c>
      <c r="E41">
        <v>800</v>
      </c>
      <c r="F41" s="7">
        <f>(B41/E41)*100</f>
        <v>14.625</v>
      </c>
      <c r="G41" s="7" t="s">
        <v>23</v>
      </c>
      <c r="H41" s="7" t="s">
        <v>23</v>
      </c>
      <c r="I41" t="s">
        <v>66</v>
      </c>
    </row>
    <row r="42" spans="1:9" x14ac:dyDescent="0.25">
      <c r="A42" t="s">
        <v>21</v>
      </c>
      <c r="B42">
        <v>17</v>
      </c>
      <c r="C42" t="s">
        <v>22</v>
      </c>
      <c r="D42" t="s">
        <v>47</v>
      </c>
      <c r="E42">
        <v>150</v>
      </c>
      <c r="F42" s="7">
        <f t="shared" ref="F42:F49" si="3">(B42/E42)*100</f>
        <v>11.333333333333332</v>
      </c>
      <c r="G42" s="7" t="s">
        <v>23</v>
      </c>
      <c r="H42" s="7" t="s">
        <v>23</v>
      </c>
      <c r="I42" t="s">
        <v>66</v>
      </c>
    </row>
    <row r="43" spans="1:9" x14ac:dyDescent="0.25">
      <c r="A43" t="s">
        <v>24</v>
      </c>
      <c r="B43">
        <v>0.4</v>
      </c>
      <c r="C43" t="s">
        <v>22</v>
      </c>
      <c r="D43" t="s">
        <v>47</v>
      </c>
      <c r="E43">
        <v>2.5</v>
      </c>
      <c r="F43" s="5">
        <f t="shared" si="3"/>
        <v>16</v>
      </c>
      <c r="G43" s="5" t="s">
        <v>20</v>
      </c>
      <c r="H43" s="7" t="s">
        <v>23</v>
      </c>
      <c r="I43" t="s">
        <v>66</v>
      </c>
    </row>
    <row r="44" spans="1:9" x14ac:dyDescent="0.25">
      <c r="A44" t="s">
        <v>25</v>
      </c>
      <c r="B44">
        <v>0.14000000000000001</v>
      </c>
      <c r="C44" t="s">
        <v>17</v>
      </c>
      <c r="D44" t="s">
        <v>47</v>
      </c>
      <c r="E44">
        <v>1.4</v>
      </c>
      <c r="F44" s="7">
        <f t="shared" si="3"/>
        <v>10.000000000000002</v>
      </c>
      <c r="G44" s="7" t="s">
        <v>23</v>
      </c>
      <c r="H44" s="7" t="s">
        <v>23</v>
      </c>
      <c r="I44" t="s">
        <v>66</v>
      </c>
    </row>
    <row r="45" spans="1:9" x14ac:dyDescent="0.25">
      <c r="A45" t="s">
        <v>26</v>
      </c>
      <c r="B45">
        <v>102</v>
      </c>
      <c r="C45" t="s">
        <v>17</v>
      </c>
      <c r="D45" t="s">
        <v>47</v>
      </c>
      <c r="E45">
        <v>700</v>
      </c>
      <c r="F45" s="7">
        <f t="shared" si="3"/>
        <v>14.571428571428571</v>
      </c>
      <c r="G45" s="7" t="s">
        <v>23</v>
      </c>
      <c r="H45" s="7" t="s">
        <v>23</v>
      </c>
      <c r="I45" t="s">
        <v>66</v>
      </c>
    </row>
    <row r="46" spans="1:9" x14ac:dyDescent="0.25">
      <c r="A46" t="s">
        <v>27</v>
      </c>
      <c r="B46">
        <v>198</v>
      </c>
      <c r="C46" t="s">
        <v>17</v>
      </c>
      <c r="D46" t="s">
        <v>47</v>
      </c>
      <c r="E46">
        <v>2000</v>
      </c>
      <c r="F46" s="7">
        <f t="shared" si="3"/>
        <v>9.9</v>
      </c>
      <c r="G46" s="7" t="s">
        <v>23</v>
      </c>
      <c r="H46" s="7" t="s">
        <v>23</v>
      </c>
      <c r="I46" t="s">
        <v>66</v>
      </c>
    </row>
    <row r="47" spans="1:9" x14ac:dyDescent="0.25">
      <c r="A47" t="s">
        <v>28</v>
      </c>
      <c r="B47">
        <v>14</v>
      </c>
      <c r="C47" t="s">
        <v>17</v>
      </c>
      <c r="D47" t="s">
        <v>47</v>
      </c>
      <c r="E47">
        <v>375</v>
      </c>
      <c r="F47" s="7">
        <f t="shared" si="3"/>
        <v>3.7333333333333338</v>
      </c>
      <c r="G47" s="7" t="s">
        <v>23</v>
      </c>
      <c r="H47" s="7" t="s">
        <v>23</v>
      </c>
      <c r="I47" t="s">
        <v>66</v>
      </c>
    </row>
    <row r="48" spans="1:9" x14ac:dyDescent="0.25">
      <c r="A48" t="s">
        <v>29</v>
      </c>
      <c r="B48">
        <v>37</v>
      </c>
      <c r="C48" t="s">
        <v>30</v>
      </c>
      <c r="D48" t="s">
        <v>47</v>
      </c>
      <c r="E48">
        <v>800</v>
      </c>
      <c r="F48" s="7">
        <f t="shared" si="3"/>
        <v>4.625</v>
      </c>
      <c r="G48" s="7" t="s">
        <v>23</v>
      </c>
      <c r="H48" s="7" t="s">
        <v>23</v>
      </c>
      <c r="I48" t="s">
        <v>66</v>
      </c>
    </row>
    <row r="49" spans="1:9" x14ac:dyDescent="0.25">
      <c r="A49" t="s">
        <v>31</v>
      </c>
      <c r="B49">
        <v>0</v>
      </c>
      <c r="C49" t="s">
        <v>22</v>
      </c>
      <c r="D49" t="s">
        <v>47</v>
      </c>
      <c r="E49">
        <v>5</v>
      </c>
      <c r="F49" s="7">
        <f t="shared" si="3"/>
        <v>0</v>
      </c>
      <c r="G49" s="7" t="s">
        <v>23</v>
      </c>
      <c r="H49" s="7" t="s">
        <v>23</v>
      </c>
      <c r="I49" t="s">
        <v>66</v>
      </c>
    </row>
    <row r="50" spans="1:9" s="35" customFormat="1" x14ac:dyDescent="0.25">
      <c r="A50" s="34" t="s">
        <v>67</v>
      </c>
    </row>
    <row r="51" spans="1:9" x14ac:dyDescent="0.25">
      <c r="A51" t="s">
        <v>8</v>
      </c>
      <c r="B51">
        <v>71</v>
      </c>
      <c r="C51" t="s">
        <v>9</v>
      </c>
      <c r="D51" t="s">
        <v>10</v>
      </c>
      <c r="E51" s="4" t="s">
        <v>10</v>
      </c>
      <c r="F51" s="4" t="s">
        <v>10</v>
      </c>
      <c r="G51" s="4" t="s">
        <v>10</v>
      </c>
      <c r="H51" s="4" t="s">
        <v>10</v>
      </c>
      <c r="I51" t="s">
        <v>67</v>
      </c>
    </row>
    <row r="52" spans="1:9" x14ac:dyDescent="0.25">
      <c r="A52" t="s">
        <v>11</v>
      </c>
      <c r="B52">
        <v>8.3000000000000007</v>
      </c>
      <c r="C52" t="s">
        <v>12</v>
      </c>
      <c r="D52" s="3" t="s">
        <v>13</v>
      </c>
      <c r="E52" s="4" t="s">
        <v>10</v>
      </c>
      <c r="F52" s="5">
        <f>((B52*4)/B51)*100</f>
        <v>46.760563380281695</v>
      </c>
      <c r="G52" s="5" t="s">
        <v>14</v>
      </c>
      <c r="H52" s="5" t="s">
        <v>15</v>
      </c>
      <c r="I52" t="s">
        <v>67</v>
      </c>
    </row>
    <row r="53" spans="1:9" x14ac:dyDescent="0.25">
      <c r="A53" t="s">
        <v>16</v>
      </c>
      <c r="B53" t="s">
        <v>10</v>
      </c>
      <c r="C53" t="s">
        <v>17</v>
      </c>
      <c r="D53" t="s">
        <v>47</v>
      </c>
      <c r="E53">
        <v>800</v>
      </c>
      <c r="F53" t="s">
        <v>10</v>
      </c>
      <c r="G53" t="s">
        <v>10</v>
      </c>
      <c r="H53" t="s">
        <v>10</v>
      </c>
      <c r="I53" t="s">
        <v>67</v>
      </c>
    </row>
    <row r="54" spans="1:9" x14ac:dyDescent="0.25">
      <c r="A54" t="s">
        <v>21</v>
      </c>
      <c r="B54" t="s">
        <v>10</v>
      </c>
      <c r="C54" t="s">
        <v>22</v>
      </c>
      <c r="D54" t="s">
        <v>47</v>
      </c>
      <c r="E54">
        <v>150</v>
      </c>
      <c r="F54" t="s">
        <v>10</v>
      </c>
      <c r="G54" t="s">
        <v>10</v>
      </c>
      <c r="H54" t="s">
        <v>10</v>
      </c>
      <c r="I54" t="s">
        <v>67</v>
      </c>
    </row>
    <row r="55" spans="1:9" x14ac:dyDescent="0.25">
      <c r="A55" t="s">
        <v>24</v>
      </c>
      <c r="B55" t="s">
        <v>10</v>
      </c>
      <c r="C55" t="s">
        <v>22</v>
      </c>
      <c r="D55" t="s">
        <v>47</v>
      </c>
      <c r="E55">
        <v>2.5</v>
      </c>
      <c r="F55" t="s">
        <v>10</v>
      </c>
      <c r="G55" t="s">
        <v>10</v>
      </c>
      <c r="H55" t="s">
        <v>10</v>
      </c>
      <c r="I55" t="s">
        <v>67</v>
      </c>
    </row>
    <row r="56" spans="1:9" x14ac:dyDescent="0.25">
      <c r="A56" t="s">
        <v>25</v>
      </c>
      <c r="B56" t="s">
        <v>10</v>
      </c>
      <c r="C56" t="s">
        <v>17</v>
      </c>
      <c r="D56" t="s">
        <v>47</v>
      </c>
      <c r="E56">
        <v>1.4</v>
      </c>
      <c r="F56" t="s">
        <v>10</v>
      </c>
      <c r="G56" t="s">
        <v>10</v>
      </c>
      <c r="H56" t="s">
        <v>10</v>
      </c>
      <c r="I56" t="s">
        <v>67</v>
      </c>
    </row>
    <row r="57" spans="1:9" x14ac:dyDescent="0.25">
      <c r="A57" t="s">
        <v>26</v>
      </c>
      <c r="B57" t="s">
        <v>10</v>
      </c>
      <c r="C57" t="s">
        <v>17</v>
      </c>
      <c r="D57" t="s">
        <v>47</v>
      </c>
      <c r="E57">
        <v>700</v>
      </c>
      <c r="F57" t="s">
        <v>10</v>
      </c>
      <c r="G57" t="s">
        <v>10</v>
      </c>
      <c r="H57" t="s">
        <v>10</v>
      </c>
      <c r="I57" t="s">
        <v>67</v>
      </c>
    </row>
    <row r="58" spans="1:9" x14ac:dyDescent="0.25">
      <c r="A58" t="s">
        <v>27</v>
      </c>
      <c r="B58" t="s">
        <v>10</v>
      </c>
      <c r="C58" t="s">
        <v>17</v>
      </c>
      <c r="D58" t="s">
        <v>47</v>
      </c>
      <c r="E58">
        <v>2000</v>
      </c>
      <c r="F58" t="s">
        <v>10</v>
      </c>
      <c r="G58" t="s">
        <v>10</v>
      </c>
      <c r="H58" t="s">
        <v>10</v>
      </c>
      <c r="I58" t="s">
        <v>67</v>
      </c>
    </row>
    <row r="59" spans="1:9" x14ac:dyDescent="0.25">
      <c r="A59" t="s">
        <v>28</v>
      </c>
      <c r="B59" t="s">
        <v>10</v>
      </c>
      <c r="C59" t="s">
        <v>17</v>
      </c>
      <c r="D59" t="s">
        <v>47</v>
      </c>
      <c r="E59">
        <v>375</v>
      </c>
      <c r="F59" t="s">
        <v>10</v>
      </c>
      <c r="G59" t="s">
        <v>10</v>
      </c>
      <c r="H59" t="s">
        <v>10</v>
      </c>
      <c r="I59" t="s">
        <v>67</v>
      </c>
    </row>
    <row r="60" spans="1:9" x14ac:dyDescent="0.25">
      <c r="A60" t="s">
        <v>29</v>
      </c>
      <c r="B60" t="s">
        <v>10</v>
      </c>
      <c r="C60" t="s">
        <v>30</v>
      </c>
      <c r="D60" t="s">
        <v>47</v>
      </c>
      <c r="E60">
        <v>800</v>
      </c>
      <c r="F60" t="s">
        <v>10</v>
      </c>
      <c r="G60" t="s">
        <v>10</v>
      </c>
      <c r="H60" t="s">
        <v>10</v>
      </c>
      <c r="I60" t="s">
        <v>67</v>
      </c>
    </row>
    <row r="61" spans="1:9" x14ac:dyDescent="0.25">
      <c r="A61" t="s">
        <v>31</v>
      </c>
      <c r="B61" t="s">
        <v>10</v>
      </c>
      <c r="C61" t="s">
        <v>22</v>
      </c>
      <c r="D61" t="s">
        <v>47</v>
      </c>
      <c r="E61">
        <v>5</v>
      </c>
      <c r="F61" t="s">
        <v>10</v>
      </c>
      <c r="G61" t="s">
        <v>10</v>
      </c>
      <c r="H61" t="s">
        <v>10</v>
      </c>
      <c r="I61" t="s">
        <v>67</v>
      </c>
    </row>
    <row r="62" spans="1:9" s="35" customFormat="1" x14ac:dyDescent="0.25">
      <c r="A62" s="34" t="s">
        <v>68</v>
      </c>
    </row>
    <row r="63" spans="1:9" x14ac:dyDescent="0.25">
      <c r="A63" t="s">
        <v>8</v>
      </c>
      <c r="B63">
        <v>61</v>
      </c>
      <c r="C63" t="s">
        <v>9</v>
      </c>
      <c r="D63" t="s">
        <v>10</v>
      </c>
      <c r="E63" s="4" t="s">
        <v>10</v>
      </c>
      <c r="F63" s="4" t="s">
        <v>10</v>
      </c>
      <c r="G63" s="4" t="s">
        <v>10</v>
      </c>
      <c r="H63" s="4" t="s">
        <v>10</v>
      </c>
      <c r="I63" t="s">
        <v>68</v>
      </c>
    </row>
    <row r="64" spans="1:9" x14ac:dyDescent="0.25">
      <c r="A64" t="s">
        <v>11</v>
      </c>
      <c r="B64">
        <v>4.9000000000000004</v>
      </c>
      <c r="C64" t="s">
        <v>12</v>
      </c>
      <c r="D64" s="3" t="s">
        <v>13</v>
      </c>
      <c r="E64" s="4" t="s">
        <v>10</v>
      </c>
      <c r="F64" s="5">
        <f>((B64*4)/B63)*100</f>
        <v>32.131147540983605</v>
      </c>
      <c r="G64" s="5" t="s">
        <v>14</v>
      </c>
      <c r="H64" s="5" t="s">
        <v>15</v>
      </c>
      <c r="I64" t="s">
        <v>68</v>
      </c>
    </row>
    <row r="65" spans="1:9" x14ac:dyDescent="0.25">
      <c r="A65" t="s">
        <v>16</v>
      </c>
      <c r="B65">
        <v>149</v>
      </c>
      <c r="C65" t="s">
        <v>17</v>
      </c>
      <c r="D65" t="s">
        <v>47</v>
      </c>
      <c r="E65">
        <v>800</v>
      </c>
      <c r="F65" s="5">
        <f>(B65/E65)*100</f>
        <v>18.625</v>
      </c>
      <c r="G65" s="5" t="s">
        <v>20</v>
      </c>
      <c r="H65" s="7" t="s">
        <v>23</v>
      </c>
      <c r="I65" t="s">
        <v>68</v>
      </c>
    </row>
    <row r="66" spans="1:9" x14ac:dyDescent="0.25">
      <c r="A66" t="s">
        <v>21</v>
      </c>
      <c r="B66" t="s">
        <v>10</v>
      </c>
      <c r="C66" t="s">
        <v>22</v>
      </c>
      <c r="D66" t="s">
        <v>47</v>
      </c>
      <c r="E66">
        <v>150</v>
      </c>
      <c r="F66" t="s">
        <v>10</v>
      </c>
      <c r="G66" t="s">
        <v>10</v>
      </c>
      <c r="H66" t="s">
        <v>10</v>
      </c>
      <c r="I66" t="s">
        <v>68</v>
      </c>
    </row>
    <row r="67" spans="1:9" x14ac:dyDescent="0.25">
      <c r="A67" t="s">
        <v>24</v>
      </c>
      <c r="B67">
        <v>0.5</v>
      </c>
      <c r="C67" t="s">
        <v>22</v>
      </c>
      <c r="D67" t="s">
        <v>47</v>
      </c>
      <c r="E67">
        <v>2.5</v>
      </c>
      <c r="F67" s="5">
        <f t="shared" ref="F67" si="4">(B67/E67)*100</f>
        <v>20</v>
      </c>
      <c r="G67" s="5" t="s">
        <v>20</v>
      </c>
      <c r="H67" s="7" t="s">
        <v>23</v>
      </c>
      <c r="I67" t="s">
        <v>68</v>
      </c>
    </row>
    <row r="68" spans="1:9" x14ac:dyDescent="0.25">
      <c r="A68" t="s">
        <v>25</v>
      </c>
      <c r="B68" t="s">
        <v>10</v>
      </c>
      <c r="C68" t="s">
        <v>17</v>
      </c>
      <c r="D68" t="s">
        <v>47</v>
      </c>
      <c r="E68">
        <v>1.4</v>
      </c>
      <c r="F68" t="s">
        <v>10</v>
      </c>
      <c r="G68" t="s">
        <v>10</v>
      </c>
      <c r="H68" t="s">
        <v>10</v>
      </c>
      <c r="I68" t="s">
        <v>68</v>
      </c>
    </row>
    <row r="69" spans="1:9" x14ac:dyDescent="0.25">
      <c r="A69" t="s">
        <v>26</v>
      </c>
      <c r="B69" t="s">
        <v>10</v>
      </c>
      <c r="C69" t="s">
        <v>17</v>
      </c>
      <c r="D69" t="s">
        <v>47</v>
      </c>
      <c r="E69">
        <v>700</v>
      </c>
      <c r="F69" t="s">
        <v>10</v>
      </c>
      <c r="G69" t="s">
        <v>10</v>
      </c>
      <c r="H69" t="s">
        <v>10</v>
      </c>
      <c r="I69" t="s">
        <v>68</v>
      </c>
    </row>
    <row r="70" spans="1:9" x14ac:dyDescent="0.25">
      <c r="A70" t="s">
        <v>27</v>
      </c>
      <c r="B70" t="s">
        <v>10</v>
      </c>
      <c r="C70" t="s">
        <v>17</v>
      </c>
      <c r="D70" t="s">
        <v>47</v>
      </c>
      <c r="E70">
        <v>2000</v>
      </c>
      <c r="F70" t="s">
        <v>10</v>
      </c>
      <c r="G70" t="s">
        <v>10</v>
      </c>
      <c r="H70" t="s">
        <v>10</v>
      </c>
      <c r="I70" t="s">
        <v>68</v>
      </c>
    </row>
    <row r="71" spans="1:9" x14ac:dyDescent="0.25">
      <c r="A71" t="s">
        <v>28</v>
      </c>
      <c r="B71" t="s">
        <v>10</v>
      </c>
      <c r="C71" t="s">
        <v>17</v>
      </c>
      <c r="D71" t="s">
        <v>47</v>
      </c>
      <c r="E71">
        <v>375</v>
      </c>
      <c r="F71" t="s">
        <v>10</v>
      </c>
      <c r="G71" t="s">
        <v>10</v>
      </c>
      <c r="H71" t="s">
        <v>10</v>
      </c>
      <c r="I71" t="s">
        <v>68</v>
      </c>
    </row>
    <row r="72" spans="1:9" x14ac:dyDescent="0.25">
      <c r="A72" t="s">
        <v>29</v>
      </c>
      <c r="B72" t="s">
        <v>10</v>
      </c>
      <c r="C72" t="s">
        <v>30</v>
      </c>
      <c r="D72" t="s">
        <v>47</v>
      </c>
      <c r="E72">
        <v>800</v>
      </c>
      <c r="F72" t="s">
        <v>10</v>
      </c>
      <c r="G72" t="s">
        <v>10</v>
      </c>
      <c r="H72" t="s">
        <v>10</v>
      </c>
      <c r="I72" t="s">
        <v>68</v>
      </c>
    </row>
    <row r="73" spans="1:9" x14ac:dyDescent="0.25">
      <c r="A73" t="s">
        <v>31</v>
      </c>
      <c r="B73" t="s">
        <v>10</v>
      </c>
      <c r="C73" t="s">
        <v>22</v>
      </c>
      <c r="D73" t="s">
        <v>47</v>
      </c>
      <c r="E73">
        <v>5</v>
      </c>
      <c r="F73" t="s">
        <v>10</v>
      </c>
      <c r="G73" t="s">
        <v>10</v>
      </c>
      <c r="H73" t="s">
        <v>10</v>
      </c>
      <c r="I73" t="s">
        <v>68</v>
      </c>
    </row>
    <row r="74" spans="1:9" s="37" customFormat="1" x14ac:dyDescent="0.25">
      <c r="A74" s="36" t="s">
        <v>69</v>
      </c>
    </row>
    <row r="75" spans="1:9" x14ac:dyDescent="0.25">
      <c r="A75" t="s">
        <v>8</v>
      </c>
      <c r="B75">
        <v>58</v>
      </c>
      <c r="C75" t="s">
        <v>9</v>
      </c>
      <c r="D75" t="s">
        <v>10</v>
      </c>
      <c r="E75" s="4" t="s">
        <v>10</v>
      </c>
      <c r="F75" s="4" t="s">
        <v>10</v>
      </c>
      <c r="G75" s="4" t="s">
        <v>10</v>
      </c>
      <c r="H75" s="4" t="s">
        <v>10</v>
      </c>
      <c r="I75" t="s">
        <v>69</v>
      </c>
    </row>
    <row r="76" spans="1:9" x14ac:dyDescent="0.25">
      <c r="A76" t="s">
        <v>11</v>
      </c>
      <c r="B76">
        <v>4.5</v>
      </c>
      <c r="C76" t="s">
        <v>12</v>
      </c>
      <c r="D76" s="3" t="s">
        <v>13</v>
      </c>
      <c r="E76" s="4" t="s">
        <v>10</v>
      </c>
      <c r="F76" s="5">
        <f>((B76*4)/B75)*100</f>
        <v>31.03448275862069</v>
      </c>
      <c r="G76" s="5" t="s">
        <v>14</v>
      </c>
      <c r="H76" s="5" t="s">
        <v>15</v>
      </c>
      <c r="I76" t="s">
        <v>69</v>
      </c>
    </row>
    <row r="77" spans="1:9" x14ac:dyDescent="0.25">
      <c r="A77" t="s">
        <v>16</v>
      </c>
      <c r="B77">
        <v>130</v>
      </c>
      <c r="C77" t="s">
        <v>17</v>
      </c>
      <c r="D77" t="s">
        <v>47</v>
      </c>
      <c r="E77">
        <v>800</v>
      </c>
      <c r="F77" s="5">
        <f>(B77/E77)*100</f>
        <v>16.25</v>
      </c>
      <c r="G77" s="5" t="s">
        <v>20</v>
      </c>
      <c r="H77" s="7" t="s">
        <v>23</v>
      </c>
      <c r="I77" t="s">
        <v>69</v>
      </c>
    </row>
    <row r="78" spans="1:9" x14ac:dyDescent="0.25">
      <c r="A78" t="s">
        <v>21</v>
      </c>
      <c r="B78" t="s">
        <v>10</v>
      </c>
      <c r="C78" t="s">
        <v>22</v>
      </c>
      <c r="D78" t="s">
        <v>47</v>
      </c>
      <c r="E78">
        <v>150</v>
      </c>
      <c r="F78" t="s">
        <v>10</v>
      </c>
      <c r="G78" t="s">
        <v>10</v>
      </c>
      <c r="H78" t="s">
        <v>10</v>
      </c>
      <c r="I78" t="s">
        <v>69</v>
      </c>
    </row>
    <row r="79" spans="1:9" x14ac:dyDescent="0.25">
      <c r="A79" t="s">
        <v>24</v>
      </c>
      <c r="B79">
        <v>0.4</v>
      </c>
      <c r="C79" t="s">
        <v>22</v>
      </c>
      <c r="D79" t="s">
        <v>47</v>
      </c>
      <c r="E79">
        <v>2.5</v>
      </c>
      <c r="F79" s="5">
        <f t="shared" ref="F79" si="5">(B79/E79)*100</f>
        <v>16</v>
      </c>
      <c r="G79" s="5" t="s">
        <v>20</v>
      </c>
      <c r="H79" s="7" t="s">
        <v>23</v>
      </c>
      <c r="I79" t="s">
        <v>69</v>
      </c>
    </row>
    <row r="80" spans="1:9" x14ac:dyDescent="0.25">
      <c r="A80" t="s">
        <v>25</v>
      </c>
      <c r="B80" t="s">
        <v>10</v>
      </c>
      <c r="C80" t="s">
        <v>17</v>
      </c>
      <c r="D80" t="s">
        <v>47</v>
      </c>
      <c r="E80">
        <v>1.4</v>
      </c>
      <c r="F80" t="s">
        <v>10</v>
      </c>
      <c r="G80" t="s">
        <v>10</v>
      </c>
      <c r="H80" t="s">
        <v>10</v>
      </c>
      <c r="I80" t="s">
        <v>69</v>
      </c>
    </row>
    <row r="81" spans="1:9" x14ac:dyDescent="0.25">
      <c r="A81" t="s">
        <v>26</v>
      </c>
      <c r="B81" t="s">
        <v>10</v>
      </c>
      <c r="C81" t="s">
        <v>17</v>
      </c>
      <c r="D81" t="s">
        <v>47</v>
      </c>
      <c r="E81">
        <v>700</v>
      </c>
      <c r="F81" t="s">
        <v>10</v>
      </c>
      <c r="G81" t="s">
        <v>10</v>
      </c>
      <c r="H81" t="s">
        <v>10</v>
      </c>
      <c r="I81" t="s">
        <v>69</v>
      </c>
    </row>
    <row r="82" spans="1:9" x14ac:dyDescent="0.25">
      <c r="A82" t="s">
        <v>27</v>
      </c>
      <c r="B82" t="s">
        <v>10</v>
      </c>
      <c r="C82" t="s">
        <v>17</v>
      </c>
      <c r="D82" t="s">
        <v>47</v>
      </c>
      <c r="E82">
        <v>2000</v>
      </c>
      <c r="F82" t="s">
        <v>10</v>
      </c>
      <c r="G82" t="s">
        <v>10</v>
      </c>
      <c r="H82" t="s">
        <v>10</v>
      </c>
      <c r="I82" t="s">
        <v>69</v>
      </c>
    </row>
    <row r="83" spans="1:9" x14ac:dyDescent="0.25">
      <c r="A83" t="s">
        <v>28</v>
      </c>
      <c r="B83" t="s">
        <v>10</v>
      </c>
      <c r="C83" t="s">
        <v>17</v>
      </c>
      <c r="D83" t="s">
        <v>47</v>
      </c>
      <c r="E83">
        <v>375</v>
      </c>
      <c r="F83" t="s">
        <v>10</v>
      </c>
      <c r="G83" t="s">
        <v>10</v>
      </c>
      <c r="H83" t="s">
        <v>10</v>
      </c>
      <c r="I83" t="s">
        <v>69</v>
      </c>
    </row>
    <row r="84" spans="1:9" x14ac:dyDescent="0.25">
      <c r="A84" t="s">
        <v>29</v>
      </c>
      <c r="B84" t="s">
        <v>10</v>
      </c>
      <c r="C84" t="s">
        <v>30</v>
      </c>
      <c r="D84" t="s">
        <v>47</v>
      </c>
      <c r="E84">
        <v>800</v>
      </c>
      <c r="F84" t="s">
        <v>10</v>
      </c>
      <c r="G84" t="s">
        <v>10</v>
      </c>
      <c r="H84" t="s">
        <v>10</v>
      </c>
      <c r="I84" t="s">
        <v>69</v>
      </c>
    </row>
    <row r="85" spans="1:9" x14ac:dyDescent="0.25">
      <c r="A85" t="s">
        <v>31</v>
      </c>
      <c r="B85" t="s">
        <v>10</v>
      </c>
      <c r="C85" t="s">
        <v>22</v>
      </c>
      <c r="D85" t="s">
        <v>47</v>
      </c>
      <c r="E85">
        <v>5</v>
      </c>
      <c r="F85" t="s">
        <v>10</v>
      </c>
      <c r="G85" t="s">
        <v>10</v>
      </c>
      <c r="H85" t="s">
        <v>10</v>
      </c>
      <c r="I85" t="s">
        <v>69</v>
      </c>
    </row>
    <row r="86" spans="1:9" s="35" customFormat="1" x14ac:dyDescent="0.25">
      <c r="A86" s="34" t="s">
        <v>70</v>
      </c>
    </row>
    <row r="87" spans="1:9" x14ac:dyDescent="0.25">
      <c r="A87" t="s">
        <v>8</v>
      </c>
      <c r="B87">
        <v>63</v>
      </c>
      <c r="C87" t="s">
        <v>9</v>
      </c>
      <c r="D87" t="s">
        <v>10</v>
      </c>
      <c r="E87" s="4" t="s">
        <v>10</v>
      </c>
      <c r="F87" s="4" t="s">
        <v>10</v>
      </c>
      <c r="G87" s="4" t="s">
        <v>10</v>
      </c>
      <c r="H87" s="4" t="s">
        <v>10</v>
      </c>
      <c r="I87" t="s">
        <v>70</v>
      </c>
    </row>
    <row r="88" spans="1:9" x14ac:dyDescent="0.25">
      <c r="A88" t="s">
        <v>11</v>
      </c>
      <c r="B88">
        <v>4.0999999999999996</v>
      </c>
      <c r="C88" t="s">
        <v>12</v>
      </c>
      <c r="D88" s="3" t="s">
        <v>13</v>
      </c>
      <c r="E88" s="4" t="s">
        <v>10</v>
      </c>
      <c r="F88" s="5">
        <f>((B88*4)/B87)*100</f>
        <v>26.031746031746028</v>
      </c>
      <c r="G88" s="5" t="s">
        <v>14</v>
      </c>
      <c r="H88" s="5" t="s">
        <v>15</v>
      </c>
      <c r="I88" t="s">
        <v>70</v>
      </c>
    </row>
    <row r="89" spans="1:9" x14ac:dyDescent="0.25">
      <c r="A89" t="s">
        <v>16</v>
      </c>
      <c r="B89">
        <v>141</v>
      </c>
      <c r="C89" t="s">
        <v>17</v>
      </c>
      <c r="D89" t="s">
        <v>47</v>
      </c>
      <c r="E89">
        <v>800</v>
      </c>
      <c r="F89" s="5">
        <f>(B89/E89)*100</f>
        <v>17.625</v>
      </c>
      <c r="G89" s="5" t="s">
        <v>20</v>
      </c>
      <c r="H89" s="7" t="s">
        <v>23</v>
      </c>
      <c r="I89" t="s">
        <v>70</v>
      </c>
    </row>
    <row r="90" spans="1:9" x14ac:dyDescent="0.25">
      <c r="A90" t="s">
        <v>21</v>
      </c>
      <c r="B90" t="s">
        <v>10</v>
      </c>
      <c r="C90" t="s">
        <v>22</v>
      </c>
      <c r="D90" t="s">
        <v>47</v>
      </c>
      <c r="E90">
        <v>150</v>
      </c>
      <c r="F90" t="s">
        <v>10</v>
      </c>
      <c r="G90" t="s">
        <v>10</v>
      </c>
      <c r="H90" t="s">
        <v>10</v>
      </c>
      <c r="I90" t="s">
        <v>70</v>
      </c>
    </row>
    <row r="91" spans="1:9" x14ac:dyDescent="0.25">
      <c r="A91" t="s">
        <v>24</v>
      </c>
      <c r="B91">
        <v>0.56999999999999995</v>
      </c>
      <c r="C91" t="s">
        <v>22</v>
      </c>
      <c r="D91" t="s">
        <v>47</v>
      </c>
      <c r="E91">
        <v>2.5</v>
      </c>
      <c r="F91" s="5">
        <f t="shared" ref="F91:F93" si="6">(B91/E91)*100</f>
        <v>22.799999999999997</v>
      </c>
      <c r="G91" s="5" t="s">
        <v>20</v>
      </c>
      <c r="H91" s="7" t="s">
        <v>23</v>
      </c>
      <c r="I91" t="s">
        <v>70</v>
      </c>
    </row>
    <row r="92" spans="1:9" x14ac:dyDescent="0.25">
      <c r="A92" t="s">
        <v>25</v>
      </c>
      <c r="B92" t="s">
        <v>10</v>
      </c>
      <c r="C92" t="s">
        <v>17</v>
      </c>
      <c r="D92" t="s">
        <v>47</v>
      </c>
      <c r="E92">
        <v>1.4</v>
      </c>
      <c r="F92" t="s">
        <v>10</v>
      </c>
      <c r="G92" t="s">
        <v>10</v>
      </c>
      <c r="H92" t="s">
        <v>10</v>
      </c>
      <c r="I92" t="s">
        <v>70</v>
      </c>
    </row>
    <row r="93" spans="1:9" x14ac:dyDescent="0.25">
      <c r="A93" t="s">
        <v>26</v>
      </c>
      <c r="B93">
        <v>117</v>
      </c>
      <c r="C93" t="s">
        <v>17</v>
      </c>
      <c r="D93" t="s">
        <v>47</v>
      </c>
      <c r="E93">
        <v>700</v>
      </c>
      <c r="F93" s="5">
        <f t="shared" si="6"/>
        <v>16.714285714285715</v>
      </c>
      <c r="G93" s="5" t="s">
        <v>20</v>
      </c>
      <c r="H93" s="7" t="s">
        <v>23</v>
      </c>
      <c r="I93" t="s">
        <v>70</v>
      </c>
    </row>
    <row r="94" spans="1:9" x14ac:dyDescent="0.25">
      <c r="A94" t="s">
        <v>27</v>
      </c>
      <c r="B94" t="s">
        <v>10</v>
      </c>
      <c r="C94" t="s">
        <v>17</v>
      </c>
      <c r="D94" t="s">
        <v>47</v>
      </c>
      <c r="E94">
        <v>2000</v>
      </c>
      <c r="F94" t="s">
        <v>10</v>
      </c>
      <c r="G94" t="s">
        <v>10</v>
      </c>
      <c r="H94" t="s">
        <v>10</v>
      </c>
      <c r="I94" t="s">
        <v>70</v>
      </c>
    </row>
    <row r="95" spans="1:9" x14ac:dyDescent="0.25">
      <c r="A95" t="s">
        <v>28</v>
      </c>
      <c r="B95" t="s">
        <v>10</v>
      </c>
      <c r="C95" t="s">
        <v>17</v>
      </c>
      <c r="D95" t="s">
        <v>47</v>
      </c>
      <c r="E95">
        <v>375</v>
      </c>
      <c r="F95" t="s">
        <v>10</v>
      </c>
      <c r="G95" t="s">
        <v>10</v>
      </c>
      <c r="H95" t="s">
        <v>10</v>
      </c>
      <c r="I95" t="s">
        <v>70</v>
      </c>
    </row>
    <row r="96" spans="1:9" x14ac:dyDescent="0.25">
      <c r="A96" t="s">
        <v>29</v>
      </c>
      <c r="B96" t="s">
        <v>10</v>
      </c>
      <c r="C96" t="s">
        <v>30</v>
      </c>
      <c r="D96" t="s">
        <v>47</v>
      </c>
      <c r="E96">
        <v>800</v>
      </c>
      <c r="F96" t="s">
        <v>10</v>
      </c>
      <c r="G96" t="s">
        <v>10</v>
      </c>
      <c r="H96" t="s">
        <v>10</v>
      </c>
      <c r="I96" t="s">
        <v>70</v>
      </c>
    </row>
    <row r="97" spans="1:9" x14ac:dyDescent="0.25">
      <c r="A97" t="s">
        <v>31</v>
      </c>
      <c r="B97" t="s">
        <v>10</v>
      </c>
      <c r="C97" t="s">
        <v>22</v>
      </c>
      <c r="D97" t="s">
        <v>47</v>
      </c>
      <c r="E97">
        <v>5</v>
      </c>
      <c r="F97" t="s">
        <v>10</v>
      </c>
      <c r="G97" t="s">
        <v>10</v>
      </c>
      <c r="H97" t="s">
        <v>10</v>
      </c>
      <c r="I97" t="s">
        <v>70</v>
      </c>
    </row>
    <row r="98" spans="1:9" s="35" customFormat="1" x14ac:dyDescent="0.25">
      <c r="A98" s="34" t="s">
        <v>71</v>
      </c>
    </row>
    <row r="99" spans="1:9" x14ac:dyDescent="0.25">
      <c r="A99" t="s">
        <v>8</v>
      </c>
      <c r="B99">
        <v>64</v>
      </c>
      <c r="C99" t="s">
        <v>9</v>
      </c>
      <c r="D99" t="s">
        <v>10</v>
      </c>
      <c r="E99" s="4" t="s">
        <v>10</v>
      </c>
      <c r="F99" s="4" t="s">
        <v>10</v>
      </c>
      <c r="G99" s="4" t="s">
        <v>10</v>
      </c>
      <c r="H99" s="4" t="s">
        <v>10</v>
      </c>
      <c r="I99" t="s">
        <v>71</v>
      </c>
    </row>
    <row r="100" spans="1:9" x14ac:dyDescent="0.25">
      <c r="A100" t="s">
        <v>11</v>
      </c>
      <c r="B100">
        <v>8.5</v>
      </c>
      <c r="C100" t="s">
        <v>12</v>
      </c>
      <c r="D100" s="3" t="s">
        <v>13</v>
      </c>
      <c r="E100" s="4" t="s">
        <v>10</v>
      </c>
      <c r="F100" s="5">
        <f>((B100*4)/B99)*100</f>
        <v>53.125</v>
      </c>
      <c r="G100" s="5" t="s">
        <v>14</v>
      </c>
      <c r="H100" s="5" t="s">
        <v>15</v>
      </c>
      <c r="I100" t="s">
        <v>71</v>
      </c>
    </row>
    <row r="101" spans="1:9" x14ac:dyDescent="0.25">
      <c r="A101" t="s">
        <v>16</v>
      </c>
      <c r="B101" t="s">
        <v>10</v>
      </c>
      <c r="C101" t="s">
        <v>17</v>
      </c>
      <c r="D101" t="s">
        <v>47</v>
      </c>
      <c r="E101">
        <v>800</v>
      </c>
      <c r="F101" t="s">
        <v>10</v>
      </c>
      <c r="G101" s="5" t="s">
        <v>20</v>
      </c>
      <c r="H101" s="7" t="s">
        <v>23</v>
      </c>
      <c r="I101" t="s">
        <v>71</v>
      </c>
    </row>
    <row r="102" spans="1:9" x14ac:dyDescent="0.25">
      <c r="A102" t="s">
        <v>21</v>
      </c>
      <c r="B102" t="s">
        <v>10</v>
      </c>
      <c r="C102" t="s">
        <v>22</v>
      </c>
      <c r="D102" t="s">
        <v>47</v>
      </c>
      <c r="E102">
        <v>150</v>
      </c>
      <c r="F102" t="s">
        <v>10</v>
      </c>
      <c r="G102" s="7" t="s">
        <v>23</v>
      </c>
      <c r="H102" s="7" t="s">
        <v>23</v>
      </c>
      <c r="I102" t="s">
        <v>71</v>
      </c>
    </row>
    <row r="103" spans="1:9" x14ac:dyDescent="0.25">
      <c r="A103" t="s">
        <v>24</v>
      </c>
      <c r="B103">
        <v>0.4</v>
      </c>
      <c r="C103" t="s">
        <v>22</v>
      </c>
      <c r="D103" t="s">
        <v>47</v>
      </c>
      <c r="E103">
        <v>2.5</v>
      </c>
      <c r="F103" s="5">
        <f t="shared" ref="F103" si="7">(B103/E103)*100</f>
        <v>16</v>
      </c>
      <c r="G103" s="5" t="s">
        <v>20</v>
      </c>
      <c r="H103" s="7" t="s">
        <v>23</v>
      </c>
      <c r="I103" t="s">
        <v>71</v>
      </c>
    </row>
    <row r="104" spans="1:9" x14ac:dyDescent="0.25">
      <c r="A104" t="s">
        <v>25</v>
      </c>
      <c r="B104" t="s">
        <v>10</v>
      </c>
      <c r="C104" t="s">
        <v>17</v>
      </c>
      <c r="D104" t="s">
        <v>47</v>
      </c>
      <c r="E104">
        <v>1.4</v>
      </c>
      <c r="F104" t="s">
        <v>10</v>
      </c>
      <c r="G104" t="s">
        <v>10</v>
      </c>
      <c r="H104" t="s">
        <v>10</v>
      </c>
      <c r="I104" t="s">
        <v>71</v>
      </c>
    </row>
    <row r="105" spans="1:9" x14ac:dyDescent="0.25">
      <c r="A105" t="s">
        <v>26</v>
      </c>
      <c r="B105" t="s">
        <v>10</v>
      </c>
      <c r="C105" t="s">
        <v>17</v>
      </c>
      <c r="D105" t="s">
        <v>47</v>
      </c>
      <c r="E105">
        <v>700</v>
      </c>
      <c r="F105" t="s">
        <v>10</v>
      </c>
      <c r="G105" t="s">
        <v>10</v>
      </c>
      <c r="H105" t="s">
        <v>10</v>
      </c>
      <c r="I105" t="s">
        <v>71</v>
      </c>
    </row>
    <row r="106" spans="1:9" x14ac:dyDescent="0.25">
      <c r="A106" t="s">
        <v>27</v>
      </c>
      <c r="B106" t="s">
        <v>10</v>
      </c>
      <c r="C106" t="s">
        <v>17</v>
      </c>
      <c r="D106" t="s">
        <v>47</v>
      </c>
      <c r="E106">
        <v>2000</v>
      </c>
      <c r="F106" t="s">
        <v>10</v>
      </c>
      <c r="G106" t="s">
        <v>10</v>
      </c>
      <c r="H106" t="s">
        <v>10</v>
      </c>
      <c r="I106" t="s">
        <v>71</v>
      </c>
    </row>
    <row r="107" spans="1:9" x14ac:dyDescent="0.25">
      <c r="A107" t="s">
        <v>28</v>
      </c>
      <c r="B107" t="s">
        <v>10</v>
      </c>
      <c r="C107" t="s">
        <v>17</v>
      </c>
      <c r="D107" t="s">
        <v>47</v>
      </c>
      <c r="E107">
        <v>375</v>
      </c>
      <c r="F107" t="s">
        <v>10</v>
      </c>
      <c r="G107" t="s">
        <v>10</v>
      </c>
      <c r="H107" t="s">
        <v>10</v>
      </c>
      <c r="I107" t="s">
        <v>71</v>
      </c>
    </row>
    <row r="108" spans="1:9" x14ac:dyDescent="0.25">
      <c r="A108" t="s">
        <v>29</v>
      </c>
      <c r="B108" t="s">
        <v>10</v>
      </c>
      <c r="C108" t="s">
        <v>30</v>
      </c>
      <c r="D108" t="s">
        <v>47</v>
      </c>
      <c r="E108">
        <v>800</v>
      </c>
      <c r="F108" t="s">
        <v>10</v>
      </c>
      <c r="G108" t="s">
        <v>10</v>
      </c>
      <c r="H108" t="s">
        <v>10</v>
      </c>
      <c r="I108" t="s">
        <v>71</v>
      </c>
    </row>
    <row r="109" spans="1:9" x14ac:dyDescent="0.25">
      <c r="A109" t="s">
        <v>31</v>
      </c>
      <c r="B109" t="s">
        <v>10</v>
      </c>
      <c r="C109" t="s">
        <v>22</v>
      </c>
      <c r="D109" t="s">
        <v>47</v>
      </c>
      <c r="E109">
        <v>5</v>
      </c>
      <c r="F109" t="s">
        <v>10</v>
      </c>
      <c r="G109" t="s">
        <v>10</v>
      </c>
      <c r="H109" t="s">
        <v>10</v>
      </c>
      <c r="I109" t="s">
        <v>71</v>
      </c>
    </row>
    <row r="110" spans="1:9" s="35" customFormat="1" x14ac:dyDescent="0.25">
      <c r="A110" s="34" t="s">
        <v>72</v>
      </c>
    </row>
    <row r="111" spans="1:9" x14ac:dyDescent="0.25">
      <c r="A111" t="s">
        <v>8</v>
      </c>
      <c r="B111">
        <v>64</v>
      </c>
      <c r="C111" t="s">
        <v>9</v>
      </c>
      <c r="D111" t="s">
        <v>10</v>
      </c>
      <c r="E111" s="4" t="s">
        <v>10</v>
      </c>
      <c r="F111" s="4" t="s">
        <v>10</v>
      </c>
      <c r="G111" s="4" t="s">
        <v>10</v>
      </c>
      <c r="H111" s="4" t="s">
        <v>10</v>
      </c>
      <c r="I111" t="s">
        <v>72</v>
      </c>
    </row>
    <row r="112" spans="1:9" x14ac:dyDescent="0.25">
      <c r="A112" t="s">
        <v>11</v>
      </c>
      <c r="B112">
        <v>4</v>
      </c>
      <c r="C112" t="s">
        <v>12</v>
      </c>
      <c r="D112" s="3" t="s">
        <v>13</v>
      </c>
      <c r="E112" s="4" t="s">
        <v>10</v>
      </c>
      <c r="F112" s="5">
        <f>((B112*4)/B111)*100</f>
        <v>25</v>
      </c>
      <c r="G112" s="5" t="s">
        <v>14</v>
      </c>
      <c r="H112" s="5" t="s">
        <v>15</v>
      </c>
      <c r="I112" t="s">
        <v>72</v>
      </c>
    </row>
    <row r="113" spans="1:9" x14ac:dyDescent="0.25">
      <c r="A113" t="s">
        <v>16</v>
      </c>
      <c r="B113">
        <v>141</v>
      </c>
      <c r="C113" t="s">
        <v>17</v>
      </c>
      <c r="D113" t="s">
        <v>47</v>
      </c>
      <c r="E113">
        <v>800</v>
      </c>
      <c r="F113" s="5">
        <f>(B113/E113)*100</f>
        <v>17.625</v>
      </c>
      <c r="G113" s="5" t="s">
        <v>20</v>
      </c>
      <c r="H113" s="7" t="s">
        <v>23</v>
      </c>
      <c r="I113" t="s">
        <v>72</v>
      </c>
    </row>
    <row r="114" spans="1:9" x14ac:dyDescent="0.25">
      <c r="A114" t="s">
        <v>21</v>
      </c>
      <c r="B114" t="s">
        <v>10</v>
      </c>
      <c r="C114" t="s">
        <v>22</v>
      </c>
      <c r="D114" t="s">
        <v>47</v>
      </c>
      <c r="E114">
        <v>150</v>
      </c>
      <c r="F114" t="s">
        <v>10</v>
      </c>
      <c r="G114" t="s">
        <v>10</v>
      </c>
      <c r="H114" t="s">
        <v>10</v>
      </c>
      <c r="I114" t="s">
        <v>72</v>
      </c>
    </row>
    <row r="115" spans="1:9" x14ac:dyDescent="0.25">
      <c r="A115" t="s">
        <v>24</v>
      </c>
      <c r="B115">
        <v>0.56999999999999995</v>
      </c>
      <c r="C115" t="s">
        <v>22</v>
      </c>
      <c r="D115" t="s">
        <v>47</v>
      </c>
      <c r="E115">
        <v>2.5</v>
      </c>
      <c r="F115" s="5">
        <f t="shared" ref="F115:F117" si="8">(B115/E115)*100</f>
        <v>22.799999999999997</v>
      </c>
      <c r="G115" s="5" t="s">
        <v>20</v>
      </c>
      <c r="H115" s="7" t="s">
        <v>23</v>
      </c>
      <c r="I115" t="s">
        <v>72</v>
      </c>
    </row>
    <row r="116" spans="1:9" x14ac:dyDescent="0.25">
      <c r="A116" t="s">
        <v>25</v>
      </c>
      <c r="B116" t="s">
        <v>10</v>
      </c>
      <c r="C116" t="s">
        <v>17</v>
      </c>
      <c r="D116" t="s">
        <v>47</v>
      </c>
      <c r="E116">
        <v>1.4</v>
      </c>
      <c r="F116" t="s">
        <v>10</v>
      </c>
      <c r="G116" t="s">
        <v>10</v>
      </c>
      <c r="H116" t="s">
        <v>10</v>
      </c>
      <c r="I116" t="s">
        <v>72</v>
      </c>
    </row>
    <row r="117" spans="1:9" x14ac:dyDescent="0.25">
      <c r="A117" t="s">
        <v>26</v>
      </c>
      <c r="B117">
        <v>117</v>
      </c>
      <c r="C117" t="s">
        <v>17</v>
      </c>
      <c r="D117" t="s">
        <v>47</v>
      </c>
      <c r="E117">
        <v>700</v>
      </c>
      <c r="F117" s="5">
        <f t="shared" si="8"/>
        <v>16.714285714285715</v>
      </c>
      <c r="G117" s="5" t="s">
        <v>20</v>
      </c>
      <c r="H117" s="7" t="s">
        <v>23</v>
      </c>
      <c r="I117" t="s">
        <v>72</v>
      </c>
    </row>
    <row r="118" spans="1:9" x14ac:dyDescent="0.25">
      <c r="A118" t="s">
        <v>27</v>
      </c>
      <c r="B118" t="s">
        <v>10</v>
      </c>
      <c r="C118" t="s">
        <v>17</v>
      </c>
      <c r="D118" t="s">
        <v>47</v>
      </c>
      <c r="E118">
        <v>2000</v>
      </c>
      <c r="F118" t="s">
        <v>10</v>
      </c>
      <c r="G118" t="s">
        <v>10</v>
      </c>
      <c r="H118" t="s">
        <v>10</v>
      </c>
      <c r="I118" t="s">
        <v>72</v>
      </c>
    </row>
    <row r="119" spans="1:9" x14ac:dyDescent="0.25">
      <c r="A119" t="s">
        <v>28</v>
      </c>
      <c r="B119" t="s">
        <v>10</v>
      </c>
      <c r="C119" t="s">
        <v>17</v>
      </c>
      <c r="D119" t="s">
        <v>47</v>
      </c>
      <c r="E119">
        <v>375</v>
      </c>
      <c r="F119" t="s">
        <v>10</v>
      </c>
      <c r="G119" t="s">
        <v>10</v>
      </c>
      <c r="H119" t="s">
        <v>10</v>
      </c>
      <c r="I119" t="s">
        <v>72</v>
      </c>
    </row>
    <row r="120" spans="1:9" x14ac:dyDescent="0.25">
      <c r="A120" t="s">
        <v>29</v>
      </c>
      <c r="B120" t="s">
        <v>10</v>
      </c>
      <c r="C120" t="s">
        <v>30</v>
      </c>
      <c r="D120" t="s">
        <v>47</v>
      </c>
      <c r="E120">
        <v>800</v>
      </c>
      <c r="F120" t="s">
        <v>10</v>
      </c>
      <c r="G120" t="s">
        <v>10</v>
      </c>
      <c r="H120" t="s">
        <v>10</v>
      </c>
      <c r="I120" t="s">
        <v>72</v>
      </c>
    </row>
    <row r="121" spans="1:9" x14ac:dyDescent="0.25">
      <c r="A121" t="s">
        <v>31</v>
      </c>
      <c r="B121" t="s">
        <v>10</v>
      </c>
      <c r="C121" t="s">
        <v>22</v>
      </c>
      <c r="D121" t="s">
        <v>47</v>
      </c>
      <c r="E121">
        <v>5</v>
      </c>
      <c r="F121" t="s">
        <v>10</v>
      </c>
      <c r="G121" t="s">
        <v>10</v>
      </c>
      <c r="H121" t="s">
        <v>10</v>
      </c>
      <c r="I121" t="s">
        <v>72</v>
      </c>
    </row>
    <row r="122" spans="1:9" s="37" customFormat="1" x14ac:dyDescent="0.25">
      <c r="A122" s="36" t="s">
        <v>73</v>
      </c>
    </row>
    <row r="123" spans="1:9" x14ac:dyDescent="0.25">
      <c r="A123" t="s">
        <v>8</v>
      </c>
      <c r="B123">
        <v>66</v>
      </c>
      <c r="C123" t="s">
        <v>9</v>
      </c>
      <c r="D123" t="s">
        <v>10</v>
      </c>
      <c r="E123" s="4" t="s">
        <v>10</v>
      </c>
      <c r="F123" s="4" t="s">
        <v>10</v>
      </c>
      <c r="G123" s="4" t="s">
        <v>10</v>
      </c>
      <c r="H123" s="4" t="s">
        <v>10</v>
      </c>
      <c r="I123" t="s">
        <v>73</v>
      </c>
    </row>
    <row r="124" spans="1:9" x14ac:dyDescent="0.25">
      <c r="A124" t="s">
        <v>11</v>
      </c>
      <c r="B124">
        <v>4.8</v>
      </c>
      <c r="C124" t="s">
        <v>12</v>
      </c>
      <c r="D124" s="3" t="s">
        <v>13</v>
      </c>
      <c r="E124" s="4" t="s">
        <v>10</v>
      </c>
      <c r="F124" s="5">
        <f>((B124*4)/B123)*100</f>
        <v>29.09090909090909</v>
      </c>
      <c r="G124" s="5" t="s">
        <v>14</v>
      </c>
      <c r="H124" s="5" t="s">
        <v>15</v>
      </c>
      <c r="I124" t="s">
        <v>73</v>
      </c>
    </row>
    <row r="125" spans="1:9" x14ac:dyDescent="0.25">
      <c r="A125" t="s">
        <v>16</v>
      </c>
      <c r="B125">
        <v>158</v>
      </c>
      <c r="C125" t="s">
        <v>17</v>
      </c>
      <c r="D125" t="s">
        <v>47</v>
      </c>
      <c r="E125">
        <v>800</v>
      </c>
      <c r="F125" s="7">
        <f>(B125/E125)*100</f>
        <v>19.75</v>
      </c>
      <c r="G125" s="5" t="s">
        <v>20</v>
      </c>
      <c r="H125" s="7" t="s">
        <v>23</v>
      </c>
      <c r="I125" t="s">
        <v>73</v>
      </c>
    </row>
    <row r="126" spans="1:9" x14ac:dyDescent="0.25">
      <c r="A126" t="s">
        <v>21</v>
      </c>
      <c r="B126" t="s">
        <v>10</v>
      </c>
      <c r="C126" t="s">
        <v>22</v>
      </c>
      <c r="D126" t="s">
        <v>47</v>
      </c>
      <c r="E126">
        <v>150</v>
      </c>
      <c r="F126" t="s">
        <v>10</v>
      </c>
      <c r="G126" t="s">
        <v>10</v>
      </c>
      <c r="H126" t="s">
        <v>10</v>
      </c>
      <c r="I126" t="s">
        <v>73</v>
      </c>
    </row>
    <row r="127" spans="1:9" x14ac:dyDescent="0.25">
      <c r="A127" t="s">
        <v>24</v>
      </c>
      <c r="B127">
        <v>0.55000000000000004</v>
      </c>
      <c r="C127" t="s">
        <v>22</v>
      </c>
      <c r="D127" t="s">
        <v>47</v>
      </c>
      <c r="E127">
        <v>2.5</v>
      </c>
      <c r="F127" s="5">
        <f t="shared" ref="F127" si="9">(B127/E127)*100</f>
        <v>22.000000000000004</v>
      </c>
      <c r="G127" s="5" t="s">
        <v>20</v>
      </c>
      <c r="H127" s="7" t="s">
        <v>23</v>
      </c>
      <c r="I127" t="s">
        <v>73</v>
      </c>
    </row>
    <row r="128" spans="1:9" x14ac:dyDescent="0.25">
      <c r="A128" t="s">
        <v>25</v>
      </c>
      <c r="B128" t="s">
        <v>10</v>
      </c>
      <c r="C128" t="s">
        <v>17</v>
      </c>
      <c r="D128" t="s">
        <v>47</v>
      </c>
      <c r="E128">
        <v>1.4</v>
      </c>
      <c r="F128" t="s">
        <v>10</v>
      </c>
      <c r="G128" t="s">
        <v>10</v>
      </c>
      <c r="H128" t="s">
        <v>10</v>
      </c>
      <c r="I128" t="s">
        <v>73</v>
      </c>
    </row>
    <row r="129" spans="1:9" x14ac:dyDescent="0.25">
      <c r="A129" t="s">
        <v>26</v>
      </c>
      <c r="B129" t="s">
        <v>10</v>
      </c>
      <c r="C129" t="s">
        <v>17</v>
      </c>
      <c r="D129" t="s">
        <v>47</v>
      </c>
      <c r="E129">
        <v>700</v>
      </c>
      <c r="F129" t="s">
        <v>10</v>
      </c>
      <c r="G129" t="s">
        <v>10</v>
      </c>
      <c r="H129" t="s">
        <v>10</v>
      </c>
      <c r="I129" t="s">
        <v>73</v>
      </c>
    </row>
    <row r="130" spans="1:9" x14ac:dyDescent="0.25">
      <c r="A130" t="s">
        <v>27</v>
      </c>
      <c r="B130" t="s">
        <v>10</v>
      </c>
      <c r="C130" t="s">
        <v>17</v>
      </c>
      <c r="D130" t="s">
        <v>47</v>
      </c>
      <c r="E130">
        <v>2000</v>
      </c>
      <c r="F130" t="s">
        <v>10</v>
      </c>
      <c r="G130" t="s">
        <v>10</v>
      </c>
      <c r="H130" t="s">
        <v>10</v>
      </c>
      <c r="I130" t="s">
        <v>73</v>
      </c>
    </row>
    <row r="131" spans="1:9" x14ac:dyDescent="0.25">
      <c r="A131" t="s">
        <v>28</v>
      </c>
      <c r="B131" t="s">
        <v>10</v>
      </c>
      <c r="C131" t="s">
        <v>17</v>
      </c>
      <c r="D131" t="s">
        <v>47</v>
      </c>
      <c r="E131">
        <v>375</v>
      </c>
      <c r="F131" t="s">
        <v>10</v>
      </c>
      <c r="G131" t="s">
        <v>10</v>
      </c>
      <c r="H131" t="s">
        <v>10</v>
      </c>
      <c r="I131" t="s">
        <v>73</v>
      </c>
    </row>
    <row r="132" spans="1:9" x14ac:dyDescent="0.25">
      <c r="A132" t="s">
        <v>29</v>
      </c>
      <c r="B132" t="s">
        <v>10</v>
      </c>
      <c r="C132" t="s">
        <v>30</v>
      </c>
      <c r="D132" t="s">
        <v>47</v>
      </c>
      <c r="E132">
        <v>800</v>
      </c>
      <c r="F132" t="s">
        <v>10</v>
      </c>
      <c r="G132" t="s">
        <v>10</v>
      </c>
      <c r="H132" t="s">
        <v>10</v>
      </c>
      <c r="I132" t="s">
        <v>73</v>
      </c>
    </row>
    <row r="133" spans="1:9" x14ac:dyDescent="0.25">
      <c r="A133" t="s">
        <v>31</v>
      </c>
      <c r="B133" t="s">
        <v>10</v>
      </c>
      <c r="C133" t="s">
        <v>22</v>
      </c>
      <c r="D133" t="s">
        <v>47</v>
      </c>
      <c r="E133">
        <v>5</v>
      </c>
      <c r="F133" t="s">
        <v>10</v>
      </c>
      <c r="G133" t="s">
        <v>10</v>
      </c>
      <c r="H133" t="s">
        <v>10</v>
      </c>
      <c r="I133" t="s">
        <v>73</v>
      </c>
    </row>
    <row r="134" spans="1:9" s="37" customFormat="1" x14ac:dyDescent="0.25">
      <c r="A134" s="36" t="s">
        <v>74</v>
      </c>
    </row>
    <row r="135" spans="1:9" x14ac:dyDescent="0.25">
      <c r="A135" t="s">
        <v>8</v>
      </c>
      <c r="B135">
        <v>69</v>
      </c>
      <c r="C135" t="s">
        <v>9</v>
      </c>
      <c r="D135" t="s">
        <v>10</v>
      </c>
      <c r="E135" s="4" t="s">
        <v>10</v>
      </c>
      <c r="F135" s="4" t="s">
        <v>10</v>
      </c>
      <c r="G135" s="4" t="s">
        <v>10</v>
      </c>
      <c r="H135" s="4" t="s">
        <v>10</v>
      </c>
      <c r="I135" t="s">
        <v>74</v>
      </c>
    </row>
    <row r="136" spans="1:9" x14ac:dyDescent="0.25">
      <c r="A136" t="s">
        <v>11</v>
      </c>
      <c r="B136">
        <v>9.3000000000000007</v>
      </c>
      <c r="C136" t="s">
        <v>12</v>
      </c>
      <c r="D136" s="3" t="s">
        <v>13</v>
      </c>
      <c r="E136" s="4" t="s">
        <v>10</v>
      </c>
      <c r="F136" s="5">
        <f>((B136*4)/B135)*100</f>
        <v>53.913043478260867</v>
      </c>
      <c r="G136" s="5" t="s">
        <v>14</v>
      </c>
      <c r="H136" s="5" t="s">
        <v>15</v>
      </c>
      <c r="I136" t="s">
        <v>74</v>
      </c>
    </row>
    <row r="137" spans="1:9" x14ac:dyDescent="0.25">
      <c r="A137" t="s">
        <v>16</v>
      </c>
      <c r="B137" t="s">
        <v>10</v>
      </c>
      <c r="C137" t="s">
        <v>17</v>
      </c>
      <c r="D137" t="s">
        <v>47</v>
      </c>
      <c r="E137">
        <v>800</v>
      </c>
      <c r="F137" t="s">
        <v>10</v>
      </c>
      <c r="G137" t="s">
        <v>10</v>
      </c>
      <c r="H137" t="s">
        <v>10</v>
      </c>
      <c r="I137" t="s">
        <v>74</v>
      </c>
    </row>
    <row r="138" spans="1:9" x14ac:dyDescent="0.25">
      <c r="A138" t="s">
        <v>21</v>
      </c>
      <c r="B138" t="s">
        <v>10</v>
      </c>
      <c r="C138" t="s">
        <v>22</v>
      </c>
      <c r="D138" t="s">
        <v>47</v>
      </c>
      <c r="E138">
        <v>150</v>
      </c>
      <c r="F138" t="s">
        <v>10</v>
      </c>
      <c r="G138" t="s">
        <v>10</v>
      </c>
      <c r="H138" t="s">
        <v>10</v>
      </c>
      <c r="I138" t="s">
        <v>74</v>
      </c>
    </row>
    <row r="139" spans="1:9" x14ac:dyDescent="0.25">
      <c r="A139" t="s">
        <v>24</v>
      </c>
      <c r="B139" t="s">
        <v>10</v>
      </c>
      <c r="C139" t="s">
        <v>22</v>
      </c>
      <c r="D139" t="s">
        <v>47</v>
      </c>
      <c r="E139">
        <v>2.5</v>
      </c>
      <c r="F139" t="s">
        <v>10</v>
      </c>
      <c r="G139" t="s">
        <v>10</v>
      </c>
      <c r="H139" t="s">
        <v>10</v>
      </c>
      <c r="I139" t="s">
        <v>74</v>
      </c>
    </row>
    <row r="140" spans="1:9" x14ac:dyDescent="0.25">
      <c r="A140" t="s">
        <v>25</v>
      </c>
      <c r="B140" t="s">
        <v>10</v>
      </c>
      <c r="C140" t="s">
        <v>17</v>
      </c>
      <c r="D140" t="s">
        <v>47</v>
      </c>
      <c r="E140">
        <v>1.4</v>
      </c>
      <c r="F140" t="s">
        <v>10</v>
      </c>
      <c r="G140" t="s">
        <v>10</v>
      </c>
      <c r="H140" t="s">
        <v>10</v>
      </c>
      <c r="I140" t="s">
        <v>74</v>
      </c>
    </row>
    <row r="141" spans="1:9" x14ac:dyDescent="0.25">
      <c r="A141" t="s">
        <v>26</v>
      </c>
      <c r="B141" t="s">
        <v>10</v>
      </c>
      <c r="C141" t="s">
        <v>17</v>
      </c>
      <c r="D141" t="s">
        <v>47</v>
      </c>
      <c r="E141">
        <v>700</v>
      </c>
      <c r="F141" t="s">
        <v>10</v>
      </c>
      <c r="G141" t="s">
        <v>10</v>
      </c>
      <c r="H141" t="s">
        <v>10</v>
      </c>
      <c r="I141" t="s">
        <v>74</v>
      </c>
    </row>
    <row r="142" spans="1:9" x14ac:dyDescent="0.25">
      <c r="A142" t="s">
        <v>27</v>
      </c>
      <c r="B142" t="s">
        <v>10</v>
      </c>
      <c r="C142" t="s">
        <v>17</v>
      </c>
      <c r="D142" t="s">
        <v>47</v>
      </c>
      <c r="E142">
        <v>2000</v>
      </c>
      <c r="F142" t="s">
        <v>10</v>
      </c>
      <c r="G142" t="s">
        <v>10</v>
      </c>
      <c r="H142" t="s">
        <v>10</v>
      </c>
      <c r="I142" t="s">
        <v>74</v>
      </c>
    </row>
    <row r="143" spans="1:9" x14ac:dyDescent="0.25">
      <c r="A143" t="s">
        <v>28</v>
      </c>
      <c r="B143" t="s">
        <v>10</v>
      </c>
      <c r="C143" t="s">
        <v>17</v>
      </c>
      <c r="D143" t="s">
        <v>47</v>
      </c>
      <c r="E143">
        <v>375</v>
      </c>
      <c r="F143" t="s">
        <v>10</v>
      </c>
      <c r="G143" t="s">
        <v>10</v>
      </c>
      <c r="H143" t="s">
        <v>10</v>
      </c>
      <c r="I143" t="s">
        <v>74</v>
      </c>
    </row>
    <row r="144" spans="1:9" x14ac:dyDescent="0.25">
      <c r="A144" t="s">
        <v>29</v>
      </c>
      <c r="B144" t="s">
        <v>10</v>
      </c>
      <c r="C144" t="s">
        <v>30</v>
      </c>
      <c r="D144" t="s">
        <v>47</v>
      </c>
      <c r="E144">
        <v>800</v>
      </c>
      <c r="F144" t="s">
        <v>10</v>
      </c>
      <c r="G144" t="s">
        <v>10</v>
      </c>
      <c r="H144" t="s">
        <v>10</v>
      </c>
      <c r="I144" t="s">
        <v>74</v>
      </c>
    </row>
    <row r="145" spans="1:9" x14ac:dyDescent="0.25">
      <c r="A145" t="s">
        <v>31</v>
      </c>
      <c r="B145" t="s">
        <v>10</v>
      </c>
      <c r="C145" t="s">
        <v>22</v>
      </c>
      <c r="D145" t="s">
        <v>47</v>
      </c>
      <c r="E145">
        <v>5</v>
      </c>
      <c r="F145" t="s">
        <v>10</v>
      </c>
      <c r="G145" t="s">
        <v>10</v>
      </c>
      <c r="H145" t="s">
        <v>10</v>
      </c>
      <c r="I145" t="s">
        <v>74</v>
      </c>
    </row>
    <row r="146" spans="1:9" s="37" customFormat="1" x14ac:dyDescent="0.25">
      <c r="A146" s="36" t="s">
        <v>74</v>
      </c>
    </row>
    <row r="147" spans="1:9" x14ac:dyDescent="0.25">
      <c r="A147" t="s">
        <v>8</v>
      </c>
      <c r="B147">
        <v>69</v>
      </c>
      <c r="C147" t="s">
        <v>9</v>
      </c>
      <c r="D147" t="s">
        <v>10</v>
      </c>
      <c r="E147" s="4" t="s">
        <v>10</v>
      </c>
      <c r="F147" s="4" t="s">
        <v>10</v>
      </c>
      <c r="G147" s="4" t="s">
        <v>10</v>
      </c>
      <c r="H147" s="4" t="s">
        <v>10</v>
      </c>
      <c r="I147" t="s">
        <v>74</v>
      </c>
    </row>
    <row r="148" spans="1:9" x14ac:dyDescent="0.25">
      <c r="A148" t="s">
        <v>11</v>
      </c>
      <c r="B148">
        <v>9.3000000000000007</v>
      </c>
      <c r="C148" t="s">
        <v>12</v>
      </c>
      <c r="D148" s="3" t="s">
        <v>13</v>
      </c>
      <c r="E148" s="4" t="s">
        <v>10</v>
      </c>
      <c r="F148" s="5">
        <f>((B148*4)/B147)*100</f>
        <v>53.913043478260867</v>
      </c>
      <c r="G148" s="5" t="s">
        <v>14</v>
      </c>
      <c r="H148" s="5" t="s">
        <v>15</v>
      </c>
      <c r="I148" t="s">
        <v>74</v>
      </c>
    </row>
    <row r="149" spans="1:9" x14ac:dyDescent="0.25">
      <c r="A149" t="s">
        <v>16</v>
      </c>
      <c r="B149" t="s">
        <v>10</v>
      </c>
      <c r="C149" t="s">
        <v>17</v>
      </c>
      <c r="D149" t="s">
        <v>47</v>
      </c>
      <c r="E149">
        <v>800</v>
      </c>
      <c r="F149" t="s">
        <v>10</v>
      </c>
      <c r="G149" t="s">
        <v>10</v>
      </c>
      <c r="H149" t="s">
        <v>10</v>
      </c>
      <c r="I149" t="s">
        <v>74</v>
      </c>
    </row>
    <row r="150" spans="1:9" x14ac:dyDescent="0.25">
      <c r="A150" t="s">
        <v>21</v>
      </c>
      <c r="B150" t="s">
        <v>10</v>
      </c>
      <c r="C150" t="s">
        <v>22</v>
      </c>
      <c r="D150" t="s">
        <v>47</v>
      </c>
      <c r="E150">
        <v>150</v>
      </c>
      <c r="F150" t="s">
        <v>10</v>
      </c>
      <c r="G150" t="s">
        <v>10</v>
      </c>
      <c r="H150" t="s">
        <v>10</v>
      </c>
      <c r="I150" t="s">
        <v>74</v>
      </c>
    </row>
    <row r="151" spans="1:9" x14ac:dyDescent="0.25">
      <c r="A151" t="s">
        <v>24</v>
      </c>
      <c r="B151" t="s">
        <v>10</v>
      </c>
      <c r="C151" t="s">
        <v>22</v>
      </c>
      <c r="D151" t="s">
        <v>47</v>
      </c>
      <c r="E151">
        <v>2.5</v>
      </c>
      <c r="F151" t="s">
        <v>10</v>
      </c>
      <c r="G151" t="s">
        <v>10</v>
      </c>
      <c r="H151" t="s">
        <v>10</v>
      </c>
      <c r="I151" t="s">
        <v>74</v>
      </c>
    </row>
    <row r="152" spans="1:9" x14ac:dyDescent="0.25">
      <c r="A152" t="s">
        <v>25</v>
      </c>
      <c r="B152" t="s">
        <v>10</v>
      </c>
      <c r="C152" t="s">
        <v>17</v>
      </c>
      <c r="D152" t="s">
        <v>47</v>
      </c>
      <c r="E152">
        <v>1.4</v>
      </c>
      <c r="F152" t="s">
        <v>10</v>
      </c>
      <c r="G152" t="s">
        <v>10</v>
      </c>
      <c r="H152" t="s">
        <v>10</v>
      </c>
      <c r="I152" t="s">
        <v>74</v>
      </c>
    </row>
    <row r="153" spans="1:9" x14ac:dyDescent="0.25">
      <c r="A153" t="s">
        <v>26</v>
      </c>
      <c r="B153" t="s">
        <v>10</v>
      </c>
      <c r="C153" t="s">
        <v>17</v>
      </c>
      <c r="D153" t="s">
        <v>47</v>
      </c>
      <c r="E153">
        <v>700</v>
      </c>
      <c r="F153" t="s">
        <v>10</v>
      </c>
      <c r="G153" t="s">
        <v>10</v>
      </c>
      <c r="H153" t="s">
        <v>10</v>
      </c>
      <c r="I153" t="s">
        <v>74</v>
      </c>
    </row>
    <row r="154" spans="1:9" x14ac:dyDescent="0.25">
      <c r="A154" t="s">
        <v>27</v>
      </c>
      <c r="B154" t="s">
        <v>10</v>
      </c>
      <c r="C154" t="s">
        <v>17</v>
      </c>
      <c r="D154" t="s">
        <v>47</v>
      </c>
      <c r="E154">
        <v>2000</v>
      </c>
      <c r="F154" t="s">
        <v>10</v>
      </c>
      <c r="G154" t="s">
        <v>10</v>
      </c>
      <c r="H154" t="s">
        <v>10</v>
      </c>
      <c r="I154" t="s">
        <v>74</v>
      </c>
    </row>
    <row r="155" spans="1:9" x14ac:dyDescent="0.25">
      <c r="A155" t="s">
        <v>28</v>
      </c>
      <c r="B155" t="s">
        <v>10</v>
      </c>
      <c r="C155" t="s">
        <v>17</v>
      </c>
      <c r="D155" t="s">
        <v>47</v>
      </c>
      <c r="E155">
        <v>375</v>
      </c>
      <c r="F155" t="s">
        <v>10</v>
      </c>
      <c r="G155" t="s">
        <v>10</v>
      </c>
      <c r="H155" t="s">
        <v>10</v>
      </c>
      <c r="I155" t="s">
        <v>74</v>
      </c>
    </row>
    <row r="156" spans="1:9" x14ac:dyDescent="0.25">
      <c r="A156" t="s">
        <v>29</v>
      </c>
      <c r="B156" t="s">
        <v>10</v>
      </c>
      <c r="C156" t="s">
        <v>30</v>
      </c>
      <c r="D156" t="s">
        <v>47</v>
      </c>
      <c r="E156">
        <v>800</v>
      </c>
      <c r="F156" t="s">
        <v>10</v>
      </c>
      <c r="G156" t="s">
        <v>10</v>
      </c>
      <c r="H156" t="s">
        <v>10</v>
      </c>
      <c r="I156" t="s">
        <v>74</v>
      </c>
    </row>
    <row r="157" spans="1:9" x14ac:dyDescent="0.25">
      <c r="A157" t="s">
        <v>31</v>
      </c>
      <c r="B157" t="s">
        <v>10</v>
      </c>
      <c r="C157" t="s">
        <v>22</v>
      </c>
      <c r="D157" t="s">
        <v>47</v>
      </c>
      <c r="E157">
        <v>5</v>
      </c>
      <c r="F157" t="s">
        <v>10</v>
      </c>
      <c r="G157" t="s">
        <v>10</v>
      </c>
      <c r="H157" t="s">
        <v>10</v>
      </c>
      <c r="I157" t="s">
        <v>74</v>
      </c>
    </row>
    <row r="158" spans="1:9" s="39" customFormat="1" x14ac:dyDescent="0.25">
      <c r="A158" s="38" t="s">
        <v>75</v>
      </c>
    </row>
    <row r="159" spans="1:9" x14ac:dyDescent="0.25">
      <c r="A159" t="s">
        <v>8</v>
      </c>
      <c r="B159">
        <v>60</v>
      </c>
      <c r="C159" t="s">
        <v>9</v>
      </c>
      <c r="D159" t="s">
        <v>10</v>
      </c>
      <c r="E159" s="4" t="s">
        <v>10</v>
      </c>
      <c r="F159" s="4" t="s">
        <v>10</v>
      </c>
      <c r="G159" s="4" t="s">
        <v>10</v>
      </c>
      <c r="H159" s="4" t="s">
        <v>10</v>
      </c>
      <c r="I159" t="s">
        <v>75</v>
      </c>
    </row>
    <row r="160" spans="1:9" x14ac:dyDescent="0.25">
      <c r="A160" t="s">
        <v>11</v>
      </c>
      <c r="B160">
        <v>11</v>
      </c>
      <c r="C160" t="s">
        <v>12</v>
      </c>
      <c r="D160" s="3" t="s">
        <v>13</v>
      </c>
      <c r="E160" s="4" t="s">
        <v>10</v>
      </c>
      <c r="F160" s="5">
        <f>((B160*4)/B159)*100</f>
        <v>73.333333333333329</v>
      </c>
      <c r="G160" s="5" t="s">
        <v>14</v>
      </c>
      <c r="H160" s="5" t="s">
        <v>15</v>
      </c>
      <c r="I160" t="s">
        <v>75</v>
      </c>
    </row>
    <row r="161" spans="1:9" x14ac:dyDescent="0.25">
      <c r="A161" t="s">
        <v>16</v>
      </c>
      <c r="B161">
        <v>110</v>
      </c>
      <c r="C161" t="s">
        <v>17</v>
      </c>
      <c r="D161" t="s">
        <v>47</v>
      </c>
      <c r="E161">
        <v>800</v>
      </c>
      <c r="F161" s="7">
        <f>(B161/E161)*100</f>
        <v>13.750000000000002</v>
      </c>
      <c r="G161" s="7" t="s">
        <v>23</v>
      </c>
      <c r="H161" s="7" t="s">
        <v>23</v>
      </c>
      <c r="I161" t="s">
        <v>75</v>
      </c>
    </row>
    <row r="162" spans="1:9" x14ac:dyDescent="0.25">
      <c r="A162" t="s">
        <v>21</v>
      </c>
      <c r="B162">
        <v>14</v>
      </c>
      <c r="C162" t="s">
        <v>22</v>
      </c>
      <c r="D162" t="s">
        <v>47</v>
      </c>
      <c r="E162">
        <v>150</v>
      </c>
      <c r="F162" s="7">
        <f t="shared" ref="F162:F164" si="10">(B162/E162)*100</f>
        <v>9.3333333333333339</v>
      </c>
      <c r="G162" s="7" t="s">
        <v>23</v>
      </c>
      <c r="H162" s="7" t="s">
        <v>23</v>
      </c>
      <c r="I162" t="s">
        <v>75</v>
      </c>
    </row>
    <row r="163" spans="1:9" x14ac:dyDescent="0.25">
      <c r="A163" t="s">
        <v>24</v>
      </c>
      <c r="B163">
        <v>0.7</v>
      </c>
      <c r="C163" t="s">
        <v>22</v>
      </c>
      <c r="D163" t="s">
        <v>47</v>
      </c>
      <c r="E163">
        <v>2.5</v>
      </c>
      <c r="F163" s="5">
        <f t="shared" si="10"/>
        <v>27.999999999999996</v>
      </c>
      <c r="G163" s="5" t="s">
        <v>20</v>
      </c>
      <c r="H163" s="7" t="s">
        <v>23</v>
      </c>
      <c r="I163" t="s">
        <v>75</v>
      </c>
    </row>
    <row r="164" spans="1:9" x14ac:dyDescent="0.25">
      <c r="A164" t="s">
        <v>25</v>
      </c>
      <c r="B164">
        <v>0.14000000000000001</v>
      </c>
      <c r="C164" t="s">
        <v>17</v>
      </c>
      <c r="D164" t="s">
        <v>47</v>
      </c>
      <c r="E164">
        <v>1.4</v>
      </c>
      <c r="F164" s="7">
        <f t="shared" si="10"/>
        <v>10.000000000000002</v>
      </c>
      <c r="G164" s="7" t="s">
        <v>23</v>
      </c>
      <c r="H164" s="7" t="s">
        <v>23</v>
      </c>
      <c r="I164" t="s">
        <v>75</v>
      </c>
    </row>
    <row r="165" spans="1:9" x14ac:dyDescent="0.25">
      <c r="A165" t="s">
        <v>26</v>
      </c>
      <c r="B165" t="s">
        <v>10</v>
      </c>
      <c r="C165" t="s">
        <v>17</v>
      </c>
      <c r="D165" t="s">
        <v>47</v>
      </c>
      <c r="E165">
        <v>700</v>
      </c>
      <c r="F165" t="s">
        <v>10</v>
      </c>
      <c r="G165" t="s">
        <v>10</v>
      </c>
      <c r="H165" t="s">
        <v>10</v>
      </c>
      <c r="I165" t="s">
        <v>75</v>
      </c>
    </row>
    <row r="166" spans="1:9" x14ac:dyDescent="0.25">
      <c r="A166" t="s">
        <v>27</v>
      </c>
      <c r="B166" t="s">
        <v>10</v>
      </c>
      <c r="C166" t="s">
        <v>17</v>
      </c>
      <c r="D166" t="s">
        <v>47</v>
      </c>
      <c r="E166">
        <v>2000</v>
      </c>
      <c r="F166" t="s">
        <v>10</v>
      </c>
      <c r="G166" t="s">
        <v>10</v>
      </c>
      <c r="H166" t="s">
        <v>10</v>
      </c>
      <c r="I166" t="s">
        <v>75</v>
      </c>
    </row>
    <row r="167" spans="1:9" x14ac:dyDescent="0.25">
      <c r="A167" t="s">
        <v>28</v>
      </c>
      <c r="B167" t="s">
        <v>10</v>
      </c>
      <c r="C167" t="s">
        <v>17</v>
      </c>
      <c r="D167" t="s">
        <v>47</v>
      </c>
      <c r="E167">
        <v>375</v>
      </c>
      <c r="F167" t="s">
        <v>10</v>
      </c>
      <c r="G167" t="s">
        <v>10</v>
      </c>
      <c r="H167" t="s">
        <v>10</v>
      </c>
      <c r="I167" t="s">
        <v>75</v>
      </c>
    </row>
    <row r="168" spans="1:9" x14ac:dyDescent="0.25">
      <c r="A168" t="s">
        <v>29</v>
      </c>
      <c r="B168" t="s">
        <v>10</v>
      </c>
      <c r="C168" t="s">
        <v>30</v>
      </c>
      <c r="D168" t="s">
        <v>47</v>
      </c>
      <c r="E168">
        <v>800</v>
      </c>
      <c r="F168" t="s">
        <v>10</v>
      </c>
      <c r="G168" t="s">
        <v>10</v>
      </c>
      <c r="H168" t="s">
        <v>10</v>
      </c>
      <c r="I168" t="s">
        <v>75</v>
      </c>
    </row>
    <row r="169" spans="1:9" x14ac:dyDescent="0.25">
      <c r="A169" t="s">
        <v>31</v>
      </c>
      <c r="B169" t="s">
        <v>10</v>
      </c>
      <c r="C169" t="s">
        <v>22</v>
      </c>
      <c r="D169" t="s">
        <v>47</v>
      </c>
      <c r="E169">
        <v>5</v>
      </c>
      <c r="F169" t="s">
        <v>10</v>
      </c>
      <c r="G169" t="s">
        <v>10</v>
      </c>
      <c r="H169" t="s">
        <v>10</v>
      </c>
      <c r="I169" t="s">
        <v>75</v>
      </c>
    </row>
    <row r="170" spans="1:9" s="39" customFormat="1" x14ac:dyDescent="0.25">
      <c r="A170" s="38" t="s">
        <v>76</v>
      </c>
    </row>
    <row r="171" spans="1:9" x14ac:dyDescent="0.25">
      <c r="A171" t="s">
        <v>8</v>
      </c>
      <c r="B171">
        <v>73</v>
      </c>
      <c r="C171" t="s">
        <v>9</v>
      </c>
      <c r="D171" t="s">
        <v>10</v>
      </c>
      <c r="E171" s="4" t="s">
        <v>10</v>
      </c>
      <c r="F171" s="4" t="s">
        <v>10</v>
      </c>
      <c r="G171" s="4" t="s">
        <v>10</v>
      </c>
      <c r="H171" s="4" t="s">
        <v>10</v>
      </c>
      <c r="I171" t="s">
        <v>76</v>
      </c>
    </row>
    <row r="172" spans="1:9" x14ac:dyDescent="0.25">
      <c r="A172" t="s">
        <v>11</v>
      </c>
      <c r="B172">
        <v>10</v>
      </c>
      <c r="C172" t="s">
        <v>12</v>
      </c>
      <c r="D172" s="3" t="s">
        <v>13</v>
      </c>
      <c r="E172" s="4" t="s">
        <v>10</v>
      </c>
      <c r="F172" s="5">
        <f>((B172*4)/B171)*100</f>
        <v>54.794520547945204</v>
      </c>
      <c r="G172" s="5" t="s">
        <v>14</v>
      </c>
      <c r="H172" s="5" t="s">
        <v>15</v>
      </c>
      <c r="I172" t="s">
        <v>76</v>
      </c>
    </row>
    <row r="173" spans="1:9" x14ac:dyDescent="0.25">
      <c r="A173" t="s">
        <v>16</v>
      </c>
      <c r="B173" t="s">
        <v>10</v>
      </c>
      <c r="C173" t="s">
        <v>17</v>
      </c>
      <c r="D173" t="s">
        <v>47</v>
      </c>
      <c r="E173">
        <v>800</v>
      </c>
      <c r="F173" t="s">
        <v>10</v>
      </c>
      <c r="G173" t="s">
        <v>10</v>
      </c>
      <c r="H173" t="s">
        <v>10</v>
      </c>
      <c r="I173" t="s">
        <v>76</v>
      </c>
    </row>
    <row r="174" spans="1:9" x14ac:dyDescent="0.25">
      <c r="A174" t="s">
        <v>21</v>
      </c>
      <c r="B174" t="s">
        <v>10</v>
      </c>
      <c r="C174" t="s">
        <v>22</v>
      </c>
      <c r="D174" t="s">
        <v>47</v>
      </c>
      <c r="E174">
        <v>150</v>
      </c>
      <c r="F174" t="s">
        <v>10</v>
      </c>
      <c r="G174" t="s">
        <v>10</v>
      </c>
      <c r="H174" t="s">
        <v>10</v>
      </c>
      <c r="I174" t="s">
        <v>76</v>
      </c>
    </row>
    <row r="175" spans="1:9" x14ac:dyDescent="0.25">
      <c r="A175" t="s">
        <v>24</v>
      </c>
      <c r="B175">
        <v>0.7</v>
      </c>
      <c r="C175" t="s">
        <v>22</v>
      </c>
      <c r="D175" t="s">
        <v>47</v>
      </c>
      <c r="E175">
        <v>2.5</v>
      </c>
      <c r="F175" s="5">
        <f t="shared" ref="F175" si="11">(B175/E175)*100</f>
        <v>27.999999999999996</v>
      </c>
      <c r="G175" s="5" t="s">
        <v>20</v>
      </c>
      <c r="H175" s="7" t="s">
        <v>23</v>
      </c>
      <c r="I175" t="s">
        <v>76</v>
      </c>
    </row>
    <row r="176" spans="1:9" x14ac:dyDescent="0.25">
      <c r="A176" t="s">
        <v>25</v>
      </c>
      <c r="B176" t="s">
        <v>10</v>
      </c>
      <c r="C176" t="s">
        <v>17</v>
      </c>
      <c r="D176" t="s">
        <v>47</v>
      </c>
      <c r="E176">
        <v>1.4</v>
      </c>
      <c r="F176" t="s">
        <v>10</v>
      </c>
      <c r="G176" t="s">
        <v>10</v>
      </c>
      <c r="H176" t="s">
        <v>10</v>
      </c>
      <c r="I176" t="s">
        <v>76</v>
      </c>
    </row>
    <row r="177" spans="1:9" x14ac:dyDescent="0.25">
      <c r="A177" t="s">
        <v>26</v>
      </c>
      <c r="B177" t="s">
        <v>10</v>
      </c>
      <c r="C177" t="s">
        <v>17</v>
      </c>
      <c r="D177" t="s">
        <v>47</v>
      </c>
      <c r="E177">
        <v>700</v>
      </c>
      <c r="F177" t="s">
        <v>10</v>
      </c>
      <c r="G177" t="s">
        <v>10</v>
      </c>
      <c r="H177" t="s">
        <v>10</v>
      </c>
      <c r="I177" t="s">
        <v>76</v>
      </c>
    </row>
    <row r="178" spans="1:9" x14ac:dyDescent="0.25">
      <c r="A178" t="s">
        <v>27</v>
      </c>
      <c r="B178" t="s">
        <v>10</v>
      </c>
      <c r="C178" t="s">
        <v>17</v>
      </c>
      <c r="D178" t="s">
        <v>47</v>
      </c>
      <c r="E178">
        <v>2000</v>
      </c>
      <c r="F178" t="s">
        <v>10</v>
      </c>
      <c r="G178" t="s">
        <v>10</v>
      </c>
      <c r="H178" t="s">
        <v>10</v>
      </c>
      <c r="I178" t="s">
        <v>76</v>
      </c>
    </row>
    <row r="179" spans="1:9" x14ac:dyDescent="0.25">
      <c r="A179" t="s">
        <v>28</v>
      </c>
      <c r="B179" t="s">
        <v>10</v>
      </c>
      <c r="C179" t="s">
        <v>17</v>
      </c>
      <c r="D179" t="s">
        <v>47</v>
      </c>
      <c r="E179">
        <v>375</v>
      </c>
      <c r="F179" t="s">
        <v>10</v>
      </c>
      <c r="G179" t="s">
        <v>10</v>
      </c>
      <c r="H179" t="s">
        <v>10</v>
      </c>
      <c r="I179" t="s">
        <v>76</v>
      </c>
    </row>
    <row r="180" spans="1:9" x14ac:dyDescent="0.25">
      <c r="A180" t="s">
        <v>29</v>
      </c>
      <c r="B180" t="s">
        <v>10</v>
      </c>
      <c r="C180" t="s">
        <v>30</v>
      </c>
      <c r="D180" t="s">
        <v>47</v>
      </c>
      <c r="E180">
        <v>800</v>
      </c>
      <c r="F180" t="s">
        <v>10</v>
      </c>
      <c r="G180" t="s">
        <v>10</v>
      </c>
      <c r="H180" t="s">
        <v>10</v>
      </c>
      <c r="I180" t="s">
        <v>76</v>
      </c>
    </row>
    <row r="181" spans="1:9" x14ac:dyDescent="0.25">
      <c r="A181" t="s">
        <v>31</v>
      </c>
      <c r="B181" t="s">
        <v>10</v>
      </c>
      <c r="C181" t="s">
        <v>22</v>
      </c>
      <c r="D181" t="s">
        <v>47</v>
      </c>
      <c r="E181">
        <v>5</v>
      </c>
      <c r="F181" t="s">
        <v>10</v>
      </c>
      <c r="G181" t="s">
        <v>10</v>
      </c>
      <c r="H181" t="s">
        <v>10</v>
      </c>
      <c r="I181" t="s">
        <v>76</v>
      </c>
    </row>
    <row r="182" spans="1:9" s="39" customFormat="1" x14ac:dyDescent="0.25">
      <c r="A182" s="38" t="s">
        <v>77</v>
      </c>
    </row>
    <row r="183" spans="1:9" x14ac:dyDescent="0.25">
      <c r="A183" t="s">
        <v>8</v>
      </c>
      <c r="B183">
        <v>59</v>
      </c>
      <c r="C183" t="s">
        <v>9</v>
      </c>
      <c r="D183" t="s">
        <v>10</v>
      </c>
      <c r="E183" s="4" t="s">
        <v>10</v>
      </c>
      <c r="F183" s="4" t="s">
        <v>10</v>
      </c>
      <c r="G183" s="4" t="s">
        <v>10</v>
      </c>
      <c r="H183" s="4" t="s">
        <v>10</v>
      </c>
      <c r="I183" t="s">
        <v>77</v>
      </c>
    </row>
    <row r="184" spans="1:9" x14ac:dyDescent="0.25">
      <c r="A184" t="s">
        <v>11</v>
      </c>
      <c r="B184">
        <v>9.8000000000000007</v>
      </c>
      <c r="C184" t="s">
        <v>12</v>
      </c>
      <c r="D184" s="3" t="s">
        <v>13</v>
      </c>
      <c r="E184" s="4" t="s">
        <v>10</v>
      </c>
      <c r="F184" s="5">
        <f>((B184*4)/B183)*100</f>
        <v>66.440677966101703</v>
      </c>
      <c r="G184" s="5" t="s">
        <v>14</v>
      </c>
      <c r="H184" s="5" t="s">
        <v>15</v>
      </c>
      <c r="I184" t="s">
        <v>77</v>
      </c>
    </row>
    <row r="185" spans="1:9" x14ac:dyDescent="0.25">
      <c r="A185" t="s">
        <v>16</v>
      </c>
      <c r="B185">
        <v>97</v>
      </c>
      <c r="C185" t="s">
        <v>17</v>
      </c>
      <c r="D185" t="s">
        <v>47</v>
      </c>
      <c r="E185">
        <v>800</v>
      </c>
      <c r="F185" s="7">
        <f>(B185/E185)*100</f>
        <v>12.125</v>
      </c>
      <c r="G185" s="7" t="s">
        <v>23</v>
      </c>
      <c r="H185" s="7" t="s">
        <v>23</v>
      </c>
      <c r="I185" t="s">
        <v>77</v>
      </c>
    </row>
    <row r="186" spans="1:9" x14ac:dyDescent="0.25">
      <c r="A186" t="s">
        <v>21</v>
      </c>
      <c r="B186" t="s">
        <v>10</v>
      </c>
      <c r="C186" t="s">
        <v>22</v>
      </c>
      <c r="D186" t="s">
        <v>47</v>
      </c>
      <c r="E186">
        <v>150</v>
      </c>
      <c r="F186" t="s">
        <v>10</v>
      </c>
      <c r="G186" t="s">
        <v>10</v>
      </c>
      <c r="H186" t="s">
        <v>10</v>
      </c>
      <c r="I186" t="s">
        <v>77</v>
      </c>
    </row>
    <row r="187" spans="1:9" x14ac:dyDescent="0.25">
      <c r="A187" t="s">
        <v>24</v>
      </c>
      <c r="B187">
        <v>0.7</v>
      </c>
      <c r="C187" t="s">
        <v>22</v>
      </c>
      <c r="D187" t="s">
        <v>47</v>
      </c>
      <c r="E187">
        <v>2.5</v>
      </c>
      <c r="F187" s="5">
        <f t="shared" ref="F187" si="12">(B187/E187)*100</f>
        <v>27.999999999999996</v>
      </c>
      <c r="G187" s="5" t="s">
        <v>20</v>
      </c>
      <c r="H187" s="7" t="s">
        <v>23</v>
      </c>
      <c r="I187" t="s">
        <v>77</v>
      </c>
    </row>
    <row r="188" spans="1:9" x14ac:dyDescent="0.25">
      <c r="A188" t="s">
        <v>25</v>
      </c>
      <c r="B188" t="s">
        <v>10</v>
      </c>
      <c r="C188" t="s">
        <v>17</v>
      </c>
      <c r="D188" t="s">
        <v>47</v>
      </c>
      <c r="E188">
        <v>1.4</v>
      </c>
      <c r="F188" t="s">
        <v>10</v>
      </c>
      <c r="G188" t="s">
        <v>10</v>
      </c>
      <c r="H188" t="s">
        <v>10</v>
      </c>
      <c r="I188" t="s">
        <v>77</v>
      </c>
    </row>
    <row r="189" spans="1:9" x14ac:dyDescent="0.25">
      <c r="A189" t="s">
        <v>26</v>
      </c>
      <c r="B189" t="s">
        <v>10</v>
      </c>
      <c r="C189" t="s">
        <v>17</v>
      </c>
      <c r="D189" t="s">
        <v>47</v>
      </c>
      <c r="E189">
        <v>700</v>
      </c>
      <c r="F189" t="s">
        <v>10</v>
      </c>
      <c r="G189" t="s">
        <v>10</v>
      </c>
      <c r="H189" t="s">
        <v>10</v>
      </c>
      <c r="I189" t="s">
        <v>77</v>
      </c>
    </row>
    <row r="190" spans="1:9" x14ac:dyDescent="0.25">
      <c r="A190" t="s">
        <v>27</v>
      </c>
      <c r="B190" t="s">
        <v>10</v>
      </c>
      <c r="C190" t="s">
        <v>17</v>
      </c>
      <c r="D190" t="s">
        <v>47</v>
      </c>
      <c r="E190">
        <v>2000</v>
      </c>
      <c r="F190" t="s">
        <v>10</v>
      </c>
      <c r="G190" t="s">
        <v>10</v>
      </c>
      <c r="H190" t="s">
        <v>10</v>
      </c>
      <c r="I190" t="s">
        <v>77</v>
      </c>
    </row>
    <row r="191" spans="1:9" x14ac:dyDescent="0.25">
      <c r="A191" t="s">
        <v>28</v>
      </c>
      <c r="B191" t="s">
        <v>10</v>
      </c>
      <c r="C191" t="s">
        <v>17</v>
      </c>
      <c r="D191" t="s">
        <v>47</v>
      </c>
      <c r="E191">
        <v>375</v>
      </c>
      <c r="F191" t="s">
        <v>10</v>
      </c>
      <c r="G191" t="s">
        <v>10</v>
      </c>
      <c r="H191" t="s">
        <v>10</v>
      </c>
      <c r="I191" t="s">
        <v>77</v>
      </c>
    </row>
    <row r="192" spans="1:9" x14ac:dyDescent="0.25">
      <c r="A192" t="s">
        <v>29</v>
      </c>
      <c r="B192" t="s">
        <v>10</v>
      </c>
      <c r="C192" t="s">
        <v>30</v>
      </c>
      <c r="D192" t="s">
        <v>47</v>
      </c>
      <c r="E192">
        <v>800</v>
      </c>
      <c r="F192" t="s">
        <v>10</v>
      </c>
      <c r="G192" t="s">
        <v>10</v>
      </c>
      <c r="H192" t="s">
        <v>10</v>
      </c>
      <c r="I192" t="s">
        <v>77</v>
      </c>
    </row>
    <row r="193" spans="1:9" x14ac:dyDescent="0.25">
      <c r="A193" t="s">
        <v>31</v>
      </c>
      <c r="B193" t="s">
        <v>10</v>
      </c>
      <c r="C193" t="s">
        <v>22</v>
      </c>
      <c r="D193" t="s">
        <v>47</v>
      </c>
      <c r="E193">
        <v>5</v>
      </c>
      <c r="F193" t="s">
        <v>10</v>
      </c>
      <c r="G193" t="s">
        <v>10</v>
      </c>
      <c r="H193" t="s">
        <v>10</v>
      </c>
      <c r="I193" t="s">
        <v>77</v>
      </c>
    </row>
    <row r="194" spans="1:9" s="39" customFormat="1" x14ac:dyDescent="0.25">
      <c r="A194" s="38" t="s">
        <v>78</v>
      </c>
    </row>
    <row r="195" spans="1:9" x14ac:dyDescent="0.25">
      <c r="A195" t="s">
        <v>8</v>
      </c>
      <c r="B195">
        <v>107</v>
      </c>
      <c r="C195" t="s">
        <v>9</v>
      </c>
      <c r="D195" t="s">
        <v>10</v>
      </c>
      <c r="E195" s="4" t="s">
        <v>10</v>
      </c>
      <c r="F195" s="4" t="s">
        <v>10</v>
      </c>
      <c r="G195" s="4" t="s">
        <v>10</v>
      </c>
      <c r="H195" s="4" t="s">
        <v>10</v>
      </c>
      <c r="I195" t="s">
        <v>78</v>
      </c>
    </row>
    <row r="196" spans="1:9" x14ac:dyDescent="0.25">
      <c r="A196" t="s">
        <v>11</v>
      </c>
      <c r="B196">
        <v>6.7</v>
      </c>
      <c r="C196" t="s">
        <v>12</v>
      </c>
      <c r="D196" s="3" t="s">
        <v>13</v>
      </c>
      <c r="E196" s="4" t="s">
        <v>10</v>
      </c>
      <c r="F196" s="5">
        <f>((B196*4)/B195)*100</f>
        <v>25.046728971962619</v>
      </c>
      <c r="G196" s="5" t="s">
        <v>14</v>
      </c>
      <c r="H196" s="5" t="s">
        <v>15</v>
      </c>
      <c r="I196" t="s">
        <v>78</v>
      </c>
    </row>
    <row r="197" spans="1:9" x14ac:dyDescent="0.25">
      <c r="A197" t="s">
        <v>16</v>
      </c>
      <c r="B197">
        <v>135</v>
      </c>
      <c r="C197" t="s">
        <v>17</v>
      </c>
      <c r="D197" t="s">
        <v>47</v>
      </c>
      <c r="E197">
        <v>800</v>
      </c>
      <c r="F197" s="5">
        <f>(B197/E197)*100</f>
        <v>16.875</v>
      </c>
      <c r="G197" s="5" t="s">
        <v>20</v>
      </c>
      <c r="H197" s="7" t="s">
        <v>23</v>
      </c>
      <c r="I197" t="s">
        <v>78</v>
      </c>
    </row>
    <row r="198" spans="1:9" x14ac:dyDescent="0.25">
      <c r="A198" t="s">
        <v>21</v>
      </c>
      <c r="B198" t="s">
        <v>10</v>
      </c>
      <c r="C198" t="s">
        <v>22</v>
      </c>
      <c r="D198" t="s">
        <v>47</v>
      </c>
      <c r="E198">
        <v>150</v>
      </c>
      <c r="F198" t="s">
        <v>10</v>
      </c>
      <c r="G198" t="s">
        <v>10</v>
      </c>
      <c r="H198" t="s">
        <v>10</v>
      </c>
      <c r="I198" t="s">
        <v>78</v>
      </c>
    </row>
    <row r="199" spans="1:9" x14ac:dyDescent="0.25">
      <c r="A199" t="s">
        <v>24</v>
      </c>
      <c r="B199" t="s">
        <v>10</v>
      </c>
      <c r="C199" t="s">
        <v>22</v>
      </c>
      <c r="D199" t="s">
        <v>47</v>
      </c>
      <c r="E199">
        <v>2.5</v>
      </c>
      <c r="F199" t="s">
        <v>10</v>
      </c>
      <c r="G199" t="s">
        <v>10</v>
      </c>
      <c r="H199" t="s">
        <v>10</v>
      </c>
      <c r="I199" t="s">
        <v>78</v>
      </c>
    </row>
    <row r="200" spans="1:9" x14ac:dyDescent="0.25">
      <c r="A200" t="s">
        <v>25</v>
      </c>
      <c r="B200" t="s">
        <v>10</v>
      </c>
      <c r="C200" t="s">
        <v>17</v>
      </c>
      <c r="D200" t="s">
        <v>47</v>
      </c>
      <c r="E200">
        <v>1.4</v>
      </c>
      <c r="F200" t="s">
        <v>10</v>
      </c>
      <c r="G200" t="s">
        <v>10</v>
      </c>
      <c r="H200" t="s">
        <v>10</v>
      </c>
      <c r="I200" t="s">
        <v>78</v>
      </c>
    </row>
    <row r="201" spans="1:9" x14ac:dyDescent="0.25">
      <c r="A201" t="s">
        <v>26</v>
      </c>
      <c r="B201">
        <v>150</v>
      </c>
      <c r="C201" t="s">
        <v>17</v>
      </c>
      <c r="D201" t="s">
        <v>47</v>
      </c>
      <c r="E201">
        <v>700</v>
      </c>
      <c r="F201" s="5">
        <f t="shared" ref="F201" si="13">(B201/E201)*100</f>
        <v>21.428571428571427</v>
      </c>
      <c r="G201" s="5" t="s">
        <v>20</v>
      </c>
      <c r="H201" s="7" t="s">
        <v>23</v>
      </c>
      <c r="I201" t="s">
        <v>78</v>
      </c>
    </row>
    <row r="202" spans="1:9" x14ac:dyDescent="0.25">
      <c r="A202" t="s">
        <v>27</v>
      </c>
      <c r="B202" t="s">
        <v>10</v>
      </c>
      <c r="C202" t="s">
        <v>17</v>
      </c>
      <c r="D202" t="s">
        <v>47</v>
      </c>
      <c r="E202">
        <v>2000</v>
      </c>
      <c r="F202" t="s">
        <v>10</v>
      </c>
      <c r="G202" t="s">
        <v>10</v>
      </c>
      <c r="H202" t="s">
        <v>10</v>
      </c>
      <c r="I202" t="s">
        <v>78</v>
      </c>
    </row>
    <row r="203" spans="1:9" x14ac:dyDescent="0.25">
      <c r="A203" t="s">
        <v>28</v>
      </c>
      <c r="B203" t="s">
        <v>10</v>
      </c>
      <c r="C203" t="s">
        <v>17</v>
      </c>
      <c r="D203" t="s">
        <v>47</v>
      </c>
      <c r="E203">
        <v>375</v>
      </c>
      <c r="F203" t="s">
        <v>10</v>
      </c>
      <c r="G203" t="s">
        <v>10</v>
      </c>
      <c r="H203" t="s">
        <v>10</v>
      </c>
      <c r="I203" t="s">
        <v>78</v>
      </c>
    </row>
    <row r="204" spans="1:9" x14ac:dyDescent="0.25">
      <c r="A204" t="s">
        <v>29</v>
      </c>
      <c r="B204" t="s">
        <v>10</v>
      </c>
      <c r="C204" t="s">
        <v>30</v>
      </c>
      <c r="D204" t="s">
        <v>47</v>
      </c>
      <c r="E204">
        <v>800</v>
      </c>
      <c r="F204" t="s">
        <v>10</v>
      </c>
      <c r="G204" t="s">
        <v>10</v>
      </c>
      <c r="H204" t="s">
        <v>10</v>
      </c>
      <c r="I204" t="s">
        <v>78</v>
      </c>
    </row>
    <row r="205" spans="1:9" x14ac:dyDescent="0.25">
      <c r="A205" t="s">
        <v>31</v>
      </c>
      <c r="B205" t="s">
        <v>10</v>
      </c>
      <c r="C205" t="s">
        <v>22</v>
      </c>
      <c r="D205" t="s">
        <v>47</v>
      </c>
      <c r="E205">
        <v>5</v>
      </c>
      <c r="F205" t="s">
        <v>10</v>
      </c>
      <c r="G205" t="s">
        <v>10</v>
      </c>
      <c r="H205" t="s">
        <v>10</v>
      </c>
      <c r="I205" t="s">
        <v>78</v>
      </c>
    </row>
    <row r="206" spans="1:9" s="39" customFormat="1" x14ac:dyDescent="0.25">
      <c r="A206" s="38" t="s">
        <v>79</v>
      </c>
    </row>
    <row r="207" spans="1:9" x14ac:dyDescent="0.25">
      <c r="A207" t="s">
        <v>8</v>
      </c>
      <c r="B207">
        <v>66</v>
      </c>
      <c r="C207" t="s">
        <v>9</v>
      </c>
      <c r="D207" t="s">
        <v>10</v>
      </c>
      <c r="E207" s="4" t="s">
        <v>10</v>
      </c>
      <c r="F207" s="4" t="s">
        <v>10</v>
      </c>
      <c r="G207" s="4" t="s">
        <v>10</v>
      </c>
      <c r="H207" s="4" t="s">
        <v>10</v>
      </c>
      <c r="I207" t="s">
        <v>79</v>
      </c>
    </row>
    <row r="208" spans="1:9" x14ac:dyDescent="0.25">
      <c r="A208" t="s">
        <v>11</v>
      </c>
      <c r="B208">
        <v>10</v>
      </c>
      <c r="C208" t="s">
        <v>12</v>
      </c>
      <c r="D208" s="3" t="s">
        <v>13</v>
      </c>
      <c r="E208" s="4" t="s">
        <v>10</v>
      </c>
      <c r="F208" s="5">
        <f>((B208*4)/B207)*100</f>
        <v>60.606060606060609</v>
      </c>
      <c r="G208" s="5" t="s">
        <v>14</v>
      </c>
      <c r="H208" s="5" t="s">
        <v>15</v>
      </c>
      <c r="I208" t="s">
        <v>79</v>
      </c>
    </row>
    <row r="209" spans="1:9" x14ac:dyDescent="0.25">
      <c r="A209" t="s">
        <v>16</v>
      </c>
      <c r="B209">
        <v>125</v>
      </c>
      <c r="C209" t="s">
        <v>17</v>
      </c>
      <c r="D209" t="s">
        <v>47</v>
      </c>
      <c r="E209">
        <v>800</v>
      </c>
      <c r="F209" s="5">
        <f>(B209/E209)*100</f>
        <v>15.625</v>
      </c>
      <c r="G209" s="5" t="s">
        <v>20</v>
      </c>
      <c r="H209" s="7" t="s">
        <v>23</v>
      </c>
      <c r="I209" t="s">
        <v>79</v>
      </c>
    </row>
    <row r="210" spans="1:9" x14ac:dyDescent="0.25">
      <c r="A210" t="s">
        <v>21</v>
      </c>
      <c r="B210" t="s">
        <v>10</v>
      </c>
      <c r="C210" t="s">
        <v>22</v>
      </c>
      <c r="D210" t="s">
        <v>47</v>
      </c>
      <c r="E210">
        <v>150</v>
      </c>
      <c r="F210" t="s">
        <v>10</v>
      </c>
      <c r="G210" t="s">
        <v>10</v>
      </c>
      <c r="H210" t="s">
        <v>10</v>
      </c>
      <c r="I210" t="s">
        <v>79</v>
      </c>
    </row>
    <row r="211" spans="1:9" x14ac:dyDescent="0.25">
      <c r="A211" t="s">
        <v>24</v>
      </c>
      <c r="B211">
        <v>0.83</v>
      </c>
      <c r="C211" t="s">
        <v>22</v>
      </c>
      <c r="D211" t="s">
        <v>47</v>
      </c>
      <c r="E211">
        <v>2.5</v>
      </c>
      <c r="F211" s="5">
        <f t="shared" ref="F211:F213" si="14">(B211/E211)*100</f>
        <v>33.199999999999996</v>
      </c>
      <c r="G211" s="5" t="s">
        <v>20</v>
      </c>
      <c r="H211" s="5" t="s">
        <v>49</v>
      </c>
      <c r="I211" t="s">
        <v>79</v>
      </c>
    </row>
    <row r="212" spans="1:9" x14ac:dyDescent="0.25">
      <c r="A212" t="s">
        <v>25</v>
      </c>
      <c r="B212" t="s">
        <v>10</v>
      </c>
      <c r="C212" t="s">
        <v>17</v>
      </c>
      <c r="D212" t="s">
        <v>47</v>
      </c>
      <c r="E212">
        <v>1.4</v>
      </c>
      <c r="F212" t="s">
        <v>10</v>
      </c>
      <c r="G212" t="s">
        <v>10</v>
      </c>
      <c r="H212" t="s">
        <v>10</v>
      </c>
      <c r="I212" t="s">
        <v>79</v>
      </c>
    </row>
    <row r="213" spans="1:9" x14ac:dyDescent="0.25">
      <c r="A213" t="s">
        <v>26</v>
      </c>
      <c r="B213">
        <v>145</v>
      </c>
      <c r="C213" t="s">
        <v>17</v>
      </c>
      <c r="D213" t="s">
        <v>47</v>
      </c>
      <c r="E213">
        <v>700</v>
      </c>
      <c r="F213" s="5">
        <f t="shared" si="14"/>
        <v>20.714285714285715</v>
      </c>
      <c r="G213" s="5" t="s">
        <v>20</v>
      </c>
      <c r="H213" s="7" t="s">
        <v>23</v>
      </c>
      <c r="I213" t="s">
        <v>79</v>
      </c>
    </row>
    <row r="214" spans="1:9" x14ac:dyDescent="0.25">
      <c r="A214" t="s">
        <v>27</v>
      </c>
      <c r="B214" t="s">
        <v>10</v>
      </c>
      <c r="C214" t="s">
        <v>17</v>
      </c>
      <c r="D214" t="s">
        <v>47</v>
      </c>
      <c r="E214">
        <v>2000</v>
      </c>
      <c r="F214" t="s">
        <v>10</v>
      </c>
      <c r="G214" t="s">
        <v>10</v>
      </c>
      <c r="H214" t="s">
        <v>10</v>
      </c>
      <c r="I214" t="s">
        <v>79</v>
      </c>
    </row>
    <row r="215" spans="1:9" x14ac:dyDescent="0.25">
      <c r="A215" t="s">
        <v>28</v>
      </c>
      <c r="B215" t="s">
        <v>10</v>
      </c>
      <c r="C215" t="s">
        <v>17</v>
      </c>
      <c r="D215" t="s">
        <v>47</v>
      </c>
      <c r="E215">
        <v>375</v>
      </c>
      <c r="F215" t="s">
        <v>10</v>
      </c>
      <c r="G215" t="s">
        <v>10</v>
      </c>
      <c r="H215" t="s">
        <v>10</v>
      </c>
      <c r="I215" t="s">
        <v>79</v>
      </c>
    </row>
    <row r="216" spans="1:9" x14ac:dyDescent="0.25">
      <c r="A216" t="s">
        <v>29</v>
      </c>
      <c r="B216" t="s">
        <v>10</v>
      </c>
      <c r="C216" t="s">
        <v>30</v>
      </c>
      <c r="D216" t="s">
        <v>47</v>
      </c>
      <c r="E216">
        <v>800</v>
      </c>
      <c r="F216" t="s">
        <v>10</v>
      </c>
      <c r="G216" t="s">
        <v>10</v>
      </c>
      <c r="H216" t="s">
        <v>10</v>
      </c>
      <c r="I216" t="s">
        <v>79</v>
      </c>
    </row>
    <row r="217" spans="1:9" x14ac:dyDescent="0.25">
      <c r="A217" t="s">
        <v>31</v>
      </c>
      <c r="B217" t="s">
        <v>10</v>
      </c>
      <c r="C217" t="s">
        <v>22</v>
      </c>
      <c r="D217" t="s">
        <v>47</v>
      </c>
      <c r="E217">
        <v>5</v>
      </c>
      <c r="F217" t="s">
        <v>10</v>
      </c>
      <c r="G217" t="s">
        <v>10</v>
      </c>
      <c r="H217" t="s">
        <v>10</v>
      </c>
      <c r="I217" t="s">
        <v>79</v>
      </c>
    </row>
    <row r="218" spans="1:9" s="39" customFormat="1" x14ac:dyDescent="0.25">
      <c r="A218" s="38" t="s">
        <v>80</v>
      </c>
    </row>
    <row r="219" spans="1:9" x14ac:dyDescent="0.25">
      <c r="A219" t="s">
        <v>8</v>
      </c>
      <c r="B219">
        <v>116</v>
      </c>
      <c r="C219" t="s">
        <v>9</v>
      </c>
      <c r="D219" t="s">
        <v>10</v>
      </c>
      <c r="E219" s="4" t="s">
        <v>10</v>
      </c>
      <c r="F219" s="4" t="s">
        <v>10</v>
      </c>
      <c r="G219" s="4" t="s">
        <v>10</v>
      </c>
      <c r="H219" s="4" t="s">
        <v>10</v>
      </c>
      <c r="I219" t="s">
        <v>80</v>
      </c>
    </row>
    <row r="220" spans="1:9" x14ac:dyDescent="0.25">
      <c r="A220" t="s">
        <v>11</v>
      </c>
      <c r="B220">
        <v>6.2</v>
      </c>
      <c r="C220" t="s">
        <v>12</v>
      </c>
      <c r="D220" s="3" t="s">
        <v>13</v>
      </c>
      <c r="E220" s="4" t="s">
        <v>10</v>
      </c>
      <c r="F220" s="5">
        <f>((B220*4)/B219)*100</f>
        <v>21.379310344827587</v>
      </c>
      <c r="G220" s="5" t="s">
        <v>14</v>
      </c>
      <c r="H220" s="5" t="s">
        <v>15</v>
      </c>
      <c r="I220" t="s">
        <v>80</v>
      </c>
    </row>
    <row r="221" spans="1:9" x14ac:dyDescent="0.25">
      <c r="A221" t="s">
        <v>16</v>
      </c>
      <c r="B221">
        <v>120</v>
      </c>
      <c r="C221" t="s">
        <v>17</v>
      </c>
      <c r="D221" t="s">
        <v>47</v>
      </c>
      <c r="E221">
        <v>800</v>
      </c>
      <c r="F221" s="5">
        <f>(B221/E221)*100</f>
        <v>15</v>
      </c>
      <c r="G221" s="5" t="s">
        <v>20</v>
      </c>
      <c r="H221" s="7" t="s">
        <v>23</v>
      </c>
      <c r="I221" t="s">
        <v>80</v>
      </c>
    </row>
    <row r="222" spans="1:9" x14ac:dyDescent="0.25">
      <c r="A222" t="s">
        <v>21</v>
      </c>
      <c r="B222" t="s">
        <v>10</v>
      </c>
      <c r="C222" t="s">
        <v>22</v>
      </c>
      <c r="D222" t="s">
        <v>47</v>
      </c>
      <c r="E222">
        <v>150</v>
      </c>
      <c r="F222" t="s">
        <v>10</v>
      </c>
      <c r="G222" t="s">
        <v>10</v>
      </c>
      <c r="H222" t="s">
        <v>10</v>
      </c>
      <c r="I222" t="s">
        <v>80</v>
      </c>
    </row>
    <row r="223" spans="1:9" x14ac:dyDescent="0.25">
      <c r="A223" t="s">
        <v>24</v>
      </c>
      <c r="B223">
        <v>0.83</v>
      </c>
      <c r="C223" t="s">
        <v>22</v>
      </c>
      <c r="D223" t="s">
        <v>47</v>
      </c>
      <c r="E223">
        <v>2.5</v>
      </c>
      <c r="F223" s="5">
        <f t="shared" ref="F223:F225" si="15">(B223/E223)*100</f>
        <v>33.199999999999996</v>
      </c>
      <c r="G223" s="5" t="s">
        <v>20</v>
      </c>
      <c r="H223" s="5" t="s">
        <v>49</v>
      </c>
      <c r="I223" t="s">
        <v>80</v>
      </c>
    </row>
    <row r="224" spans="1:9" x14ac:dyDescent="0.25">
      <c r="A224" t="s">
        <v>25</v>
      </c>
      <c r="B224" t="s">
        <v>10</v>
      </c>
      <c r="C224" t="s">
        <v>17</v>
      </c>
      <c r="D224" t="s">
        <v>47</v>
      </c>
      <c r="E224">
        <v>1.4</v>
      </c>
      <c r="F224" t="s">
        <v>10</v>
      </c>
      <c r="G224" t="s">
        <v>10</v>
      </c>
      <c r="H224" t="s">
        <v>10</v>
      </c>
      <c r="I224" t="s">
        <v>80</v>
      </c>
    </row>
    <row r="225" spans="1:9" x14ac:dyDescent="0.25">
      <c r="A225" t="s">
        <v>26</v>
      </c>
      <c r="B225">
        <v>145</v>
      </c>
      <c r="C225" t="s">
        <v>17</v>
      </c>
      <c r="D225" t="s">
        <v>47</v>
      </c>
      <c r="E225">
        <v>700</v>
      </c>
      <c r="F225" s="5">
        <f t="shared" si="15"/>
        <v>20.714285714285715</v>
      </c>
      <c r="G225" s="5" t="s">
        <v>20</v>
      </c>
      <c r="H225" s="7" t="s">
        <v>23</v>
      </c>
      <c r="I225" t="s">
        <v>80</v>
      </c>
    </row>
    <row r="226" spans="1:9" x14ac:dyDescent="0.25">
      <c r="A226" t="s">
        <v>27</v>
      </c>
      <c r="B226" t="s">
        <v>10</v>
      </c>
      <c r="C226" t="s">
        <v>17</v>
      </c>
      <c r="D226" t="s">
        <v>47</v>
      </c>
      <c r="E226">
        <v>2000</v>
      </c>
      <c r="F226" t="s">
        <v>10</v>
      </c>
      <c r="G226" t="s">
        <v>10</v>
      </c>
      <c r="H226" t="s">
        <v>10</v>
      </c>
      <c r="I226" t="s">
        <v>80</v>
      </c>
    </row>
    <row r="227" spans="1:9" x14ac:dyDescent="0.25">
      <c r="A227" t="s">
        <v>28</v>
      </c>
      <c r="B227" t="s">
        <v>10</v>
      </c>
      <c r="C227" t="s">
        <v>17</v>
      </c>
      <c r="D227" t="s">
        <v>47</v>
      </c>
      <c r="E227">
        <v>375</v>
      </c>
      <c r="F227" t="s">
        <v>10</v>
      </c>
      <c r="G227" t="s">
        <v>10</v>
      </c>
      <c r="H227" t="s">
        <v>10</v>
      </c>
      <c r="I227" t="s">
        <v>80</v>
      </c>
    </row>
    <row r="228" spans="1:9" x14ac:dyDescent="0.25">
      <c r="A228" t="s">
        <v>29</v>
      </c>
      <c r="B228" t="s">
        <v>10</v>
      </c>
      <c r="C228" t="s">
        <v>30</v>
      </c>
      <c r="D228" t="s">
        <v>47</v>
      </c>
      <c r="E228">
        <v>800</v>
      </c>
      <c r="F228" t="s">
        <v>10</v>
      </c>
      <c r="G228" t="s">
        <v>10</v>
      </c>
      <c r="H228" t="s">
        <v>10</v>
      </c>
      <c r="I228" t="s">
        <v>80</v>
      </c>
    </row>
    <row r="229" spans="1:9" x14ac:dyDescent="0.25">
      <c r="A229" t="s">
        <v>31</v>
      </c>
      <c r="B229" t="s">
        <v>10</v>
      </c>
      <c r="C229" t="s">
        <v>22</v>
      </c>
      <c r="D229" t="s">
        <v>47</v>
      </c>
      <c r="E229">
        <v>5</v>
      </c>
      <c r="F229" t="s">
        <v>10</v>
      </c>
      <c r="G229" t="s">
        <v>10</v>
      </c>
      <c r="H229" t="s">
        <v>10</v>
      </c>
      <c r="I229" t="s">
        <v>80</v>
      </c>
    </row>
    <row r="230" spans="1:9" s="39" customFormat="1" x14ac:dyDescent="0.25">
      <c r="A230" s="38" t="s">
        <v>81</v>
      </c>
    </row>
    <row r="231" spans="1:9" x14ac:dyDescent="0.25">
      <c r="A231" t="s">
        <v>8</v>
      </c>
      <c r="B231">
        <v>65</v>
      </c>
      <c r="C231" t="s">
        <v>9</v>
      </c>
      <c r="D231" t="s">
        <v>10</v>
      </c>
      <c r="E231" s="4" t="s">
        <v>10</v>
      </c>
      <c r="F231" s="4" t="s">
        <v>10</v>
      </c>
      <c r="G231" s="4" t="s">
        <v>10</v>
      </c>
      <c r="H231" s="4" t="s">
        <v>10</v>
      </c>
      <c r="I231" t="s">
        <v>81</v>
      </c>
    </row>
    <row r="232" spans="1:9" x14ac:dyDescent="0.25">
      <c r="A232" t="s">
        <v>11</v>
      </c>
      <c r="B232">
        <v>9.5</v>
      </c>
      <c r="C232" t="s">
        <v>12</v>
      </c>
      <c r="D232" s="3" t="s">
        <v>13</v>
      </c>
      <c r="E232" s="4" t="s">
        <v>10</v>
      </c>
      <c r="F232" s="5">
        <f>((B232*4)/B231)*100</f>
        <v>58.461538461538467</v>
      </c>
      <c r="G232" s="5" t="s">
        <v>14</v>
      </c>
      <c r="H232" s="5" t="s">
        <v>15</v>
      </c>
      <c r="I232" t="s">
        <v>81</v>
      </c>
    </row>
    <row r="233" spans="1:9" x14ac:dyDescent="0.25">
      <c r="A233" t="s">
        <v>16</v>
      </c>
      <c r="B233">
        <v>119</v>
      </c>
      <c r="C233" t="s">
        <v>17</v>
      </c>
      <c r="D233" t="s">
        <v>47</v>
      </c>
      <c r="E233">
        <v>800</v>
      </c>
      <c r="F233" s="7">
        <f>(B233/E233)*100</f>
        <v>14.875</v>
      </c>
      <c r="G233" s="7" t="s">
        <v>23</v>
      </c>
      <c r="H233" s="7" t="s">
        <v>23</v>
      </c>
      <c r="I233" t="s">
        <v>81</v>
      </c>
    </row>
    <row r="234" spans="1:9" x14ac:dyDescent="0.25">
      <c r="A234" t="s">
        <v>21</v>
      </c>
      <c r="B234" t="s">
        <v>10</v>
      </c>
      <c r="C234" t="s">
        <v>22</v>
      </c>
      <c r="D234" t="s">
        <v>47</v>
      </c>
      <c r="E234">
        <v>150</v>
      </c>
      <c r="F234" t="s">
        <v>10</v>
      </c>
      <c r="G234" t="s">
        <v>10</v>
      </c>
      <c r="H234" t="s">
        <v>10</v>
      </c>
      <c r="I234" t="s">
        <v>81</v>
      </c>
    </row>
    <row r="235" spans="1:9" x14ac:dyDescent="0.25">
      <c r="A235" t="s">
        <v>24</v>
      </c>
      <c r="B235">
        <v>0.79</v>
      </c>
      <c r="C235" t="s">
        <v>22</v>
      </c>
      <c r="D235" t="s">
        <v>47</v>
      </c>
      <c r="E235">
        <v>2.5</v>
      </c>
      <c r="F235" s="5">
        <f t="shared" ref="F235:F237" si="16">(B235/E235)*100</f>
        <v>31.6</v>
      </c>
      <c r="G235" s="5" t="s">
        <v>20</v>
      </c>
      <c r="H235" s="5" t="s">
        <v>49</v>
      </c>
      <c r="I235" t="s">
        <v>81</v>
      </c>
    </row>
    <row r="236" spans="1:9" x14ac:dyDescent="0.25">
      <c r="A236" t="s">
        <v>25</v>
      </c>
      <c r="B236" t="s">
        <v>10</v>
      </c>
      <c r="C236" t="s">
        <v>17</v>
      </c>
      <c r="D236" t="s">
        <v>47</v>
      </c>
      <c r="E236">
        <v>1.4</v>
      </c>
      <c r="F236" t="s">
        <v>10</v>
      </c>
      <c r="G236" t="s">
        <v>10</v>
      </c>
      <c r="H236" t="s">
        <v>10</v>
      </c>
      <c r="I236" t="s">
        <v>81</v>
      </c>
    </row>
    <row r="237" spans="1:9" x14ac:dyDescent="0.25">
      <c r="A237" t="s">
        <v>26</v>
      </c>
      <c r="B237">
        <v>138</v>
      </c>
      <c r="C237" t="s">
        <v>17</v>
      </c>
      <c r="D237" t="s">
        <v>47</v>
      </c>
      <c r="E237">
        <v>700</v>
      </c>
      <c r="F237" s="5">
        <f t="shared" si="16"/>
        <v>19.714285714285715</v>
      </c>
      <c r="G237" s="5" t="s">
        <v>20</v>
      </c>
      <c r="H237" s="7" t="s">
        <v>23</v>
      </c>
      <c r="I237" t="s">
        <v>81</v>
      </c>
    </row>
    <row r="238" spans="1:9" x14ac:dyDescent="0.25">
      <c r="A238" t="s">
        <v>27</v>
      </c>
      <c r="B238" t="s">
        <v>10</v>
      </c>
      <c r="C238" t="s">
        <v>17</v>
      </c>
      <c r="D238" t="s">
        <v>47</v>
      </c>
      <c r="E238">
        <v>2000</v>
      </c>
      <c r="F238" t="s">
        <v>10</v>
      </c>
      <c r="G238" t="s">
        <v>10</v>
      </c>
      <c r="H238" t="s">
        <v>10</v>
      </c>
      <c r="I238" t="s">
        <v>81</v>
      </c>
    </row>
    <row r="239" spans="1:9" x14ac:dyDescent="0.25">
      <c r="A239" t="s">
        <v>28</v>
      </c>
      <c r="B239" t="s">
        <v>10</v>
      </c>
      <c r="C239" t="s">
        <v>17</v>
      </c>
      <c r="D239" t="s">
        <v>47</v>
      </c>
      <c r="E239">
        <v>375</v>
      </c>
      <c r="F239" t="s">
        <v>10</v>
      </c>
      <c r="G239" t="s">
        <v>10</v>
      </c>
      <c r="H239" t="s">
        <v>10</v>
      </c>
      <c r="I239" t="s">
        <v>81</v>
      </c>
    </row>
    <row r="240" spans="1:9" x14ac:dyDescent="0.25">
      <c r="A240" t="s">
        <v>29</v>
      </c>
      <c r="B240" t="s">
        <v>10</v>
      </c>
      <c r="C240" t="s">
        <v>30</v>
      </c>
      <c r="D240" t="s">
        <v>47</v>
      </c>
      <c r="E240">
        <v>800</v>
      </c>
      <c r="F240" t="s">
        <v>10</v>
      </c>
      <c r="G240" t="s">
        <v>10</v>
      </c>
      <c r="H240" t="s">
        <v>10</v>
      </c>
      <c r="I240" t="s">
        <v>81</v>
      </c>
    </row>
    <row r="241" spans="1:9" x14ac:dyDescent="0.25">
      <c r="A241" t="s">
        <v>31</v>
      </c>
      <c r="B241" t="s">
        <v>10</v>
      </c>
      <c r="C241" t="s">
        <v>22</v>
      </c>
      <c r="D241" t="s">
        <v>47</v>
      </c>
      <c r="E241">
        <v>5</v>
      </c>
      <c r="F241" t="s">
        <v>10</v>
      </c>
      <c r="G241" t="s">
        <v>10</v>
      </c>
      <c r="H241" t="s">
        <v>10</v>
      </c>
      <c r="I241" t="s">
        <v>81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F0670-4770-474A-B658-1873AC3CC9EA}">
  <dimension ref="A1:I97"/>
  <sheetViews>
    <sheetView workbookViewId="0">
      <pane ySplit="1" topLeftCell="A68" activePane="bottomLeft" state="frozen"/>
      <selection pane="bottomLeft" activeCell="F98" sqref="F98"/>
    </sheetView>
  </sheetViews>
  <sheetFormatPr baseColWidth="10" defaultRowHeight="15" x14ac:dyDescent="0.25"/>
  <sheetData>
    <row r="1" spans="1:9" s="33" customFormat="1" x14ac:dyDescent="0.25">
      <c r="A1" s="32" t="s">
        <v>0</v>
      </c>
      <c r="B1" s="32" t="s">
        <v>1</v>
      </c>
      <c r="C1" s="32" t="s">
        <v>2</v>
      </c>
      <c r="D1" s="32" t="s">
        <v>3</v>
      </c>
      <c r="E1" s="32" t="s">
        <v>46</v>
      </c>
      <c r="F1" s="32" t="s">
        <v>4</v>
      </c>
      <c r="G1" s="32" t="s">
        <v>5</v>
      </c>
      <c r="H1" s="32" t="s">
        <v>6</v>
      </c>
      <c r="I1" s="32" t="s">
        <v>110</v>
      </c>
    </row>
    <row r="2" spans="1:9" s="41" customFormat="1" x14ac:dyDescent="0.25">
      <c r="A2" s="40" t="s">
        <v>85</v>
      </c>
    </row>
    <row r="3" spans="1:9" x14ac:dyDescent="0.25">
      <c r="A3" t="s">
        <v>8</v>
      </c>
      <c r="B3">
        <v>348</v>
      </c>
      <c r="C3" t="s">
        <v>9</v>
      </c>
      <c r="D3" t="s">
        <v>10</v>
      </c>
      <c r="E3" s="4" t="s">
        <v>10</v>
      </c>
      <c r="F3" s="4" t="s">
        <v>10</v>
      </c>
      <c r="G3" s="4" t="s">
        <v>10</v>
      </c>
      <c r="H3" s="4" t="s">
        <v>10</v>
      </c>
      <c r="I3" t="s">
        <v>85</v>
      </c>
    </row>
    <row r="4" spans="1:9" x14ac:dyDescent="0.25">
      <c r="A4" t="s">
        <v>11</v>
      </c>
      <c r="B4">
        <v>26.9</v>
      </c>
      <c r="C4" t="s">
        <v>12</v>
      </c>
      <c r="D4" s="3" t="s">
        <v>13</v>
      </c>
      <c r="E4" s="4" t="s">
        <v>10</v>
      </c>
      <c r="F4" s="5">
        <f>((B4*4)/B3)*100</f>
        <v>30.919540229885058</v>
      </c>
      <c r="G4" s="5" t="s">
        <v>14</v>
      </c>
      <c r="H4" s="5" t="s">
        <v>15</v>
      </c>
      <c r="I4" t="s">
        <v>85</v>
      </c>
    </row>
    <row r="5" spans="1:9" x14ac:dyDescent="0.25">
      <c r="A5" t="s">
        <v>16</v>
      </c>
      <c r="B5">
        <v>818</v>
      </c>
      <c r="C5" t="s">
        <v>17</v>
      </c>
      <c r="D5" t="s">
        <v>47</v>
      </c>
      <c r="E5">
        <v>800</v>
      </c>
      <c r="F5" s="5">
        <f>(B5/E5)*100</f>
        <v>102.25</v>
      </c>
      <c r="G5" s="5" t="s">
        <v>20</v>
      </c>
      <c r="H5" s="5" t="s">
        <v>49</v>
      </c>
      <c r="I5" t="s">
        <v>85</v>
      </c>
    </row>
    <row r="6" spans="1:9" x14ac:dyDescent="0.25">
      <c r="A6" t="s">
        <v>21</v>
      </c>
      <c r="B6">
        <v>30</v>
      </c>
      <c r="C6" t="s">
        <v>22</v>
      </c>
      <c r="D6" t="s">
        <v>47</v>
      </c>
      <c r="E6">
        <v>150</v>
      </c>
      <c r="F6" s="5">
        <f t="shared" ref="F6:F12" si="0">(B6/E6)*100</f>
        <v>20</v>
      </c>
      <c r="G6" s="5" t="s">
        <v>20</v>
      </c>
      <c r="H6" s="7" t="s">
        <v>23</v>
      </c>
      <c r="I6" t="s">
        <v>85</v>
      </c>
    </row>
    <row r="7" spans="1:9" x14ac:dyDescent="0.25">
      <c r="A7" t="s">
        <v>24</v>
      </c>
      <c r="B7">
        <v>2.4</v>
      </c>
      <c r="C7" t="s">
        <v>22</v>
      </c>
      <c r="D7" t="s">
        <v>47</v>
      </c>
      <c r="E7">
        <v>2.5</v>
      </c>
      <c r="F7" s="5">
        <f t="shared" si="0"/>
        <v>96</v>
      </c>
      <c r="G7" s="5" t="s">
        <v>20</v>
      </c>
      <c r="H7" s="5" t="s">
        <v>49</v>
      </c>
      <c r="I7" t="s">
        <v>85</v>
      </c>
    </row>
    <row r="8" spans="1:9" x14ac:dyDescent="0.25">
      <c r="A8" t="s">
        <v>25</v>
      </c>
      <c r="B8">
        <v>0.3</v>
      </c>
      <c r="C8" t="s">
        <v>17</v>
      </c>
      <c r="D8" t="s">
        <v>47</v>
      </c>
      <c r="E8">
        <v>1.4</v>
      </c>
      <c r="F8" s="5">
        <f t="shared" si="0"/>
        <v>21.428571428571431</v>
      </c>
      <c r="G8" s="5" t="s">
        <v>20</v>
      </c>
      <c r="H8" s="7" t="s">
        <v>23</v>
      </c>
      <c r="I8" t="s">
        <v>85</v>
      </c>
    </row>
    <row r="9" spans="1:9" x14ac:dyDescent="0.25">
      <c r="A9" t="s">
        <v>26</v>
      </c>
      <c r="B9">
        <v>595</v>
      </c>
      <c r="C9" t="s">
        <v>17</v>
      </c>
      <c r="D9" t="s">
        <v>47</v>
      </c>
      <c r="E9">
        <v>700</v>
      </c>
      <c r="F9" s="5">
        <f t="shared" si="0"/>
        <v>85</v>
      </c>
      <c r="G9" s="5" t="s">
        <v>20</v>
      </c>
      <c r="H9" s="5" t="s">
        <v>49</v>
      </c>
      <c r="I9" t="s">
        <v>85</v>
      </c>
    </row>
    <row r="10" spans="1:9" x14ac:dyDescent="0.25">
      <c r="A10" t="s">
        <v>27</v>
      </c>
      <c r="B10">
        <v>76</v>
      </c>
      <c r="C10" t="s">
        <v>17</v>
      </c>
      <c r="D10" t="s">
        <v>47</v>
      </c>
      <c r="E10">
        <v>2000</v>
      </c>
      <c r="F10" s="7">
        <f t="shared" si="0"/>
        <v>3.8</v>
      </c>
      <c r="G10" s="7" t="s">
        <v>23</v>
      </c>
      <c r="H10" s="7" t="s">
        <v>23</v>
      </c>
      <c r="I10" t="s">
        <v>85</v>
      </c>
    </row>
    <row r="11" spans="1:9" x14ac:dyDescent="0.25">
      <c r="A11" t="s">
        <v>28</v>
      </c>
      <c r="B11">
        <v>33</v>
      </c>
      <c r="C11" t="s">
        <v>17</v>
      </c>
      <c r="D11" t="s">
        <v>47</v>
      </c>
      <c r="E11">
        <v>375</v>
      </c>
      <c r="F11" s="7">
        <f t="shared" si="0"/>
        <v>8.7999999999999989</v>
      </c>
      <c r="G11" s="7" t="s">
        <v>23</v>
      </c>
      <c r="H11" s="7" t="s">
        <v>23</v>
      </c>
      <c r="I11" t="s">
        <v>85</v>
      </c>
    </row>
    <row r="12" spans="1:9" x14ac:dyDescent="0.25">
      <c r="A12" t="s">
        <v>29</v>
      </c>
      <c r="B12">
        <v>127</v>
      </c>
      <c r="C12" t="s">
        <v>30</v>
      </c>
      <c r="D12" t="s">
        <v>47</v>
      </c>
      <c r="E12">
        <v>800</v>
      </c>
      <c r="F12" s="5">
        <f t="shared" si="0"/>
        <v>15.875</v>
      </c>
      <c r="G12" s="5" t="s">
        <v>20</v>
      </c>
      <c r="H12" s="7" t="s">
        <v>23</v>
      </c>
      <c r="I12" t="s">
        <v>85</v>
      </c>
    </row>
    <row r="13" spans="1:9" x14ac:dyDescent="0.25">
      <c r="A13" t="s">
        <v>31</v>
      </c>
      <c r="B13" t="s">
        <v>10</v>
      </c>
      <c r="C13" t="s">
        <v>22</v>
      </c>
      <c r="D13" t="s">
        <v>47</v>
      </c>
      <c r="E13">
        <v>5</v>
      </c>
      <c r="F13" t="s">
        <v>10</v>
      </c>
      <c r="G13" t="s">
        <v>10</v>
      </c>
      <c r="H13" t="s">
        <v>10</v>
      </c>
      <c r="I13" t="s">
        <v>85</v>
      </c>
    </row>
    <row r="14" spans="1:9" s="41" customFormat="1" x14ac:dyDescent="0.25">
      <c r="A14" s="40" t="s">
        <v>84</v>
      </c>
    </row>
    <row r="15" spans="1:9" x14ac:dyDescent="0.25">
      <c r="A15" t="s">
        <v>8</v>
      </c>
      <c r="B15">
        <v>351</v>
      </c>
      <c r="C15" t="s">
        <v>9</v>
      </c>
      <c r="D15" t="s">
        <v>10</v>
      </c>
      <c r="E15" s="4" t="s">
        <v>10</v>
      </c>
      <c r="F15" s="4" t="s">
        <v>10</v>
      </c>
      <c r="G15" s="4" t="s">
        <v>10</v>
      </c>
      <c r="H15" s="4" t="s">
        <v>10</v>
      </c>
      <c r="I15" t="s">
        <v>84</v>
      </c>
    </row>
    <row r="16" spans="1:9" x14ac:dyDescent="0.25">
      <c r="A16" t="s">
        <v>11</v>
      </c>
      <c r="B16">
        <v>27</v>
      </c>
      <c r="C16" t="s">
        <v>12</v>
      </c>
      <c r="D16" s="3" t="s">
        <v>13</v>
      </c>
      <c r="E16" s="4" t="s">
        <v>10</v>
      </c>
      <c r="F16" s="5">
        <f>((B16*4)/B15)*100</f>
        <v>30.76923076923077</v>
      </c>
      <c r="G16" s="5" t="s">
        <v>14</v>
      </c>
      <c r="H16" s="5" t="s">
        <v>15</v>
      </c>
      <c r="I16" t="s">
        <v>84</v>
      </c>
    </row>
    <row r="17" spans="1:9" x14ac:dyDescent="0.25">
      <c r="A17" t="s">
        <v>16</v>
      </c>
      <c r="B17">
        <v>820</v>
      </c>
      <c r="C17" t="s">
        <v>17</v>
      </c>
      <c r="D17" t="s">
        <v>47</v>
      </c>
      <c r="E17">
        <v>800</v>
      </c>
      <c r="F17" s="5">
        <f>(B17/E17)*100</f>
        <v>102.49999999999999</v>
      </c>
      <c r="G17" s="5" t="s">
        <v>20</v>
      </c>
      <c r="H17" s="5" t="s">
        <v>49</v>
      </c>
      <c r="I17" t="s">
        <v>84</v>
      </c>
    </row>
    <row r="18" spans="1:9" x14ac:dyDescent="0.25">
      <c r="A18" t="s">
        <v>21</v>
      </c>
      <c r="B18">
        <v>31</v>
      </c>
      <c r="C18" t="s">
        <v>22</v>
      </c>
      <c r="D18" t="s">
        <v>47</v>
      </c>
      <c r="E18">
        <v>150</v>
      </c>
      <c r="F18" s="5">
        <f t="shared" ref="F18:F25" si="1">(B18/E18)*100</f>
        <v>20.666666666666668</v>
      </c>
      <c r="G18" s="5" t="s">
        <v>20</v>
      </c>
      <c r="H18" s="7" t="s">
        <v>23</v>
      </c>
      <c r="I18" t="s">
        <v>84</v>
      </c>
    </row>
    <row r="19" spans="1:9" x14ac:dyDescent="0.25">
      <c r="A19" t="s">
        <v>24</v>
      </c>
      <c r="B19">
        <v>2.4</v>
      </c>
      <c r="C19" t="s">
        <v>22</v>
      </c>
      <c r="D19" t="s">
        <v>47</v>
      </c>
      <c r="E19">
        <v>2.5</v>
      </c>
      <c r="F19" s="5">
        <f t="shared" si="1"/>
        <v>96</v>
      </c>
      <c r="G19" s="5" t="s">
        <v>20</v>
      </c>
      <c r="H19" s="5" t="s">
        <v>49</v>
      </c>
      <c r="I19" t="s">
        <v>84</v>
      </c>
    </row>
    <row r="20" spans="1:9" x14ac:dyDescent="0.25">
      <c r="A20" t="s">
        <v>25</v>
      </c>
      <c r="B20">
        <v>0.31</v>
      </c>
      <c r="C20" t="s">
        <v>17</v>
      </c>
      <c r="D20" t="s">
        <v>47</v>
      </c>
      <c r="E20">
        <v>1.4</v>
      </c>
      <c r="F20" s="5">
        <f t="shared" si="1"/>
        <v>22.142857142857146</v>
      </c>
      <c r="G20" s="5" t="s">
        <v>20</v>
      </c>
      <c r="H20" s="7" t="s">
        <v>23</v>
      </c>
      <c r="I20" t="s">
        <v>84</v>
      </c>
    </row>
    <row r="21" spans="1:9" x14ac:dyDescent="0.25">
      <c r="A21" t="s">
        <v>26</v>
      </c>
      <c r="B21">
        <v>590</v>
      </c>
      <c r="C21" t="s">
        <v>17</v>
      </c>
      <c r="D21" t="s">
        <v>47</v>
      </c>
      <c r="E21">
        <v>700</v>
      </c>
      <c r="F21" s="5">
        <f t="shared" si="1"/>
        <v>84.285714285714292</v>
      </c>
      <c r="G21" s="5" t="s">
        <v>20</v>
      </c>
      <c r="H21" s="5" t="s">
        <v>49</v>
      </c>
      <c r="I21" t="s">
        <v>84</v>
      </c>
    </row>
    <row r="22" spans="1:9" x14ac:dyDescent="0.25">
      <c r="A22" t="s">
        <v>27</v>
      </c>
      <c r="B22">
        <v>77</v>
      </c>
      <c r="C22" t="s">
        <v>17</v>
      </c>
      <c r="D22" t="s">
        <v>47</v>
      </c>
      <c r="E22">
        <v>2000</v>
      </c>
      <c r="F22" s="7">
        <f t="shared" si="1"/>
        <v>3.85</v>
      </c>
      <c r="G22" s="7" t="s">
        <v>23</v>
      </c>
      <c r="H22" s="7" t="s">
        <v>23</v>
      </c>
      <c r="I22" t="s">
        <v>84</v>
      </c>
    </row>
    <row r="23" spans="1:9" x14ac:dyDescent="0.25">
      <c r="A23" t="s">
        <v>28</v>
      </c>
      <c r="B23">
        <v>33</v>
      </c>
      <c r="C23" t="s">
        <v>17</v>
      </c>
      <c r="D23" t="s">
        <v>47</v>
      </c>
      <c r="E23">
        <v>375</v>
      </c>
      <c r="F23" s="7">
        <f t="shared" si="1"/>
        <v>8.7999999999999989</v>
      </c>
      <c r="G23" s="7" t="s">
        <v>23</v>
      </c>
      <c r="H23" s="7" t="s">
        <v>23</v>
      </c>
      <c r="I23" t="s">
        <v>84</v>
      </c>
    </row>
    <row r="24" spans="1:9" x14ac:dyDescent="0.25">
      <c r="A24" t="s">
        <v>29</v>
      </c>
      <c r="B24">
        <v>107</v>
      </c>
      <c r="C24" t="s">
        <v>30</v>
      </c>
      <c r="D24" t="s">
        <v>47</v>
      </c>
      <c r="E24">
        <v>800</v>
      </c>
      <c r="F24" s="7">
        <f t="shared" si="1"/>
        <v>13.375</v>
      </c>
      <c r="G24" s="7" t="s">
        <v>23</v>
      </c>
      <c r="H24" s="7" t="s">
        <v>23</v>
      </c>
      <c r="I24" t="s">
        <v>84</v>
      </c>
    </row>
    <row r="25" spans="1:9" x14ac:dyDescent="0.25">
      <c r="A25" t="s">
        <v>31</v>
      </c>
      <c r="B25">
        <v>0</v>
      </c>
      <c r="C25" t="s">
        <v>22</v>
      </c>
      <c r="D25" t="s">
        <v>47</v>
      </c>
      <c r="E25">
        <v>5</v>
      </c>
      <c r="F25" s="7">
        <f t="shared" si="1"/>
        <v>0</v>
      </c>
      <c r="G25" s="7" t="s">
        <v>23</v>
      </c>
      <c r="H25" s="7" t="s">
        <v>23</v>
      </c>
      <c r="I25" t="s">
        <v>84</v>
      </c>
    </row>
    <row r="26" spans="1:9" s="41" customFormat="1" x14ac:dyDescent="0.25">
      <c r="A26" s="40" t="s">
        <v>83</v>
      </c>
    </row>
    <row r="27" spans="1:9" x14ac:dyDescent="0.25">
      <c r="A27" t="s">
        <v>8</v>
      </c>
      <c r="B27">
        <v>351</v>
      </c>
      <c r="C27" t="s">
        <v>9</v>
      </c>
      <c r="D27" t="s">
        <v>10</v>
      </c>
      <c r="E27" s="4" t="s">
        <v>10</v>
      </c>
      <c r="F27" s="4" t="s">
        <v>10</v>
      </c>
      <c r="G27" s="4" t="s">
        <v>10</v>
      </c>
      <c r="H27" s="4" t="s">
        <v>10</v>
      </c>
      <c r="I27" t="s">
        <v>83</v>
      </c>
    </row>
    <row r="28" spans="1:9" x14ac:dyDescent="0.25">
      <c r="A28" t="s">
        <v>11</v>
      </c>
      <c r="B28">
        <v>27</v>
      </c>
      <c r="C28" t="s">
        <v>12</v>
      </c>
      <c r="D28" s="3" t="s">
        <v>13</v>
      </c>
      <c r="E28" s="4" t="s">
        <v>10</v>
      </c>
      <c r="F28" s="5">
        <f>((B28*4)/B27)*100</f>
        <v>30.76923076923077</v>
      </c>
      <c r="G28" s="5" t="s">
        <v>14</v>
      </c>
      <c r="H28" s="5" t="s">
        <v>15</v>
      </c>
      <c r="I28" t="s">
        <v>83</v>
      </c>
    </row>
    <row r="29" spans="1:9" x14ac:dyDescent="0.25">
      <c r="A29" t="s">
        <v>16</v>
      </c>
      <c r="B29">
        <v>770</v>
      </c>
      <c r="C29" t="s">
        <v>17</v>
      </c>
      <c r="D29" t="s">
        <v>47</v>
      </c>
      <c r="E29">
        <v>800</v>
      </c>
      <c r="F29" s="5">
        <f>(B29/E29)*100</f>
        <v>96.25</v>
      </c>
      <c r="G29" s="5" t="s">
        <v>20</v>
      </c>
      <c r="H29" s="5" t="s">
        <v>49</v>
      </c>
      <c r="I29" t="s">
        <v>83</v>
      </c>
    </row>
    <row r="30" spans="1:9" x14ac:dyDescent="0.25">
      <c r="A30" t="s">
        <v>21</v>
      </c>
      <c r="B30">
        <v>32</v>
      </c>
      <c r="C30" t="s">
        <v>22</v>
      </c>
      <c r="D30" t="s">
        <v>47</v>
      </c>
      <c r="E30">
        <v>150</v>
      </c>
      <c r="F30" s="5">
        <f t="shared" ref="F30:F37" si="2">(B30/E30)*100</f>
        <v>21.333333333333336</v>
      </c>
      <c r="G30" s="5" t="s">
        <v>20</v>
      </c>
      <c r="H30" s="7" t="s">
        <v>23</v>
      </c>
      <c r="I30" t="s">
        <v>83</v>
      </c>
    </row>
    <row r="31" spans="1:9" x14ac:dyDescent="0.25">
      <c r="A31" t="s">
        <v>24</v>
      </c>
      <c r="B31">
        <v>2.2000000000000002</v>
      </c>
      <c r="C31" t="s">
        <v>22</v>
      </c>
      <c r="D31" t="s">
        <v>47</v>
      </c>
      <c r="E31">
        <v>2.5</v>
      </c>
      <c r="F31" s="5">
        <f t="shared" si="2"/>
        <v>88.000000000000014</v>
      </c>
      <c r="G31" s="5" t="s">
        <v>20</v>
      </c>
      <c r="H31" s="5" t="s">
        <v>49</v>
      </c>
      <c r="I31" t="s">
        <v>83</v>
      </c>
    </row>
    <row r="32" spans="1:9" x14ac:dyDescent="0.25">
      <c r="A32" t="s">
        <v>25</v>
      </c>
      <c r="B32">
        <v>0.32</v>
      </c>
      <c r="C32" t="s">
        <v>17</v>
      </c>
      <c r="D32" t="s">
        <v>47</v>
      </c>
      <c r="E32">
        <v>1.4</v>
      </c>
      <c r="F32" s="5">
        <f t="shared" si="2"/>
        <v>22.857142857142858</v>
      </c>
      <c r="G32" s="5" t="s">
        <v>20</v>
      </c>
      <c r="H32" s="7" t="s">
        <v>23</v>
      </c>
      <c r="I32" t="s">
        <v>83</v>
      </c>
    </row>
    <row r="33" spans="1:9" x14ac:dyDescent="0.25">
      <c r="A33" t="s">
        <v>26</v>
      </c>
      <c r="B33">
        <v>550</v>
      </c>
      <c r="C33" t="s">
        <v>17</v>
      </c>
      <c r="D33" t="s">
        <v>47</v>
      </c>
      <c r="E33">
        <v>700</v>
      </c>
      <c r="F33" s="5">
        <f t="shared" si="2"/>
        <v>78.571428571428569</v>
      </c>
      <c r="G33" s="5" t="s">
        <v>20</v>
      </c>
      <c r="H33" s="5" t="s">
        <v>49</v>
      </c>
      <c r="I33" t="s">
        <v>83</v>
      </c>
    </row>
    <row r="34" spans="1:9" x14ac:dyDescent="0.25">
      <c r="A34" t="s">
        <v>27</v>
      </c>
      <c r="B34">
        <v>71</v>
      </c>
      <c r="C34" t="s">
        <v>17</v>
      </c>
      <c r="D34" t="s">
        <v>47</v>
      </c>
      <c r="E34">
        <v>2000</v>
      </c>
      <c r="F34" s="7">
        <f t="shared" si="2"/>
        <v>3.55</v>
      </c>
      <c r="G34" s="7" t="s">
        <v>23</v>
      </c>
      <c r="H34" s="7" t="s">
        <v>23</v>
      </c>
      <c r="I34" t="s">
        <v>83</v>
      </c>
    </row>
    <row r="35" spans="1:9" x14ac:dyDescent="0.25">
      <c r="A35" t="s">
        <v>28</v>
      </c>
      <c r="B35">
        <v>33</v>
      </c>
      <c r="C35" t="s">
        <v>17</v>
      </c>
      <c r="D35" t="s">
        <v>47</v>
      </c>
      <c r="E35">
        <v>375</v>
      </c>
      <c r="F35" s="7">
        <f t="shared" si="2"/>
        <v>8.7999999999999989</v>
      </c>
      <c r="G35" s="7" t="s">
        <v>23</v>
      </c>
      <c r="H35" s="7" t="s">
        <v>23</v>
      </c>
      <c r="I35" t="s">
        <v>83</v>
      </c>
    </row>
    <row r="36" spans="1:9" x14ac:dyDescent="0.25">
      <c r="A36" t="s">
        <v>29</v>
      </c>
      <c r="B36">
        <v>257</v>
      </c>
      <c r="C36" t="s">
        <v>30</v>
      </c>
      <c r="D36" t="s">
        <v>47</v>
      </c>
      <c r="E36">
        <v>800</v>
      </c>
      <c r="F36" s="5">
        <f t="shared" si="2"/>
        <v>32.125</v>
      </c>
      <c r="G36" s="5" t="s">
        <v>20</v>
      </c>
      <c r="H36" s="5" t="s">
        <v>49</v>
      </c>
      <c r="I36" t="s">
        <v>83</v>
      </c>
    </row>
    <row r="37" spans="1:9" x14ac:dyDescent="0.25">
      <c r="A37" t="s">
        <v>31</v>
      </c>
      <c r="B37">
        <v>0</v>
      </c>
      <c r="C37" t="s">
        <v>22</v>
      </c>
      <c r="D37" t="s">
        <v>47</v>
      </c>
      <c r="E37">
        <v>5</v>
      </c>
      <c r="F37" s="7">
        <f t="shared" si="2"/>
        <v>0</v>
      </c>
      <c r="G37" s="7" t="s">
        <v>23</v>
      </c>
      <c r="H37" s="7" t="s">
        <v>23</v>
      </c>
      <c r="I37" t="s">
        <v>83</v>
      </c>
    </row>
    <row r="38" spans="1:9" s="41" customFormat="1" x14ac:dyDescent="0.25">
      <c r="A38" s="40" t="s">
        <v>82</v>
      </c>
    </row>
    <row r="39" spans="1:9" x14ac:dyDescent="0.25">
      <c r="A39" t="s">
        <v>8</v>
      </c>
      <c r="B39">
        <v>418</v>
      </c>
      <c r="C39" t="s">
        <v>9</v>
      </c>
      <c r="D39" t="s">
        <v>10</v>
      </c>
      <c r="E39" s="4" t="s">
        <v>10</v>
      </c>
      <c r="F39" s="4" t="s">
        <v>10</v>
      </c>
      <c r="G39" s="4" t="s">
        <v>10</v>
      </c>
      <c r="H39" s="4" t="s">
        <v>10</v>
      </c>
      <c r="I39" t="s">
        <v>82</v>
      </c>
    </row>
    <row r="40" spans="1:9" x14ac:dyDescent="0.25">
      <c r="A40" t="s">
        <v>11</v>
      </c>
      <c r="B40">
        <v>19</v>
      </c>
      <c r="C40" t="s">
        <v>12</v>
      </c>
      <c r="D40" s="3" t="s">
        <v>13</v>
      </c>
      <c r="E40" s="4" t="s">
        <v>10</v>
      </c>
      <c r="F40" s="5">
        <f>((B40*4)/B39)*100</f>
        <v>18.181818181818183</v>
      </c>
      <c r="G40" s="5" t="s">
        <v>14</v>
      </c>
      <c r="H40" s="7" t="s">
        <v>23</v>
      </c>
      <c r="I40" t="s">
        <v>82</v>
      </c>
    </row>
    <row r="41" spans="1:9" x14ac:dyDescent="0.25">
      <c r="A41" t="s">
        <v>16</v>
      </c>
      <c r="B41">
        <v>600</v>
      </c>
      <c r="C41" t="s">
        <v>17</v>
      </c>
      <c r="D41" t="s">
        <v>47</v>
      </c>
      <c r="E41">
        <v>800</v>
      </c>
      <c r="F41" s="5">
        <f>(B41/E41)*100</f>
        <v>75</v>
      </c>
      <c r="G41" s="5" t="s">
        <v>20</v>
      </c>
      <c r="H41" s="5" t="s">
        <v>49</v>
      </c>
      <c r="I41" t="s">
        <v>82</v>
      </c>
    </row>
    <row r="42" spans="1:9" x14ac:dyDescent="0.25">
      <c r="A42" t="s">
        <v>21</v>
      </c>
      <c r="B42">
        <v>42</v>
      </c>
      <c r="C42" t="s">
        <v>22</v>
      </c>
      <c r="D42" t="s">
        <v>47</v>
      </c>
      <c r="E42">
        <v>150</v>
      </c>
      <c r="F42" s="5">
        <f t="shared" ref="F42:F49" si="3">(B42/E42)*100</f>
        <v>28.000000000000004</v>
      </c>
      <c r="G42" s="5" t="s">
        <v>20</v>
      </c>
      <c r="H42" s="7" t="s">
        <v>23</v>
      </c>
      <c r="I42" t="s">
        <v>82</v>
      </c>
    </row>
    <row r="43" spans="1:9" x14ac:dyDescent="0.25">
      <c r="A43" t="s">
        <v>24</v>
      </c>
      <c r="B43">
        <v>1.7</v>
      </c>
      <c r="C43" t="s">
        <v>22</v>
      </c>
      <c r="D43" t="s">
        <v>47</v>
      </c>
      <c r="E43">
        <v>2.5</v>
      </c>
      <c r="F43" s="5">
        <f t="shared" si="3"/>
        <v>68</v>
      </c>
      <c r="G43" s="5" t="s">
        <v>20</v>
      </c>
      <c r="H43" s="5" t="s">
        <v>49</v>
      </c>
      <c r="I43" t="s">
        <v>82</v>
      </c>
    </row>
    <row r="44" spans="1:9" x14ac:dyDescent="0.25">
      <c r="A44" t="s">
        <v>25</v>
      </c>
      <c r="B44">
        <v>0.21</v>
      </c>
      <c r="C44" t="s">
        <v>17</v>
      </c>
      <c r="D44" t="s">
        <v>47</v>
      </c>
      <c r="E44">
        <v>1.4</v>
      </c>
      <c r="F44" s="5">
        <f t="shared" si="3"/>
        <v>15</v>
      </c>
      <c r="G44" s="5" t="s">
        <v>20</v>
      </c>
      <c r="H44" s="7" t="s">
        <v>23</v>
      </c>
      <c r="I44" t="s">
        <v>82</v>
      </c>
    </row>
    <row r="45" spans="1:9" x14ac:dyDescent="0.25">
      <c r="A45" t="s">
        <v>26</v>
      </c>
      <c r="B45">
        <v>430</v>
      </c>
      <c r="C45" t="s">
        <v>17</v>
      </c>
      <c r="D45" t="s">
        <v>47</v>
      </c>
      <c r="E45">
        <v>700</v>
      </c>
      <c r="F45" s="5">
        <f t="shared" si="3"/>
        <v>61.428571428571431</v>
      </c>
      <c r="G45" s="5" t="s">
        <v>20</v>
      </c>
      <c r="H45" s="5" t="s">
        <v>49</v>
      </c>
      <c r="I45" t="s">
        <v>82</v>
      </c>
    </row>
    <row r="46" spans="1:9" x14ac:dyDescent="0.25">
      <c r="A46" t="s">
        <v>27</v>
      </c>
      <c r="B46">
        <v>55</v>
      </c>
      <c r="C46" t="s">
        <v>17</v>
      </c>
      <c r="D46" t="s">
        <v>47</v>
      </c>
      <c r="E46">
        <v>2000</v>
      </c>
      <c r="F46" s="7">
        <f t="shared" si="3"/>
        <v>2.75</v>
      </c>
      <c r="G46" s="7" t="s">
        <v>23</v>
      </c>
      <c r="H46" s="7" t="s">
        <v>23</v>
      </c>
      <c r="I46" t="s">
        <v>82</v>
      </c>
    </row>
    <row r="47" spans="1:9" x14ac:dyDescent="0.25">
      <c r="A47" t="s">
        <v>28</v>
      </c>
      <c r="B47">
        <v>25</v>
      </c>
      <c r="C47" t="s">
        <v>17</v>
      </c>
      <c r="D47" t="s">
        <v>47</v>
      </c>
      <c r="E47">
        <v>375</v>
      </c>
      <c r="F47" s="7">
        <f t="shared" si="3"/>
        <v>6.666666666666667</v>
      </c>
      <c r="G47" s="7" t="s">
        <v>23</v>
      </c>
      <c r="H47" s="7" t="s">
        <v>23</v>
      </c>
      <c r="I47" t="s">
        <v>82</v>
      </c>
    </row>
    <row r="48" spans="1:9" x14ac:dyDescent="0.25">
      <c r="A48" t="s">
        <v>29</v>
      </c>
      <c r="B48">
        <v>362</v>
      </c>
      <c r="C48" t="s">
        <v>30</v>
      </c>
      <c r="D48" t="s">
        <v>47</v>
      </c>
      <c r="E48">
        <v>800</v>
      </c>
      <c r="F48" s="5">
        <f t="shared" si="3"/>
        <v>45.25</v>
      </c>
      <c r="G48" s="5" t="s">
        <v>20</v>
      </c>
      <c r="H48" s="5" t="s">
        <v>49</v>
      </c>
      <c r="I48" t="s">
        <v>82</v>
      </c>
    </row>
    <row r="49" spans="1:9" x14ac:dyDescent="0.25">
      <c r="A49" t="s">
        <v>31</v>
      </c>
      <c r="B49">
        <v>0</v>
      </c>
      <c r="C49" t="s">
        <v>22</v>
      </c>
      <c r="D49" t="s">
        <v>47</v>
      </c>
      <c r="E49">
        <v>5</v>
      </c>
      <c r="F49" s="7">
        <f t="shared" si="3"/>
        <v>0</v>
      </c>
      <c r="G49" s="7" t="s">
        <v>23</v>
      </c>
      <c r="H49" s="7" t="s">
        <v>23</v>
      </c>
      <c r="I49" t="s">
        <v>82</v>
      </c>
    </row>
    <row r="50" spans="1:9" s="41" customFormat="1" x14ac:dyDescent="0.25">
      <c r="A50" s="40" t="s">
        <v>86</v>
      </c>
    </row>
    <row r="51" spans="1:9" x14ac:dyDescent="0.25">
      <c r="A51" t="s">
        <v>8</v>
      </c>
      <c r="B51">
        <v>355</v>
      </c>
      <c r="C51" t="s">
        <v>9</v>
      </c>
      <c r="D51" t="s">
        <v>10</v>
      </c>
      <c r="E51" t="s">
        <v>10</v>
      </c>
      <c r="F51" t="s">
        <v>10</v>
      </c>
      <c r="G51" t="s">
        <v>10</v>
      </c>
      <c r="H51" t="s">
        <v>10</v>
      </c>
      <c r="I51" t="s">
        <v>86</v>
      </c>
    </row>
    <row r="52" spans="1:9" x14ac:dyDescent="0.25">
      <c r="A52" t="s">
        <v>11</v>
      </c>
      <c r="B52">
        <v>28</v>
      </c>
      <c r="C52" t="s">
        <v>12</v>
      </c>
      <c r="D52" s="3" t="s">
        <v>13</v>
      </c>
      <c r="E52" s="4" t="s">
        <v>10</v>
      </c>
      <c r="F52" s="5">
        <f>((B52*4)/B51)*100</f>
        <v>31.549295774647888</v>
      </c>
      <c r="G52" s="5" t="s">
        <v>14</v>
      </c>
      <c r="H52" s="5" t="s">
        <v>15</v>
      </c>
      <c r="I52" t="s">
        <v>86</v>
      </c>
    </row>
    <row r="53" spans="1:9" x14ac:dyDescent="0.25">
      <c r="A53" t="s">
        <v>16</v>
      </c>
      <c r="B53">
        <v>800</v>
      </c>
      <c r="C53" t="s">
        <v>17</v>
      </c>
      <c r="D53" t="s">
        <v>47</v>
      </c>
      <c r="E53">
        <v>800</v>
      </c>
      <c r="F53" s="5">
        <f>(B53/E53)*100</f>
        <v>100</v>
      </c>
      <c r="G53" s="5" t="s">
        <v>20</v>
      </c>
      <c r="H53" s="5" t="s">
        <v>49</v>
      </c>
      <c r="I53" t="s">
        <v>86</v>
      </c>
    </row>
    <row r="54" spans="1:9" x14ac:dyDescent="0.25">
      <c r="A54" t="s">
        <v>21</v>
      </c>
      <c r="B54">
        <v>30</v>
      </c>
      <c r="C54" t="s">
        <v>22</v>
      </c>
      <c r="D54" t="s">
        <v>47</v>
      </c>
      <c r="E54">
        <v>150</v>
      </c>
      <c r="F54" s="5">
        <f t="shared" ref="F54:F61" si="4">(B54/E54)*100</f>
        <v>20</v>
      </c>
      <c r="G54" s="5" t="s">
        <v>20</v>
      </c>
      <c r="H54" s="7" t="s">
        <v>23</v>
      </c>
      <c r="I54" t="s">
        <v>86</v>
      </c>
    </row>
    <row r="55" spans="1:9" x14ac:dyDescent="0.25">
      <c r="A55" t="s">
        <v>24</v>
      </c>
      <c r="B55">
        <v>2.4</v>
      </c>
      <c r="C55" t="s">
        <v>22</v>
      </c>
      <c r="D55" t="s">
        <v>47</v>
      </c>
      <c r="E55">
        <v>2.5</v>
      </c>
      <c r="F55" s="5">
        <f t="shared" si="4"/>
        <v>96</v>
      </c>
      <c r="G55" s="5" t="s">
        <v>20</v>
      </c>
      <c r="H55" s="5" t="s">
        <v>49</v>
      </c>
      <c r="I55" t="s">
        <v>86</v>
      </c>
    </row>
    <row r="56" spans="1:9" x14ac:dyDescent="0.25">
      <c r="A56" t="s">
        <v>25</v>
      </c>
      <c r="B56">
        <v>0.3</v>
      </c>
      <c r="C56" t="s">
        <v>17</v>
      </c>
      <c r="D56" t="s">
        <v>47</v>
      </c>
      <c r="E56">
        <v>1.4</v>
      </c>
      <c r="F56" s="5">
        <f t="shared" si="4"/>
        <v>21.428571428571431</v>
      </c>
      <c r="G56" s="5" t="s">
        <v>20</v>
      </c>
      <c r="H56" s="7" t="s">
        <v>23</v>
      </c>
      <c r="I56" t="s">
        <v>86</v>
      </c>
    </row>
    <row r="57" spans="1:9" x14ac:dyDescent="0.25">
      <c r="A57" t="s">
        <v>26</v>
      </c>
      <c r="B57">
        <v>580</v>
      </c>
      <c r="C57" t="s">
        <v>17</v>
      </c>
      <c r="D57" t="s">
        <v>47</v>
      </c>
      <c r="E57">
        <v>700</v>
      </c>
      <c r="F57" s="5">
        <f t="shared" si="4"/>
        <v>82.857142857142861</v>
      </c>
      <c r="G57" s="5" t="s">
        <v>20</v>
      </c>
      <c r="H57" s="5" t="s">
        <v>49</v>
      </c>
      <c r="I57" t="s">
        <v>86</v>
      </c>
    </row>
    <row r="58" spans="1:9" x14ac:dyDescent="0.25">
      <c r="A58" t="s">
        <v>27</v>
      </c>
      <c r="B58">
        <v>76</v>
      </c>
      <c r="C58" t="s">
        <v>17</v>
      </c>
      <c r="D58" t="s">
        <v>47</v>
      </c>
      <c r="E58">
        <v>2000</v>
      </c>
      <c r="F58" s="7">
        <f t="shared" si="4"/>
        <v>3.8</v>
      </c>
      <c r="G58" s="7" t="s">
        <v>23</v>
      </c>
      <c r="H58" s="7" t="s">
        <v>23</v>
      </c>
      <c r="I58" t="s">
        <v>86</v>
      </c>
    </row>
    <row r="59" spans="1:9" x14ac:dyDescent="0.25">
      <c r="A59" t="s">
        <v>28</v>
      </c>
      <c r="B59">
        <v>32</v>
      </c>
      <c r="C59" t="s">
        <v>17</v>
      </c>
      <c r="D59" t="s">
        <v>47</v>
      </c>
      <c r="E59">
        <v>375</v>
      </c>
      <c r="F59" s="7">
        <f t="shared" si="4"/>
        <v>8.5333333333333332</v>
      </c>
      <c r="G59" s="7" t="s">
        <v>23</v>
      </c>
      <c r="H59" s="7" t="s">
        <v>23</v>
      </c>
      <c r="I59" t="s">
        <v>86</v>
      </c>
    </row>
    <row r="60" spans="1:9" x14ac:dyDescent="0.25">
      <c r="A60" t="s">
        <v>29</v>
      </c>
      <c r="B60">
        <v>257</v>
      </c>
      <c r="C60" t="s">
        <v>30</v>
      </c>
      <c r="D60" t="s">
        <v>47</v>
      </c>
      <c r="E60">
        <v>800</v>
      </c>
      <c r="F60" s="5">
        <f t="shared" si="4"/>
        <v>32.125</v>
      </c>
      <c r="G60" s="5" t="s">
        <v>20</v>
      </c>
      <c r="H60" s="5" t="s">
        <v>49</v>
      </c>
      <c r="I60" t="s">
        <v>86</v>
      </c>
    </row>
    <row r="61" spans="1:9" x14ac:dyDescent="0.25">
      <c r="A61" t="s">
        <v>31</v>
      </c>
      <c r="B61">
        <v>0</v>
      </c>
      <c r="C61" t="s">
        <v>22</v>
      </c>
      <c r="D61" t="s">
        <v>47</v>
      </c>
      <c r="E61">
        <v>5</v>
      </c>
      <c r="F61" s="7">
        <f t="shared" si="4"/>
        <v>0</v>
      </c>
      <c r="G61" s="7" t="s">
        <v>23</v>
      </c>
      <c r="H61" s="7" t="s">
        <v>23</v>
      </c>
      <c r="I61" t="s">
        <v>86</v>
      </c>
    </row>
    <row r="62" spans="1:9" s="43" customFormat="1" x14ac:dyDescent="0.25">
      <c r="A62" s="42" t="s">
        <v>87</v>
      </c>
    </row>
    <row r="63" spans="1:9" x14ac:dyDescent="0.25">
      <c r="A63" t="s">
        <v>8</v>
      </c>
      <c r="B63">
        <v>97</v>
      </c>
      <c r="C63" t="s">
        <v>9</v>
      </c>
      <c r="D63" t="s">
        <v>10</v>
      </c>
      <c r="E63" s="4" t="s">
        <v>10</v>
      </c>
      <c r="F63" s="4" t="s">
        <v>10</v>
      </c>
      <c r="G63" s="4" t="s">
        <v>10</v>
      </c>
      <c r="H63" s="4" t="s">
        <v>10</v>
      </c>
      <c r="I63" t="s">
        <v>87</v>
      </c>
    </row>
    <row r="64" spans="1:9" x14ac:dyDescent="0.25">
      <c r="A64" t="s">
        <v>11</v>
      </c>
      <c r="B64">
        <v>13</v>
      </c>
      <c r="C64" t="s">
        <v>12</v>
      </c>
      <c r="D64" s="3" t="s">
        <v>13</v>
      </c>
      <c r="E64" s="4" t="s">
        <v>10</v>
      </c>
      <c r="F64" s="5">
        <f>((B64*4)/B63)*100</f>
        <v>53.608247422680414</v>
      </c>
      <c r="G64" s="5" t="s">
        <v>14</v>
      </c>
      <c r="H64" s="5" t="s">
        <v>15</v>
      </c>
      <c r="I64" t="s">
        <v>87</v>
      </c>
    </row>
    <row r="65" spans="1:9" x14ac:dyDescent="0.25">
      <c r="A65" t="s">
        <v>16</v>
      </c>
      <c r="B65">
        <v>80</v>
      </c>
      <c r="C65" t="s">
        <v>17</v>
      </c>
      <c r="D65" t="s">
        <v>47</v>
      </c>
      <c r="E65">
        <v>800</v>
      </c>
      <c r="F65" s="7">
        <f>(B65/E65)*100</f>
        <v>10</v>
      </c>
      <c r="G65" s="7" t="s">
        <v>23</v>
      </c>
      <c r="H65" s="7" t="s">
        <v>23</v>
      </c>
      <c r="I65" t="s">
        <v>87</v>
      </c>
    </row>
    <row r="66" spans="1:9" x14ac:dyDescent="0.25">
      <c r="A66" t="s">
        <v>21</v>
      </c>
      <c r="B66">
        <v>15</v>
      </c>
      <c r="C66" t="s">
        <v>22</v>
      </c>
      <c r="D66" t="s">
        <v>47</v>
      </c>
      <c r="E66">
        <v>150</v>
      </c>
      <c r="F66" s="7">
        <f t="shared" ref="F66:F73" si="5">(B66/E66)*100</f>
        <v>10</v>
      </c>
      <c r="G66" s="7" t="s">
        <v>23</v>
      </c>
      <c r="H66" s="7" t="s">
        <v>23</v>
      </c>
      <c r="I66" t="s">
        <v>87</v>
      </c>
    </row>
    <row r="67" spans="1:9" x14ac:dyDescent="0.25">
      <c r="A67" t="s">
        <v>24</v>
      </c>
      <c r="B67">
        <v>0.6</v>
      </c>
      <c r="C67" t="s">
        <v>22</v>
      </c>
      <c r="D67" t="s">
        <v>47</v>
      </c>
      <c r="E67">
        <v>2.5</v>
      </c>
      <c r="F67" s="5">
        <f t="shared" si="5"/>
        <v>24</v>
      </c>
      <c r="G67" s="5" t="s">
        <v>20</v>
      </c>
      <c r="H67" s="7" t="s">
        <v>23</v>
      </c>
      <c r="I67" t="s">
        <v>87</v>
      </c>
    </row>
    <row r="68" spans="1:9" x14ac:dyDescent="0.25">
      <c r="A68" t="s">
        <v>25</v>
      </c>
      <c r="B68">
        <v>0.2</v>
      </c>
      <c r="C68" t="s">
        <v>17</v>
      </c>
      <c r="D68" t="s">
        <v>47</v>
      </c>
      <c r="E68">
        <v>1.4</v>
      </c>
      <c r="F68" s="7">
        <f t="shared" si="5"/>
        <v>14.285714285714288</v>
      </c>
      <c r="G68" s="7" t="s">
        <v>23</v>
      </c>
      <c r="H68" s="7" t="s">
        <v>23</v>
      </c>
      <c r="I68" t="s">
        <v>87</v>
      </c>
    </row>
    <row r="69" spans="1:9" x14ac:dyDescent="0.25">
      <c r="A69" t="s">
        <v>26</v>
      </c>
      <c r="B69">
        <v>165</v>
      </c>
      <c r="C69" t="s">
        <v>17</v>
      </c>
      <c r="D69" t="s">
        <v>47</v>
      </c>
      <c r="E69">
        <v>700</v>
      </c>
      <c r="F69" s="5">
        <f t="shared" si="5"/>
        <v>23.571428571428569</v>
      </c>
      <c r="G69" s="5" t="s">
        <v>20</v>
      </c>
      <c r="H69" s="7" t="s">
        <v>23</v>
      </c>
      <c r="I69" t="s">
        <v>87</v>
      </c>
    </row>
    <row r="70" spans="1:9" x14ac:dyDescent="0.25">
      <c r="A70" t="s">
        <v>27</v>
      </c>
      <c r="B70">
        <v>82</v>
      </c>
      <c r="C70" t="s">
        <v>17</v>
      </c>
      <c r="D70" t="s">
        <v>47</v>
      </c>
      <c r="E70">
        <v>2000</v>
      </c>
      <c r="F70" s="7">
        <f t="shared" si="5"/>
        <v>4.1000000000000005</v>
      </c>
      <c r="G70" s="7" t="s">
        <v>23</v>
      </c>
      <c r="H70" s="7" t="s">
        <v>23</v>
      </c>
      <c r="I70" t="s">
        <v>87</v>
      </c>
    </row>
    <row r="71" spans="1:9" x14ac:dyDescent="0.25">
      <c r="A71" t="s">
        <v>28</v>
      </c>
      <c r="B71">
        <v>9</v>
      </c>
      <c r="C71" t="s">
        <v>17</v>
      </c>
      <c r="D71" t="s">
        <v>47</v>
      </c>
      <c r="E71">
        <v>375</v>
      </c>
      <c r="F71" s="7">
        <f t="shared" si="5"/>
        <v>2.4</v>
      </c>
      <c r="G71" s="7" t="s">
        <v>23</v>
      </c>
      <c r="H71" s="7" t="s">
        <v>23</v>
      </c>
      <c r="I71" t="s">
        <v>87</v>
      </c>
    </row>
    <row r="72" spans="1:9" x14ac:dyDescent="0.25">
      <c r="A72" t="s">
        <v>29</v>
      </c>
      <c r="B72">
        <v>18</v>
      </c>
      <c r="C72" t="s">
        <v>30</v>
      </c>
      <c r="D72" t="s">
        <v>47</v>
      </c>
      <c r="E72">
        <v>800</v>
      </c>
      <c r="F72" s="7">
        <f t="shared" si="5"/>
        <v>2.25</v>
      </c>
      <c r="G72" s="7" t="s">
        <v>23</v>
      </c>
      <c r="H72" s="7" t="s">
        <v>23</v>
      </c>
      <c r="I72" t="s">
        <v>87</v>
      </c>
    </row>
    <row r="73" spans="1:9" x14ac:dyDescent="0.25">
      <c r="A73" t="s">
        <v>31</v>
      </c>
      <c r="B73">
        <v>0</v>
      </c>
      <c r="C73" t="s">
        <v>22</v>
      </c>
      <c r="D73" t="s">
        <v>47</v>
      </c>
      <c r="E73">
        <v>5</v>
      </c>
      <c r="F73" s="7">
        <f t="shared" si="5"/>
        <v>0</v>
      </c>
      <c r="G73" s="7" t="s">
        <v>23</v>
      </c>
      <c r="H73" s="7" t="s">
        <v>23</v>
      </c>
      <c r="I73" t="s">
        <v>87</v>
      </c>
    </row>
    <row r="74" spans="1:9" s="43" customFormat="1" x14ac:dyDescent="0.25">
      <c r="A74" s="42" t="s">
        <v>88</v>
      </c>
    </row>
    <row r="75" spans="1:9" x14ac:dyDescent="0.25">
      <c r="A75" t="s">
        <v>8</v>
      </c>
      <c r="B75">
        <v>79</v>
      </c>
      <c r="C75" t="s">
        <v>9</v>
      </c>
      <c r="D75" t="s">
        <v>10</v>
      </c>
      <c r="E75" s="4" t="s">
        <v>10</v>
      </c>
      <c r="F75" s="4" t="s">
        <v>10</v>
      </c>
      <c r="G75" s="4" t="s">
        <v>10</v>
      </c>
      <c r="H75" s="4" t="s">
        <v>10</v>
      </c>
      <c r="I75" t="s">
        <v>88</v>
      </c>
    </row>
    <row r="76" spans="1:9" x14ac:dyDescent="0.25">
      <c r="A76" t="s">
        <v>11</v>
      </c>
      <c r="B76">
        <v>13</v>
      </c>
      <c r="C76" t="s">
        <v>12</v>
      </c>
      <c r="D76" s="3" t="s">
        <v>13</v>
      </c>
      <c r="E76" s="4" t="s">
        <v>10</v>
      </c>
      <c r="F76" s="5">
        <f>((B76*4)/B75)*100</f>
        <v>65.822784810126578</v>
      </c>
      <c r="G76" s="5" t="s">
        <v>14</v>
      </c>
      <c r="H76" s="5" t="s">
        <v>15</v>
      </c>
      <c r="I76" t="s">
        <v>88</v>
      </c>
    </row>
    <row r="77" spans="1:9" x14ac:dyDescent="0.25">
      <c r="A77" t="s">
        <v>16</v>
      </c>
      <c r="B77" t="s">
        <v>10</v>
      </c>
      <c r="C77" t="s">
        <v>17</v>
      </c>
      <c r="D77" t="s">
        <v>47</v>
      </c>
      <c r="E77">
        <v>800</v>
      </c>
      <c r="F77" t="s">
        <v>10</v>
      </c>
      <c r="G77" t="s">
        <v>10</v>
      </c>
      <c r="H77" t="s">
        <v>10</v>
      </c>
      <c r="I77" t="s">
        <v>88</v>
      </c>
    </row>
    <row r="78" spans="1:9" x14ac:dyDescent="0.25">
      <c r="A78" t="s">
        <v>21</v>
      </c>
      <c r="B78" t="s">
        <v>10</v>
      </c>
      <c r="C78" t="s">
        <v>22</v>
      </c>
      <c r="D78" t="s">
        <v>47</v>
      </c>
      <c r="E78">
        <v>150</v>
      </c>
      <c r="F78" t="s">
        <v>10</v>
      </c>
      <c r="G78" t="s">
        <v>10</v>
      </c>
      <c r="H78" t="s">
        <v>10</v>
      </c>
      <c r="I78" t="s">
        <v>88</v>
      </c>
    </row>
    <row r="79" spans="1:9" x14ac:dyDescent="0.25">
      <c r="A79" t="s">
        <v>24</v>
      </c>
      <c r="B79" t="s">
        <v>10</v>
      </c>
      <c r="C79" t="s">
        <v>22</v>
      </c>
      <c r="D79" t="s">
        <v>47</v>
      </c>
      <c r="E79">
        <v>2.5</v>
      </c>
      <c r="F79" t="s">
        <v>10</v>
      </c>
      <c r="G79" t="s">
        <v>10</v>
      </c>
      <c r="H79" t="s">
        <v>10</v>
      </c>
      <c r="I79" t="s">
        <v>88</v>
      </c>
    </row>
    <row r="80" spans="1:9" x14ac:dyDescent="0.25">
      <c r="A80" t="s">
        <v>25</v>
      </c>
      <c r="B80" t="s">
        <v>10</v>
      </c>
      <c r="C80" t="s">
        <v>17</v>
      </c>
      <c r="D80" t="s">
        <v>47</v>
      </c>
      <c r="E80">
        <v>1.4</v>
      </c>
      <c r="F80" t="s">
        <v>10</v>
      </c>
      <c r="G80" t="s">
        <v>10</v>
      </c>
      <c r="H80" t="s">
        <v>10</v>
      </c>
      <c r="I80" t="s">
        <v>88</v>
      </c>
    </row>
    <row r="81" spans="1:9" x14ac:dyDescent="0.25">
      <c r="A81" t="s">
        <v>26</v>
      </c>
      <c r="B81">
        <v>165</v>
      </c>
      <c r="C81" t="s">
        <v>17</v>
      </c>
      <c r="D81" t="s">
        <v>47</v>
      </c>
      <c r="E81">
        <v>700</v>
      </c>
      <c r="F81" s="5">
        <f t="shared" ref="F81" si="6">(B81/E81)*100</f>
        <v>23.571428571428569</v>
      </c>
      <c r="G81" s="5" t="s">
        <v>20</v>
      </c>
      <c r="H81" s="7" t="s">
        <v>23</v>
      </c>
      <c r="I81" t="s">
        <v>88</v>
      </c>
    </row>
    <row r="82" spans="1:9" x14ac:dyDescent="0.25">
      <c r="A82" t="s">
        <v>27</v>
      </c>
      <c r="B82" t="s">
        <v>10</v>
      </c>
      <c r="C82" t="s">
        <v>17</v>
      </c>
      <c r="D82" t="s">
        <v>47</v>
      </c>
      <c r="E82">
        <v>2000</v>
      </c>
      <c r="F82" t="s">
        <v>10</v>
      </c>
      <c r="G82" t="s">
        <v>10</v>
      </c>
      <c r="H82" t="s">
        <v>10</v>
      </c>
      <c r="I82" t="s">
        <v>88</v>
      </c>
    </row>
    <row r="83" spans="1:9" x14ac:dyDescent="0.25">
      <c r="A83" t="s">
        <v>28</v>
      </c>
      <c r="B83" t="s">
        <v>10</v>
      </c>
      <c r="C83" t="s">
        <v>17</v>
      </c>
      <c r="D83" t="s">
        <v>47</v>
      </c>
      <c r="E83">
        <v>375</v>
      </c>
      <c r="F83" t="s">
        <v>10</v>
      </c>
      <c r="G83" t="s">
        <v>10</v>
      </c>
      <c r="H83" t="s">
        <v>10</v>
      </c>
      <c r="I83" t="s">
        <v>88</v>
      </c>
    </row>
    <row r="84" spans="1:9" x14ac:dyDescent="0.25">
      <c r="A84" t="s">
        <v>29</v>
      </c>
      <c r="B84" t="s">
        <v>10</v>
      </c>
      <c r="C84" t="s">
        <v>30</v>
      </c>
      <c r="D84" t="s">
        <v>47</v>
      </c>
      <c r="E84">
        <v>800</v>
      </c>
      <c r="F84" t="s">
        <v>10</v>
      </c>
      <c r="G84" t="s">
        <v>10</v>
      </c>
      <c r="H84" t="s">
        <v>10</v>
      </c>
      <c r="I84" t="s">
        <v>88</v>
      </c>
    </row>
    <row r="85" spans="1:9" x14ac:dyDescent="0.25">
      <c r="A85" t="s">
        <v>31</v>
      </c>
      <c r="B85" t="s">
        <v>10</v>
      </c>
      <c r="C85" t="s">
        <v>22</v>
      </c>
      <c r="D85" t="s">
        <v>47</v>
      </c>
      <c r="E85">
        <v>5</v>
      </c>
      <c r="F85" t="s">
        <v>10</v>
      </c>
      <c r="G85" t="s">
        <v>10</v>
      </c>
      <c r="H85" t="s">
        <v>10</v>
      </c>
      <c r="I85" t="s">
        <v>88</v>
      </c>
    </row>
    <row r="86" spans="1:9" s="43" customFormat="1" x14ac:dyDescent="0.25">
      <c r="A86" s="42" t="s">
        <v>89</v>
      </c>
    </row>
    <row r="87" spans="1:9" x14ac:dyDescent="0.25">
      <c r="A87" t="s">
        <v>8</v>
      </c>
      <c r="B87">
        <v>79</v>
      </c>
      <c r="C87" t="s">
        <v>9</v>
      </c>
      <c r="D87" t="s">
        <v>10</v>
      </c>
      <c r="E87" s="4" t="s">
        <v>10</v>
      </c>
      <c r="F87" s="4" t="s">
        <v>10</v>
      </c>
      <c r="G87" s="4" t="s">
        <v>10</v>
      </c>
      <c r="H87" s="4" t="s">
        <v>10</v>
      </c>
      <c r="I87" t="s">
        <v>89</v>
      </c>
    </row>
    <row r="88" spans="1:9" x14ac:dyDescent="0.25">
      <c r="A88" t="s">
        <v>11</v>
      </c>
      <c r="B88">
        <v>13</v>
      </c>
      <c r="C88" t="s">
        <v>12</v>
      </c>
      <c r="D88" s="3" t="s">
        <v>13</v>
      </c>
      <c r="E88" s="4" t="s">
        <v>10</v>
      </c>
      <c r="F88" s="5">
        <f>((B88*4)/B87)*100</f>
        <v>65.822784810126578</v>
      </c>
      <c r="G88" s="5" t="s">
        <v>14</v>
      </c>
      <c r="H88" s="5" t="s">
        <v>15</v>
      </c>
      <c r="I88" t="s">
        <v>89</v>
      </c>
    </row>
    <row r="89" spans="1:9" x14ac:dyDescent="0.25">
      <c r="A89" t="s">
        <v>16</v>
      </c>
      <c r="B89" t="s">
        <v>10</v>
      </c>
      <c r="C89" t="s">
        <v>17</v>
      </c>
      <c r="D89" t="s">
        <v>47</v>
      </c>
      <c r="E89">
        <v>800</v>
      </c>
      <c r="F89" t="s">
        <v>10</v>
      </c>
      <c r="G89" t="s">
        <v>10</v>
      </c>
      <c r="H89" t="s">
        <v>10</v>
      </c>
      <c r="I89" t="s">
        <v>89</v>
      </c>
    </row>
    <row r="90" spans="1:9" x14ac:dyDescent="0.25">
      <c r="A90" t="s">
        <v>21</v>
      </c>
      <c r="B90" t="s">
        <v>10</v>
      </c>
      <c r="C90" t="s">
        <v>22</v>
      </c>
      <c r="D90" t="s">
        <v>47</v>
      </c>
      <c r="E90">
        <v>150</v>
      </c>
      <c r="F90" t="s">
        <v>10</v>
      </c>
      <c r="G90" t="s">
        <v>10</v>
      </c>
      <c r="H90" t="s">
        <v>10</v>
      </c>
      <c r="I90" t="s">
        <v>89</v>
      </c>
    </row>
    <row r="91" spans="1:9" x14ac:dyDescent="0.25">
      <c r="A91" t="s">
        <v>24</v>
      </c>
      <c r="B91" t="s">
        <v>10</v>
      </c>
      <c r="C91" t="s">
        <v>22</v>
      </c>
      <c r="D91" t="s">
        <v>47</v>
      </c>
      <c r="E91">
        <v>2.5</v>
      </c>
      <c r="F91" t="s">
        <v>10</v>
      </c>
      <c r="G91" t="s">
        <v>10</v>
      </c>
      <c r="H91" t="s">
        <v>10</v>
      </c>
      <c r="I91" t="s">
        <v>89</v>
      </c>
    </row>
    <row r="92" spans="1:9" x14ac:dyDescent="0.25">
      <c r="A92" t="s">
        <v>25</v>
      </c>
      <c r="B92" t="s">
        <v>10</v>
      </c>
      <c r="C92" t="s">
        <v>17</v>
      </c>
      <c r="D92" t="s">
        <v>47</v>
      </c>
      <c r="E92">
        <v>1.4</v>
      </c>
      <c r="F92" t="s">
        <v>10</v>
      </c>
      <c r="G92" t="s">
        <v>10</v>
      </c>
      <c r="H92" t="s">
        <v>10</v>
      </c>
      <c r="I92" t="s">
        <v>89</v>
      </c>
    </row>
    <row r="93" spans="1:9" x14ac:dyDescent="0.25">
      <c r="A93" t="s">
        <v>26</v>
      </c>
      <c r="B93">
        <v>151</v>
      </c>
      <c r="C93" t="s">
        <v>17</v>
      </c>
      <c r="D93" t="s">
        <v>47</v>
      </c>
      <c r="E93">
        <v>700</v>
      </c>
      <c r="F93" s="5">
        <f t="shared" ref="F93" si="7">(B93/E93)*100</f>
        <v>21.571428571428573</v>
      </c>
      <c r="G93" s="5" t="s">
        <v>20</v>
      </c>
      <c r="H93" s="7" t="s">
        <v>23</v>
      </c>
      <c r="I93" t="s">
        <v>89</v>
      </c>
    </row>
    <row r="94" spans="1:9" x14ac:dyDescent="0.25">
      <c r="A94" t="s">
        <v>27</v>
      </c>
      <c r="B94" t="s">
        <v>10</v>
      </c>
      <c r="C94" t="s">
        <v>17</v>
      </c>
      <c r="D94" t="s">
        <v>47</v>
      </c>
      <c r="E94">
        <v>2000</v>
      </c>
      <c r="F94" t="s">
        <v>10</v>
      </c>
      <c r="G94" t="s">
        <v>10</v>
      </c>
      <c r="H94" t="s">
        <v>10</v>
      </c>
      <c r="I94" t="s">
        <v>89</v>
      </c>
    </row>
    <row r="95" spans="1:9" x14ac:dyDescent="0.25">
      <c r="A95" t="s">
        <v>28</v>
      </c>
      <c r="B95" t="s">
        <v>10</v>
      </c>
      <c r="C95" t="s">
        <v>17</v>
      </c>
      <c r="D95" t="s">
        <v>47</v>
      </c>
      <c r="E95">
        <v>375</v>
      </c>
      <c r="F95" t="s">
        <v>10</v>
      </c>
      <c r="G95" t="s">
        <v>10</v>
      </c>
      <c r="H95" t="s">
        <v>10</v>
      </c>
      <c r="I95" t="s">
        <v>89</v>
      </c>
    </row>
    <row r="96" spans="1:9" x14ac:dyDescent="0.25">
      <c r="A96" t="s">
        <v>29</v>
      </c>
      <c r="B96" t="s">
        <v>10</v>
      </c>
      <c r="C96" t="s">
        <v>30</v>
      </c>
      <c r="D96" t="s">
        <v>47</v>
      </c>
      <c r="E96">
        <v>800</v>
      </c>
      <c r="F96" t="s">
        <v>10</v>
      </c>
      <c r="G96" t="s">
        <v>10</v>
      </c>
      <c r="H96" t="s">
        <v>10</v>
      </c>
      <c r="I96" t="s">
        <v>89</v>
      </c>
    </row>
    <row r="97" spans="1:9" x14ac:dyDescent="0.25">
      <c r="A97" t="s">
        <v>31</v>
      </c>
      <c r="B97" t="s">
        <v>10</v>
      </c>
      <c r="C97" t="s">
        <v>22</v>
      </c>
      <c r="D97" t="s">
        <v>47</v>
      </c>
      <c r="E97">
        <v>5</v>
      </c>
      <c r="F97" t="s">
        <v>10</v>
      </c>
      <c r="G97" t="s">
        <v>10</v>
      </c>
      <c r="H97" t="s">
        <v>10</v>
      </c>
      <c r="I97" t="s">
        <v>89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75955-493F-4652-B126-D146832085CE}">
  <dimension ref="A1:I49"/>
  <sheetViews>
    <sheetView workbookViewId="0">
      <pane ySplit="1" topLeftCell="A2" activePane="bottomLeft" state="frozen"/>
      <selection pane="bottomLeft" activeCell="H14" sqref="H14"/>
    </sheetView>
  </sheetViews>
  <sheetFormatPr baseColWidth="10" defaultRowHeight="15" x14ac:dyDescent="0.25"/>
  <sheetData>
    <row r="1" spans="1:9" s="33" customFormat="1" x14ac:dyDescent="0.25">
      <c r="A1" s="32" t="s">
        <v>0</v>
      </c>
      <c r="B1" s="32" t="s">
        <v>1</v>
      </c>
      <c r="C1" s="32" t="s">
        <v>2</v>
      </c>
      <c r="D1" s="32" t="s">
        <v>3</v>
      </c>
      <c r="E1" s="32" t="s">
        <v>46</v>
      </c>
      <c r="F1" s="32" t="s">
        <v>4</v>
      </c>
      <c r="G1" s="32" t="s">
        <v>5</v>
      </c>
      <c r="H1" s="32" t="s">
        <v>6</v>
      </c>
      <c r="I1" s="32" t="s">
        <v>110</v>
      </c>
    </row>
    <row r="2" spans="1:9" s="45" customFormat="1" x14ac:dyDescent="0.25">
      <c r="A2" s="44" t="s">
        <v>90</v>
      </c>
    </row>
    <row r="3" spans="1:9" x14ac:dyDescent="0.25">
      <c r="A3" t="s">
        <v>8</v>
      </c>
      <c r="B3">
        <v>137</v>
      </c>
      <c r="C3" t="s">
        <v>9</v>
      </c>
      <c r="D3" t="s">
        <v>10</v>
      </c>
      <c r="E3" s="4" t="s">
        <v>10</v>
      </c>
      <c r="F3" s="4" t="s">
        <v>10</v>
      </c>
      <c r="G3" s="4" t="s">
        <v>10</v>
      </c>
      <c r="H3" s="4" t="s">
        <v>10</v>
      </c>
      <c r="I3" t="s">
        <v>90</v>
      </c>
    </row>
    <row r="4" spans="1:9" x14ac:dyDescent="0.25">
      <c r="A4" t="s">
        <v>11</v>
      </c>
      <c r="B4">
        <v>18</v>
      </c>
      <c r="C4" t="s">
        <v>12</v>
      </c>
      <c r="D4" s="3" t="s">
        <v>13</v>
      </c>
      <c r="E4" s="4" t="s">
        <v>10</v>
      </c>
      <c r="F4" s="5">
        <f>((B4*4)/B3)*100</f>
        <v>52.554744525547449</v>
      </c>
      <c r="G4" s="5" t="s">
        <v>14</v>
      </c>
      <c r="H4" s="5" t="s">
        <v>15</v>
      </c>
      <c r="I4" t="s">
        <v>90</v>
      </c>
    </row>
    <row r="5" spans="1:9" x14ac:dyDescent="0.25">
      <c r="A5" t="s">
        <v>16</v>
      </c>
      <c r="B5">
        <v>493</v>
      </c>
      <c r="C5" t="s">
        <v>17</v>
      </c>
      <c r="D5" t="s">
        <v>47</v>
      </c>
      <c r="E5">
        <v>800</v>
      </c>
      <c r="F5" s="5">
        <f>(B5/E5)*100</f>
        <v>61.625</v>
      </c>
      <c r="G5" s="5" t="s">
        <v>20</v>
      </c>
      <c r="H5" s="5" t="s">
        <v>49</v>
      </c>
      <c r="I5" t="s">
        <v>90</v>
      </c>
    </row>
    <row r="6" spans="1:9" x14ac:dyDescent="0.25">
      <c r="A6" t="s">
        <v>21</v>
      </c>
      <c r="B6" t="s">
        <v>10</v>
      </c>
      <c r="C6" t="s">
        <v>22</v>
      </c>
      <c r="D6" t="s">
        <v>47</v>
      </c>
      <c r="E6">
        <v>150</v>
      </c>
      <c r="F6" s="4" t="s">
        <v>10</v>
      </c>
      <c r="G6" s="4" t="s">
        <v>10</v>
      </c>
      <c r="H6" s="4" t="s">
        <v>10</v>
      </c>
      <c r="I6" t="s">
        <v>90</v>
      </c>
    </row>
    <row r="7" spans="1:9" x14ac:dyDescent="0.25">
      <c r="A7" t="s">
        <v>24</v>
      </c>
      <c r="B7" t="s">
        <v>10</v>
      </c>
      <c r="C7" t="s">
        <v>22</v>
      </c>
      <c r="D7" t="s">
        <v>47</v>
      </c>
      <c r="E7">
        <v>2.5</v>
      </c>
      <c r="F7" s="4" t="s">
        <v>10</v>
      </c>
      <c r="G7" s="4" t="s">
        <v>10</v>
      </c>
      <c r="H7" s="4" t="s">
        <v>10</v>
      </c>
      <c r="I7" t="s">
        <v>90</v>
      </c>
    </row>
    <row r="8" spans="1:9" x14ac:dyDescent="0.25">
      <c r="A8" t="s">
        <v>25</v>
      </c>
      <c r="B8" t="s">
        <v>10</v>
      </c>
      <c r="C8" t="s">
        <v>17</v>
      </c>
      <c r="D8" t="s">
        <v>47</v>
      </c>
      <c r="E8">
        <v>1.4</v>
      </c>
      <c r="F8" s="4" t="s">
        <v>10</v>
      </c>
      <c r="G8" s="4" t="s">
        <v>10</v>
      </c>
      <c r="H8" s="4" t="s">
        <v>10</v>
      </c>
      <c r="I8" t="s">
        <v>90</v>
      </c>
    </row>
    <row r="9" spans="1:9" x14ac:dyDescent="0.25">
      <c r="A9" t="s">
        <v>26</v>
      </c>
      <c r="B9" t="s">
        <v>10</v>
      </c>
      <c r="C9" t="s">
        <v>17</v>
      </c>
      <c r="D9" t="s">
        <v>47</v>
      </c>
      <c r="E9">
        <v>700</v>
      </c>
      <c r="F9" s="4" t="s">
        <v>10</v>
      </c>
      <c r="G9" s="4" t="s">
        <v>10</v>
      </c>
      <c r="H9" s="4" t="s">
        <v>10</v>
      </c>
      <c r="I9" t="s">
        <v>90</v>
      </c>
    </row>
    <row r="10" spans="1:9" x14ac:dyDescent="0.25">
      <c r="A10" t="s">
        <v>27</v>
      </c>
      <c r="B10" t="s">
        <v>10</v>
      </c>
      <c r="C10" t="s">
        <v>17</v>
      </c>
      <c r="D10" t="s">
        <v>47</v>
      </c>
      <c r="E10">
        <v>2000</v>
      </c>
      <c r="F10" s="4" t="s">
        <v>10</v>
      </c>
      <c r="G10" s="4" t="s">
        <v>10</v>
      </c>
      <c r="H10" s="4" t="s">
        <v>10</v>
      </c>
      <c r="I10" t="s">
        <v>90</v>
      </c>
    </row>
    <row r="11" spans="1:9" x14ac:dyDescent="0.25">
      <c r="A11" t="s">
        <v>28</v>
      </c>
      <c r="B11" t="s">
        <v>10</v>
      </c>
      <c r="C11" t="s">
        <v>17</v>
      </c>
      <c r="D11" t="s">
        <v>47</v>
      </c>
      <c r="E11">
        <v>375</v>
      </c>
      <c r="F11" s="4" t="s">
        <v>10</v>
      </c>
      <c r="G11" s="4" t="s">
        <v>10</v>
      </c>
      <c r="H11" s="4" t="s">
        <v>10</v>
      </c>
      <c r="I11" t="s">
        <v>90</v>
      </c>
    </row>
    <row r="12" spans="1:9" x14ac:dyDescent="0.25">
      <c r="A12" t="s">
        <v>29</v>
      </c>
      <c r="B12" t="s">
        <v>10</v>
      </c>
      <c r="C12" t="s">
        <v>30</v>
      </c>
      <c r="D12" t="s">
        <v>47</v>
      </c>
      <c r="E12">
        <v>800</v>
      </c>
      <c r="F12" s="4" t="s">
        <v>10</v>
      </c>
      <c r="G12" s="4" t="s">
        <v>10</v>
      </c>
      <c r="H12" s="4" t="s">
        <v>10</v>
      </c>
      <c r="I12" t="s">
        <v>90</v>
      </c>
    </row>
    <row r="13" spans="1:9" x14ac:dyDescent="0.25">
      <c r="A13" t="s">
        <v>31</v>
      </c>
      <c r="B13" t="s">
        <v>10</v>
      </c>
      <c r="C13" t="s">
        <v>22</v>
      </c>
      <c r="D13" t="s">
        <v>47</v>
      </c>
      <c r="E13">
        <v>5</v>
      </c>
      <c r="F13" s="4" t="s">
        <v>10</v>
      </c>
      <c r="G13" s="4" t="s">
        <v>10</v>
      </c>
      <c r="H13" s="4" t="s">
        <v>10</v>
      </c>
      <c r="I13" t="s">
        <v>90</v>
      </c>
    </row>
    <row r="14" spans="1:9" s="45" customFormat="1" x14ac:dyDescent="0.25">
      <c r="A14" s="44" t="s">
        <v>91</v>
      </c>
    </row>
    <row r="15" spans="1:9" x14ac:dyDescent="0.25">
      <c r="A15" t="s">
        <v>8</v>
      </c>
      <c r="B15">
        <v>221</v>
      </c>
      <c r="C15" t="s">
        <v>9</v>
      </c>
      <c r="D15" t="s">
        <v>10</v>
      </c>
      <c r="E15" s="4" t="s">
        <v>10</v>
      </c>
      <c r="F15" s="4" t="s">
        <v>10</v>
      </c>
      <c r="G15" s="4" t="s">
        <v>10</v>
      </c>
      <c r="H15" s="4" t="s">
        <v>10</v>
      </c>
      <c r="I15" t="s">
        <v>91</v>
      </c>
    </row>
    <row r="16" spans="1:9" x14ac:dyDescent="0.25">
      <c r="A16" t="s">
        <v>11</v>
      </c>
      <c r="B16">
        <v>17</v>
      </c>
      <c r="C16" t="s">
        <v>12</v>
      </c>
      <c r="D16" s="3" t="s">
        <v>13</v>
      </c>
      <c r="E16" s="4" t="s">
        <v>10</v>
      </c>
      <c r="F16" s="5">
        <f>((B16*4)/B15)*100</f>
        <v>30.76923076923077</v>
      </c>
      <c r="G16" s="5" t="s">
        <v>14</v>
      </c>
      <c r="H16" s="5" t="s">
        <v>15</v>
      </c>
      <c r="I16" t="s">
        <v>91</v>
      </c>
    </row>
    <row r="17" spans="1:9" x14ac:dyDescent="0.25">
      <c r="A17" t="s">
        <v>16</v>
      </c>
      <c r="B17">
        <v>431</v>
      </c>
      <c r="C17" t="s">
        <v>17</v>
      </c>
      <c r="D17" t="s">
        <v>47</v>
      </c>
      <c r="E17">
        <v>800</v>
      </c>
      <c r="F17" s="5">
        <f>(B17/E17)*100</f>
        <v>53.874999999999993</v>
      </c>
      <c r="G17" s="5" t="s">
        <v>20</v>
      </c>
      <c r="H17" s="5" t="s">
        <v>49</v>
      </c>
      <c r="I17" t="s">
        <v>91</v>
      </c>
    </row>
    <row r="18" spans="1:9" x14ac:dyDescent="0.25">
      <c r="A18" t="s">
        <v>21</v>
      </c>
      <c r="B18" t="s">
        <v>10</v>
      </c>
      <c r="C18" t="s">
        <v>22</v>
      </c>
      <c r="D18" t="s">
        <v>47</v>
      </c>
      <c r="E18">
        <v>150</v>
      </c>
      <c r="F18" s="4" t="s">
        <v>10</v>
      </c>
      <c r="G18" s="4" t="s">
        <v>10</v>
      </c>
      <c r="H18" s="4" t="s">
        <v>10</v>
      </c>
      <c r="I18" t="s">
        <v>91</v>
      </c>
    </row>
    <row r="19" spans="1:9" x14ac:dyDescent="0.25">
      <c r="A19" t="s">
        <v>24</v>
      </c>
      <c r="B19" t="s">
        <v>10</v>
      </c>
      <c r="C19" t="s">
        <v>22</v>
      </c>
      <c r="D19" t="s">
        <v>47</v>
      </c>
      <c r="E19">
        <v>2.5</v>
      </c>
      <c r="F19" s="4" t="s">
        <v>10</v>
      </c>
      <c r="G19" s="4" t="s">
        <v>10</v>
      </c>
      <c r="H19" s="4" t="s">
        <v>10</v>
      </c>
      <c r="I19" t="s">
        <v>91</v>
      </c>
    </row>
    <row r="20" spans="1:9" x14ac:dyDescent="0.25">
      <c r="A20" t="s">
        <v>25</v>
      </c>
      <c r="B20" t="s">
        <v>10</v>
      </c>
      <c r="C20" t="s">
        <v>17</v>
      </c>
      <c r="D20" t="s">
        <v>47</v>
      </c>
      <c r="E20">
        <v>1.4</v>
      </c>
      <c r="F20" s="4" t="s">
        <v>10</v>
      </c>
      <c r="G20" s="4" t="s">
        <v>10</v>
      </c>
      <c r="H20" s="4" t="s">
        <v>10</v>
      </c>
      <c r="I20" t="s">
        <v>91</v>
      </c>
    </row>
    <row r="21" spans="1:9" x14ac:dyDescent="0.25">
      <c r="A21" t="s">
        <v>26</v>
      </c>
      <c r="B21" t="s">
        <v>10</v>
      </c>
      <c r="C21" t="s">
        <v>17</v>
      </c>
      <c r="D21" t="s">
        <v>47</v>
      </c>
      <c r="E21">
        <v>700</v>
      </c>
      <c r="F21" s="4" t="s">
        <v>10</v>
      </c>
      <c r="G21" s="4" t="s">
        <v>10</v>
      </c>
      <c r="H21" s="4" t="s">
        <v>10</v>
      </c>
      <c r="I21" t="s">
        <v>91</v>
      </c>
    </row>
    <row r="22" spans="1:9" x14ac:dyDescent="0.25">
      <c r="A22" t="s">
        <v>27</v>
      </c>
      <c r="B22" t="s">
        <v>10</v>
      </c>
      <c r="C22" t="s">
        <v>17</v>
      </c>
      <c r="D22" t="s">
        <v>47</v>
      </c>
      <c r="E22">
        <v>2000</v>
      </c>
      <c r="F22" s="4" t="s">
        <v>10</v>
      </c>
      <c r="G22" s="4" t="s">
        <v>10</v>
      </c>
      <c r="H22" s="4" t="s">
        <v>10</v>
      </c>
      <c r="I22" t="s">
        <v>91</v>
      </c>
    </row>
    <row r="23" spans="1:9" x14ac:dyDescent="0.25">
      <c r="A23" t="s">
        <v>28</v>
      </c>
      <c r="B23" t="s">
        <v>10</v>
      </c>
      <c r="C23" t="s">
        <v>17</v>
      </c>
      <c r="D23" t="s">
        <v>47</v>
      </c>
      <c r="E23">
        <v>375</v>
      </c>
      <c r="F23" s="4" t="s">
        <v>10</v>
      </c>
      <c r="G23" s="4" t="s">
        <v>10</v>
      </c>
      <c r="H23" s="4" t="s">
        <v>10</v>
      </c>
      <c r="I23" t="s">
        <v>91</v>
      </c>
    </row>
    <row r="24" spans="1:9" x14ac:dyDescent="0.25">
      <c r="A24" t="s">
        <v>29</v>
      </c>
      <c r="B24" t="s">
        <v>10</v>
      </c>
      <c r="C24" t="s">
        <v>30</v>
      </c>
      <c r="D24" t="s">
        <v>47</v>
      </c>
      <c r="E24">
        <v>800</v>
      </c>
      <c r="F24" s="4" t="s">
        <v>10</v>
      </c>
      <c r="G24" s="4" t="s">
        <v>10</v>
      </c>
      <c r="H24" s="4" t="s">
        <v>10</v>
      </c>
      <c r="I24" t="s">
        <v>91</v>
      </c>
    </row>
    <row r="25" spans="1:9" x14ac:dyDescent="0.25">
      <c r="A25" t="s">
        <v>31</v>
      </c>
      <c r="B25" t="s">
        <v>10</v>
      </c>
      <c r="C25" t="s">
        <v>22</v>
      </c>
      <c r="D25" t="s">
        <v>47</v>
      </c>
      <c r="E25">
        <v>5</v>
      </c>
      <c r="F25" s="4" t="s">
        <v>10</v>
      </c>
      <c r="G25" s="4" t="s">
        <v>10</v>
      </c>
      <c r="H25" s="4" t="s">
        <v>10</v>
      </c>
      <c r="I25" t="s">
        <v>91</v>
      </c>
    </row>
    <row r="26" spans="1:9" s="39" customFormat="1" x14ac:dyDescent="0.25">
      <c r="A26" s="38" t="s">
        <v>92</v>
      </c>
    </row>
    <row r="27" spans="1:9" x14ac:dyDescent="0.25">
      <c r="A27" t="s">
        <v>8</v>
      </c>
      <c r="B27">
        <v>252</v>
      </c>
      <c r="C27" t="s">
        <v>9</v>
      </c>
      <c r="D27" t="s">
        <v>10</v>
      </c>
      <c r="E27" s="4" t="s">
        <v>10</v>
      </c>
      <c r="F27" s="4" t="s">
        <v>10</v>
      </c>
      <c r="G27" s="4" t="s">
        <v>10</v>
      </c>
      <c r="H27" s="4" t="s">
        <v>10</v>
      </c>
      <c r="I27" t="s">
        <v>92</v>
      </c>
    </row>
    <row r="28" spans="1:9" x14ac:dyDescent="0.25">
      <c r="A28" t="s">
        <v>11</v>
      </c>
      <c r="B28">
        <v>6.6</v>
      </c>
      <c r="C28" t="s">
        <v>12</v>
      </c>
      <c r="D28" s="3" t="s">
        <v>13</v>
      </c>
      <c r="E28" s="4" t="s">
        <v>10</v>
      </c>
      <c r="F28" s="7">
        <f>((B28*4)/B27)*100</f>
        <v>10.476190476190474</v>
      </c>
      <c r="G28" s="7" t="s">
        <v>23</v>
      </c>
      <c r="H28" s="7" t="s">
        <v>23</v>
      </c>
      <c r="I28" t="s">
        <v>92</v>
      </c>
    </row>
    <row r="29" spans="1:9" x14ac:dyDescent="0.25">
      <c r="A29" t="s">
        <v>16</v>
      </c>
      <c r="B29" t="s">
        <v>10</v>
      </c>
      <c r="C29" t="s">
        <v>17</v>
      </c>
      <c r="D29" t="s">
        <v>47</v>
      </c>
      <c r="E29">
        <v>800</v>
      </c>
      <c r="F29" s="4" t="s">
        <v>10</v>
      </c>
      <c r="G29" s="5" t="s">
        <v>20</v>
      </c>
      <c r="H29" s="5" t="s">
        <v>49</v>
      </c>
      <c r="I29" t="s">
        <v>92</v>
      </c>
    </row>
    <row r="30" spans="1:9" x14ac:dyDescent="0.25">
      <c r="A30" t="s">
        <v>21</v>
      </c>
      <c r="B30">
        <v>39</v>
      </c>
      <c r="C30" t="s">
        <v>22</v>
      </c>
      <c r="D30" t="s">
        <v>47</v>
      </c>
      <c r="E30">
        <v>150</v>
      </c>
      <c r="F30" s="5">
        <f t="shared" ref="F30:F36" si="0">(B30/E30)*100</f>
        <v>26</v>
      </c>
      <c r="G30" s="5" t="s">
        <v>20</v>
      </c>
      <c r="H30" s="7" t="s">
        <v>23</v>
      </c>
      <c r="I30" t="s">
        <v>92</v>
      </c>
    </row>
    <row r="31" spans="1:9" x14ac:dyDescent="0.25">
      <c r="A31" t="s">
        <v>24</v>
      </c>
      <c r="B31" t="s">
        <v>10</v>
      </c>
      <c r="C31" t="s">
        <v>22</v>
      </c>
      <c r="D31" t="s">
        <v>47</v>
      </c>
      <c r="E31">
        <v>2.5</v>
      </c>
      <c r="F31" s="4" t="s">
        <v>10</v>
      </c>
      <c r="G31" s="5" t="s">
        <v>20</v>
      </c>
      <c r="H31" s="5" t="s">
        <v>49</v>
      </c>
      <c r="I31" t="s">
        <v>92</v>
      </c>
    </row>
    <row r="32" spans="1:9" x14ac:dyDescent="0.25">
      <c r="A32" t="s">
        <v>25</v>
      </c>
      <c r="B32" t="s">
        <v>10</v>
      </c>
      <c r="C32" t="s">
        <v>17</v>
      </c>
      <c r="D32" t="s">
        <v>47</v>
      </c>
      <c r="E32">
        <v>1.4</v>
      </c>
      <c r="F32" s="4" t="s">
        <v>10</v>
      </c>
      <c r="G32" s="5" t="s">
        <v>20</v>
      </c>
      <c r="H32" s="4" t="s">
        <v>10</v>
      </c>
      <c r="I32" t="s">
        <v>92</v>
      </c>
    </row>
    <row r="33" spans="1:9" x14ac:dyDescent="0.25">
      <c r="A33" t="s">
        <v>26</v>
      </c>
      <c r="B33">
        <v>105</v>
      </c>
      <c r="C33" t="s">
        <v>17</v>
      </c>
      <c r="D33" t="s">
        <v>47</v>
      </c>
      <c r="E33">
        <v>700</v>
      </c>
      <c r="F33" s="5">
        <f t="shared" si="0"/>
        <v>15</v>
      </c>
      <c r="G33" s="5" t="s">
        <v>20</v>
      </c>
      <c r="H33" s="4" t="s">
        <v>10</v>
      </c>
      <c r="I33" t="s">
        <v>92</v>
      </c>
    </row>
    <row r="34" spans="1:9" x14ac:dyDescent="0.25">
      <c r="A34" t="s">
        <v>27</v>
      </c>
      <c r="B34" t="s">
        <v>10</v>
      </c>
      <c r="C34" t="s">
        <v>17</v>
      </c>
      <c r="D34" t="s">
        <v>47</v>
      </c>
      <c r="E34">
        <v>2000</v>
      </c>
      <c r="F34" s="4" t="s">
        <v>10</v>
      </c>
      <c r="G34" s="4" t="s">
        <v>10</v>
      </c>
      <c r="H34" s="4" t="s">
        <v>10</v>
      </c>
      <c r="I34" t="s">
        <v>92</v>
      </c>
    </row>
    <row r="35" spans="1:9" x14ac:dyDescent="0.25">
      <c r="A35" t="s">
        <v>28</v>
      </c>
      <c r="B35" t="s">
        <v>10</v>
      </c>
      <c r="C35" t="s">
        <v>17</v>
      </c>
      <c r="D35" t="s">
        <v>47</v>
      </c>
      <c r="E35">
        <v>375</v>
      </c>
      <c r="F35" s="4" t="s">
        <v>10</v>
      </c>
      <c r="G35" s="4" t="s">
        <v>10</v>
      </c>
      <c r="H35" s="4" t="s">
        <v>10</v>
      </c>
      <c r="I35" t="s">
        <v>92</v>
      </c>
    </row>
    <row r="36" spans="1:9" x14ac:dyDescent="0.25">
      <c r="A36" t="s">
        <v>29</v>
      </c>
      <c r="B36">
        <v>251</v>
      </c>
      <c r="C36" t="s">
        <v>30</v>
      </c>
      <c r="D36" t="s">
        <v>47</v>
      </c>
      <c r="E36">
        <v>800</v>
      </c>
      <c r="F36" s="5">
        <f t="shared" si="0"/>
        <v>31.374999999999996</v>
      </c>
      <c r="G36" s="5" t="s">
        <v>20</v>
      </c>
      <c r="H36" s="5" t="s">
        <v>49</v>
      </c>
      <c r="I36" t="s">
        <v>92</v>
      </c>
    </row>
    <row r="37" spans="1:9" x14ac:dyDescent="0.25">
      <c r="A37" t="s">
        <v>31</v>
      </c>
      <c r="B37" t="s">
        <v>10</v>
      </c>
      <c r="C37" t="s">
        <v>22</v>
      </c>
      <c r="D37" t="s">
        <v>47</v>
      </c>
      <c r="E37">
        <v>5</v>
      </c>
      <c r="F37" s="4" t="s">
        <v>10</v>
      </c>
      <c r="G37" s="4" t="s">
        <v>10</v>
      </c>
      <c r="H37" s="4" t="s">
        <v>10</v>
      </c>
      <c r="I37" t="s">
        <v>92</v>
      </c>
    </row>
    <row r="38" spans="1:9" s="39" customFormat="1" x14ac:dyDescent="0.25">
      <c r="A38" s="38" t="s">
        <v>93</v>
      </c>
    </row>
    <row r="39" spans="1:9" x14ac:dyDescent="0.25">
      <c r="A39" t="s">
        <v>8</v>
      </c>
      <c r="B39">
        <v>254</v>
      </c>
      <c r="C39" t="s">
        <v>9</v>
      </c>
      <c r="D39" t="s">
        <v>10</v>
      </c>
      <c r="E39" s="4" t="s">
        <v>10</v>
      </c>
      <c r="F39" s="4" t="s">
        <v>10</v>
      </c>
      <c r="G39" s="4" t="s">
        <v>10</v>
      </c>
      <c r="H39" s="4" t="s">
        <v>10</v>
      </c>
      <c r="I39" t="s">
        <v>93</v>
      </c>
    </row>
    <row r="40" spans="1:9" x14ac:dyDescent="0.25">
      <c r="A40" t="s">
        <v>11</v>
      </c>
      <c r="B40">
        <v>6.7</v>
      </c>
      <c r="C40" t="s">
        <v>12</v>
      </c>
      <c r="D40" s="3" t="s">
        <v>13</v>
      </c>
      <c r="E40" s="4" t="s">
        <v>10</v>
      </c>
      <c r="F40" s="7">
        <f>((B40*4)/B39)*100</f>
        <v>10.551181102362204</v>
      </c>
      <c r="G40" s="7" t="s">
        <v>23</v>
      </c>
      <c r="H40" s="7" t="s">
        <v>23</v>
      </c>
      <c r="I40" t="s">
        <v>93</v>
      </c>
    </row>
    <row r="41" spans="1:9" x14ac:dyDescent="0.25">
      <c r="A41" t="s">
        <v>16</v>
      </c>
      <c r="B41" t="s">
        <v>10</v>
      </c>
      <c r="C41" t="s">
        <v>17</v>
      </c>
      <c r="D41" t="s">
        <v>47</v>
      </c>
      <c r="E41">
        <v>800</v>
      </c>
      <c r="F41" s="4" t="s">
        <v>10</v>
      </c>
      <c r="G41" s="5" t="s">
        <v>20</v>
      </c>
      <c r="H41" s="5" t="s">
        <v>49</v>
      </c>
      <c r="I41" t="s">
        <v>93</v>
      </c>
    </row>
    <row r="42" spans="1:9" x14ac:dyDescent="0.25">
      <c r="A42" t="s">
        <v>21</v>
      </c>
      <c r="B42">
        <v>34.9</v>
      </c>
      <c r="C42" t="s">
        <v>22</v>
      </c>
      <c r="D42" t="s">
        <v>47</v>
      </c>
      <c r="E42">
        <v>150</v>
      </c>
      <c r="F42" s="5">
        <f t="shared" ref="F42:F48" si="1">(B42/E42)*100</f>
        <v>23.266666666666666</v>
      </c>
      <c r="G42" s="5" t="s">
        <v>20</v>
      </c>
      <c r="H42" s="7" t="s">
        <v>23</v>
      </c>
      <c r="I42" t="s">
        <v>93</v>
      </c>
    </row>
    <row r="43" spans="1:9" x14ac:dyDescent="0.25">
      <c r="A43" t="s">
        <v>24</v>
      </c>
      <c r="B43" t="s">
        <v>10</v>
      </c>
      <c r="C43" t="s">
        <v>22</v>
      </c>
      <c r="D43" t="s">
        <v>47</v>
      </c>
      <c r="E43">
        <v>2.5</v>
      </c>
      <c r="F43" s="4" t="s">
        <v>10</v>
      </c>
      <c r="G43" s="5" t="s">
        <v>20</v>
      </c>
      <c r="H43" s="5" t="s">
        <v>49</v>
      </c>
      <c r="I43" t="s">
        <v>93</v>
      </c>
    </row>
    <row r="44" spans="1:9" x14ac:dyDescent="0.25">
      <c r="A44" t="s">
        <v>25</v>
      </c>
      <c r="B44" t="s">
        <v>10</v>
      </c>
      <c r="C44" t="s">
        <v>17</v>
      </c>
      <c r="D44" t="s">
        <v>47</v>
      </c>
      <c r="E44">
        <v>1.4</v>
      </c>
      <c r="F44" s="4" t="s">
        <v>10</v>
      </c>
      <c r="G44" s="5" t="s">
        <v>20</v>
      </c>
      <c r="H44" s="7" t="s">
        <v>23</v>
      </c>
      <c r="I44" t="s">
        <v>93</v>
      </c>
    </row>
    <row r="45" spans="1:9" x14ac:dyDescent="0.25">
      <c r="A45" t="s">
        <v>26</v>
      </c>
      <c r="B45" t="s">
        <v>10</v>
      </c>
      <c r="C45" t="s">
        <v>17</v>
      </c>
      <c r="D45" t="s">
        <v>47</v>
      </c>
      <c r="E45">
        <v>700</v>
      </c>
      <c r="F45" s="4" t="s">
        <v>10</v>
      </c>
      <c r="G45" s="5" t="s">
        <v>20</v>
      </c>
      <c r="H45" s="7" t="s">
        <v>23</v>
      </c>
      <c r="I45" t="s">
        <v>93</v>
      </c>
    </row>
    <row r="46" spans="1:9" x14ac:dyDescent="0.25">
      <c r="A46" t="s">
        <v>27</v>
      </c>
      <c r="B46" t="s">
        <v>10</v>
      </c>
      <c r="C46" t="s">
        <v>17</v>
      </c>
      <c r="D46" t="s">
        <v>47</v>
      </c>
      <c r="E46">
        <v>2000</v>
      </c>
      <c r="F46" s="4" t="s">
        <v>10</v>
      </c>
      <c r="G46" s="7" t="s">
        <v>23</v>
      </c>
      <c r="H46" s="7" t="s">
        <v>23</v>
      </c>
      <c r="I46" t="s">
        <v>93</v>
      </c>
    </row>
    <row r="47" spans="1:9" x14ac:dyDescent="0.25">
      <c r="A47" t="s">
        <v>28</v>
      </c>
      <c r="B47" t="s">
        <v>10</v>
      </c>
      <c r="C47" t="s">
        <v>17</v>
      </c>
      <c r="D47" t="s">
        <v>47</v>
      </c>
      <c r="E47">
        <v>375</v>
      </c>
      <c r="F47" s="4" t="s">
        <v>10</v>
      </c>
      <c r="G47" s="7" t="s">
        <v>23</v>
      </c>
      <c r="H47" s="7" t="s">
        <v>23</v>
      </c>
      <c r="I47" t="s">
        <v>93</v>
      </c>
    </row>
    <row r="48" spans="1:9" x14ac:dyDescent="0.25">
      <c r="A48" t="s">
        <v>29</v>
      </c>
      <c r="B48">
        <v>294</v>
      </c>
      <c r="C48" t="s">
        <v>30</v>
      </c>
      <c r="D48" t="s">
        <v>47</v>
      </c>
      <c r="E48">
        <v>800</v>
      </c>
      <c r="F48" s="5">
        <f t="shared" si="1"/>
        <v>36.75</v>
      </c>
      <c r="G48" s="5" t="s">
        <v>20</v>
      </c>
      <c r="H48" s="5" t="s">
        <v>49</v>
      </c>
      <c r="I48" t="s">
        <v>93</v>
      </c>
    </row>
    <row r="49" spans="1:9" x14ac:dyDescent="0.25">
      <c r="A49" t="s">
        <v>31</v>
      </c>
      <c r="B49" t="s">
        <v>10</v>
      </c>
      <c r="C49" t="s">
        <v>22</v>
      </c>
      <c r="D49" t="s">
        <v>47</v>
      </c>
      <c r="E49">
        <v>5</v>
      </c>
      <c r="F49" s="4" t="s">
        <v>10</v>
      </c>
      <c r="G49" s="7" t="s">
        <v>23</v>
      </c>
      <c r="H49" s="7" t="s">
        <v>23</v>
      </c>
      <c r="I49" t="s">
        <v>93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752CF-3033-40C4-A21D-383D1E5170BC}">
  <dimension ref="A1:I157"/>
  <sheetViews>
    <sheetView workbookViewId="0">
      <pane ySplit="1" topLeftCell="A119" activePane="bottomLeft" state="frozen"/>
      <selection pane="bottomLeft" activeCell="F150" sqref="F150"/>
    </sheetView>
  </sheetViews>
  <sheetFormatPr baseColWidth="10" defaultRowHeight="15" x14ac:dyDescent="0.25"/>
  <sheetData>
    <row r="1" spans="1:9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46</v>
      </c>
      <c r="F1" s="1" t="s">
        <v>4</v>
      </c>
      <c r="G1" s="1" t="s">
        <v>5</v>
      </c>
      <c r="H1" s="1" t="s">
        <v>6</v>
      </c>
      <c r="I1" s="1" t="s">
        <v>110</v>
      </c>
    </row>
    <row r="2" spans="1:9" s="47" customFormat="1" x14ac:dyDescent="0.25">
      <c r="A2" s="46" t="s">
        <v>94</v>
      </c>
    </row>
    <row r="3" spans="1:9" s="2" customFormat="1" x14ac:dyDescent="0.25">
      <c r="A3" t="s">
        <v>8</v>
      </c>
      <c r="B3">
        <v>53</v>
      </c>
      <c r="C3" t="s">
        <v>9</v>
      </c>
      <c r="D3" s="4" t="s">
        <v>10</v>
      </c>
      <c r="E3" s="4" t="s">
        <v>10</v>
      </c>
      <c r="F3" s="4" t="s">
        <v>10</v>
      </c>
      <c r="G3" s="4" t="s">
        <v>10</v>
      </c>
      <c r="H3" s="4" t="s">
        <v>10</v>
      </c>
      <c r="I3" t="s">
        <v>94</v>
      </c>
    </row>
    <row r="4" spans="1:9" x14ac:dyDescent="0.25">
      <c r="A4" t="s">
        <v>11</v>
      </c>
      <c r="B4">
        <v>3</v>
      </c>
      <c r="C4" t="s">
        <v>12</v>
      </c>
      <c r="D4" s="3" t="s">
        <v>13</v>
      </c>
      <c r="E4" s="4" t="s">
        <v>10</v>
      </c>
      <c r="F4" s="5">
        <f>((B4*4)/B3)*100</f>
        <v>22.641509433962266</v>
      </c>
      <c r="G4" s="5" t="s">
        <v>14</v>
      </c>
      <c r="H4" s="6" t="s">
        <v>15</v>
      </c>
      <c r="I4" t="s">
        <v>94</v>
      </c>
    </row>
    <row r="5" spans="1:9" x14ac:dyDescent="0.25">
      <c r="A5" t="s">
        <v>16</v>
      </c>
      <c r="B5">
        <v>120</v>
      </c>
      <c r="C5" t="s">
        <v>17</v>
      </c>
      <c r="D5" t="s">
        <v>48</v>
      </c>
      <c r="E5">
        <v>800</v>
      </c>
      <c r="F5" s="5">
        <f>(B5/E5)*100</f>
        <v>15</v>
      </c>
      <c r="G5" s="5" t="s">
        <v>19</v>
      </c>
      <c r="H5" s="5" t="s">
        <v>20</v>
      </c>
      <c r="I5" t="s">
        <v>94</v>
      </c>
    </row>
    <row r="6" spans="1:9" x14ac:dyDescent="0.25">
      <c r="A6" t="s">
        <v>21</v>
      </c>
      <c r="B6">
        <v>16</v>
      </c>
      <c r="C6" t="s">
        <v>22</v>
      </c>
      <c r="D6" t="s">
        <v>48</v>
      </c>
      <c r="E6">
        <v>150</v>
      </c>
      <c r="F6" s="5">
        <f t="shared" ref="F6:F13" si="0">(B6/E6)*100</f>
        <v>10.666666666666668</v>
      </c>
      <c r="G6" s="5" t="s">
        <v>19</v>
      </c>
      <c r="H6" s="7" t="s">
        <v>23</v>
      </c>
      <c r="I6" t="s">
        <v>94</v>
      </c>
    </row>
    <row r="7" spans="1:9" x14ac:dyDescent="0.25">
      <c r="A7" t="s">
        <v>24</v>
      </c>
      <c r="B7">
        <v>0.5</v>
      </c>
      <c r="C7" t="s">
        <v>22</v>
      </c>
      <c r="D7" t="s">
        <v>48</v>
      </c>
      <c r="E7">
        <v>2.5</v>
      </c>
      <c r="F7" s="5">
        <f t="shared" si="0"/>
        <v>20</v>
      </c>
      <c r="G7" s="5" t="s">
        <v>19</v>
      </c>
      <c r="H7" s="5" t="s">
        <v>20</v>
      </c>
      <c r="I7" t="s">
        <v>94</v>
      </c>
    </row>
    <row r="8" spans="1:9" x14ac:dyDescent="0.25">
      <c r="A8" t="s">
        <v>25</v>
      </c>
      <c r="B8">
        <v>0.15</v>
      </c>
      <c r="C8" t="s">
        <v>17</v>
      </c>
      <c r="D8" t="s">
        <v>48</v>
      </c>
      <c r="E8">
        <v>1.4</v>
      </c>
      <c r="F8" s="5">
        <f t="shared" si="0"/>
        <v>10.714285714285715</v>
      </c>
      <c r="G8" s="5" t="s">
        <v>19</v>
      </c>
      <c r="H8" s="7" t="s">
        <v>23</v>
      </c>
      <c r="I8" t="s">
        <v>94</v>
      </c>
    </row>
    <row r="9" spans="1:9" x14ac:dyDescent="0.25">
      <c r="A9" t="s">
        <v>26</v>
      </c>
      <c r="B9">
        <v>87</v>
      </c>
      <c r="C9" t="s">
        <v>17</v>
      </c>
      <c r="D9" t="s">
        <v>48</v>
      </c>
      <c r="E9">
        <v>700</v>
      </c>
      <c r="F9" s="5">
        <f t="shared" si="0"/>
        <v>12.428571428571429</v>
      </c>
      <c r="G9" s="5" t="s">
        <v>19</v>
      </c>
      <c r="H9" s="7" t="s">
        <v>23</v>
      </c>
      <c r="I9" t="s">
        <v>94</v>
      </c>
    </row>
    <row r="10" spans="1:9" x14ac:dyDescent="0.25">
      <c r="A10" t="s">
        <v>27</v>
      </c>
      <c r="B10">
        <v>174</v>
      </c>
      <c r="C10" t="s">
        <v>17</v>
      </c>
      <c r="D10" t="s">
        <v>48</v>
      </c>
      <c r="E10">
        <v>2000</v>
      </c>
      <c r="F10" s="5">
        <f t="shared" si="0"/>
        <v>8.6999999999999993</v>
      </c>
      <c r="G10" s="5" t="s">
        <v>19</v>
      </c>
      <c r="H10" s="7" t="s">
        <v>23</v>
      </c>
      <c r="I10" t="s">
        <v>94</v>
      </c>
    </row>
    <row r="11" spans="1:9" x14ac:dyDescent="0.25">
      <c r="A11" t="s">
        <v>28</v>
      </c>
      <c r="B11">
        <v>12</v>
      </c>
      <c r="C11" t="s">
        <v>17</v>
      </c>
      <c r="D11" t="s">
        <v>48</v>
      </c>
      <c r="E11">
        <v>375</v>
      </c>
      <c r="F11" s="7">
        <f t="shared" si="0"/>
        <v>3.2</v>
      </c>
      <c r="G11" s="7" t="s">
        <v>23</v>
      </c>
      <c r="H11" s="7" t="s">
        <v>23</v>
      </c>
      <c r="I11" t="s">
        <v>94</v>
      </c>
    </row>
    <row r="12" spans="1:9" x14ac:dyDescent="0.25">
      <c r="A12" t="s">
        <v>29</v>
      </c>
      <c r="B12">
        <v>36</v>
      </c>
      <c r="C12" t="s">
        <v>30</v>
      </c>
      <c r="D12" t="s">
        <v>48</v>
      </c>
      <c r="E12">
        <v>800</v>
      </c>
      <c r="F12" s="7">
        <f t="shared" si="0"/>
        <v>4.5</v>
      </c>
      <c r="G12" s="7" t="s">
        <v>23</v>
      </c>
      <c r="H12" s="7" t="s">
        <v>23</v>
      </c>
      <c r="I12" t="s">
        <v>94</v>
      </c>
    </row>
    <row r="13" spans="1:9" x14ac:dyDescent="0.25">
      <c r="A13" t="s">
        <v>31</v>
      </c>
      <c r="B13">
        <v>0</v>
      </c>
      <c r="C13" t="s">
        <v>22</v>
      </c>
      <c r="D13" t="s">
        <v>48</v>
      </c>
      <c r="E13">
        <v>5</v>
      </c>
      <c r="F13" s="7">
        <f t="shared" si="0"/>
        <v>0</v>
      </c>
      <c r="G13" s="7" t="s">
        <v>23</v>
      </c>
      <c r="H13" s="7" t="s">
        <v>23</v>
      </c>
      <c r="I13" t="s">
        <v>94</v>
      </c>
    </row>
    <row r="14" spans="1:9" s="47" customFormat="1" x14ac:dyDescent="0.25">
      <c r="A14" s="46" t="s">
        <v>95</v>
      </c>
    </row>
    <row r="15" spans="1:9" s="2" customFormat="1" x14ac:dyDescent="0.25">
      <c r="A15" t="s">
        <v>8</v>
      </c>
      <c r="B15">
        <v>33</v>
      </c>
      <c r="C15" t="s">
        <v>9</v>
      </c>
      <c r="D15" s="4" t="s">
        <v>10</v>
      </c>
      <c r="E15" s="4" t="s">
        <v>10</v>
      </c>
      <c r="F15" s="4" t="s">
        <v>10</v>
      </c>
      <c r="G15" s="4" t="s">
        <v>10</v>
      </c>
      <c r="H15" s="4" t="s">
        <v>10</v>
      </c>
      <c r="I15" t="s">
        <v>95</v>
      </c>
    </row>
    <row r="16" spans="1:9" x14ac:dyDescent="0.25">
      <c r="A16" t="s">
        <v>11</v>
      </c>
      <c r="B16">
        <v>3.2</v>
      </c>
      <c r="C16" t="s">
        <v>12</v>
      </c>
      <c r="D16" s="3" t="s">
        <v>13</v>
      </c>
      <c r="E16" s="4" t="s">
        <v>10</v>
      </c>
      <c r="F16" s="5">
        <f>((B16*4)/B15)*100</f>
        <v>38.787878787878789</v>
      </c>
      <c r="G16" s="5" t="s">
        <v>14</v>
      </c>
      <c r="H16" s="6" t="s">
        <v>15</v>
      </c>
      <c r="I16" t="s">
        <v>95</v>
      </c>
    </row>
    <row r="17" spans="1:9" x14ac:dyDescent="0.25">
      <c r="A17" t="s">
        <v>16</v>
      </c>
      <c r="B17">
        <v>115</v>
      </c>
      <c r="C17" t="s">
        <v>17</v>
      </c>
      <c r="D17" t="s">
        <v>48</v>
      </c>
      <c r="E17">
        <v>800</v>
      </c>
      <c r="F17" s="5">
        <f>(B17/E17)*100</f>
        <v>14.374999999999998</v>
      </c>
      <c r="G17" s="5" t="s">
        <v>19</v>
      </c>
      <c r="H17" s="7" t="s">
        <v>23</v>
      </c>
      <c r="I17" t="s">
        <v>95</v>
      </c>
    </row>
    <row r="18" spans="1:9" x14ac:dyDescent="0.25">
      <c r="A18" t="s">
        <v>21</v>
      </c>
      <c r="B18">
        <v>16</v>
      </c>
      <c r="C18" t="s">
        <v>22</v>
      </c>
      <c r="D18" t="s">
        <v>48</v>
      </c>
      <c r="E18">
        <v>150</v>
      </c>
      <c r="F18" s="5">
        <f t="shared" ref="F18:F25" si="1">(B18/E18)*100</f>
        <v>10.666666666666668</v>
      </c>
      <c r="G18" s="5" t="s">
        <v>19</v>
      </c>
      <c r="H18" s="7" t="s">
        <v>23</v>
      </c>
      <c r="I18" t="s">
        <v>95</v>
      </c>
    </row>
    <row r="19" spans="1:9" x14ac:dyDescent="0.25">
      <c r="A19" t="s">
        <v>24</v>
      </c>
      <c r="B19">
        <v>0.5</v>
      </c>
      <c r="C19" t="s">
        <v>22</v>
      </c>
      <c r="D19" t="s">
        <v>48</v>
      </c>
      <c r="E19">
        <v>2.5</v>
      </c>
      <c r="F19" s="5">
        <f t="shared" si="1"/>
        <v>20</v>
      </c>
      <c r="G19" s="5" t="s">
        <v>19</v>
      </c>
      <c r="H19" s="5" t="s">
        <v>20</v>
      </c>
      <c r="I19" t="s">
        <v>95</v>
      </c>
    </row>
    <row r="20" spans="1:9" x14ac:dyDescent="0.25">
      <c r="A20" t="s">
        <v>25</v>
      </c>
      <c r="B20">
        <v>0.15</v>
      </c>
      <c r="C20" t="s">
        <v>17</v>
      </c>
      <c r="D20" t="s">
        <v>48</v>
      </c>
      <c r="E20">
        <v>1.4</v>
      </c>
      <c r="F20" s="5">
        <f t="shared" si="1"/>
        <v>10.714285714285715</v>
      </c>
      <c r="G20" s="5" t="s">
        <v>19</v>
      </c>
      <c r="H20" s="7" t="s">
        <v>23</v>
      </c>
      <c r="I20" t="s">
        <v>95</v>
      </c>
    </row>
    <row r="21" spans="1:9" x14ac:dyDescent="0.25">
      <c r="A21" t="s">
        <v>26</v>
      </c>
      <c r="B21">
        <v>100</v>
      </c>
      <c r="C21" t="s">
        <v>17</v>
      </c>
      <c r="D21" t="s">
        <v>48</v>
      </c>
      <c r="E21">
        <v>700</v>
      </c>
      <c r="F21" s="5">
        <f t="shared" si="1"/>
        <v>14.285714285714285</v>
      </c>
      <c r="G21" s="5" t="s">
        <v>19</v>
      </c>
      <c r="H21" s="7" t="s">
        <v>23</v>
      </c>
      <c r="I21" t="s">
        <v>95</v>
      </c>
    </row>
    <row r="22" spans="1:9" x14ac:dyDescent="0.25">
      <c r="A22" t="s">
        <v>27</v>
      </c>
      <c r="B22">
        <v>171</v>
      </c>
      <c r="C22" t="s">
        <v>17</v>
      </c>
      <c r="D22" t="s">
        <v>48</v>
      </c>
      <c r="E22">
        <v>2000</v>
      </c>
      <c r="F22" s="5">
        <f t="shared" si="1"/>
        <v>8.5500000000000007</v>
      </c>
      <c r="G22" s="5" t="s">
        <v>19</v>
      </c>
      <c r="H22" s="7" t="s">
        <v>23</v>
      </c>
      <c r="I22" t="s">
        <v>95</v>
      </c>
    </row>
    <row r="23" spans="1:9" x14ac:dyDescent="0.25">
      <c r="A23" t="s">
        <v>28</v>
      </c>
      <c r="C23" t="s">
        <v>17</v>
      </c>
      <c r="D23" t="s">
        <v>48</v>
      </c>
      <c r="E23">
        <v>375</v>
      </c>
      <c r="F23" s="7">
        <f t="shared" si="1"/>
        <v>0</v>
      </c>
      <c r="G23" s="7" t="s">
        <v>23</v>
      </c>
      <c r="H23" s="7" t="s">
        <v>23</v>
      </c>
      <c r="I23" t="s">
        <v>95</v>
      </c>
    </row>
    <row r="24" spans="1:9" x14ac:dyDescent="0.25">
      <c r="A24" t="s">
        <v>29</v>
      </c>
      <c r="B24">
        <v>4</v>
      </c>
      <c r="C24" t="s">
        <v>30</v>
      </c>
      <c r="D24" t="s">
        <v>48</v>
      </c>
      <c r="E24">
        <v>800</v>
      </c>
      <c r="F24" s="7">
        <f t="shared" si="1"/>
        <v>0.5</v>
      </c>
      <c r="G24" s="7" t="s">
        <v>23</v>
      </c>
      <c r="H24" s="7" t="s">
        <v>23</v>
      </c>
      <c r="I24" t="s">
        <v>95</v>
      </c>
    </row>
    <row r="25" spans="1:9" x14ac:dyDescent="0.25">
      <c r="A25" t="s">
        <v>31</v>
      </c>
      <c r="B25">
        <v>0</v>
      </c>
      <c r="C25" t="s">
        <v>22</v>
      </c>
      <c r="D25" t="s">
        <v>48</v>
      </c>
      <c r="E25">
        <v>5</v>
      </c>
      <c r="F25" s="7">
        <f t="shared" si="1"/>
        <v>0</v>
      </c>
      <c r="G25" s="7" t="s">
        <v>23</v>
      </c>
      <c r="H25" s="7" t="s">
        <v>23</v>
      </c>
      <c r="I25" t="s">
        <v>95</v>
      </c>
    </row>
    <row r="26" spans="1:9" s="47" customFormat="1" x14ac:dyDescent="0.25">
      <c r="A26" s="46" t="s">
        <v>96</v>
      </c>
    </row>
    <row r="27" spans="1:9" s="2" customFormat="1" x14ac:dyDescent="0.25">
      <c r="A27" t="s">
        <v>8</v>
      </c>
      <c r="B27">
        <v>57</v>
      </c>
      <c r="C27" t="s">
        <v>9</v>
      </c>
      <c r="D27" s="4" t="s">
        <v>10</v>
      </c>
      <c r="E27" s="4" t="s">
        <v>10</v>
      </c>
      <c r="I27" t="s">
        <v>96</v>
      </c>
    </row>
    <row r="28" spans="1:9" x14ac:dyDescent="0.25">
      <c r="A28" t="s">
        <v>11</v>
      </c>
      <c r="B28">
        <v>3.3</v>
      </c>
      <c r="C28" t="s">
        <v>12</v>
      </c>
      <c r="D28" s="3" t="s">
        <v>13</v>
      </c>
      <c r="E28" s="4" t="s">
        <v>10</v>
      </c>
      <c r="F28" s="5">
        <f>((B28*4)/B27)*100</f>
        <v>23.157894736842106</v>
      </c>
      <c r="G28" s="5" t="s">
        <v>14</v>
      </c>
      <c r="H28" s="6" t="s">
        <v>15</v>
      </c>
      <c r="I28" t="s">
        <v>96</v>
      </c>
    </row>
    <row r="29" spans="1:9" x14ac:dyDescent="0.25">
      <c r="A29" t="s">
        <v>16</v>
      </c>
      <c r="B29">
        <v>129</v>
      </c>
      <c r="C29" t="s">
        <v>17</v>
      </c>
      <c r="D29" t="s">
        <v>48</v>
      </c>
      <c r="E29">
        <v>800</v>
      </c>
      <c r="F29" s="5">
        <f>(B29/E29)*100</f>
        <v>16.125</v>
      </c>
      <c r="G29" s="5" t="s">
        <v>19</v>
      </c>
      <c r="H29" s="7" t="s">
        <v>23</v>
      </c>
      <c r="I29" t="s">
        <v>96</v>
      </c>
    </row>
    <row r="30" spans="1:9" x14ac:dyDescent="0.25">
      <c r="A30" t="s">
        <v>21</v>
      </c>
      <c r="B30">
        <v>18.600000000000001</v>
      </c>
      <c r="C30" t="s">
        <v>22</v>
      </c>
      <c r="D30" t="s">
        <v>48</v>
      </c>
      <c r="E30">
        <v>150</v>
      </c>
      <c r="F30" s="5">
        <f t="shared" ref="F30:F37" si="2">(B30/E30)*100</f>
        <v>12.400000000000002</v>
      </c>
      <c r="G30" s="5" t="s">
        <v>19</v>
      </c>
      <c r="H30" s="7" t="s">
        <v>23</v>
      </c>
      <c r="I30" t="s">
        <v>96</v>
      </c>
    </row>
    <row r="31" spans="1:9" x14ac:dyDescent="0.25">
      <c r="A31" t="s">
        <v>24</v>
      </c>
      <c r="B31">
        <v>0.49</v>
      </c>
      <c r="C31" t="s">
        <v>22</v>
      </c>
      <c r="D31" t="s">
        <v>48</v>
      </c>
      <c r="E31">
        <v>2.5</v>
      </c>
      <c r="F31" s="5">
        <f t="shared" si="2"/>
        <v>19.600000000000001</v>
      </c>
      <c r="G31" s="5" t="s">
        <v>19</v>
      </c>
      <c r="H31" s="5" t="s">
        <v>20</v>
      </c>
      <c r="I31" t="s">
        <v>96</v>
      </c>
    </row>
    <row r="32" spans="1:9" x14ac:dyDescent="0.25">
      <c r="A32" t="s">
        <v>25</v>
      </c>
      <c r="B32">
        <v>0.15</v>
      </c>
      <c r="C32" t="s">
        <v>17</v>
      </c>
      <c r="D32" t="s">
        <v>48</v>
      </c>
      <c r="E32">
        <v>1.4</v>
      </c>
      <c r="F32" s="5">
        <f t="shared" si="2"/>
        <v>10.714285714285715</v>
      </c>
      <c r="G32" s="5" t="s">
        <v>19</v>
      </c>
      <c r="H32" s="7" t="s">
        <v>23</v>
      </c>
      <c r="I32" t="s">
        <v>96</v>
      </c>
    </row>
    <row r="33" spans="1:9" x14ac:dyDescent="0.25">
      <c r="A33" t="s">
        <v>26</v>
      </c>
      <c r="B33">
        <v>112</v>
      </c>
      <c r="C33" t="s">
        <v>17</v>
      </c>
      <c r="D33" t="s">
        <v>48</v>
      </c>
      <c r="E33">
        <v>700</v>
      </c>
      <c r="F33" s="5">
        <f t="shared" si="2"/>
        <v>16</v>
      </c>
      <c r="G33" s="5" t="s">
        <v>19</v>
      </c>
      <c r="H33" s="5" t="s">
        <v>20</v>
      </c>
      <c r="I33" t="s">
        <v>96</v>
      </c>
    </row>
    <row r="34" spans="1:9" x14ac:dyDescent="0.25">
      <c r="A34" t="s">
        <v>27</v>
      </c>
      <c r="B34">
        <v>166</v>
      </c>
      <c r="C34" t="s">
        <v>17</v>
      </c>
      <c r="D34" t="s">
        <v>48</v>
      </c>
      <c r="E34">
        <v>2000</v>
      </c>
      <c r="F34" s="5">
        <f t="shared" si="2"/>
        <v>8.3000000000000007</v>
      </c>
      <c r="G34" s="5" t="s">
        <v>19</v>
      </c>
      <c r="H34" s="7" t="s">
        <v>23</v>
      </c>
      <c r="I34" t="s">
        <v>96</v>
      </c>
    </row>
    <row r="35" spans="1:9" x14ac:dyDescent="0.25">
      <c r="A35" t="s">
        <v>28</v>
      </c>
      <c r="B35" t="s">
        <v>10</v>
      </c>
      <c r="C35" t="s">
        <v>17</v>
      </c>
      <c r="D35" t="s">
        <v>48</v>
      </c>
      <c r="E35">
        <v>375</v>
      </c>
      <c r="F35" s="7" t="e">
        <f t="shared" si="2"/>
        <v>#VALUE!</v>
      </c>
      <c r="G35" s="7"/>
      <c r="H35" s="7"/>
      <c r="I35" t="s">
        <v>96</v>
      </c>
    </row>
    <row r="36" spans="1:9" x14ac:dyDescent="0.25">
      <c r="A36" t="s">
        <v>29</v>
      </c>
      <c r="B36" t="s">
        <v>10</v>
      </c>
      <c r="C36" t="s">
        <v>30</v>
      </c>
      <c r="D36" t="s">
        <v>48</v>
      </c>
      <c r="E36">
        <v>800</v>
      </c>
      <c r="F36" s="7" t="e">
        <f t="shared" si="2"/>
        <v>#VALUE!</v>
      </c>
      <c r="G36" s="7"/>
      <c r="H36" s="7"/>
      <c r="I36" t="s">
        <v>96</v>
      </c>
    </row>
    <row r="37" spans="1:9" x14ac:dyDescent="0.25">
      <c r="A37" t="s">
        <v>31</v>
      </c>
      <c r="B37">
        <v>0</v>
      </c>
      <c r="C37" t="s">
        <v>22</v>
      </c>
      <c r="D37" t="s">
        <v>48</v>
      </c>
      <c r="E37">
        <v>5</v>
      </c>
      <c r="F37" s="7">
        <f t="shared" si="2"/>
        <v>0</v>
      </c>
      <c r="G37" s="7" t="s">
        <v>23</v>
      </c>
      <c r="H37" s="7" t="s">
        <v>23</v>
      </c>
      <c r="I37" t="s">
        <v>96</v>
      </c>
    </row>
    <row r="38" spans="1:9" s="47" customFormat="1" x14ac:dyDescent="0.25">
      <c r="A38" s="46" t="s">
        <v>97</v>
      </c>
    </row>
    <row r="39" spans="1:9" s="2" customFormat="1" x14ac:dyDescent="0.25">
      <c r="A39" t="s">
        <v>8</v>
      </c>
      <c r="B39">
        <v>50</v>
      </c>
      <c r="C39" t="s">
        <v>9</v>
      </c>
      <c r="D39" s="4" t="s">
        <v>10</v>
      </c>
      <c r="E39" s="4" t="s">
        <v>10</v>
      </c>
      <c r="I39" t="s">
        <v>97</v>
      </c>
    </row>
    <row r="40" spans="1:9" x14ac:dyDescent="0.25">
      <c r="A40" t="s">
        <v>11</v>
      </c>
      <c r="B40">
        <v>3.2</v>
      </c>
      <c r="C40" t="s">
        <v>12</v>
      </c>
      <c r="D40" s="3" t="s">
        <v>13</v>
      </c>
      <c r="E40" s="4" t="s">
        <v>10</v>
      </c>
      <c r="F40" s="5">
        <f>((B40*4)/B39)*100</f>
        <v>25.6</v>
      </c>
      <c r="G40" s="5" t="s">
        <v>14</v>
      </c>
      <c r="H40" s="6" t="s">
        <v>15</v>
      </c>
      <c r="I40" t="s">
        <v>97</v>
      </c>
    </row>
    <row r="41" spans="1:9" x14ac:dyDescent="0.25">
      <c r="A41" t="s">
        <v>16</v>
      </c>
      <c r="B41">
        <v>104</v>
      </c>
      <c r="C41" t="s">
        <v>17</v>
      </c>
      <c r="D41" t="s">
        <v>48</v>
      </c>
      <c r="E41">
        <v>800</v>
      </c>
      <c r="F41" s="5">
        <f>(B41/E41)*100</f>
        <v>13</v>
      </c>
      <c r="G41" s="5" t="s">
        <v>19</v>
      </c>
      <c r="H41" s="7" t="s">
        <v>23</v>
      </c>
      <c r="I41" t="s">
        <v>97</v>
      </c>
    </row>
    <row r="42" spans="1:9" x14ac:dyDescent="0.25">
      <c r="A42" t="s">
        <v>21</v>
      </c>
      <c r="B42">
        <v>14.8</v>
      </c>
      <c r="C42" t="s">
        <v>22</v>
      </c>
      <c r="D42" t="s">
        <v>48</v>
      </c>
      <c r="E42">
        <v>150</v>
      </c>
      <c r="F42" s="5">
        <f t="shared" ref="F42:F49" si="3">(B42/E42)*100</f>
        <v>9.8666666666666671</v>
      </c>
      <c r="G42" s="5" t="s">
        <v>19</v>
      </c>
      <c r="H42" s="7" t="s">
        <v>23</v>
      </c>
      <c r="I42" t="s">
        <v>97</v>
      </c>
    </row>
    <row r="43" spans="1:9" x14ac:dyDescent="0.25">
      <c r="A43" t="s">
        <v>24</v>
      </c>
      <c r="B43">
        <v>0.43</v>
      </c>
      <c r="C43" t="s">
        <v>22</v>
      </c>
      <c r="D43" t="s">
        <v>48</v>
      </c>
      <c r="E43">
        <v>2.5</v>
      </c>
      <c r="F43" s="5">
        <f t="shared" si="3"/>
        <v>17.2</v>
      </c>
      <c r="G43" s="5" t="s">
        <v>19</v>
      </c>
      <c r="H43" s="5" t="s">
        <v>19</v>
      </c>
      <c r="I43" t="s">
        <v>97</v>
      </c>
    </row>
    <row r="44" spans="1:9" x14ac:dyDescent="0.25">
      <c r="A44" t="s">
        <v>25</v>
      </c>
      <c r="B44">
        <v>0.13</v>
      </c>
      <c r="C44" t="s">
        <v>17</v>
      </c>
      <c r="D44" t="s">
        <v>48</v>
      </c>
      <c r="E44">
        <v>1.4</v>
      </c>
      <c r="F44" s="5">
        <f t="shared" si="3"/>
        <v>9.2857142857142865</v>
      </c>
      <c r="G44" s="5" t="s">
        <v>19</v>
      </c>
      <c r="H44" s="7" t="s">
        <v>23</v>
      </c>
      <c r="I44" t="s">
        <v>97</v>
      </c>
    </row>
    <row r="45" spans="1:9" x14ac:dyDescent="0.25">
      <c r="A45" t="s">
        <v>26</v>
      </c>
      <c r="B45">
        <v>86.8</v>
      </c>
      <c r="C45" t="s">
        <v>17</v>
      </c>
      <c r="D45" t="s">
        <v>48</v>
      </c>
      <c r="E45">
        <v>700</v>
      </c>
      <c r="F45" s="5">
        <f t="shared" si="3"/>
        <v>12.4</v>
      </c>
      <c r="G45" s="5" t="s">
        <v>19</v>
      </c>
      <c r="H45" s="7" t="s">
        <v>23</v>
      </c>
      <c r="I45" t="s">
        <v>97</v>
      </c>
    </row>
    <row r="46" spans="1:9" x14ac:dyDescent="0.25">
      <c r="A46" t="s">
        <v>27</v>
      </c>
      <c r="B46" t="s">
        <v>10</v>
      </c>
      <c r="C46" t="s">
        <v>17</v>
      </c>
      <c r="D46" t="s">
        <v>48</v>
      </c>
      <c r="E46">
        <v>2000</v>
      </c>
      <c r="F46" t="s">
        <v>10</v>
      </c>
      <c r="G46" t="s">
        <v>10</v>
      </c>
      <c r="H46" t="s">
        <v>10</v>
      </c>
      <c r="I46" t="s">
        <v>97</v>
      </c>
    </row>
    <row r="47" spans="1:9" x14ac:dyDescent="0.25">
      <c r="A47" t="s">
        <v>28</v>
      </c>
      <c r="B47" t="s">
        <v>10</v>
      </c>
      <c r="C47" t="s">
        <v>17</v>
      </c>
      <c r="D47" t="s">
        <v>48</v>
      </c>
      <c r="E47">
        <v>375</v>
      </c>
      <c r="F47" t="s">
        <v>10</v>
      </c>
      <c r="G47" t="s">
        <v>10</v>
      </c>
      <c r="H47" t="s">
        <v>10</v>
      </c>
      <c r="I47" t="s">
        <v>97</v>
      </c>
    </row>
    <row r="48" spans="1:9" x14ac:dyDescent="0.25">
      <c r="A48" t="s">
        <v>29</v>
      </c>
      <c r="B48" t="s">
        <v>10</v>
      </c>
      <c r="C48" t="s">
        <v>30</v>
      </c>
      <c r="D48" t="s">
        <v>48</v>
      </c>
      <c r="E48">
        <v>800</v>
      </c>
      <c r="F48" t="s">
        <v>10</v>
      </c>
      <c r="G48" t="s">
        <v>10</v>
      </c>
      <c r="H48" t="s">
        <v>10</v>
      </c>
      <c r="I48" t="s">
        <v>97</v>
      </c>
    </row>
    <row r="49" spans="1:9" x14ac:dyDescent="0.25">
      <c r="A49" t="s">
        <v>31</v>
      </c>
      <c r="B49">
        <v>0.78</v>
      </c>
      <c r="C49" t="s">
        <v>22</v>
      </c>
      <c r="D49" t="s">
        <v>48</v>
      </c>
      <c r="E49">
        <v>5</v>
      </c>
      <c r="F49" s="5">
        <f t="shared" si="3"/>
        <v>15.6</v>
      </c>
      <c r="G49" s="5" t="s">
        <v>19</v>
      </c>
      <c r="H49" s="5" t="s">
        <v>19</v>
      </c>
      <c r="I49" t="s">
        <v>97</v>
      </c>
    </row>
    <row r="50" spans="1:9" s="47" customFormat="1" x14ac:dyDescent="0.25">
      <c r="A50" s="46" t="s">
        <v>98</v>
      </c>
    </row>
    <row r="51" spans="1:9" s="2" customFormat="1" x14ac:dyDescent="0.25">
      <c r="A51" t="s">
        <v>8</v>
      </c>
      <c r="B51">
        <v>34</v>
      </c>
      <c r="C51" t="s">
        <v>9</v>
      </c>
      <c r="D51" s="4" t="s">
        <v>10</v>
      </c>
      <c r="E51" s="4" t="s">
        <v>10</v>
      </c>
      <c r="F51" s="4" t="s">
        <v>10</v>
      </c>
      <c r="G51" s="4" t="s">
        <v>10</v>
      </c>
      <c r="H51" s="4" t="s">
        <v>10</v>
      </c>
      <c r="I51" t="s">
        <v>98</v>
      </c>
    </row>
    <row r="52" spans="1:9" x14ac:dyDescent="0.25">
      <c r="A52" t="s">
        <v>11</v>
      </c>
      <c r="B52">
        <v>3.3</v>
      </c>
      <c r="C52" t="s">
        <v>12</v>
      </c>
      <c r="D52" s="3" t="s">
        <v>13</v>
      </c>
      <c r="E52" s="4" t="s">
        <v>10</v>
      </c>
      <c r="F52" s="5">
        <f>((B52*4)/B51)*100</f>
        <v>38.823529411764703</v>
      </c>
      <c r="G52" s="5" t="s">
        <v>14</v>
      </c>
      <c r="H52" s="6" t="s">
        <v>15</v>
      </c>
      <c r="I52" t="s">
        <v>98</v>
      </c>
    </row>
    <row r="53" spans="1:9" x14ac:dyDescent="0.25">
      <c r="A53" t="s">
        <v>16</v>
      </c>
      <c r="B53">
        <v>108</v>
      </c>
      <c r="C53" t="s">
        <v>17</v>
      </c>
      <c r="D53" t="s">
        <v>48</v>
      </c>
      <c r="E53">
        <v>800</v>
      </c>
      <c r="F53" s="5">
        <f>(B53/E53)*100</f>
        <v>13.5</v>
      </c>
      <c r="G53" s="5" t="s">
        <v>19</v>
      </c>
      <c r="H53" s="7" t="s">
        <v>23</v>
      </c>
      <c r="I53" t="s">
        <v>98</v>
      </c>
    </row>
    <row r="54" spans="1:9" x14ac:dyDescent="0.25">
      <c r="A54" t="s">
        <v>21</v>
      </c>
      <c r="B54">
        <v>15.3</v>
      </c>
      <c r="C54" t="s">
        <v>22</v>
      </c>
      <c r="D54" t="s">
        <v>48</v>
      </c>
      <c r="E54">
        <v>150</v>
      </c>
      <c r="F54" s="5">
        <f t="shared" ref="F54:F61" si="4">(B54/E54)*100</f>
        <v>10.200000000000001</v>
      </c>
      <c r="G54" s="5" t="s">
        <v>19</v>
      </c>
      <c r="H54" s="7" t="s">
        <v>23</v>
      </c>
      <c r="I54" t="s">
        <v>98</v>
      </c>
    </row>
    <row r="55" spans="1:9" x14ac:dyDescent="0.25">
      <c r="A55" t="s">
        <v>24</v>
      </c>
      <c r="B55">
        <v>0.45</v>
      </c>
      <c r="C55" t="s">
        <v>22</v>
      </c>
      <c r="D55" t="s">
        <v>48</v>
      </c>
      <c r="E55">
        <v>2.5</v>
      </c>
      <c r="F55" s="5">
        <f t="shared" si="4"/>
        <v>18</v>
      </c>
      <c r="G55" s="5" t="s">
        <v>19</v>
      </c>
      <c r="H55" s="5" t="s">
        <v>20</v>
      </c>
      <c r="I55" t="s">
        <v>98</v>
      </c>
    </row>
    <row r="56" spans="1:9" x14ac:dyDescent="0.25">
      <c r="A56" t="s">
        <v>25</v>
      </c>
      <c r="B56">
        <v>0.13</v>
      </c>
      <c r="C56" t="s">
        <v>17</v>
      </c>
      <c r="D56" t="s">
        <v>48</v>
      </c>
      <c r="E56">
        <v>1.4</v>
      </c>
      <c r="F56" s="5">
        <f t="shared" si="4"/>
        <v>9.2857142857142865</v>
      </c>
      <c r="G56" s="5" t="s">
        <v>19</v>
      </c>
      <c r="H56" s="7" t="s">
        <v>23</v>
      </c>
      <c r="I56" t="s">
        <v>98</v>
      </c>
    </row>
    <row r="57" spans="1:9" x14ac:dyDescent="0.25">
      <c r="A57" t="s">
        <v>26</v>
      </c>
      <c r="B57">
        <v>90</v>
      </c>
      <c r="C57" t="s">
        <v>17</v>
      </c>
      <c r="D57" t="s">
        <v>48</v>
      </c>
      <c r="E57">
        <v>700</v>
      </c>
      <c r="F57" s="5">
        <f t="shared" si="4"/>
        <v>12.857142857142856</v>
      </c>
      <c r="G57" s="5" t="s">
        <v>19</v>
      </c>
      <c r="H57" s="7" t="s">
        <v>23</v>
      </c>
      <c r="I57" t="s">
        <v>98</v>
      </c>
    </row>
    <row r="58" spans="1:9" x14ac:dyDescent="0.25">
      <c r="A58" t="s">
        <v>27</v>
      </c>
      <c r="B58" t="s">
        <v>10</v>
      </c>
      <c r="C58" t="s">
        <v>17</v>
      </c>
      <c r="D58" t="s">
        <v>48</v>
      </c>
      <c r="E58">
        <v>2000</v>
      </c>
      <c r="F58" t="s">
        <v>10</v>
      </c>
      <c r="G58" t="s">
        <v>10</v>
      </c>
      <c r="H58" t="s">
        <v>10</v>
      </c>
      <c r="I58" t="s">
        <v>98</v>
      </c>
    </row>
    <row r="59" spans="1:9" x14ac:dyDescent="0.25">
      <c r="A59" t="s">
        <v>28</v>
      </c>
      <c r="B59" t="s">
        <v>10</v>
      </c>
      <c r="C59" t="s">
        <v>17</v>
      </c>
      <c r="D59" t="s">
        <v>48</v>
      </c>
      <c r="E59">
        <v>375</v>
      </c>
      <c r="F59" t="s">
        <v>10</v>
      </c>
      <c r="G59" t="s">
        <v>10</v>
      </c>
      <c r="H59" t="s">
        <v>10</v>
      </c>
      <c r="I59" t="s">
        <v>98</v>
      </c>
    </row>
    <row r="60" spans="1:9" x14ac:dyDescent="0.25">
      <c r="A60" t="s">
        <v>29</v>
      </c>
      <c r="B60" t="s">
        <v>10</v>
      </c>
      <c r="C60" t="s">
        <v>30</v>
      </c>
      <c r="D60" t="s">
        <v>48</v>
      </c>
      <c r="E60">
        <v>800</v>
      </c>
      <c r="F60" t="s">
        <v>10</v>
      </c>
      <c r="G60" t="s">
        <v>10</v>
      </c>
      <c r="H60" t="s">
        <v>10</v>
      </c>
      <c r="I60" t="s">
        <v>98</v>
      </c>
    </row>
    <row r="61" spans="1:9" x14ac:dyDescent="0.25">
      <c r="A61" t="s">
        <v>31</v>
      </c>
      <c r="B61">
        <v>0</v>
      </c>
      <c r="C61" t="s">
        <v>22</v>
      </c>
      <c r="D61" t="s">
        <v>48</v>
      </c>
      <c r="E61">
        <v>5</v>
      </c>
      <c r="F61" s="7">
        <f t="shared" si="4"/>
        <v>0</v>
      </c>
      <c r="G61" s="7" t="s">
        <v>23</v>
      </c>
      <c r="H61" s="7" t="s">
        <v>23</v>
      </c>
      <c r="I61" t="s">
        <v>98</v>
      </c>
    </row>
    <row r="62" spans="1:9" s="47" customFormat="1" x14ac:dyDescent="0.25">
      <c r="A62" s="46" t="s">
        <v>99</v>
      </c>
    </row>
    <row r="63" spans="1:9" s="2" customFormat="1" x14ac:dyDescent="0.25">
      <c r="A63" t="s">
        <v>8</v>
      </c>
      <c r="B63">
        <v>46</v>
      </c>
      <c r="C63" t="s">
        <v>9</v>
      </c>
      <c r="D63" s="4" t="s">
        <v>10</v>
      </c>
      <c r="E63" s="4" t="s">
        <v>10</v>
      </c>
      <c r="F63" s="4" t="s">
        <v>10</v>
      </c>
      <c r="G63" s="4" t="s">
        <v>10</v>
      </c>
      <c r="H63" s="4" t="s">
        <v>10</v>
      </c>
      <c r="I63" t="s">
        <v>99</v>
      </c>
    </row>
    <row r="64" spans="1:9" x14ac:dyDescent="0.25">
      <c r="A64" t="s">
        <v>11</v>
      </c>
      <c r="B64">
        <v>3.4</v>
      </c>
      <c r="C64" t="s">
        <v>12</v>
      </c>
      <c r="D64" s="3" t="s">
        <v>13</v>
      </c>
      <c r="E64" s="4" t="s">
        <v>10</v>
      </c>
      <c r="F64" s="5">
        <f>((B64*4)/B63)*100</f>
        <v>29.565217391304348</v>
      </c>
      <c r="G64" s="5" t="s">
        <v>14</v>
      </c>
      <c r="H64" s="6" t="s">
        <v>15</v>
      </c>
      <c r="I64" t="s">
        <v>99</v>
      </c>
    </row>
    <row r="65" spans="1:9" x14ac:dyDescent="0.25">
      <c r="A65" t="s">
        <v>16</v>
      </c>
      <c r="B65">
        <v>130</v>
      </c>
      <c r="C65" t="s">
        <v>17</v>
      </c>
      <c r="D65" t="s">
        <v>48</v>
      </c>
      <c r="E65">
        <v>800</v>
      </c>
      <c r="F65" s="5">
        <f>(B65/E65)*100</f>
        <v>16.25</v>
      </c>
      <c r="G65" s="5" t="s">
        <v>19</v>
      </c>
      <c r="H65" s="5" t="s">
        <v>20</v>
      </c>
      <c r="I65" t="s">
        <v>99</v>
      </c>
    </row>
    <row r="66" spans="1:9" x14ac:dyDescent="0.25">
      <c r="A66" t="s">
        <v>21</v>
      </c>
      <c r="B66">
        <v>16</v>
      </c>
      <c r="C66" t="s">
        <v>22</v>
      </c>
      <c r="D66" t="s">
        <v>48</v>
      </c>
      <c r="E66">
        <v>150</v>
      </c>
      <c r="F66" s="5">
        <f t="shared" ref="F66:F73" si="5">(B66/E66)*100</f>
        <v>10.666666666666668</v>
      </c>
      <c r="G66" s="5" t="s">
        <v>19</v>
      </c>
      <c r="H66" s="7" t="s">
        <v>23</v>
      </c>
      <c r="I66" t="s">
        <v>99</v>
      </c>
    </row>
    <row r="67" spans="1:9" x14ac:dyDescent="0.25">
      <c r="A67" t="s">
        <v>24</v>
      </c>
      <c r="B67">
        <v>0.5</v>
      </c>
      <c r="C67" t="s">
        <v>22</v>
      </c>
      <c r="D67" t="s">
        <v>48</v>
      </c>
      <c r="E67">
        <v>2.5</v>
      </c>
      <c r="F67" s="5">
        <f t="shared" si="5"/>
        <v>20</v>
      </c>
      <c r="G67" s="5" t="s">
        <v>19</v>
      </c>
      <c r="H67" s="5" t="s">
        <v>20</v>
      </c>
      <c r="I67" t="s">
        <v>99</v>
      </c>
    </row>
    <row r="68" spans="1:9" x14ac:dyDescent="0.25">
      <c r="A68" t="s">
        <v>25</v>
      </c>
      <c r="B68">
        <v>0.14000000000000001</v>
      </c>
      <c r="C68" t="s">
        <v>17</v>
      </c>
      <c r="D68" t="s">
        <v>48</v>
      </c>
      <c r="E68">
        <v>1.4</v>
      </c>
      <c r="F68" s="5">
        <f t="shared" si="5"/>
        <v>10.000000000000002</v>
      </c>
      <c r="G68" s="5" t="s">
        <v>19</v>
      </c>
      <c r="H68" s="7" t="s">
        <v>23</v>
      </c>
      <c r="I68" t="s">
        <v>99</v>
      </c>
    </row>
    <row r="69" spans="1:9" x14ac:dyDescent="0.25">
      <c r="A69" t="s">
        <v>26</v>
      </c>
      <c r="B69" t="s">
        <v>10</v>
      </c>
      <c r="C69" t="s">
        <v>17</v>
      </c>
      <c r="D69" t="s">
        <v>48</v>
      </c>
      <c r="E69">
        <v>700</v>
      </c>
      <c r="F69" t="s">
        <v>10</v>
      </c>
      <c r="G69" t="s">
        <v>10</v>
      </c>
      <c r="H69" t="s">
        <v>10</v>
      </c>
      <c r="I69" t="s">
        <v>99</v>
      </c>
    </row>
    <row r="70" spans="1:9" x14ac:dyDescent="0.25">
      <c r="A70" t="s">
        <v>27</v>
      </c>
      <c r="B70" t="s">
        <v>10</v>
      </c>
      <c r="C70" t="s">
        <v>17</v>
      </c>
      <c r="D70" t="s">
        <v>48</v>
      </c>
      <c r="E70">
        <v>2000</v>
      </c>
      <c r="F70" t="s">
        <v>10</v>
      </c>
      <c r="G70" t="s">
        <v>10</v>
      </c>
      <c r="H70" t="s">
        <v>10</v>
      </c>
      <c r="I70" t="s">
        <v>99</v>
      </c>
    </row>
    <row r="71" spans="1:9" x14ac:dyDescent="0.25">
      <c r="A71" t="s">
        <v>28</v>
      </c>
      <c r="B71" t="s">
        <v>10</v>
      </c>
      <c r="C71" t="s">
        <v>17</v>
      </c>
      <c r="D71" t="s">
        <v>48</v>
      </c>
      <c r="E71">
        <v>375</v>
      </c>
      <c r="F71" t="s">
        <v>10</v>
      </c>
      <c r="G71" t="s">
        <v>10</v>
      </c>
      <c r="H71" t="s">
        <v>10</v>
      </c>
      <c r="I71" t="s">
        <v>99</v>
      </c>
    </row>
    <row r="72" spans="1:9" x14ac:dyDescent="0.25">
      <c r="A72" t="s">
        <v>29</v>
      </c>
      <c r="B72" t="s">
        <v>10</v>
      </c>
      <c r="C72" t="s">
        <v>30</v>
      </c>
      <c r="D72" t="s">
        <v>48</v>
      </c>
      <c r="E72">
        <v>800</v>
      </c>
      <c r="F72" t="s">
        <v>10</v>
      </c>
      <c r="G72" t="s">
        <v>10</v>
      </c>
      <c r="H72" t="s">
        <v>10</v>
      </c>
      <c r="I72" t="s">
        <v>99</v>
      </c>
    </row>
    <row r="73" spans="1:9" x14ac:dyDescent="0.25">
      <c r="A73" t="s">
        <v>31</v>
      </c>
      <c r="B73">
        <v>1</v>
      </c>
      <c r="C73" t="s">
        <v>22</v>
      </c>
      <c r="D73" t="s">
        <v>48</v>
      </c>
      <c r="E73">
        <v>5</v>
      </c>
      <c r="F73" s="5">
        <f t="shared" si="5"/>
        <v>20</v>
      </c>
      <c r="G73" s="5" t="s">
        <v>19</v>
      </c>
      <c r="H73" s="5" t="s">
        <v>20</v>
      </c>
      <c r="I73" t="s">
        <v>99</v>
      </c>
    </row>
    <row r="74" spans="1:9" s="47" customFormat="1" x14ac:dyDescent="0.25">
      <c r="A74" s="46" t="s">
        <v>100</v>
      </c>
    </row>
    <row r="75" spans="1:9" s="2" customFormat="1" x14ac:dyDescent="0.25">
      <c r="A75" t="s">
        <v>8</v>
      </c>
      <c r="B75">
        <v>63</v>
      </c>
      <c r="C75" t="s">
        <v>9</v>
      </c>
      <c r="D75" s="4" t="s">
        <v>10</v>
      </c>
      <c r="E75" s="4" t="s">
        <v>10</v>
      </c>
      <c r="F75" s="4" t="s">
        <v>10</v>
      </c>
      <c r="G75" s="4" t="s">
        <v>10</v>
      </c>
      <c r="H75" s="4" t="s">
        <v>10</v>
      </c>
      <c r="I75" t="s">
        <v>100</v>
      </c>
    </row>
    <row r="76" spans="1:9" x14ac:dyDescent="0.25">
      <c r="A76" t="s">
        <v>11</v>
      </c>
      <c r="B76">
        <v>3</v>
      </c>
      <c r="C76" t="s">
        <v>12</v>
      </c>
      <c r="D76" s="3" t="s">
        <v>13</v>
      </c>
      <c r="E76" s="4" t="s">
        <v>10</v>
      </c>
      <c r="F76" s="5">
        <f>((B76*4)/B75)*100</f>
        <v>19.047619047619047</v>
      </c>
      <c r="G76" s="5" t="s">
        <v>14</v>
      </c>
      <c r="H76" s="7" t="s">
        <v>23</v>
      </c>
      <c r="I76" t="s">
        <v>100</v>
      </c>
    </row>
    <row r="77" spans="1:9" x14ac:dyDescent="0.25">
      <c r="A77" t="s">
        <v>16</v>
      </c>
      <c r="B77">
        <v>110</v>
      </c>
      <c r="C77" t="s">
        <v>17</v>
      </c>
      <c r="D77" t="s">
        <v>48</v>
      </c>
      <c r="E77">
        <v>800</v>
      </c>
      <c r="F77" s="5">
        <f>(B77/E77)*100</f>
        <v>13.750000000000002</v>
      </c>
      <c r="G77" s="5" t="s">
        <v>19</v>
      </c>
      <c r="H77" s="7" t="s">
        <v>23</v>
      </c>
      <c r="I77" t="s">
        <v>100</v>
      </c>
    </row>
    <row r="78" spans="1:9" x14ac:dyDescent="0.25">
      <c r="A78" t="s">
        <v>21</v>
      </c>
      <c r="B78">
        <v>14</v>
      </c>
      <c r="C78" t="s">
        <v>22</v>
      </c>
      <c r="D78" t="s">
        <v>48</v>
      </c>
      <c r="E78">
        <v>150</v>
      </c>
      <c r="F78" s="5">
        <f t="shared" ref="F78:F85" si="6">(B78/E78)*100</f>
        <v>9.3333333333333339</v>
      </c>
      <c r="G78" s="5" t="s">
        <v>19</v>
      </c>
      <c r="H78" s="7" t="s">
        <v>23</v>
      </c>
      <c r="I78" t="s">
        <v>100</v>
      </c>
    </row>
    <row r="79" spans="1:9" x14ac:dyDescent="0.25">
      <c r="A79" t="s">
        <v>24</v>
      </c>
      <c r="B79">
        <v>0.45</v>
      </c>
      <c r="C79" t="s">
        <v>22</v>
      </c>
      <c r="D79" t="s">
        <v>48</v>
      </c>
      <c r="E79">
        <v>2.5</v>
      </c>
      <c r="F79" s="5">
        <f t="shared" si="6"/>
        <v>18</v>
      </c>
      <c r="G79" s="5" t="s">
        <v>19</v>
      </c>
      <c r="H79" s="5" t="s">
        <v>20</v>
      </c>
      <c r="I79" t="s">
        <v>100</v>
      </c>
    </row>
    <row r="80" spans="1:9" x14ac:dyDescent="0.25">
      <c r="A80" t="s">
        <v>25</v>
      </c>
      <c r="B80">
        <v>0.13</v>
      </c>
      <c r="C80" t="s">
        <v>17</v>
      </c>
      <c r="D80" t="s">
        <v>48</v>
      </c>
      <c r="E80">
        <v>1.4</v>
      </c>
      <c r="F80" s="5">
        <f t="shared" si="6"/>
        <v>9.2857142857142865</v>
      </c>
      <c r="G80" s="5" t="s">
        <v>19</v>
      </c>
      <c r="H80" s="7" t="s">
        <v>23</v>
      </c>
      <c r="I80" t="s">
        <v>100</v>
      </c>
    </row>
    <row r="81" spans="1:9" x14ac:dyDescent="0.25">
      <c r="A81" t="s">
        <v>26</v>
      </c>
      <c r="B81">
        <v>95</v>
      </c>
      <c r="C81" t="s">
        <v>17</v>
      </c>
      <c r="D81" t="s">
        <v>48</v>
      </c>
      <c r="E81">
        <v>700</v>
      </c>
      <c r="F81" s="5">
        <f t="shared" si="6"/>
        <v>13.571428571428571</v>
      </c>
      <c r="G81" s="5" t="s">
        <v>19</v>
      </c>
      <c r="H81" s="7" t="s">
        <v>23</v>
      </c>
      <c r="I81" t="s">
        <v>100</v>
      </c>
    </row>
    <row r="82" spans="1:9" x14ac:dyDescent="0.25">
      <c r="A82" t="s">
        <v>27</v>
      </c>
      <c r="B82">
        <v>162</v>
      </c>
      <c r="C82" t="s">
        <v>17</v>
      </c>
      <c r="D82" t="s">
        <v>48</v>
      </c>
      <c r="E82">
        <v>2000</v>
      </c>
      <c r="F82" s="5">
        <f t="shared" si="6"/>
        <v>8.1</v>
      </c>
      <c r="G82" s="5" t="s">
        <v>19</v>
      </c>
      <c r="H82" s="7" t="s">
        <v>23</v>
      </c>
      <c r="I82" t="s">
        <v>100</v>
      </c>
    </row>
    <row r="83" spans="1:9" x14ac:dyDescent="0.25">
      <c r="A83" t="s">
        <v>28</v>
      </c>
      <c r="B83" t="s">
        <v>10</v>
      </c>
      <c r="C83" t="s">
        <v>17</v>
      </c>
      <c r="D83" t="s">
        <v>48</v>
      </c>
      <c r="E83">
        <v>375</v>
      </c>
      <c r="F83" t="s">
        <v>10</v>
      </c>
      <c r="G83" t="s">
        <v>10</v>
      </c>
      <c r="H83" t="s">
        <v>10</v>
      </c>
      <c r="I83" t="s">
        <v>100</v>
      </c>
    </row>
    <row r="84" spans="1:9" x14ac:dyDescent="0.25">
      <c r="A84" t="s">
        <v>29</v>
      </c>
      <c r="B84" t="s">
        <v>10</v>
      </c>
      <c r="C84" t="s">
        <v>30</v>
      </c>
      <c r="D84" t="s">
        <v>48</v>
      </c>
      <c r="E84">
        <v>800</v>
      </c>
      <c r="F84" t="s">
        <v>10</v>
      </c>
      <c r="G84" t="s">
        <v>10</v>
      </c>
      <c r="H84" t="s">
        <v>10</v>
      </c>
      <c r="I84" t="s">
        <v>100</v>
      </c>
    </row>
    <row r="85" spans="1:9" x14ac:dyDescent="0.25">
      <c r="A85" t="s">
        <v>31</v>
      </c>
      <c r="B85">
        <v>1</v>
      </c>
      <c r="C85" t="s">
        <v>22</v>
      </c>
      <c r="D85" t="s">
        <v>48</v>
      </c>
      <c r="E85">
        <v>5</v>
      </c>
      <c r="F85" s="5">
        <f t="shared" si="6"/>
        <v>20</v>
      </c>
      <c r="G85" s="5" t="s">
        <v>19</v>
      </c>
      <c r="H85" s="5" t="s">
        <v>20</v>
      </c>
      <c r="I85" t="s">
        <v>100</v>
      </c>
    </row>
    <row r="86" spans="1:9" s="49" customFormat="1" x14ac:dyDescent="0.25">
      <c r="A86" s="48" t="s">
        <v>101</v>
      </c>
    </row>
    <row r="87" spans="1:9" s="2" customFormat="1" x14ac:dyDescent="0.25">
      <c r="A87" t="s">
        <v>8</v>
      </c>
      <c r="B87">
        <v>66</v>
      </c>
      <c r="C87" t="s">
        <v>9</v>
      </c>
      <c r="D87" s="4" t="s">
        <v>10</v>
      </c>
      <c r="E87" s="4" t="s">
        <v>10</v>
      </c>
      <c r="F87" s="4" t="s">
        <v>10</v>
      </c>
      <c r="G87" s="4" t="s">
        <v>10</v>
      </c>
      <c r="H87" s="4" t="s">
        <v>10</v>
      </c>
      <c r="I87" t="s">
        <v>101</v>
      </c>
    </row>
    <row r="88" spans="1:9" x14ac:dyDescent="0.25">
      <c r="A88" t="s">
        <v>11</v>
      </c>
      <c r="B88">
        <v>3.4</v>
      </c>
      <c r="C88" t="s">
        <v>12</v>
      </c>
      <c r="D88" s="3" t="s">
        <v>13</v>
      </c>
      <c r="E88" s="4" t="s">
        <v>10</v>
      </c>
      <c r="F88" s="5">
        <f>((B88*4)/B87)*100</f>
        <v>20.606060606060606</v>
      </c>
      <c r="G88" s="5" t="s">
        <v>14</v>
      </c>
      <c r="H88" s="6" t="s">
        <v>15</v>
      </c>
      <c r="I88" t="s">
        <v>101</v>
      </c>
    </row>
    <row r="89" spans="1:9" x14ac:dyDescent="0.25">
      <c r="A89" t="s">
        <v>16</v>
      </c>
      <c r="B89">
        <v>120</v>
      </c>
      <c r="C89" t="s">
        <v>17</v>
      </c>
      <c r="D89" t="s">
        <v>48</v>
      </c>
      <c r="E89">
        <v>800</v>
      </c>
      <c r="F89" s="5">
        <f>(B89/E89)*100</f>
        <v>15</v>
      </c>
      <c r="G89" s="5" t="s">
        <v>19</v>
      </c>
      <c r="H89" s="5" t="s">
        <v>20</v>
      </c>
      <c r="I89" t="s">
        <v>101</v>
      </c>
    </row>
    <row r="90" spans="1:9" x14ac:dyDescent="0.25">
      <c r="A90" t="s">
        <v>21</v>
      </c>
      <c r="B90">
        <v>15</v>
      </c>
      <c r="C90" t="s">
        <v>22</v>
      </c>
      <c r="D90" t="s">
        <v>48</v>
      </c>
      <c r="E90">
        <v>150</v>
      </c>
      <c r="F90" s="5">
        <f t="shared" ref="F90:F92" si="7">(B90/E90)*100</f>
        <v>10</v>
      </c>
      <c r="G90" s="5" t="s">
        <v>19</v>
      </c>
      <c r="H90" s="7" t="s">
        <v>23</v>
      </c>
      <c r="I90" t="s">
        <v>101</v>
      </c>
    </row>
    <row r="91" spans="1:9" x14ac:dyDescent="0.25">
      <c r="A91" t="s">
        <v>24</v>
      </c>
      <c r="B91" t="s">
        <v>10</v>
      </c>
      <c r="C91" t="s">
        <v>22</v>
      </c>
      <c r="D91" t="s">
        <v>48</v>
      </c>
      <c r="E91">
        <v>2.5</v>
      </c>
      <c r="F91" t="s">
        <v>10</v>
      </c>
      <c r="G91" t="s">
        <v>10</v>
      </c>
      <c r="H91" t="s">
        <v>10</v>
      </c>
      <c r="I91" t="s">
        <v>101</v>
      </c>
    </row>
    <row r="92" spans="1:9" x14ac:dyDescent="0.25">
      <c r="A92" t="s">
        <v>25</v>
      </c>
      <c r="B92">
        <v>0.13</v>
      </c>
      <c r="C92" t="s">
        <v>17</v>
      </c>
      <c r="D92" t="s">
        <v>48</v>
      </c>
      <c r="E92">
        <v>1.4</v>
      </c>
      <c r="F92" s="5">
        <f t="shared" si="7"/>
        <v>9.2857142857142865</v>
      </c>
      <c r="G92" s="5" t="s">
        <v>19</v>
      </c>
      <c r="H92" s="7" t="s">
        <v>23</v>
      </c>
      <c r="I92" t="s">
        <v>101</v>
      </c>
    </row>
    <row r="93" spans="1:9" x14ac:dyDescent="0.25">
      <c r="A93" t="s">
        <v>26</v>
      </c>
      <c r="B93" t="s">
        <v>10</v>
      </c>
      <c r="C93" t="s">
        <v>17</v>
      </c>
      <c r="D93" t="s">
        <v>48</v>
      </c>
      <c r="E93">
        <v>700</v>
      </c>
      <c r="F93" t="s">
        <v>10</v>
      </c>
      <c r="G93" t="s">
        <v>10</v>
      </c>
      <c r="H93" t="s">
        <v>10</v>
      </c>
      <c r="I93" t="s">
        <v>101</v>
      </c>
    </row>
    <row r="94" spans="1:9" x14ac:dyDescent="0.25">
      <c r="A94" t="s">
        <v>27</v>
      </c>
      <c r="B94" t="s">
        <v>10</v>
      </c>
      <c r="C94" t="s">
        <v>17</v>
      </c>
      <c r="D94" t="s">
        <v>48</v>
      </c>
      <c r="E94">
        <v>2000</v>
      </c>
      <c r="F94" t="s">
        <v>10</v>
      </c>
      <c r="G94" t="s">
        <v>10</v>
      </c>
      <c r="H94" t="s">
        <v>10</v>
      </c>
      <c r="I94" t="s">
        <v>101</v>
      </c>
    </row>
    <row r="95" spans="1:9" x14ac:dyDescent="0.25">
      <c r="A95" t="s">
        <v>28</v>
      </c>
      <c r="B95" t="s">
        <v>10</v>
      </c>
      <c r="C95" t="s">
        <v>17</v>
      </c>
      <c r="D95" t="s">
        <v>48</v>
      </c>
      <c r="E95">
        <v>375</v>
      </c>
      <c r="F95" t="s">
        <v>10</v>
      </c>
      <c r="G95" t="s">
        <v>10</v>
      </c>
      <c r="H95" t="s">
        <v>10</v>
      </c>
      <c r="I95" t="s">
        <v>101</v>
      </c>
    </row>
    <row r="96" spans="1:9" x14ac:dyDescent="0.25">
      <c r="A96" t="s">
        <v>29</v>
      </c>
      <c r="B96" t="s">
        <v>10</v>
      </c>
      <c r="C96" t="s">
        <v>30</v>
      </c>
      <c r="D96" t="s">
        <v>48</v>
      </c>
      <c r="E96">
        <v>800</v>
      </c>
      <c r="F96" t="s">
        <v>10</v>
      </c>
      <c r="G96" t="s">
        <v>10</v>
      </c>
      <c r="H96" t="s">
        <v>10</v>
      </c>
      <c r="I96" t="s">
        <v>101</v>
      </c>
    </row>
    <row r="97" spans="1:9" x14ac:dyDescent="0.25">
      <c r="A97" t="s">
        <v>31</v>
      </c>
      <c r="B97" t="s">
        <v>10</v>
      </c>
      <c r="C97" t="s">
        <v>22</v>
      </c>
      <c r="D97" t="s">
        <v>48</v>
      </c>
      <c r="E97">
        <v>5</v>
      </c>
      <c r="F97" t="s">
        <v>10</v>
      </c>
      <c r="G97" t="s">
        <v>10</v>
      </c>
      <c r="H97" t="s">
        <v>10</v>
      </c>
      <c r="I97" t="s">
        <v>101</v>
      </c>
    </row>
    <row r="98" spans="1:9" s="49" customFormat="1" x14ac:dyDescent="0.25">
      <c r="A98" s="48" t="s">
        <v>104</v>
      </c>
    </row>
    <row r="99" spans="1:9" s="2" customFormat="1" x14ac:dyDescent="0.25">
      <c r="A99" t="s">
        <v>8</v>
      </c>
      <c r="B99">
        <v>69</v>
      </c>
      <c r="C99" t="s">
        <v>9</v>
      </c>
      <c r="D99" s="4" t="s">
        <v>10</v>
      </c>
      <c r="E99" s="4" t="s">
        <v>10</v>
      </c>
      <c r="F99" s="4" t="s">
        <v>10</v>
      </c>
      <c r="G99" s="4" t="s">
        <v>10</v>
      </c>
      <c r="H99" s="4" t="s">
        <v>10</v>
      </c>
      <c r="I99" t="s">
        <v>104</v>
      </c>
    </row>
    <row r="100" spans="1:9" x14ac:dyDescent="0.25">
      <c r="A100" t="s">
        <v>11</v>
      </c>
      <c r="B100">
        <v>3.6</v>
      </c>
      <c r="C100" t="s">
        <v>12</v>
      </c>
      <c r="D100" s="3" t="s">
        <v>13</v>
      </c>
      <c r="E100" s="4" t="s">
        <v>10</v>
      </c>
      <c r="F100" s="5">
        <f>((B100*4)/B99)*100</f>
        <v>20.869565217391305</v>
      </c>
      <c r="G100" s="5" t="s">
        <v>14</v>
      </c>
      <c r="H100" s="6" t="s">
        <v>15</v>
      </c>
      <c r="I100" t="s">
        <v>104</v>
      </c>
    </row>
    <row r="101" spans="1:9" x14ac:dyDescent="0.25">
      <c r="A101" t="s">
        <v>16</v>
      </c>
      <c r="B101">
        <v>112</v>
      </c>
      <c r="C101" t="s">
        <v>17</v>
      </c>
      <c r="D101" t="s">
        <v>48</v>
      </c>
      <c r="E101">
        <v>800</v>
      </c>
      <c r="F101" s="5">
        <f>(B101/E101)*100</f>
        <v>14.000000000000002</v>
      </c>
      <c r="G101" s="5" t="s">
        <v>19</v>
      </c>
      <c r="H101" s="7" t="s">
        <v>23</v>
      </c>
      <c r="I101" t="s">
        <v>104</v>
      </c>
    </row>
    <row r="102" spans="1:9" x14ac:dyDescent="0.25">
      <c r="A102" t="s">
        <v>21</v>
      </c>
      <c r="B102">
        <v>15.6</v>
      </c>
      <c r="C102" t="s">
        <v>22</v>
      </c>
      <c r="D102" t="s">
        <v>48</v>
      </c>
      <c r="E102">
        <v>150</v>
      </c>
      <c r="F102" s="5">
        <f t="shared" ref="F102:F106" si="8">(B102/E102)*100</f>
        <v>10.4</v>
      </c>
      <c r="G102" s="5" t="s">
        <v>19</v>
      </c>
      <c r="H102" s="7" t="s">
        <v>23</v>
      </c>
      <c r="I102" t="s">
        <v>104</v>
      </c>
    </row>
    <row r="103" spans="1:9" x14ac:dyDescent="0.25">
      <c r="A103" t="s">
        <v>24</v>
      </c>
      <c r="B103">
        <v>0.19</v>
      </c>
      <c r="C103" t="s">
        <v>22</v>
      </c>
      <c r="D103" t="s">
        <v>48</v>
      </c>
      <c r="E103">
        <v>2.5</v>
      </c>
      <c r="F103" s="5">
        <f t="shared" si="8"/>
        <v>7.6</v>
      </c>
      <c r="G103" s="5" t="s">
        <v>19</v>
      </c>
      <c r="H103" s="7" t="s">
        <v>23</v>
      </c>
      <c r="I103" t="s">
        <v>104</v>
      </c>
    </row>
    <row r="104" spans="1:9" x14ac:dyDescent="0.25">
      <c r="A104" t="s">
        <v>25</v>
      </c>
      <c r="B104">
        <v>0.15</v>
      </c>
      <c r="C104" t="s">
        <v>17</v>
      </c>
      <c r="D104" t="s">
        <v>48</v>
      </c>
      <c r="E104">
        <v>1.4</v>
      </c>
      <c r="F104" s="5">
        <f t="shared" si="8"/>
        <v>10.714285714285715</v>
      </c>
      <c r="G104" s="5" t="s">
        <v>19</v>
      </c>
      <c r="H104" s="7" t="s">
        <v>23</v>
      </c>
      <c r="I104" t="s">
        <v>104</v>
      </c>
    </row>
    <row r="105" spans="1:9" x14ac:dyDescent="0.25">
      <c r="A105" t="s">
        <v>26</v>
      </c>
      <c r="B105">
        <v>103</v>
      </c>
      <c r="C105" t="s">
        <v>17</v>
      </c>
      <c r="D105" t="s">
        <v>48</v>
      </c>
      <c r="E105">
        <v>700</v>
      </c>
      <c r="F105" s="5">
        <f t="shared" si="8"/>
        <v>14.714285714285714</v>
      </c>
      <c r="G105" s="5" t="s">
        <v>19</v>
      </c>
      <c r="H105" s="7" t="s">
        <v>23</v>
      </c>
      <c r="I105" t="s">
        <v>104</v>
      </c>
    </row>
    <row r="106" spans="1:9" x14ac:dyDescent="0.25">
      <c r="A106" t="s">
        <v>27</v>
      </c>
      <c r="B106">
        <v>206</v>
      </c>
      <c r="C106" t="s">
        <v>17</v>
      </c>
      <c r="D106" t="s">
        <v>48</v>
      </c>
      <c r="E106">
        <v>2000</v>
      </c>
      <c r="F106" s="5">
        <f t="shared" si="8"/>
        <v>10.299999999999999</v>
      </c>
      <c r="G106" s="5" t="s">
        <v>19</v>
      </c>
      <c r="H106" s="7" t="s">
        <v>23</v>
      </c>
      <c r="I106" t="s">
        <v>104</v>
      </c>
    </row>
    <row r="107" spans="1:9" x14ac:dyDescent="0.25">
      <c r="A107" t="s">
        <v>28</v>
      </c>
      <c r="B107" t="s">
        <v>10</v>
      </c>
      <c r="C107" t="s">
        <v>17</v>
      </c>
      <c r="D107" t="s">
        <v>48</v>
      </c>
      <c r="E107">
        <v>375</v>
      </c>
      <c r="F107" s="4" t="s">
        <v>10</v>
      </c>
      <c r="G107" s="4" t="s">
        <v>10</v>
      </c>
      <c r="H107" s="4" t="s">
        <v>10</v>
      </c>
      <c r="I107" t="s">
        <v>104</v>
      </c>
    </row>
    <row r="108" spans="1:9" x14ac:dyDescent="0.25">
      <c r="A108" t="s">
        <v>29</v>
      </c>
      <c r="B108" t="s">
        <v>10</v>
      </c>
      <c r="C108" t="s">
        <v>30</v>
      </c>
      <c r="D108" t="s">
        <v>48</v>
      </c>
      <c r="E108">
        <v>800</v>
      </c>
      <c r="F108" s="4" t="s">
        <v>10</v>
      </c>
      <c r="G108" s="4" t="s">
        <v>10</v>
      </c>
      <c r="H108" s="4" t="s">
        <v>10</v>
      </c>
      <c r="I108" t="s">
        <v>104</v>
      </c>
    </row>
    <row r="109" spans="1:9" x14ac:dyDescent="0.25">
      <c r="A109" t="s">
        <v>31</v>
      </c>
      <c r="B109" t="s">
        <v>10</v>
      </c>
      <c r="C109" t="s">
        <v>22</v>
      </c>
      <c r="D109" t="s">
        <v>48</v>
      </c>
      <c r="E109">
        <v>5</v>
      </c>
      <c r="F109" s="4" t="s">
        <v>10</v>
      </c>
      <c r="G109" s="4" t="s">
        <v>10</v>
      </c>
      <c r="H109" s="4" t="s">
        <v>10</v>
      </c>
      <c r="I109" t="s">
        <v>104</v>
      </c>
    </row>
    <row r="110" spans="1:9" s="49" customFormat="1" x14ac:dyDescent="0.25">
      <c r="A110" s="48" t="s">
        <v>105</v>
      </c>
    </row>
    <row r="111" spans="1:9" s="2" customFormat="1" x14ac:dyDescent="0.25">
      <c r="A111" t="s">
        <v>8</v>
      </c>
      <c r="B111">
        <v>46</v>
      </c>
      <c r="C111" t="s">
        <v>9</v>
      </c>
      <c r="D111" s="4" t="s">
        <v>10</v>
      </c>
      <c r="E111" s="4" t="s">
        <v>10</v>
      </c>
      <c r="F111" s="4" t="s">
        <v>10</v>
      </c>
      <c r="G111" s="4" t="s">
        <v>10</v>
      </c>
      <c r="H111" s="4" t="s">
        <v>10</v>
      </c>
      <c r="I111" t="s">
        <v>105</v>
      </c>
    </row>
    <row r="112" spans="1:9" x14ac:dyDescent="0.25">
      <c r="A112" t="s">
        <v>11</v>
      </c>
      <c r="B112">
        <v>3.8</v>
      </c>
      <c r="C112" t="s">
        <v>12</v>
      </c>
      <c r="D112" s="3" t="s">
        <v>13</v>
      </c>
      <c r="E112" s="4" t="s">
        <v>10</v>
      </c>
      <c r="F112" s="5">
        <f>((B112*4)/B111)*100</f>
        <v>33.043478260869563</v>
      </c>
      <c r="G112" s="5" t="s">
        <v>14</v>
      </c>
      <c r="H112" s="6" t="s">
        <v>15</v>
      </c>
      <c r="I112" t="s">
        <v>105</v>
      </c>
    </row>
    <row r="113" spans="1:9" x14ac:dyDescent="0.25">
      <c r="A113" t="s">
        <v>16</v>
      </c>
      <c r="B113">
        <v>119</v>
      </c>
      <c r="C113" t="s">
        <v>17</v>
      </c>
      <c r="D113" t="s">
        <v>48</v>
      </c>
      <c r="E113">
        <v>800</v>
      </c>
      <c r="F113" s="5">
        <f>(B113/E113)*100</f>
        <v>14.875</v>
      </c>
      <c r="G113" s="5" t="s">
        <v>19</v>
      </c>
      <c r="H113" s="7" t="s">
        <v>23</v>
      </c>
      <c r="I113" t="s">
        <v>105</v>
      </c>
    </row>
    <row r="114" spans="1:9" x14ac:dyDescent="0.25">
      <c r="A114" t="s">
        <v>21</v>
      </c>
      <c r="B114">
        <v>16.600000000000001</v>
      </c>
      <c r="C114" t="s">
        <v>22</v>
      </c>
      <c r="D114" t="s">
        <v>48</v>
      </c>
      <c r="E114">
        <v>150</v>
      </c>
      <c r="F114" s="5">
        <f t="shared" ref="F114:F118" si="9">(B114/E114)*100</f>
        <v>11.066666666666668</v>
      </c>
      <c r="G114" s="5" t="s">
        <v>19</v>
      </c>
      <c r="H114" s="7" t="s">
        <v>23</v>
      </c>
      <c r="I114" t="s">
        <v>105</v>
      </c>
    </row>
    <row r="115" spans="1:9" x14ac:dyDescent="0.25">
      <c r="A115" t="s">
        <v>24</v>
      </c>
      <c r="B115">
        <v>0.19</v>
      </c>
      <c r="C115" t="s">
        <v>22</v>
      </c>
      <c r="D115" t="s">
        <v>48</v>
      </c>
      <c r="E115">
        <v>2.5</v>
      </c>
      <c r="F115" s="5">
        <f t="shared" si="9"/>
        <v>7.6</v>
      </c>
      <c r="G115" s="5" t="s">
        <v>19</v>
      </c>
      <c r="H115" s="7" t="s">
        <v>23</v>
      </c>
      <c r="I115" t="s">
        <v>105</v>
      </c>
    </row>
    <row r="116" spans="1:9" x14ac:dyDescent="0.25">
      <c r="A116" t="s">
        <v>25</v>
      </c>
      <c r="B116">
        <v>0.15</v>
      </c>
      <c r="C116" t="s">
        <v>17</v>
      </c>
      <c r="D116" t="s">
        <v>48</v>
      </c>
      <c r="E116">
        <v>1.4</v>
      </c>
      <c r="F116" s="5">
        <f t="shared" si="9"/>
        <v>10.714285714285715</v>
      </c>
      <c r="G116" s="5" t="s">
        <v>19</v>
      </c>
      <c r="H116" s="7" t="s">
        <v>23</v>
      </c>
      <c r="I116" t="s">
        <v>105</v>
      </c>
    </row>
    <row r="117" spans="1:9" x14ac:dyDescent="0.25">
      <c r="A117" t="s">
        <v>26</v>
      </c>
      <c r="B117">
        <v>108</v>
      </c>
      <c r="C117" t="s">
        <v>17</v>
      </c>
      <c r="D117" t="s">
        <v>48</v>
      </c>
      <c r="E117">
        <v>700</v>
      </c>
      <c r="F117" s="5">
        <f t="shared" si="9"/>
        <v>15.428571428571427</v>
      </c>
      <c r="G117" s="5" t="s">
        <v>19</v>
      </c>
      <c r="H117" s="5" t="s">
        <v>20</v>
      </c>
      <c r="I117" t="s">
        <v>105</v>
      </c>
    </row>
    <row r="118" spans="1:9" x14ac:dyDescent="0.25">
      <c r="A118" t="s">
        <v>27</v>
      </c>
      <c r="B118">
        <v>210</v>
      </c>
      <c r="C118" t="s">
        <v>17</v>
      </c>
      <c r="D118" t="s">
        <v>48</v>
      </c>
      <c r="E118">
        <v>2000</v>
      </c>
      <c r="F118" s="5">
        <f t="shared" si="9"/>
        <v>10.5</v>
      </c>
      <c r="G118" s="5" t="s">
        <v>19</v>
      </c>
      <c r="H118" s="7" t="s">
        <v>23</v>
      </c>
      <c r="I118" t="s">
        <v>105</v>
      </c>
    </row>
    <row r="119" spans="1:9" x14ac:dyDescent="0.25">
      <c r="A119" t="s">
        <v>28</v>
      </c>
      <c r="B119" t="s">
        <v>10</v>
      </c>
      <c r="C119" t="s">
        <v>17</v>
      </c>
      <c r="D119" t="s">
        <v>48</v>
      </c>
      <c r="E119">
        <v>375</v>
      </c>
      <c r="F119" t="s">
        <v>10</v>
      </c>
      <c r="G119" t="s">
        <v>10</v>
      </c>
      <c r="H119" t="s">
        <v>10</v>
      </c>
      <c r="I119" t="s">
        <v>105</v>
      </c>
    </row>
    <row r="120" spans="1:9" x14ac:dyDescent="0.25">
      <c r="A120" t="s">
        <v>29</v>
      </c>
      <c r="B120" t="s">
        <v>10</v>
      </c>
      <c r="C120" t="s">
        <v>30</v>
      </c>
      <c r="D120" t="s">
        <v>48</v>
      </c>
      <c r="E120">
        <v>800</v>
      </c>
      <c r="F120" t="s">
        <v>10</v>
      </c>
      <c r="G120" t="s">
        <v>10</v>
      </c>
      <c r="H120" t="s">
        <v>10</v>
      </c>
      <c r="I120" t="s">
        <v>105</v>
      </c>
    </row>
    <row r="121" spans="1:9" x14ac:dyDescent="0.25">
      <c r="A121" t="s">
        <v>31</v>
      </c>
      <c r="B121" t="s">
        <v>10</v>
      </c>
      <c r="C121" t="s">
        <v>22</v>
      </c>
      <c r="D121" t="s">
        <v>48</v>
      </c>
      <c r="E121">
        <v>5</v>
      </c>
      <c r="F121" t="s">
        <v>10</v>
      </c>
      <c r="G121" t="s">
        <v>10</v>
      </c>
      <c r="H121" t="s">
        <v>10</v>
      </c>
      <c r="I121" t="s">
        <v>105</v>
      </c>
    </row>
    <row r="122" spans="1:9" s="49" customFormat="1" x14ac:dyDescent="0.25">
      <c r="A122" s="48" t="s">
        <v>106</v>
      </c>
    </row>
    <row r="123" spans="1:9" s="2" customFormat="1" x14ac:dyDescent="0.25">
      <c r="A123" t="s">
        <v>8</v>
      </c>
      <c r="B123">
        <v>59</v>
      </c>
      <c r="C123" t="s">
        <v>9</v>
      </c>
      <c r="D123" s="4" t="s">
        <v>10</v>
      </c>
      <c r="E123" s="4" t="s">
        <v>10</v>
      </c>
      <c r="F123" s="4" t="s">
        <v>10</v>
      </c>
      <c r="G123" s="4" t="s">
        <v>10</v>
      </c>
      <c r="H123" s="4" t="s">
        <v>10</v>
      </c>
      <c r="I123" t="s">
        <v>106</v>
      </c>
    </row>
    <row r="124" spans="1:9" x14ac:dyDescent="0.25">
      <c r="A124" t="s">
        <v>11</v>
      </c>
      <c r="B124">
        <v>3.6</v>
      </c>
      <c r="C124" t="s">
        <v>12</v>
      </c>
      <c r="D124" s="3" t="s">
        <v>13</v>
      </c>
      <c r="E124" s="4" t="s">
        <v>10</v>
      </c>
      <c r="F124" s="5">
        <f>((B124*4)/B123)*100</f>
        <v>24.406779661016952</v>
      </c>
      <c r="G124" s="5" t="s">
        <v>14</v>
      </c>
      <c r="H124" s="6" t="s">
        <v>15</v>
      </c>
      <c r="I124" t="s">
        <v>106</v>
      </c>
    </row>
    <row r="125" spans="1:9" x14ac:dyDescent="0.25">
      <c r="A125" t="s">
        <v>16</v>
      </c>
      <c r="B125">
        <v>114</v>
      </c>
      <c r="C125" t="s">
        <v>17</v>
      </c>
      <c r="D125" t="s">
        <v>48</v>
      </c>
      <c r="E125">
        <v>800</v>
      </c>
      <c r="F125" s="5">
        <f>(B125/E125)*100</f>
        <v>14.249999999999998</v>
      </c>
      <c r="G125" s="5" t="s">
        <v>19</v>
      </c>
      <c r="H125" s="7" t="s">
        <v>23</v>
      </c>
      <c r="I125" t="s">
        <v>106</v>
      </c>
    </row>
    <row r="126" spans="1:9" x14ac:dyDescent="0.25">
      <c r="A126" t="s">
        <v>21</v>
      </c>
      <c r="B126">
        <v>16</v>
      </c>
      <c r="C126" t="s">
        <v>22</v>
      </c>
      <c r="D126" t="s">
        <v>48</v>
      </c>
      <c r="E126">
        <v>150</v>
      </c>
      <c r="F126" s="5">
        <f t="shared" ref="F126:F130" si="10">(B126/E126)*100</f>
        <v>10.666666666666668</v>
      </c>
      <c r="G126" s="5" t="s">
        <v>19</v>
      </c>
      <c r="H126" s="7" t="s">
        <v>23</v>
      </c>
      <c r="I126" t="s">
        <v>106</v>
      </c>
    </row>
    <row r="127" spans="1:9" x14ac:dyDescent="0.25">
      <c r="A127" t="s">
        <v>24</v>
      </c>
      <c r="B127">
        <v>0.2</v>
      </c>
      <c r="C127" t="s">
        <v>22</v>
      </c>
      <c r="D127" t="s">
        <v>48</v>
      </c>
      <c r="E127">
        <v>2.5</v>
      </c>
      <c r="F127" s="5">
        <f t="shared" si="10"/>
        <v>8</v>
      </c>
      <c r="G127" s="5" t="s">
        <v>19</v>
      </c>
      <c r="H127" s="7" t="s">
        <v>23</v>
      </c>
      <c r="I127" t="s">
        <v>106</v>
      </c>
    </row>
    <row r="128" spans="1:9" x14ac:dyDescent="0.25">
      <c r="A128" t="s">
        <v>25</v>
      </c>
      <c r="B128">
        <v>0.15</v>
      </c>
      <c r="C128" t="s">
        <v>17</v>
      </c>
      <c r="D128" t="s">
        <v>48</v>
      </c>
      <c r="E128">
        <v>1.4</v>
      </c>
      <c r="F128" s="5">
        <f t="shared" si="10"/>
        <v>10.714285714285715</v>
      </c>
      <c r="G128" s="5" t="s">
        <v>19</v>
      </c>
      <c r="H128" s="7" t="s">
        <v>23</v>
      </c>
      <c r="I128" t="s">
        <v>106</v>
      </c>
    </row>
    <row r="129" spans="1:9" x14ac:dyDescent="0.25">
      <c r="A129" t="s">
        <v>26</v>
      </c>
      <c r="B129">
        <v>101</v>
      </c>
      <c r="C129" t="s">
        <v>17</v>
      </c>
      <c r="D129" t="s">
        <v>48</v>
      </c>
      <c r="E129">
        <v>700</v>
      </c>
      <c r="F129" s="5">
        <f t="shared" si="10"/>
        <v>14.428571428571429</v>
      </c>
      <c r="G129" s="5" t="s">
        <v>19</v>
      </c>
      <c r="H129" s="7" t="s">
        <v>23</v>
      </c>
      <c r="I129" t="s">
        <v>106</v>
      </c>
    </row>
    <row r="130" spans="1:9" x14ac:dyDescent="0.25">
      <c r="A130" t="s">
        <v>27</v>
      </c>
      <c r="B130">
        <v>185</v>
      </c>
      <c r="C130" t="s">
        <v>17</v>
      </c>
      <c r="D130" t="s">
        <v>48</v>
      </c>
      <c r="E130">
        <v>2000</v>
      </c>
      <c r="F130" s="5">
        <f t="shared" si="10"/>
        <v>9.25</v>
      </c>
      <c r="G130" s="5" t="s">
        <v>19</v>
      </c>
      <c r="H130" s="7" t="s">
        <v>23</v>
      </c>
      <c r="I130" t="s">
        <v>106</v>
      </c>
    </row>
    <row r="131" spans="1:9" x14ac:dyDescent="0.25">
      <c r="A131" t="s">
        <v>28</v>
      </c>
      <c r="B131" t="s">
        <v>10</v>
      </c>
      <c r="C131" t="s">
        <v>17</v>
      </c>
      <c r="D131" t="s">
        <v>48</v>
      </c>
      <c r="E131">
        <v>375</v>
      </c>
      <c r="F131" t="s">
        <v>10</v>
      </c>
      <c r="G131" t="s">
        <v>10</v>
      </c>
      <c r="H131" t="s">
        <v>10</v>
      </c>
      <c r="I131" t="s">
        <v>106</v>
      </c>
    </row>
    <row r="132" spans="1:9" x14ac:dyDescent="0.25">
      <c r="A132" t="s">
        <v>29</v>
      </c>
      <c r="B132" t="s">
        <v>10</v>
      </c>
      <c r="C132" t="s">
        <v>30</v>
      </c>
      <c r="D132" t="s">
        <v>48</v>
      </c>
      <c r="E132">
        <v>800</v>
      </c>
      <c r="F132" t="s">
        <v>10</v>
      </c>
      <c r="G132" t="s">
        <v>10</v>
      </c>
      <c r="H132" t="s">
        <v>10</v>
      </c>
      <c r="I132" t="s">
        <v>106</v>
      </c>
    </row>
    <row r="133" spans="1:9" x14ac:dyDescent="0.25">
      <c r="A133" t="s">
        <v>31</v>
      </c>
      <c r="B133" t="s">
        <v>10</v>
      </c>
      <c r="C133" t="s">
        <v>22</v>
      </c>
      <c r="D133" t="s">
        <v>48</v>
      </c>
      <c r="E133">
        <v>5</v>
      </c>
      <c r="F133" t="s">
        <v>10</v>
      </c>
      <c r="G133" t="s">
        <v>10</v>
      </c>
      <c r="H133" t="s">
        <v>10</v>
      </c>
      <c r="I133" t="s">
        <v>106</v>
      </c>
    </row>
    <row r="134" spans="1:9" s="49" customFormat="1" x14ac:dyDescent="0.25">
      <c r="A134" s="48" t="s">
        <v>107</v>
      </c>
    </row>
    <row r="135" spans="1:9" s="2" customFormat="1" x14ac:dyDescent="0.25">
      <c r="A135" t="s">
        <v>8</v>
      </c>
      <c r="B135">
        <v>77</v>
      </c>
      <c r="C135" t="s">
        <v>9</v>
      </c>
      <c r="D135" s="4" t="s">
        <v>10</v>
      </c>
      <c r="E135" s="4" t="s">
        <v>10</v>
      </c>
      <c r="F135" s="4" t="s">
        <v>10</v>
      </c>
      <c r="G135" s="4" t="s">
        <v>10</v>
      </c>
      <c r="H135" s="4" t="s">
        <v>10</v>
      </c>
      <c r="I135" t="s">
        <v>107</v>
      </c>
    </row>
    <row r="136" spans="1:9" x14ac:dyDescent="0.25">
      <c r="A136" t="s">
        <v>11</v>
      </c>
      <c r="B136">
        <v>4.3</v>
      </c>
      <c r="C136" t="s">
        <v>12</v>
      </c>
      <c r="D136" s="3" t="s">
        <v>13</v>
      </c>
      <c r="E136" s="4" t="s">
        <v>10</v>
      </c>
      <c r="F136" s="5">
        <f>((B136*4)/B135)*100</f>
        <v>22.337662337662337</v>
      </c>
      <c r="G136" s="5" t="s">
        <v>14</v>
      </c>
      <c r="H136" s="6" t="s">
        <v>15</v>
      </c>
      <c r="I136" t="s">
        <v>107</v>
      </c>
    </row>
    <row r="137" spans="1:9" x14ac:dyDescent="0.25">
      <c r="A137" t="s">
        <v>16</v>
      </c>
      <c r="B137">
        <v>147</v>
      </c>
      <c r="C137" t="s">
        <v>17</v>
      </c>
      <c r="D137" t="s">
        <v>48</v>
      </c>
      <c r="E137">
        <v>800</v>
      </c>
      <c r="F137" s="5">
        <f>(B137/E137)*100</f>
        <v>18.375</v>
      </c>
      <c r="G137" s="5" t="s">
        <v>19</v>
      </c>
      <c r="H137" s="5" t="s">
        <v>20</v>
      </c>
      <c r="I137" t="s">
        <v>107</v>
      </c>
    </row>
    <row r="138" spans="1:9" x14ac:dyDescent="0.25">
      <c r="A138" t="s">
        <v>21</v>
      </c>
      <c r="B138">
        <v>23.3</v>
      </c>
      <c r="C138" t="s">
        <v>22</v>
      </c>
      <c r="D138" t="s">
        <v>48</v>
      </c>
      <c r="E138">
        <v>150</v>
      </c>
      <c r="F138" s="5">
        <f t="shared" ref="F138:F142" si="11">(B138/E138)*100</f>
        <v>15.533333333333335</v>
      </c>
      <c r="G138" s="5" t="s">
        <v>19</v>
      </c>
      <c r="H138" s="5" t="s">
        <v>20</v>
      </c>
      <c r="I138" t="s">
        <v>107</v>
      </c>
    </row>
    <row r="139" spans="1:9" x14ac:dyDescent="0.25">
      <c r="A139" t="s">
        <v>24</v>
      </c>
      <c r="B139">
        <v>0.2</v>
      </c>
      <c r="C139" t="s">
        <v>22</v>
      </c>
      <c r="D139" t="s">
        <v>48</v>
      </c>
      <c r="E139">
        <v>2.5</v>
      </c>
      <c r="F139" s="5">
        <f t="shared" si="11"/>
        <v>8</v>
      </c>
      <c r="G139" s="5" t="s">
        <v>19</v>
      </c>
      <c r="H139" s="7" t="s">
        <v>23</v>
      </c>
      <c r="I139" t="s">
        <v>107</v>
      </c>
    </row>
    <row r="140" spans="1:9" x14ac:dyDescent="0.25">
      <c r="A140" t="s">
        <v>25</v>
      </c>
      <c r="B140">
        <v>0.2</v>
      </c>
      <c r="C140" t="s">
        <v>17</v>
      </c>
      <c r="D140" t="s">
        <v>48</v>
      </c>
      <c r="E140">
        <v>1.4</v>
      </c>
      <c r="F140" s="5">
        <f t="shared" si="11"/>
        <v>14.285714285714288</v>
      </c>
      <c r="G140" s="5" t="s">
        <v>19</v>
      </c>
      <c r="H140" s="7" t="s">
        <v>23</v>
      </c>
      <c r="I140" t="s">
        <v>107</v>
      </c>
    </row>
    <row r="141" spans="1:9" x14ac:dyDescent="0.25">
      <c r="A141" t="s">
        <v>26</v>
      </c>
      <c r="B141">
        <v>130</v>
      </c>
      <c r="C141" t="s">
        <v>17</v>
      </c>
      <c r="D141" t="s">
        <v>48</v>
      </c>
      <c r="E141">
        <v>700</v>
      </c>
      <c r="F141" s="5">
        <f t="shared" si="11"/>
        <v>18.571428571428573</v>
      </c>
      <c r="G141" s="5" t="s">
        <v>19</v>
      </c>
      <c r="H141" s="5" t="s">
        <v>20</v>
      </c>
      <c r="I141" t="s">
        <v>107</v>
      </c>
    </row>
    <row r="142" spans="1:9" x14ac:dyDescent="0.25">
      <c r="A142" t="s">
        <v>27</v>
      </c>
      <c r="B142">
        <v>250</v>
      </c>
      <c r="C142" t="s">
        <v>17</v>
      </c>
      <c r="D142" t="s">
        <v>48</v>
      </c>
      <c r="E142">
        <v>2000</v>
      </c>
      <c r="F142" s="5">
        <f t="shared" si="11"/>
        <v>12.5</v>
      </c>
      <c r="G142" s="5" t="s">
        <v>19</v>
      </c>
      <c r="H142" s="7" t="s">
        <v>23</v>
      </c>
      <c r="I142" t="s">
        <v>107</v>
      </c>
    </row>
    <row r="143" spans="1:9" x14ac:dyDescent="0.25">
      <c r="A143" t="s">
        <v>28</v>
      </c>
      <c r="B143" t="s">
        <v>10</v>
      </c>
      <c r="C143" t="s">
        <v>17</v>
      </c>
      <c r="D143" t="s">
        <v>48</v>
      </c>
      <c r="E143">
        <v>375</v>
      </c>
      <c r="F143" t="s">
        <v>10</v>
      </c>
      <c r="G143" t="s">
        <v>10</v>
      </c>
      <c r="H143" t="s">
        <v>10</v>
      </c>
      <c r="I143" t="s">
        <v>107</v>
      </c>
    </row>
    <row r="144" spans="1:9" x14ac:dyDescent="0.25">
      <c r="A144" t="s">
        <v>29</v>
      </c>
      <c r="B144" t="s">
        <v>10</v>
      </c>
      <c r="C144" t="s">
        <v>30</v>
      </c>
      <c r="D144" t="s">
        <v>48</v>
      </c>
      <c r="E144">
        <v>800</v>
      </c>
      <c r="F144" t="s">
        <v>10</v>
      </c>
      <c r="G144" t="s">
        <v>10</v>
      </c>
      <c r="H144" t="s">
        <v>10</v>
      </c>
      <c r="I144" t="s">
        <v>107</v>
      </c>
    </row>
    <row r="145" spans="1:9" x14ac:dyDescent="0.25">
      <c r="A145" t="s">
        <v>31</v>
      </c>
      <c r="B145" t="s">
        <v>10</v>
      </c>
      <c r="C145" t="s">
        <v>22</v>
      </c>
      <c r="D145" t="s">
        <v>48</v>
      </c>
      <c r="E145">
        <v>5</v>
      </c>
      <c r="F145" t="s">
        <v>10</v>
      </c>
      <c r="G145" t="s">
        <v>10</v>
      </c>
      <c r="H145" t="s">
        <v>10</v>
      </c>
      <c r="I145" t="s">
        <v>107</v>
      </c>
    </row>
    <row r="146" spans="1:9" s="2" customFormat="1" x14ac:dyDescent="0.25">
      <c r="A146" s="29"/>
    </row>
    <row r="147" spans="1:9" s="2" customFormat="1" x14ac:dyDescent="0.25">
      <c r="A147"/>
      <c r="B147"/>
      <c r="C147"/>
      <c r="D147" s="4"/>
      <c r="E147" s="4"/>
    </row>
    <row r="148" spans="1:9" x14ac:dyDescent="0.25">
      <c r="D148" s="3"/>
      <c r="E148" s="4"/>
      <c r="F148" s="5"/>
      <c r="G148" s="5"/>
      <c r="H148" s="7"/>
    </row>
    <row r="149" spans="1:9" x14ac:dyDescent="0.25">
      <c r="F149" s="5"/>
      <c r="G149" s="5"/>
      <c r="H149" s="7"/>
    </row>
    <row r="150" spans="1:9" x14ac:dyDescent="0.25">
      <c r="F150" s="5"/>
      <c r="G150" s="5"/>
      <c r="H150" s="7"/>
    </row>
    <row r="151" spans="1:9" x14ac:dyDescent="0.25">
      <c r="F151" s="5"/>
      <c r="G151" s="5"/>
      <c r="H151" s="5"/>
    </row>
    <row r="152" spans="1:9" x14ac:dyDescent="0.25">
      <c r="F152" s="5"/>
      <c r="G152" s="5"/>
      <c r="H152" s="7"/>
    </row>
    <row r="153" spans="1:9" x14ac:dyDescent="0.25">
      <c r="F153" s="5"/>
      <c r="G153" s="5"/>
      <c r="H153" s="7"/>
    </row>
    <row r="154" spans="1:9" x14ac:dyDescent="0.25">
      <c r="F154" s="5"/>
      <c r="G154" s="5"/>
      <c r="H154" s="7"/>
    </row>
    <row r="155" spans="1:9" x14ac:dyDescent="0.25">
      <c r="F155" s="7"/>
      <c r="G155" s="7"/>
      <c r="H155" s="7"/>
    </row>
    <row r="156" spans="1:9" x14ac:dyDescent="0.25">
      <c r="F156" s="7"/>
      <c r="G156" s="7"/>
      <c r="H156" s="7"/>
    </row>
    <row r="157" spans="1:9" x14ac:dyDescent="0.25">
      <c r="F157" s="5"/>
      <c r="G157" s="5"/>
      <c r="H157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6</vt:i4>
      </vt:variant>
    </vt:vector>
  </HeadingPairs>
  <TitlesOfParts>
    <vt:vector size="6" baseType="lpstr">
      <vt:lpstr>Søtmelk</vt:lpstr>
      <vt:lpstr>Brunost og prim</vt:lpstr>
      <vt:lpstr>Yoghurt og kvarg</vt:lpstr>
      <vt:lpstr>Gulost og cottage cheese</vt:lpstr>
      <vt:lpstr>Smøreost og ferskost</vt:lpstr>
      <vt:lpstr>Syrnet melk og sjokolademelk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Thea Myklebust-Hansen</dc:creator>
  <cp:keywords/>
  <dc:description/>
  <cp:lastModifiedBy>Thea Myklebust-Hansen</cp:lastModifiedBy>
  <cp:revision/>
  <dcterms:created xsi:type="dcterms:W3CDTF">2025-06-20T12:23:02Z</dcterms:created>
  <dcterms:modified xsi:type="dcterms:W3CDTF">2025-07-31T13:32:29Z</dcterms:modified>
  <cp:category/>
  <cp:contentStatus/>
</cp:coreProperties>
</file>