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<sst xmlns="http://schemas.openxmlformats.org/spreadsheetml/2006/main" count="22" uniqueCount="22">
  <si>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SUBJECT (marks out of 100)</t>
  </si>
  <si>
    <t>S.NO</t>
  </si>
  <si>
    <t>STUDENTS NAME</t>
  </si>
  <si>
    <t>HRM</t>
  </si>
  <si>
    <t>EBS</t>
  </si>
  <si>
    <t>MIE</t>
  </si>
  <si>
    <t>OB</t>
  </si>
  <si>
    <t>BCL</t>
  </si>
  <si>
    <t>Total</t>
  </si>
  <si>
    <t>Avg</t>
  </si>
  <si>
    <t>Min</t>
  </si>
  <si>
    <t>Max</t>
  </si>
  <si>
    <t>Rohan</t>
  </si>
  <si>
    <t>Aayushi</t>
  </si>
  <si>
    <t>Pooja</t>
  </si>
  <si>
    <t>Biorajeet</t>
  </si>
  <si>
    <t>Anshika</t>
  </si>
  <si>
    <t>Yogesh</t>
  </si>
  <si>
    <t>Yash</t>
  </si>
  <si>
    <t>Srijanee</t>
  </si>
  <si>
    <t>Shreya</t>
  </si>
  <si>
    <t>Shoumik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</si>
</sst>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16" sqref="E16"/>
    </sheetView>
  </sheetViews>
  <sheetFormatPr defaultColWidth="8.72727272727273" defaultRowHeight="14.5"/>
  <cols>
    <col min="1" max="1" width="6.18181818181818" customWidth="1"/>
    <col min="2" max="2" width="17.2727272727273" customWidth="1"/>
  </cols>
  <sheetData>
    <row r="1" spans="1:11">
      <c r="A1" s="1"/>
      <c r="B1" s="2"/>
      <c r="C1" s="3" t="s">
        <v>0</v>
      </c>
      <c r="D1" s="4"/>
      <c r="E1" s="4"/>
      <c r="F1" s="4"/>
      <c r="G1" s="4"/>
      <c r="H1" s="5"/>
      <c r="I1" s="5"/>
      <c r="J1" s="5"/>
      <c r="K1" s="5"/>
    </row>
    <row r="2" spans="1:1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>
      <c r="A3" s="7">
        <v>1</v>
      </c>
      <c r="B3" s="7" t="s">
        <v>12</v>
      </c>
      <c r="C3" s="7">
        <v>85</v>
      </c>
      <c r="D3" s="7">
        <v>46</v>
      </c>
      <c r="E3" s="7">
        <v>95</v>
      </c>
      <c r="F3" s="7">
        <v>74</v>
      </c>
      <c r="G3" s="7">
        <v>55</v>
      </c>
      <c r="H3" s="8">
        <f>SUM($C3:$G3)</f>
        <v>355</v>
      </c>
      <c r="I3" s="7">
        <f>AVERAGE($C3:$G3)</f>
        <v>71</v>
      </c>
      <c r="J3" s="7">
        <f>MIN($C3:$G3)</f>
        <v>46</v>
      </c>
      <c r="K3" s="7">
        <f>MAX($C3:$G3)</f>
        <v>95</v>
      </c>
    </row>
    <row r="4" spans="1:11">
      <c r="A4" s="7">
        <v>2</v>
      </c>
      <c r="B4" s="7" t="s">
        <v>13</v>
      </c>
      <c r="C4" s="7">
        <v>69</v>
      </c>
      <c r="D4" s="7">
        <v>95</v>
      </c>
      <c r="E4" s="7">
        <v>82</v>
      </c>
      <c r="F4" s="7">
        <v>64</v>
      </c>
      <c r="G4" s="7">
        <v>99</v>
      </c>
      <c r="H4" s="8">
        <f t="shared" ref="H4:H12" si="0">SUM($C4:$G4)</f>
        <v>409</v>
      </c>
      <c r="I4" s="7">
        <f t="shared" ref="I4:I12" si="1">AVERAGE($C4:$G4)</f>
        <v>81.8</v>
      </c>
      <c r="J4" s="7">
        <f t="shared" ref="J4:J12" si="2">MIN($C4:$G4)</f>
        <v>64</v>
      </c>
      <c r="K4" s="7">
        <f t="shared" ref="K4:K12" si="3">MAX($C4:$G4)</f>
        <v>99</v>
      </c>
    </row>
    <row r="5" spans="1:11">
      <c r="A5" s="7">
        <v>3</v>
      </c>
      <c r="B5" s="7" t="s">
        <v>14</v>
      </c>
      <c r="C5" s="7">
        <v>97</v>
      </c>
      <c r="D5" s="7">
        <v>85</v>
      </c>
      <c r="E5" s="7">
        <v>82</v>
      </c>
      <c r="F5" s="7">
        <v>79</v>
      </c>
      <c r="G5" s="7">
        <v>75</v>
      </c>
      <c r="H5" s="8">
        <f t="shared" si="0"/>
        <v>418</v>
      </c>
      <c r="I5" s="7">
        <f t="shared" si="1"/>
        <v>83.6</v>
      </c>
      <c r="J5" s="7">
        <f t="shared" si="2"/>
        <v>75</v>
      </c>
      <c r="K5" s="7">
        <f t="shared" si="3"/>
        <v>97</v>
      </c>
    </row>
    <row r="6" spans="1:11">
      <c r="A6" s="7">
        <v>4</v>
      </c>
      <c r="B6" s="7" t="s">
        <v>15</v>
      </c>
      <c r="C6" s="7">
        <v>86</v>
      </c>
      <c r="D6" s="7">
        <v>62</v>
      </c>
      <c r="E6" s="7">
        <v>82</v>
      </c>
      <c r="F6" s="7">
        <v>54</v>
      </c>
      <c r="G6" s="7">
        <v>34</v>
      </c>
      <c r="H6" s="8">
        <f t="shared" si="0"/>
        <v>318</v>
      </c>
      <c r="I6" s="7">
        <f t="shared" si="1"/>
        <v>63.6</v>
      </c>
      <c r="J6" s="7">
        <f t="shared" si="2"/>
        <v>34</v>
      </c>
      <c r="K6" s="7">
        <f t="shared" si="3"/>
        <v>86</v>
      </c>
    </row>
    <row r="7" spans="1:11">
      <c r="A7" s="7">
        <v>5</v>
      </c>
      <c r="B7" s="7" t="s">
        <v>16</v>
      </c>
      <c r="C7" s="7">
        <v>95</v>
      </c>
      <c r="D7" s="7">
        <v>66</v>
      </c>
      <c r="E7" s="7">
        <v>64</v>
      </c>
      <c r="F7" s="7">
        <v>74</v>
      </c>
      <c r="G7" s="7">
        <v>64</v>
      </c>
      <c r="H7" s="8">
        <f t="shared" si="0"/>
        <v>363</v>
      </c>
      <c r="I7" s="7">
        <f t="shared" si="1"/>
        <v>72.6</v>
      </c>
      <c r="J7" s="7">
        <f t="shared" si="2"/>
        <v>64</v>
      </c>
      <c r="K7" s="7">
        <f t="shared" si="3"/>
        <v>95</v>
      </c>
    </row>
    <row r="8" spans="1:11">
      <c r="A8" s="7">
        <v>6</v>
      </c>
      <c r="B8" s="7" t="s">
        <v>17</v>
      </c>
      <c r="C8" s="7">
        <v>37</v>
      </c>
      <c r="D8" s="7">
        <v>72</v>
      </c>
      <c r="E8" s="7">
        <v>69</v>
      </c>
      <c r="F8" s="7">
        <v>81</v>
      </c>
      <c r="G8" s="7">
        <v>62</v>
      </c>
      <c r="H8" s="8">
        <f t="shared" si="0"/>
        <v>321</v>
      </c>
      <c r="I8" s="7">
        <f t="shared" si="1"/>
        <v>64.2</v>
      </c>
      <c r="J8" s="7">
        <f t="shared" si="2"/>
        <v>37</v>
      </c>
      <c r="K8" s="7">
        <f t="shared" si="3"/>
        <v>81</v>
      </c>
    </row>
    <row r="9" spans="1:11">
      <c r="A9" s="7">
        <v>7</v>
      </c>
      <c r="B9" s="7" t="s">
        <v>18</v>
      </c>
      <c r="C9" s="7">
        <v>77</v>
      </c>
      <c r="D9" s="7">
        <v>88</v>
      </c>
      <c r="E9" s="7">
        <v>67</v>
      </c>
      <c r="F9" s="7">
        <v>50</v>
      </c>
      <c r="G9" s="7">
        <v>64</v>
      </c>
      <c r="H9" s="8">
        <f t="shared" si="0"/>
        <v>346</v>
      </c>
      <c r="I9" s="7">
        <f t="shared" si="1"/>
        <v>69.2</v>
      </c>
      <c r="J9" s="7">
        <f t="shared" si="2"/>
        <v>50</v>
      </c>
      <c r="K9" s="7">
        <f t="shared" si="3"/>
        <v>88</v>
      </c>
    </row>
    <row r="10" spans="1:11">
      <c r="A10" s="7">
        <v>8</v>
      </c>
      <c r="B10" s="7" t="s">
        <v>19</v>
      </c>
      <c r="C10" s="7">
        <v>94</v>
      </c>
      <c r="D10" s="7">
        <v>86</v>
      </c>
      <c r="E10" s="7">
        <v>30</v>
      </c>
      <c r="F10" s="7">
        <v>89</v>
      </c>
      <c r="G10" s="7">
        <v>56</v>
      </c>
      <c r="H10" s="8">
        <f t="shared" si="0"/>
        <v>355</v>
      </c>
      <c r="I10" s="7">
        <f t="shared" si="1"/>
        <v>71</v>
      </c>
      <c r="J10" s="7">
        <f t="shared" si="2"/>
        <v>30</v>
      </c>
      <c r="K10" s="7">
        <f t="shared" si="3"/>
        <v>94</v>
      </c>
    </row>
    <row r="11" spans="1:11">
      <c r="A11" s="7">
        <v>9</v>
      </c>
      <c r="B11" s="7" t="s">
        <v>20</v>
      </c>
      <c r="C11" s="7">
        <v>64</v>
      </c>
      <c r="D11" s="7">
        <v>37</v>
      </c>
      <c r="E11" s="7">
        <v>90</v>
      </c>
      <c r="F11" s="7">
        <v>94</v>
      </c>
      <c r="G11" s="7">
        <v>45</v>
      </c>
      <c r="H11" s="8">
        <f t="shared" si="0"/>
        <v>330</v>
      </c>
      <c r="I11" s="7">
        <f t="shared" si="1"/>
        <v>66</v>
      </c>
      <c r="J11" s="7">
        <f t="shared" si="2"/>
        <v>37</v>
      </c>
      <c r="K11" s="7">
        <f t="shared" si="3"/>
        <v>94</v>
      </c>
    </row>
    <row r="12" spans="1:11">
      <c r="A12" s="7">
        <v>10</v>
      </c>
      <c r="B12" s="7" t="s">
        <v>21</v>
      </c>
      <c r="C12" s="7">
        <v>77</v>
      </c>
      <c r="D12" s="7">
        <v>87</v>
      </c>
      <c r="E12" s="7">
        <v>71</v>
      </c>
      <c r="F12" s="7">
        <v>89</v>
      </c>
      <c r="G12" s="7">
        <v>82</v>
      </c>
      <c r="H12" s="8">
        <f t="shared" si="0"/>
        <v>406</v>
      </c>
      <c r="I12" s="7">
        <f t="shared" si="1"/>
        <v>81.2</v>
      </c>
      <c r="J12" s="7">
        <f t="shared" si="2"/>
        <v>71</v>
      </c>
      <c r="K12" s="7">
        <f t="shared" si="3"/>
        <v>89</v>
      </c>
    </row>
  </sheetData>
  <mergeCells count="1">
    <mergeCell ref="C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AAYUSHI MODI</cp:lastModifiedBy>
  <dcterms:created xsi:type="dcterms:W3CDTF">2025-10-13T04:07:10Z</dcterms:created>
  <dcterms:modified xsi:type="dcterms:W3CDTF">2025-10-13T04:25:07Z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C1BAF5AE6BDE4FE98403692DAB62D199_11</vt:lpwstr>
  </property>
  <property fmtid="{D5CDD505-2E9C-101B-9397-08002B2CF9AE}" pid="3" name="KSOProductBuildVer">
    <vt:lpwstr>1033-12.2.0.22549</vt:lpwstr>
  </property>
</Properties>
</file>