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74" documentId="13_ncr:1_{2B1A9EB5-409B-415D-BBA1-F104AE79D2B4}" xr6:coauthVersionLast="47" xr6:coauthVersionMax="47" xr10:uidLastSave="{1DBA22EE-E6D2-46F6-834C-7C7A1E0E69CA}"/>
  <bookViews>
    <workbookView xWindow="-120" yWindow="-120" windowWidth="29040" windowHeight="15720" tabRatio="977" firstSheet="3" activeTab="3"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rce" sheetId="13" r:id="rId6"/>
    <sheet name="Warranty statement" sheetId="14" r:id="rId7"/>
  </sheets>
  <definedNames>
    <definedName name="_xlnm.Print_Area" localSheetId="3">'14-16.Quantity&amp;packaging info'!$A$1:$E$31</definedName>
    <definedName name="_xlnm.Print_Area" localSheetId="0">'1-5.Manufacturer &amp; product info'!$A$1:$E$39</definedName>
    <definedName name="_xlnm.Print_Area" localSheetId="4">'17-20.HACCP,Artwork&amp;SpecAuthor.'!$A$1:$E$29</definedName>
    <definedName name="_xlnm.Print_Area" localSheetId="1">'6-8.Ingre&amp;Nutrition&amp;Allergens'!$A$1:$I$41</definedName>
    <definedName name="_xlnm.Print_Area" localSheetId="2">'9-13.Quality Attributes '!$A$1:$F$43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 r="O5" i="1" l="1"/>
  <c r="B30" i="8"/>
  <c r="B29" i="8"/>
  <c r="E5" i="2"/>
  <c r="D29" i="8" l="1"/>
  <c r="D30" i="8"/>
</calcChain>
</file>

<file path=xl/sharedStrings.xml><?xml version="1.0" encoding="utf-8"?>
<sst xmlns="http://schemas.openxmlformats.org/spreadsheetml/2006/main" count="468" uniqueCount="336">
  <si>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</si>
  <si>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</si>
  <si>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Dried Wakame</t>
  </si>
  <si>
    <t>Product Description in Details:</t>
  </si>
  <si>
    <t>Sea vegetable or edible seaweed grown in Dalian region without any additive.</t>
    <phoneticPr fontId="29" type="noConversion"/>
  </si>
  <si>
    <t>Pruchase UoM:</t>
  </si>
  <si>
    <t>6/10x50g</t>
  </si>
  <si>
    <t>Code</t>
  </si>
  <si>
    <t>Description</t>
  </si>
  <si>
    <t>Case Weight KG</t>
  </si>
  <si>
    <t>Ti</t>
  </si>
  <si>
    <t>Hi</t>
  </si>
  <si>
    <t>Pallet Qty</t>
  </si>
  <si>
    <t>TBI Product Code:</t>
  </si>
  <si>
    <t>S014</t>
    <phoneticPr fontId="29" type="noConversion"/>
  </si>
  <si>
    <t>S014</t>
  </si>
  <si>
    <t>Product Barcode:</t>
  </si>
  <si>
    <t>G011A</t>
  </si>
  <si>
    <t>Roasted Black Sesame Seeds 1KG</t>
  </si>
  <si>
    <t>Display case Barcode:</t>
  </si>
  <si>
    <t>G012A</t>
  </si>
  <si>
    <t>Roasted White Sesame Seeds 1KG</t>
  </si>
  <si>
    <t>Master case Barcode:</t>
  </si>
  <si>
    <t>65060740660176</t>
  </si>
  <si>
    <t>Name of Supplier:</t>
  </si>
  <si>
    <t>Dalian Tianhao Food Co., LTD</t>
  </si>
  <si>
    <t>Name of Manufacturer:</t>
  </si>
  <si>
    <t>Address of Manufacturer:</t>
  </si>
  <si>
    <t>Dongwa Village, Fuzhoucheng Town Wfangdian City Dalian City, Liaoning Province</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</si>
  <si>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</si>
  <si>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</si>
  <si>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</si>
  <si>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</si>
  <si>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</si>
  <si>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BRC</t>
  </si>
  <si>
    <t>ISO22000</t>
  </si>
  <si>
    <t>√</t>
    <phoneticPr fontId="29" type="noConversion"/>
  </si>
  <si>
    <t>ASC</t>
  </si>
  <si>
    <t>Global G.A.P.</t>
  </si>
  <si>
    <t>Sedex</t>
  </si>
  <si>
    <t>Halal</t>
  </si>
  <si>
    <t>Kosher</t>
  </si>
  <si>
    <t>Organic</t>
  </si>
  <si>
    <t>Other:</t>
  </si>
  <si>
    <t>HACCP</t>
    <phoneticPr fontId="29" type="noConversion"/>
  </si>
  <si>
    <t>3.Dietary Requirements</t>
  </si>
  <si>
    <t>*Please tick in the box</t>
  </si>
  <si>
    <t>Vegetarians</t>
  </si>
  <si>
    <t>(Contains no animal product but may animal by-product e.g Milk &amp; egg)</t>
  </si>
  <si>
    <t xml:space="preserve">Vegans </t>
  </si>
  <si>
    <t>(Contains no animal product)</t>
  </si>
  <si>
    <t>4.Shelf Life &amp; Storage Condition</t>
  </si>
  <si>
    <t>Storage Condition / Temperature Range (°C)</t>
  </si>
  <si>
    <t>store in a cool and dry place away from direct sunlight</t>
  </si>
  <si>
    <t>Shelf Life</t>
  </si>
  <si>
    <t>24 months</t>
    <phoneticPr fontId="29" type="noConversion"/>
  </si>
  <si>
    <t>Ambient products</t>
  </si>
  <si>
    <t>Frozen Products</t>
  </si>
  <si>
    <t>Once Opened</t>
  </si>
  <si>
    <t>18 months (still need to be sealed well)</t>
    <phoneticPr fontId="29" type="noConversion"/>
  </si>
  <si>
    <t>Once Defrosted</t>
  </si>
  <si>
    <t>Once Defrosted suitable for Refreezing?</t>
  </si>
  <si>
    <t>Date Code Format E.g. DD/MM/YY</t>
  </si>
  <si>
    <t>DD.MM.YYYY</t>
    <phoneticPr fontId="29" type="noConversion"/>
  </si>
  <si>
    <t>Batch Code Format / Traceability Code</t>
  </si>
  <si>
    <t>TH-QDC-2001-XX</t>
    <phoneticPr fontId="29" type="noConversion"/>
  </si>
  <si>
    <t>5.Instructions for Use</t>
  </si>
  <si>
    <t xml:space="preserve">Soak wakame in warm water for 2-3 minutes, add into soup, salad or stir fries. </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</si>
  <si>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</si>
  <si>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</si>
  <si>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</si>
  <si>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</si>
  <si>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</si>
  <si>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</si>
  <si>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</si>
  <si>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</si>
  <si>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</si>
  <si>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</si>
  <si>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</si>
  <si>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wakame</t>
  </si>
  <si>
    <t>Dalian Tianhao Food Co., LTD</t>
    <phoneticPr fontId="29" type="noConversion"/>
  </si>
  <si>
    <t>China</t>
    <phoneticPr fontId="29" type="noConversion"/>
  </si>
  <si>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</si>
  <si>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              * Not Mandatory</t>
  </si>
  <si>
    <t>Are Genetically Modified Organisms handled on manufacturing site?</t>
  </si>
  <si>
    <t>No</t>
    <phoneticPr fontId="29" type="noConversion"/>
  </si>
  <si>
    <t>Is GMO free certificate available for the ingredients at GMO risk?</t>
  </si>
  <si>
    <t>7.Nutritional Information</t>
  </si>
  <si>
    <t>Typical Values</t>
  </si>
  <si>
    <t>Per 100g/100ml</t>
  </si>
  <si>
    <t xml:space="preserve">Energy (Kcal/KJ) </t>
  </si>
  <si>
    <t>205.5Kcal:
860KJ:</t>
    <phoneticPr fontId="29" type="noConversion"/>
  </si>
  <si>
    <t>Fat</t>
  </si>
  <si>
    <t>1.6g</t>
    <phoneticPr fontId="29" type="noConversion"/>
  </si>
  <si>
    <t xml:space="preserve">   of which saturate fat</t>
  </si>
  <si>
    <t>0.36g</t>
    <phoneticPr fontId="29" type="noConversion"/>
  </si>
  <si>
    <t xml:space="preserve">   of which monounsaturated fat*</t>
  </si>
  <si>
    <t>g</t>
  </si>
  <si>
    <t xml:space="preserve">   of which, polyunsaturated fat*</t>
  </si>
  <si>
    <t>Carbohydrate</t>
  </si>
  <si>
    <t>10.5g</t>
    <phoneticPr fontId="29" type="noConversion"/>
  </si>
  <si>
    <t xml:space="preserve">   of which sugar</t>
  </si>
  <si>
    <t>4.9g</t>
    <phoneticPr fontId="29" type="noConversion"/>
  </si>
  <si>
    <t xml:space="preserve">   of which Polyols*</t>
  </si>
  <si>
    <t xml:space="preserve">   of which starch*</t>
  </si>
  <si>
    <t>Fibre*</t>
  </si>
  <si>
    <t>36.1g</t>
    <phoneticPr fontId="29" type="noConversion"/>
  </si>
  <si>
    <t>Protein</t>
  </si>
  <si>
    <t>19.6g</t>
    <phoneticPr fontId="29" type="noConversion"/>
  </si>
  <si>
    <t>Salt</t>
  </si>
  <si>
    <t>21.1g</t>
    <phoneticPr fontId="29" type="noConversion"/>
  </si>
  <si>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</si>
  <si>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</si>
  <si>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</si>
  <si>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</si>
  <si>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</si>
  <si>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</si>
  <si>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</si>
  <si>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</si>
  <si>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t>
  </si>
  <si>
    <t>Yes/No</t>
  </si>
  <si>
    <t>01</t>
  </si>
  <si>
    <r>
      <t xml:space="preserve">Cereals containing gluten
</t>
    </r>
    <r>
      <rPr>
        <sz val="10"/>
        <color theme="1"/>
        <rFont val="Calibri Light"/>
        <family val="2"/>
        <scheme val="major"/>
      </rPr>
      <t>including wheat, Rye, Barley, Oats, Spelt &amp; Khorasan and products thereof:</t>
    </r>
  </si>
  <si>
    <t>02</t>
  </si>
  <si>
    <t>Crustaceans and products thereof:</t>
  </si>
  <si>
    <t xml:space="preserve">Product harvested from sea, may contain crustaceans, fish and molluscs.  </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</si>
  <si>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</si>
  <si>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</si>
  <si>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</si>
  <si>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</si>
  <si>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</si>
  <si>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</si>
  <si>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</si>
  <si>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</si>
  <si>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</si>
  <si>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</si>
  <si>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</si>
  <si>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</si>
  <si>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</si>
  <si>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</si>
  <si>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</si>
  <si>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</si>
  <si>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</si>
  <si>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phoneticPr fontId="29" type="noConversion"/>
  </si>
  <si>
    <t>12</t>
  </si>
  <si>
    <t>Sulphur Dioxide or Sulphites:</t>
  </si>
  <si>
    <t>13</t>
  </si>
  <si>
    <t>Lupin and products thereof:</t>
  </si>
  <si>
    <t>14</t>
  </si>
  <si>
    <t>Egg and products thereof:</t>
  </si>
  <si>
    <t>9.Pesticide residues &amp; Heavy Metal Standard</t>
  </si>
  <si>
    <t>Test Item</t>
  </si>
  <si>
    <t>EU MRL standard</t>
  </si>
  <si>
    <t>Contry of Origin MRL Standard</t>
  </si>
  <si>
    <t>Test Frequency</t>
  </si>
  <si>
    <t>Lead</t>
    <phoneticPr fontId="29" type="noConversion"/>
  </si>
  <si>
    <t>&lt;1.0 mg/kg</t>
    <phoneticPr fontId="29" type="noConversion"/>
  </si>
  <si>
    <t>Once a year</t>
    <phoneticPr fontId="29" type="noConversion"/>
  </si>
  <si>
    <t>Cadmium</t>
    <phoneticPr fontId="29" type="noConversion"/>
  </si>
  <si>
    <t>Arsenic</t>
    <phoneticPr fontId="29" type="noConversion"/>
  </si>
  <si>
    <t>Mercury</t>
  </si>
  <si>
    <t>Not Required</t>
    <phoneticPr fontId="29" type="noConversion"/>
  </si>
  <si>
    <t>Mycotoxins</t>
  </si>
  <si>
    <t>Pesticides</t>
  </si>
  <si>
    <t>pH</t>
  </si>
  <si>
    <t>Acidity</t>
  </si>
  <si>
    <t>Moisture</t>
  </si>
  <si>
    <t>Other</t>
  </si>
  <si>
    <t>10.Acrylamide</t>
  </si>
  <si>
    <t xml:space="preserve">Are Products at risk of acrylamide? </t>
  </si>
  <si>
    <t>If Yes. What mitigation measures are in place to manage acrylamide levels with the food?</t>
  </si>
  <si>
    <t>11.Radioactivity</t>
    <phoneticPr fontId="29" type="noConversion"/>
  </si>
  <si>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</si>
  <si>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</si>
  <si>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</si>
  <si>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</si>
  <si>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</si>
  <si>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</si>
  <si>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</si>
  <si>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</si>
  <si>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</si>
  <si>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</si>
  <si>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</si>
  <si>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</si>
  <si>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</si>
  <si>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</si>
  <si>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</si>
  <si>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r>
      <t>&lt;10</t>
    </r>
    <r>
      <rPr>
        <vertAlign val="superscript"/>
        <sz val="11"/>
        <color theme="1"/>
        <rFont val="Arial"/>
        <family val="2"/>
      </rPr>
      <t>4</t>
    </r>
  </si>
  <si>
    <r>
      <t>&lt;3*10</t>
    </r>
    <r>
      <rPr>
        <vertAlign val="superscript"/>
        <sz val="11"/>
        <color theme="1"/>
        <rFont val="Arial"/>
        <family val="2"/>
      </rPr>
      <t>4</t>
    </r>
    <phoneticPr fontId="29" type="noConversion"/>
  </si>
  <si>
    <t>One/each production day</t>
    <phoneticPr fontId="29" type="noConversion"/>
  </si>
  <si>
    <t>*please clarify by filling in how many samples per day/PO rather than by each lot</t>
  </si>
  <si>
    <t>Escherichia coli</t>
  </si>
  <si>
    <t>Hygiene indicator</t>
  </si>
  <si>
    <t>&lt;20</t>
  </si>
  <si>
    <t>One/each production day</t>
  </si>
  <si>
    <t>Enterobacteriaceae</t>
  </si>
  <si>
    <t>&lt;100</t>
  </si>
  <si>
    <t>Listeria spp</t>
  </si>
  <si>
    <t>Not Detected</t>
  </si>
  <si>
    <t>Not Detected</t>
    <phoneticPr fontId="29" type="noConversion"/>
  </si>
  <si>
    <t>As needed</t>
    <phoneticPr fontId="29" type="noConversion"/>
  </si>
  <si>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</si>
  <si>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</si>
  <si>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</si>
  <si>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</si>
  <si>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</si>
  <si>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</si>
  <si>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</si>
  <si>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</si>
  <si>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</si>
  <si>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1"/>
        <color theme="1"/>
        <rFont val="Arial"/>
        <family val="2"/>
      </rPr>
      <t>3</t>
    </r>
  </si>
  <si>
    <t>Bacillus spp.</t>
  </si>
  <si>
    <t>Clostridium perfringens</t>
  </si>
  <si>
    <t>&lt;10</t>
  </si>
  <si>
    <t>Staphylococcus aureus and other coagulase-positive staphylococci</t>
  </si>
  <si>
    <t xml:space="preserve">13.Quality Attributes </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</si>
  <si>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</si>
  <si>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</si>
  <si>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</si>
  <si>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Size:500g</t>
    <phoneticPr fontId="29" type="noConversion"/>
  </si>
  <si>
    <t>Size:&lt;500g</t>
    <phoneticPr fontId="29" type="noConversion"/>
  </si>
  <si>
    <t>Color:Dark or Dark Green color</t>
    <phoneticPr fontId="29" type="noConversion"/>
  </si>
  <si>
    <t>Color:Yellow or white color</t>
    <phoneticPr fontId="29" type="noConversion"/>
  </si>
  <si>
    <t>Smell/Aroma:Typical wakame aromatic</t>
    <phoneticPr fontId="29" type="noConversion"/>
  </si>
  <si>
    <t>Smell/Aroma:Odor</t>
    <phoneticPr fontId="29" type="noConversion"/>
  </si>
  <si>
    <t>Flavor/taste:wakame aroma taste</t>
    <phoneticPr fontId="29" type="noConversion"/>
  </si>
  <si>
    <t>Flavor/Taste:without wakame taste</t>
    <phoneticPr fontId="29" type="noConversion"/>
  </si>
  <si>
    <t>Texture:Dry flake without salt crumbs and impurities</t>
    <phoneticPr fontId="29" type="noConversion"/>
  </si>
  <si>
    <t>Texture:Dry flake with salt crumbs and impurities</t>
    <phoneticPr fontId="29" type="noConversion"/>
  </si>
  <si>
    <t xml:space="preserve">14.Quantity Attributes </t>
  </si>
  <si>
    <t xml:space="preserve">Unit </t>
  </si>
  <si>
    <t xml:space="preserve">Case </t>
  </si>
  <si>
    <t>In the case of using average quantity control system, please provide:</t>
  </si>
  <si>
    <r>
      <t xml:space="preserve">Unit Drained Weight
</t>
    </r>
    <r>
      <rPr>
        <sz val="10"/>
        <color theme="1"/>
        <rFont val="Calibri Light"/>
        <family val="2"/>
        <scheme val="major"/>
      </rPr>
      <t xml:space="preserve">(If Product contains liquid) </t>
    </r>
  </si>
  <si>
    <t xml:space="preserve">1. Quantity system review, corrective action record, training record </t>
  </si>
  <si>
    <t>Net  Weight</t>
  </si>
  <si>
    <t>50g</t>
    <phoneticPr fontId="29" type="noConversion"/>
  </si>
  <si>
    <t>3kg</t>
    <phoneticPr fontId="29" type="noConversion"/>
  </si>
  <si>
    <t>2. Measuring equipment maintainance record</t>
  </si>
  <si>
    <t>Gross Weight</t>
  </si>
  <si>
    <t>56g</t>
    <phoneticPr fontId="29" type="noConversion"/>
  </si>
  <si>
    <t>5.24kg</t>
    <phoneticPr fontId="29" type="noConversion"/>
  </si>
  <si>
    <t xml:space="preserve">3. Sampling  plan with target quanity and control limit appropriately set </t>
  </si>
  <si>
    <t>Weight Control Method</t>
  </si>
  <si>
    <t>Minimum ☐</t>
  </si>
  <si>
    <t xml:space="preserve">Average ☒     </t>
    <phoneticPr fontId="29" type="noConversion"/>
  </si>
  <si>
    <t>4.Keep the records for the shelflife of the product</t>
  </si>
  <si>
    <t>Is the product packed in a Protective atmosphere?
(if yes, indicate the composition on gases used if applicable)</t>
  </si>
  <si>
    <t>Is the product vacuum packed?</t>
  </si>
  <si>
    <t>Primary Package Plastic Material Comply with Commission Regulation (EU) No 10/2011</t>
  </si>
  <si>
    <t>Yes</t>
    <phoneticPr fontId="29" type="noConversion"/>
  </si>
  <si>
    <t>15.Packaging Weight Dimensions</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</si>
  <si>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</si>
  <si>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</si>
  <si>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</si>
  <si>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</si>
  <si>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</si>
  <si>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To be provided by customer</t>
    <phoneticPr fontId="29" type="noConversion"/>
  </si>
  <si>
    <t>01，04</t>
    <phoneticPr fontId="29" type="noConversion"/>
  </si>
  <si>
    <t>L 150</t>
    <phoneticPr fontId="29" type="noConversion"/>
  </si>
  <si>
    <t>W 200</t>
    <phoneticPr fontId="29" type="noConversion"/>
  </si>
  <si>
    <t>H</t>
  </si>
  <si>
    <t>Secondary:</t>
  </si>
  <si>
    <t>Paper</t>
    <phoneticPr fontId="29" type="noConversion"/>
  </si>
  <si>
    <t>L 260</t>
    <phoneticPr fontId="29" type="noConversion"/>
  </si>
  <si>
    <t>W 140</t>
    <phoneticPr fontId="29" type="noConversion"/>
  </si>
  <si>
    <t>H 190</t>
    <phoneticPr fontId="29" type="noConversion"/>
  </si>
  <si>
    <t>Tertiary:</t>
  </si>
  <si>
    <t>Brown</t>
    <phoneticPr fontId="29" type="noConversion"/>
  </si>
  <si>
    <t>Corrugated paper carton</t>
    <phoneticPr fontId="29" type="noConversion"/>
  </si>
  <si>
    <t>L 530</t>
    <phoneticPr fontId="29" type="noConversion"/>
  </si>
  <si>
    <t>W 450</t>
    <phoneticPr fontId="29" type="noConversion"/>
  </si>
  <si>
    <t>H 200</t>
    <phoneticPr fontId="29" type="noConversion"/>
  </si>
  <si>
    <t xml:space="preserve">16.Pallet Configuration </t>
  </si>
  <si>
    <t>EU Pallet Configuration 
(0.8m x 1.2m)</t>
  </si>
  <si>
    <t>UK Pallet Configuration 
(1.0m x 1.2m)</t>
  </si>
  <si>
    <t>Cases per layer</t>
  </si>
  <si>
    <t>Number of layers</t>
  </si>
  <si>
    <t>Number of pallet / 20FCL</t>
  </si>
  <si>
    <t>Number of pallet / 40FCL</t>
  </si>
  <si>
    <t xml:space="preserve">20FCL Max Load </t>
  </si>
  <si>
    <t xml:space="preserve">40FCL Max Load </t>
  </si>
  <si>
    <t>Pallet Top-View</t>
  </si>
  <si>
    <t>*pallet height must lower than 1.75m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</si>
  <si>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</si>
  <si>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</si>
  <si>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</si>
  <si>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</si>
  <si>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</si>
  <si>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</si>
  <si>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</si>
  <si>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CCP1</t>
    <phoneticPr fontId="29" type="noConversion"/>
  </si>
  <si>
    <t>Metal detection</t>
    <phoneticPr fontId="29" type="noConversion"/>
  </si>
  <si>
    <t>Fe:1.0mm, SUS:2.mm, Non-Fe:3.0mm</t>
    <phoneticPr fontId="29" type="noConversion"/>
  </si>
  <si>
    <t>Every hour</t>
    <phoneticPr fontId="29" type="noConversion"/>
  </si>
  <si>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</si>
  <si>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</si>
  <si>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</si>
  <si>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</si>
  <si>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</si>
  <si>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</si>
  <si>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</si>
  <si>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</si>
  <si>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</si>
  <si>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</si>
  <si>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</si>
  <si>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</si>
  <si>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Joanna Wang</t>
    <phoneticPr fontId="29" type="noConversion"/>
  </si>
  <si>
    <t>Position in Company</t>
  </si>
  <si>
    <t>Salesperson</t>
    <phoneticPr fontId="29" type="noConversion"/>
  </si>
  <si>
    <t>Date</t>
  </si>
  <si>
    <t xml:space="preserve">The Basic ingredients team use only </t>
  </si>
  <si>
    <t>Nancy Deng</t>
  </si>
  <si>
    <t>Technical Account Manager</t>
  </si>
  <si>
    <t>Title</t>
  </si>
  <si>
    <t>Emma Basic - Dried Wakame 50g  | Ready in three Minutes | High Fibre &amp; Protein</t>
  </si>
  <si>
    <t>Selling Points</t>
  </si>
  <si>
    <t>✅ READY IN 3 MINS: Soak wakame in warm water for 2-3 minutes. Add into your miso soup, salad or stir-fries.</t>
  </si>
  <si>
    <t>✅ ADDICTIVE WAKAME SALAD: Soak wakame in water 3 minutes, drain. Mix with chopped cucumbers, top with a dressing made of: Soy sauce + Vinegar+ Sugar+Toasted Sesame Oil. Sprinkle a pinch of Toasted Sesame Seeds. I've never used measuring jars or spoons. Just a handful of wakame, a spoonful of each liquid, with our without sugar, your choice.</t>
  </si>
  <si>
    <t>✅ HIGH FIBRE &amp; PROTEIN: 36.1g fibre per 100g. 19.6g protein per 100g. I was surprised, wakame contains higher protein content than Durum wheat!</t>
  </si>
  <si>
    <t>✅ CONVENIENT PACKAGE: 50g Perfect cupboard food. When your fridge runs out of fresh vegetables, simply open a small pack.</t>
  </si>
  <si>
    <t>✅ VEGAN &amp; VEGETARIAN: Rich in minerals, perfect choice for vegetarian. However, as Wakame harvested from the sea, it may contain a trace of fish, shrimp and molluscs, wash before use. </t>
  </si>
  <si>
    <t>Keywords</t>
  </si>
  <si>
    <t>Wakame, Seaweed, Algae, Sea Vegetable, Soup, Salad, miyeok</t>
  </si>
  <si>
    <t>Wakame, わかめin Japanese,  裙带菜in Chinese, and 미역 in Korea, is an edible seaweed, algae and a sea vegetable. 
Often served in Miso Soup and Salad.
Product harvested from sea, may contain crustaceans, fish, and molluscs.</t>
  </si>
  <si>
    <t>Attend: Don’t forget Nutrition table.</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</si>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</sst>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39">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vertAlign val="superscript"/>
      <sz val="11"/>
      <color theme="1"/>
      <name val="Arial"/>
      <family val="2"/>
    </font>
    <font>
      <b/>
      <sz val="11"/>
      <color rgb="FF000000"/>
      <name val="Arial"/>
      <family val="2"/>
    </font>
    <font>
      <sz val="11"/>
      <color rgb="FFFF0000"/>
      <name val="Calibri Light"/>
      <family val="2"/>
      <scheme val="major"/>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9"/>
      <name val="Calibri"/>
      <family val="3"/>
      <charset val="134"/>
      <scheme val="minor"/>
    </font>
    <font>
      <sz val="11"/>
      <color theme="1"/>
      <name val="Calibri"/>
      <family val="2"/>
    </font>
    <font>
      <sz val="11"/>
      <color theme="1"/>
      <name val="Calibri"/>
      <family val="2"/>
      <scheme val="minor"/>
    </font>
    <font>
      <sz val="11"/>
      <color rgb="FFFF0000"/>
      <name val="Calibri"/>
      <family val="2"/>
      <scheme val="minor"/>
    </font>
    <font>
      <b/>
      <sz val="11"/>
      <color rgb="FF000000"/>
      <name val="Futura Bk BT"/>
      <family val="2"/>
    </font>
    <font>
      <sz val="11"/>
      <color rgb="FF212B36"/>
      <name val="Segoe UI"/>
      <family val="2"/>
    </font>
    <font>
      <b/>
      <sz val="10"/>
      <color theme="1"/>
      <name val="Calibri Light"/>
      <family val="2"/>
      <scheme val="major"/>
    </font>
    <font>
      <sz val="10"/>
      <color theme="1"/>
      <name val="Arial Narrow"/>
      <family val="2"/>
    </font>
    <font>
      <b/>
      <u/>
      <sz val="10"/>
      <color theme="1"/>
      <name val="Arial Narrow"/>
      <family val="2"/>
    </font>
    <font>
      <b/>
      <sz val="10"/>
      <color theme="1"/>
      <name val="Arial Narrow"/>
      <family val="2"/>
    </font>
  </fonts>
  <fills count="8">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2">
    <xf numFmtId="0" fontId="0" fillId="0" borderId="0"/>
    <xf numFmtId="0" fontId="31" fillId="0" borderId="0"/>
  </cellStyleXfs>
  <cellXfs count="215">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1" fillId="0" borderId="1" xfId="0" applyFont="1" applyBorder="1" applyAlignment="1">
      <alignment horizontal="center" vertical="center" wrapTex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6" fillId="0" borderId="0" xfId="0" applyFont="1" applyAlignment="1">
      <alignment horizontal="left" vertical="center"/>
    </xf>
    <xf numFmtId="0" fontId="11" fillId="0" borderId="1" xfId="0" applyFont="1" applyBorder="1" applyAlignment="1">
      <alignment horizontal="center" vertical="center" wrapText="1"/>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0" fillId="0" borderId="1" xfId="0" applyBorder="1" applyAlignment="1">
      <alignment horizontal="left" vertical="center" wrapText="1"/>
    </xf>
    <xf numFmtId="0" fontId="14" fillId="0" borderId="0" xfId="0" applyFont="1" applyAlignment="1">
      <alignment horizontal="center" vertical="center" wrapText="1"/>
    </xf>
    <xf numFmtId="0" fontId="11" fillId="4" borderId="1" xfId="0" applyFont="1" applyFill="1" applyBorder="1" applyAlignment="1">
      <alignment horizontal="center" vertical="center"/>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2" fillId="2" borderId="2" xfId="0" applyFont="1" applyFill="1" applyBorder="1" applyAlignment="1">
      <alignment horizontal="center" vertical="center" wrapText="1"/>
    </xf>
    <xf numFmtId="0" fontId="21" fillId="0" borderId="0" xfId="0" applyFont="1"/>
    <xf numFmtId="0" fontId="12" fillId="0" borderId="0" xfId="0" applyFont="1"/>
    <xf numFmtId="0" fontId="12" fillId="0" borderId="0" xfId="0" applyFont="1" applyAlignment="1">
      <alignment horizontal="left"/>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horizontal="center" vertical="center"/>
    </xf>
    <xf numFmtId="0" fontId="2" fillId="4" borderId="1" xfId="0" applyFont="1" applyFill="1" applyBorder="1" applyAlignment="1">
      <alignment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4" borderId="7" xfId="0" applyFont="1" applyFill="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1" applyFont="1" applyBorder="1" applyAlignment="1">
      <alignment horizontal="left" vertical="center" wrapText="1"/>
    </xf>
    <xf numFmtId="0" fontId="32" fillId="0" borderId="0" xfId="0" applyFont="1"/>
    <xf numFmtId="0" fontId="34" fillId="0" borderId="0" xfId="0" applyFont="1" applyAlignment="1">
      <alignment vertical="center" wrapText="1"/>
    </xf>
    <xf numFmtId="0" fontId="13" fillId="0" borderId="0" xfId="0" applyFont="1" applyAlignment="1">
      <alignment horizontal="left" vertical="center" wrapText="1"/>
    </xf>
    <xf numFmtId="0" fontId="2" fillId="7" borderId="1" xfId="0" applyFont="1" applyFill="1" applyBorder="1" applyAlignment="1">
      <alignment horizontal="center" vertical="center"/>
    </xf>
    <xf numFmtId="0" fontId="23" fillId="0" borderId="0" xfId="0" applyFont="1"/>
    <xf numFmtId="10" fontId="11" fillId="0" borderId="1" xfId="0" applyNumberFormat="1" applyFont="1" applyBorder="1" applyAlignment="1">
      <alignment vertical="center" wrapText="1"/>
    </xf>
    <xf numFmtId="10" fontId="2" fillId="0" borderId="1" xfId="0" applyNumberFormat="1" applyFont="1" applyBorder="1" applyAlignment="1">
      <alignment vertical="center"/>
    </xf>
    <xf numFmtId="0" fontId="2" fillId="0" borderId="7" xfId="0" applyFont="1" applyBorder="1" applyAlignment="1">
      <alignment horizontal="left" vertical="center"/>
    </xf>
    <xf numFmtId="0" fontId="34" fillId="0" borderId="0" xfId="0" applyFont="1" applyAlignment="1">
      <alignment wrapText="1"/>
    </xf>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horizontal="left" vertical="center" wrapText="1"/>
    </xf>
    <xf numFmtId="0" fontId="38" fillId="0" borderId="0" xfId="0" applyFont="1" applyAlignment="1">
      <alignment horizontal="left" vertical="center" indent="2"/>
    </xf>
    <xf numFmtId="0" fontId="38" fillId="0" borderId="0" xfId="0" applyFont="1" applyAlignment="1">
      <alignment vertical="center"/>
    </xf>
    <xf numFmtId="0" fontId="4" fillId="0" borderId="1" xfId="0" applyFont="1" applyBorder="1" applyAlignment="1">
      <alignment horizontal="center" vertical="center"/>
    </xf>
    <xf numFmtId="164" fontId="2" fillId="0" borderId="0" xfId="0" applyNumberFormat="1" applyFont="1" applyAlignme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16" fillId="2" borderId="1" xfId="0" applyFont="1" applyFill="1" applyBorder="1" applyAlignment="1">
      <alignment horizontal="left" vertical="center" wrapText="1"/>
    </xf>
    <xf numFmtId="0" fontId="6" fillId="0" borderId="10" xfId="0" applyFont="1" applyBorder="1" applyAlignment="1">
      <alignment horizontal="left"/>
    </xf>
    <xf numFmtId="164" fontId="2" fillId="0" borderId="5" xfId="0" applyNumberFormat="1" applyFont="1" applyBorder="1" applyAlignment="1">
      <alignment horizontal="left" vertical="center" wrapText="1"/>
    </xf>
    <xf numFmtId="164" fontId="2" fillId="0" borderId="6" xfId="0" applyNumberFormat="1" applyFont="1" applyBorder="1" applyAlignment="1">
      <alignment horizontal="left" vertical="center" wrapText="1"/>
    </xf>
    <xf numFmtId="164" fontId="2" fillId="0" borderId="7" xfId="0" applyNumberFormat="1" applyFont="1" applyBorder="1" applyAlignment="1">
      <alignment horizontal="left" vertical="center" wrapText="1"/>
    </xf>
    <xf numFmtId="164" fontId="2" fillId="0" borderId="5" xfId="0" quotePrefix="1" applyNumberFormat="1" applyFont="1" applyBorder="1" applyAlignment="1">
      <alignment horizontal="left" vertical="center" wrapText="1"/>
    </xf>
    <xf numFmtId="0" fontId="6" fillId="0" borderId="0" xfId="0" applyFont="1" applyAlignment="1">
      <alignment horizontal="left"/>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1" fillId="0" borderId="12" xfId="0" applyFont="1" applyBorder="1" applyAlignment="1">
      <alignment horizontal="left" vertical="center" wrapText="1"/>
    </xf>
    <xf numFmtId="0" fontId="11" fillId="0" borderId="9" xfId="0" applyFont="1" applyBorder="1" applyAlignment="1">
      <alignment horizontal="left" vertical="center" wrapText="1"/>
    </xf>
    <xf numFmtId="0" fontId="11" fillId="0" borderId="13" xfId="0" applyFont="1" applyBorder="1" applyAlignment="1">
      <alignment horizontal="left" vertical="center" wrapText="1"/>
    </xf>
    <xf numFmtId="0" fontId="11" fillId="0" borderId="8" xfId="0" applyFont="1" applyBorder="1" applyAlignment="1">
      <alignment horizontal="left" vertical="center" wrapText="1"/>
    </xf>
    <xf numFmtId="0" fontId="11" fillId="0" borderId="10" xfId="0" applyFont="1" applyBorder="1" applyAlignment="1">
      <alignment horizontal="left" vertical="center" wrapText="1"/>
    </xf>
    <xf numFmtId="0" fontId="11" fillId="0" borderId="14" xfId="0" applyFont="1" applyBorder="1" applyAlignment="1">
      <alignment horizontal="left" vertical="center" wrapText="1"/>
    </xf>
    <xf numFmtId="0" fontId="11" fillId="4"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35" fillId="2" borderId="1" xfId="0" applyFont="1" applyFill="1" applyBorder="1" applyAlignment="1">
      <alignment horizontal="left" vertical="center"/>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3"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10" fontId="11" fillId="0" borderId="5" xfId="0" applyNumberFormat="1" applyFont="1" applyBorder="1" applyAlignment="1">
      <alignment horizontal="left" vertical="center" wrapText="1"/>
    </xf>
    <xf numFmtId="10" fontId="11" fillId="0" borderId="6"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3" fillId="0" borderId="0" xfId="0" applyFont="1" applyAlignment="1">
      <alignment horizontal="left" vertical="center" wrapText="1"/>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27" fillId="0" borderId="5" xfId="0" applyFont="1" applyBorder="1" applyAlignment="1">
      <alignment horizontal="left" vertical="center" wrapText="1"/>
    </xf>
    <xf numFmtId="0" fontId="27" fillId="0" borderId="7" xfId="0" applyFont="1" applyBorder="1" applyAlignment="1">
      <alignment horizontal="left" vertical="center" wrapText="1"/>
    </xf>
    <xf numFmtId="0" fontId="27" fillId="0" borderId="1" xfId="0" applyFont="1" applyBorder="1" applyAlignment="1">
      <alignment horizontal="left" vertical="center" wrapText="1"/>
    </xf>
    <xf numFmtId="0" fontId="26" fillId="2" borderId="8"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14" xfId="0" applyFont="1" applyFill="1" applyBorder="1" applyAlignment="1">
      <alignment horizontal="center" vertical="center" wrapText="1"/>
    </xf>
    <xf numFmtId="0" fontId="27" fillId="0" borderId="8" xfId="0" applyFont="1" applyBorder="1" applyAlignment="1">
      <alignment horizontal="left" vertical="center" wrapText="1"/>
    </xf>
    <xf numFmtId="0" fontId="27" fillId="0" borderId="10" xfId="0" applyFont="1" applyBorder="1" applyAlignment="1">
      <alignment horizontal="left" vertical="center" wrapText="1"/>
    </xf>
    <xf numFmtId="0" fontId="27" fillId="0" borderId="14" xfId="0" applyFont="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6" fillId="2" borderId="4"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2" borderId="1" xfId="0" applyFont="1" applyFill="1" applyBorder="1" applyAlignment="1">
      <alignment horizontal="right"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5" fillId="3" borderId="0" xfId="0" applyFont="1" applyFill="1" applyAlignment="1">
      <alignment horizontal="left" vertical="center" wrapText="1"/>
    </xf>
    <xf numFmtId="14" fontId="2" fillId="0" borderId="1" xfId="0" applyNumberFormat="1" applyFont="1" applyBorder="1" applyAlignment="1">
      <alignment horizontal="left" vertical="center" wrapText="1"/>
    </xf>
    <xf numFmtId="0" fontId="2" fillId="0" borderId="1" xfId="0" applyFont="1" applyBorder="1" applyAlignment="1">
      <alignment horizontal="left" vertical="center"/>
    </xf>
    <xf numFmtId="0" fontId="4" fillId="2" borderId="1" xfId="0" applyFont="1" applyFill="1" applyBorder="1" applyAlignment="1">
      <alignment horizontal="center" vertical="center" wrapText="1"/>
    </xf>
    <xf numFmtId="0" fontId="4" fillId="0" borderId="0" xfId="0" applyFont="1" applyAlignment="1">
      <alignment horizontal="left"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4" fillId="0" borderId="0" xfId="0" applyFont="1" applyAlignment="1">
      <alignment horizont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3" fillId="6" borderId="5" xfId="0" applyFont="1" applyFill="1" applyBorder="1" applyAlignment="1">
      <alignment horizontal="left" vertical="center" wrapText="1"/>
    </xf>
    <xf numFmtId="0" fontId="33" fillId="6" borderId="6" xfId="0" applyFont="1" applyFill="1" applyBorder="1" applyAlignment="1">
      <alignment horizontal="left" vertical="center" wrapText="1"/>
    </xf>
  </cellXfs>
  <cellStyles count="2">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jpeg"/><Relationship Id="rId1" Type="http://schemas.openxmlformats.org/officeDocument/2006/relationships/image" Target="../media/image9.png"/><Relationship Id="rId6" Type="http://schemas.openxmlformats.org/officeDocument/2006/relationships/image" Target="../media/image14.jpeg"/><Relationship Id="rId5" Type="http://schemas.openxmlformats.org/officeDocument/2006/relationships/image" Target="../media/image13.png"/><Relationship Id="rId4"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857251</xdr:colOff>
      <xdr:row>4</xdr:row>
      <xdr:rowOff>123825</xdr:rowOff>
    </xdr:from>
    <xdr:to>
      <xdr:col>11</xdr:col>
      <xdr:colOff>219076</xdr:colOff>
      <xdr:row>23</xdr:row>
      <xdr:rowOff>43928</xdr:rowOff>
    </xdr:to>
    <xdr:pic>
      <xdr:nvPicPr>
        <xdr:cNvPr id="3" name="Picture 2">
          <a:extLst>
            <a:ext uri="{FF2B5EF4-FFF2-40B4-BE49-F238E27FC236}">
              <a16:creationId xmlns:a16="http://schemas.microsoft.com/office/drawing/2014/main" id="{6787685A-DECF-7F55-80FF-E2DE98E8F6B2}"/>
            </a:ext>
          </a:extLst>
        </xdr:cNvPr>
        <xdr:cNvPicPr>
          <a:picLocks noChangeAspect="1"/>
        </xdr:cNvPicPr>
      </xdr:nvPicPr>
      <xdr:blipFill>
        <a:blip xmlns:r="http://schemas.openxmlformats.org/officeDocument/2006/relationships" r:embed="rId1"/>
        <a:stretch>
          <a:fillRect/>
        </a:stretch>
      </xdr:blipFill>
      <xdr:spPr>
        <a:xfrm>
          <a:off x="6000751" y="1704975"/>
          <a:ext cx="6315075" cy="5206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419100</xdr:colOff>
      <xdr:row>42</xdr:row>
      <xdr:rowOff>171450</xdr:rowOff>
    </xdr:from>
    <xdr:to>
      <xdr:col>1</xdr:col>
      <xdr:colOff>3175</xdr:colOff>
      <xdr:row>42</xdr:row>
      <xdr:rowOff>1571625</xdr:rowOff>
    </xdr:to>
    <xdr:pic>
      <xdr:nvPicPr>
        <xdr:cNvPr id="2" name="图片 1" descr="IMG_256">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419100" y="11811000"/>
          <a:ext cx="2143125" cy="1400175"/>
        </a:xfrm>
        <a:prstGeom prst="rect">
          <a:avLst/>
        </a:prstGeom>
        <a:noFill/>
        <a:ln w="9525">
          <a:noFill/>
        </a:ln>
      </xdr:spPr>
    </xdr:pic>
    <xdr:clientData/>
  </xdr:twoCellAnchor>
  <xdr:twoCellAnchor editAs="oneCell">
    <xdr:from>
      <xdr:col>2</xdr:col>
      <xdr:colOff>457200</xdr:colOff>
      <xdr:row>42</xdr:row>
      <xdr:rowOff>133350</xdr:rowOff>
    </xdr:from>
    <xdr:to>
      <xdr:col>4</xdr:col>
      <xdr:colOff>0</xdr:colOff>
      <xdr:row>42</xdr:row>
      <xdr:rowOff>1533525</xdr:rowOff>
    </xdr:to>
    <xdr:pic>
      <xdr:nvPicPr>
        <xdr:cNvPr id="3" name="图片 2" descr="IMG_256">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flipV="1">
          <a:off x="4505325" y="11772900"/>
          <a:ext cx="2047875" cy="14001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85725</xdr:colOff>
      <xdr:row>11</xdr:row>
      <xdr:rowOff>76200</xdr:rowOff>
    </xdr:from>
    <xdr:to>
      <xdr:col>10</xdr:col>
      <xdr:colOff>247650</xdr:colOff>
      <xdr:row>24</xdr:row>
      <xdr:rowOff>52866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8029575" y="3419475"/>
          <a:ext cx="4791075" cy="2926241"/>
        </a:xfrm>
        <a:prstGeom prst="rect">
          <a:avLst/>
        </a:prstGeom>
      </xdr:spPr>
    </xdr:pic>
    <xdr:clientData/>
  </xdr:twoCellAnchor>
  <xdr:twoCellAnchor editAs="oneCell">
    <xdr:from>
      <xdr:col>6</xdr:col>
      <xdr:colOff>85726</xdr:colOff>
      <xdr:row>6</xdr:row>
      <xdr:rowOff>0</xdr:rowOff>
    </xdr:from>
    <xdr:to>
      <xdr:col>10</xdr:col>
      <xdr:colOff>263526</xdr:colOff>
      <xdr:row>9</xdr:row>
      <xdr:rowOff>364298</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8553451" y="4505325"/>
          <a:ext cx="4800600" cy="1421573"/>
        </a:xfrm>
        <a:prstGeom prst="rect">
          <a:avLst/>
        </a:prstGeom>
      </xdr:spPr>
    </xdr:pic>
    <xdr:clientData/>
  </xdr:twoCellAnchor>
  <xdr:twoCellAnchor>
    <xdr:from>
      <xdr:col>1</xdr:col>
      <xdr:colOff>590550</xdr:colOff>
      <xdr:row>21</xdr:row>
      <xdr:rowOff>38101</xdr:rowOff>
    </xdr:from>
    <xdr:to>
      <xdr:col>3</xdr:col>
      <xdr:colOff>628650</xdr:colOff>
      <xdr:row>22</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552450</xdr:colOff>
      <xdr:row>30</xdr:row>
      <xdr:rowOff>47625</xdr:rowOff>
    </xdr:from>
    <xdr:to>
      <xdr:col>4</xdr:col>
      <xdr:colOff>282766</xdr:colOff>
      <xdr:row>30</xdr:row>
      <xdr:rowOff>1600200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6276975" y="7934325"/>
          <a:ext cx="1105091" cy="1552575"/>
        </a:xfrm>
        <a:prstGeom prst="rect">
          <a:avLst/>
        </a:prstGeom>
        <a:noFill/>
        <a:ln w="1">
          <a:noFill/>
          <a:miter lim="800000"/>
          <a:headEnd/>
          <a:tailEnd type="none" w="med" len="med"/>
        </a:ln>
        <a:effectLst/>
      </xdr:spPr>
    </xdr:pic>
    <xdr:clientData/>
  </xdr:twoCellAnchor>
  <xdr:twoCellAnchor editAs="oneCell">
    <xdr:from>
      <xdr:col>1</xdr:col>
      <xdr:colOff>762001</xdr:colOff>
      <xdr:row>30</xdr:row>
      <xdr:rowOff>76201</xdr:rowOff>
    </xdr:from>
    <xdr:to>
      <xdr:col>2</xdr:col>
      <xdr:colOff>187326</xdr:colOff>
      <xdr:row>30</xdr:row>
      <xdr:rowOff>1537103</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3495676" y="7962901"/>
          <a:ext cx="914400" cy="1454552"/>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914400</xdr:colOff>
      <xdr:row>2</xdr:row>
      <xdr:rowOff>38100</xdr:rowOff>
    </xdr:from>
    <xdr:to>
      <xdr:col>2</xdr:col>
      <xdr:colOff>781050</xdr:colOff>
      <xdr:row>3</xdr:row>
      <xdr:rowOff>4895850</xdr:rowOff>
    </xdr:to>
    <xdr:pic>
      <xdr:nvPicPr>
        <xdr:cNvPr id="4" name="图片 3">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rcRect/>
        <a:stretch>
          <a:fillRect/>
        </a:stretch>
      </xdr:blipFill>
      <xdr:spPr bwMode="auto">
        <a:xfrm>
          <a:off x="914400" y="733425"/>
          <a:ext cx="4095750" cy="5172075"/>
        </a:xfrm>
        <a:prstGeom prst="rect">
          <a:avLst/>
        </a:prstGeom>
        <a:noFill/>
        <a:ln w="9525">
          <a:noFill/>
          <a:miter lim="800000"/>
          <a:headEnd/>
          <a:tailEnd/>
        </a:ln>
      </xdr:spPr>
    </xdr:pic>
    <xdr:clientData/>
  </xdr:twoCellAnchor>
  <xdr:twoCellAnchor editAs="oneCell">
    <xdr:from>
      <xdr:col>1</xdr:col>
      <xdr:colOff>57150</xdr:colOff>
      <xdr:row>19</xdr:row>
      <xdr:rowOff>38100</xdr:rowOff>
    </xdr:from>
    <xdr:to>
      <xdr:col>1</xdr:col>
      <xdr:colOff>523875</xdr:colOff>
      <xdr:row>19</xdr:row>
      <xdr:rowOff>209550</xdr:rowOff>
    </xdr:to>
    <xdr:pic>
      <xdr:nvPicPr>
        <xdr:cNvPr id="5" name="图片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2" cstate="print"/>
        <a:srcRect/>
        <a:stretch>
          <a:fillRect/>
        </a:stretch>
      </xdr:blipFill>
      <xdr:spPr bwMode="auto">
        <a:xfrm>
          <a:off x="2790825" y="13077825"/>
          <a:ext cx="466725" cy="171450"/>
        </a:xfrm>
        <a:prstGeom prst="rect">
          <a:avLst/>
        </a:prstGeom>
        <a:noFill/>
        <a:ln w="9525">
          <a:noFill/>
          <a:miter lim="800000"/>
          <a:headEnd/>
          <a:tailEnd/>
        </a:ln>
      </xdr:spPr>
    </xdr:pic>
    <xdr:clientData/>
  </xdr:twoCellAnchor>
  <xdr:twoCellAnchor editAs="oneCell">
    <xdr:from>
      <xdr:col>0</xdr:col>
      <xdr:colOff>628650</xdr:colOff>
      <xdr:row>15</xdr:row>
      <xdr:rowOff>104776</xdr:rowOff>
    </xdr:from>
    <xdr:to>
      <xdr:col>0</xdr:col>
      <xdr:colOff>1455573</xdr:colOff>
      <xdr:row>15</xdr:row>
      <xdr:rowOff>1095376</xdr:rowOff>
    </xdr:to>
    <xdr:pic>
      <xdr:nvPicPr>
        <xdr:cNvPr id="7" name="Picture 6">
          <a:extLst>
            <a:ext uri="{FF2B5EF4-FFF2-40B4-BE49-F238E27FC236}">
              <a16:creationId xmlns:a16="http://schemas.microsoft.com/office/drawing/2014/main" id="{261E0128-BDFA-43D1-9E1E-BB4C81320716}"/>
            </a:ext>
          </a:extLst>
        </xdr:cNvPr>
        <xdr:cNvPicPr>
          <a:picLocks noChangeAspect="1"/>
        </xdr:cNvPicPr>
      </xdr:nvPicPr>
      <xdr:blipFill>
        <a:blip xmlns:r="http://schemas.openxmlformats.org/officeDocument/2006/relationships" r:embed="rId3" cstate="print"/>
        <a:stretch>
          <a:fillRect/>
        </a:stretch>
      </xdr:blipFill>
      <xdr:spPr>
        <a:xfrm>
          <a:off x="628650" y="10848976"/>
          <a:ext cx="826923" cy="990600"/>
        </a:xfrm>
        <a:prstGeom prst="rect">
          <a:avLst/>
        </a:prstGeom>
      </xdr:spPr>
    </xdr:pic>
    <xdr:clientData/>
  </xdr:twoCellAnchor>
  <xdr:twoCellAnchor editAs="oneCell">
    <xdr:from>
      <xdr:col>0</xdr:col>
      <xdr:colOff>561975</xdr:colOff>
      <xdr:row>10</xdr:row>
      <xdr:rowOff>57150</xdr:rowOff>
    </xdr:from>
    <xdr:to>
      <xdr:col>1</xdr:col>
      <xdr:colOff>206021</xdr:colOff>
      <xdr:row>12</xdr:row>
      <xdr:rowOff>428626</xdr:rowOff>
    </xdr:to>
    <xdr:pic>
      <xdr:nvPicPr>
        <xdr:cNvPr id="8" name="Picture 7">
          <a:extLst>
            <a:ext uri="{FF2B5EF4-FFF2-40B4-BE49-F238E27FC236}">
              <a16:creationId xmlns:a16="http://schemas.microsoft.com/office/drawing/2014/main" id="{C5D1A7D6-25BA-43EE-8709-053481EC6755}"/>
            </a:ext>
          </a:extLst>
        </xdr:cNvPr>
        <xdr:cNvPicPr>
          <a:picLocks noChangeAspect="1"/>
        </xdr:cNvPicPr>
      </xdr:nvPicPr>
      <xdr:blipFill>
        <a:blip xmlns:r="http://schemas.openxmlformats.org/officeDocument/2006/relationships" r:embed="rId4" cstate="print"/>
        <a:stretch>
          <a:fillRect/>
        </a:stretch>
      </xdr:blipFill>
      <xdr:spPr>
        <a:xfrm>
          <a:off x="561975" y="8267700"/>
          <a:ext cx="2126896" cy="1450976"/>
        </a:xfrm>
        <a:prstGeom prst="rect">
          <a:avLst/>
        </a:prstGeom>
      </xdr:spPr>
    </xdr:pic>
    <xdr:clientData/>
  </xdr:twoCellAnchor>
  <xdr:twoCellAnchor editAs="oneCell">
    <xdr:from>
      <xdr:col>3</xdr:col>
      <xdr:colOff>9526</xdr:colOff>
      <xdr:row>10</xdr:row>
      <xdr:rowOff>57150</xdr:rowOff>
    </xdr:from>
    <xdr:to>
      <xdr:col>4</xdr:col>
      <xdr:colOff>171451</xdr:colOff>
      <xdr:row>12</xdr:row>
      <xdr:rowOff>419100</xdr:rowOff>
    </xdr:to>
    <xdr:pic>
      <xdr:nvPicPr>
        <xdr:cNvPr id="9" name="Picture 8">
          <a:extLst>
            <a:ext uri="{FF2B5EF4-FFF2-40B4-BE49-F238E27FC236}">
              <a16:creationId xmlns:a16="http://schemas.microsoft.com/office/drawing/2014/main" id="{6A76AEF8-0895-403E-82DD-69212BF27BAB}"/>
            </a:ext>
          </a:extLst>
        </xdr:cNvPr>
        <xdr:cNvPicPr>
          <a:picLocks noChangeAspect="1"/>
        </xdr:cNvPicPr>
      </xdr:nvPicPr>
      <xdr:blipFill>
        <a:blip xmlns:r="http://schemas.openxmlformats.org/officeDocument/2006/relationships" r:embed="rId5"/>
        <a:stretch>
          <a:fillRect/>
        </a:stretch>
      </xdr:blipFill>
      <xdr:spPr>
        <a:xfrm>
          <a:off x="4752976" y="8896350"/>
          <a:ext cx="1524000" cy="1447800"/>
        </a:xfrm>
        <a:prstGeom prst="rect">
          <a:avLst/>
        </a:prstGeom>
      </xdr:spPr>
    </xdr:pic>
    <xdr:clientData/>
  </xdr:twoCellAnchor>
  <xdr:twoCellAnchor editAs="oneCell">
    <xdr:from>
      <xdr:col>3</xdr:col>
      <xdr:colOff>807720</xdr:colOff>
      <xdr:row>15</xdr:row>
      <xdr:rowOff>30480</xdr:rowOff>
    </xdr:from>
    <xdr:to>
      <xdr:col>4</xdr:col>
      <xdr:colOff>615315</xdr:colOff>
      <xdr:row>15</xdr:row>
      <xdr:rowOff>1202055</xdr:rowOff>
    </xdr:to>
    <xdr:pic>
      <xdr:nvPicPr>
        <xdr:cNvPr id="2" name="Picture 1">
          <a:extLst>
            <a:ext uri="{FF2B5EF4-FFF2-40B4-BE49-F238E27FC236}">
              <a16:creationId xmlns:a16="http://schemas.microsoft.com/office/drawing/2014/main" id="{D99C0DF3-B913-4770-AB30-2D1EE88B5064}"/>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661660" y="10614660"/>
          <a:ext cx="1209675" cy="1171575"/>
        </a:xfrm>
        <a:prstGeom prst="rect">
          <a:avLst/>
        </a:prstGeom>
        <a:noFill/>
        <a:ln w="1">
          <a:noFill/>
          <a:miter lim="800000"/>
          <a:headEnd/>
          <a:tailEnd type="none" w="med" len="med"/>
        </a:ln>
        <a:effectLst/>
      </xdr:spPr>
    </xdr:pic>
    <xdr:clientData/>
  </xdr:twoCellAnchor>
  <xdr:twoCellAnchor editAs="oneCell">
    <xdr:from>
      <xdr:col>1</xdr:col>
      <xdr:colOff>563881</xdr:colOff>
      <xdr:row>15</xdr:row>
      <xdr:rowOff>48571</xdr:rowOff>
    </xdr:from>
    <xdr:to>
      <xdr:col>2</xdr:col>
      <xdr:colOff>480061</xdr:colOff>
      <xdr:row>15</xdr:row>
      <xdr:rowOff>1180056</xdr:rowOff>
    </xdr:to>
    <xdr:pic>
      <xdr:nvPicPr>
        <xdr:cNvPr id="3" name="Picture 2">
          <a:extLst>
            <a:ext uri="{FF2B5EF4-FFF2-40B4-BE49-F238E27FC236}">
              <a16:creationId xmlns:a16="http://schemas.microsoft.com/office/drawing/2014/main" id="{8DBFCB31-3381-93AC-A609-3F03F6DAFB42}"/>
            </a:ext>
          </a:extLst>
        </xdr:cNvPr>
        <xdr:cNvPicPr>
          <a:picLocks noChangeAspect="1"/>
        </xdr:cNvPicPr>
      </xdr:nvPicPr>
      <xdr:blipFill>
        <a:blip xmlns:r="http://schemas.openxmlformats.org/officeDocument/2006/relationships" r:embed="rId7"/>
        <a:stretch>
          <a:fillRect/>
        </a:stretch>
      </xdr:blipFill>
      <xdr:spPr>
        <a:xfrm>
          <a:off x="3009901" y="10632751"/>
          <a:ext cx="1249680" cy="11314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 dockstate="right" visibility="0" width="525"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93D7637-117F-4610-8A34-0E40FBFC1DF5}">
  <we:reference id="wa104381504" version="1.0.0.0" store="en-US" storeType="OMEX"/>
  <we:alternateReferences>
    <we:reference id="wa104381504" version="1.0.0.0" store="WA10438150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2A6B6144-552D-42C8-B178-32E806B9260A}">
  <we:reference id="wa200001841" version="1.0.0.0" store="en-US" storeType="OMEX"/>
  <we:alternateReferences>
    <we:reference id="wa200001841" version="1.0.0.0" store="WA20000184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opLeftCell="A28" workbookViewId="0">
      <selection activeCell="A40" sqref="A40"/>
    </sheetView>
  </sheetViews>
  <sheetFormatPr defaultColWidth="9.42578125" defaultRowHeight="15"/>
  <cols>
    <col min="1" max="1" width="39.5703125" style="2" customWidth="1"/>
    <col min="2" max="2" width="11.42578125" style="2" customWidth="1"/>
    <col min="3" max="3" width="17.5703125" style="2" customWidth="1"/>
    <col min="4" max="4" width="15.5703125" style="2" customWidth="1"/>
    <col min="5" max="5" width="8.5703125" style="2" customWidth="1"/>
    <col min="6" max="6" width="26.42578125" style="2" customWidth="1"/>
    <col min="7" max="10" width="9.42578125" style="2"/>
    <col min="11" max="11" width="30" style="2" bestFit="1" customWidth="1"/>
    <col min="12" max="12" width="14.5703125" style="2" bestFit="1" customWidth="1"/>
    <col min="13" max="14" width="9.42578125" style="2"/>
    <col min="15" max="15" width="11" style="2" bestFit="1" customWidth="1"/>
    <col min="16" max="16384" width="9.42578125" style="2"/>
  </cols>
  <sheetData>
    <row r="1" spans="1:16" ht="30" customHeight="1">
      <c r="A1" s="63" t="s">
        <v>0</v>
      </c>
    </row>
    <row r="2" spans="1:16" ht="33.75" customHeight="1">
      <c r="A2" s="62" t="s">
        <v>1</v>
      </c>
      <c r="B2" s="93" t="s">
        <v>2</v>
      </c>
      <c r="C2" s="93"/>
      <c r="D2" s="93"/>
      <c r="E2" s="93"/>
      <c r="F2" s="41"/>
    </row>
    <row r="3" spans="1:16" ht="39" customHeight="1">
      <c r="A3" s="3" t="s">
        <v>3</v>
      </c>
      <c r="B3" s="93" t="s">
        <v>4</v>
      </c>
      <c r="C3" s="93"/>
      <c r="D3" s="93"/>
      <c r="E3" s="93"/>
    </row>
    <row r="4" spans="1:16" ht="25.35" customHeight="1">
      <c r="A4" s="3" t="s">
        <v>5</v>
      </c>
      <c r="B4" s="93" t="s">
        <v>6</v>
      </c>
      <c r="C4" s="93"/>
      <c r="D4" s="93"/>
      <c r="E4" s="93"/>
      <c r="J4" s="90" t="s">
        <v>7</v>
      </c>
      <c r="K4" s="90" t="s">
        <v>8</v>
      </c>
      <c r="L4" s="90" t="s">
        <v>9</v>
      </c>
      <c r="M4" s="90" t="s">
        <v>10</v>
      </c>
      <c r="N4" s="90" t="s">
        <v>11</v>
      </c>
      <c r="O4" s="90" t="s">
        <v>12</v>
      </c>
      <c r="P4" s="57"/>
    </row>
    <row r="5" spans="1:16" ht="25.35" customHeight="1">
      <c r="A5" s="3" t="s">
        <v>13</v>
      </c>
      <c r="B5" s="93" t="s">
        <v>14</v>
      </c>
      <c r="C5" s="93"/>
      <c r="D5" s="93"/>
      <c r="E5" s="93"/>
      <c r="J5" s="36" t="s">
        <v>15</v>
      </c>
      <c r="K5" s="36" t="s">
        <v>2</v>
      </c>
      <c r="L5" s="36">
        <v>5.24</v>
      </c>
      <c r="M5" s="36">
        <v>4</v>
      </c>
      <c r="N5" s="36">
        <v>8</v>
      </c>
      <c r="O5" s="36">
        <f>M5*N5</f>
        <v>32</v>
      </c>
      <c r="P5" s="57"/>
    </row>
    <row r="6" spans="1:16" ht="25.35" customHeight="1">
      <c r="A6" s="3" t="s">
        <v>16</v>
      </c>
      <c r="B6" s="94">
        <v>5060740660174</v>
      </c>
      <c r="C6" s="94"/>
      <c r="D6" s="94"/>
      <c r="E6" s="94"/>
      <c r="F6" s="91"/>
      <c r="G6" s="91"/>
      <c r="H6" s="91"/>
      <c r="I6" s="91"/>
      <c r="J6" s="36" t="s">
        <v>17</v>
      </c>
      <c r="K6" s="36" t="s">
        <v>18</v>
      </c>
      <c r="L6" s="36">
        <v>12.9</v>
      </c>
      <c r="M6" s="36">
        <v>12</v>
      </c>
      <c r="N6" s="36">
        <v>6</v>
      </c>
      <c r="O6" s="36">
        <f>M6*N6</f>
        <v>72</v>
      </c>
      <c r="P6" s="57"/>
    </row>
    <row r="7" spans="1:16" ht="25.35" customHeight="1">
      <c r="A7" s="3" t="s">
        <v>19</v>
      </c>
      <c r="B7" s="97">
        <v>35060740660175</v>
      </c>
      <c r="C7" s="98"/>
      <c r="D7" s="98"/>
      <c r="E7" s="99"/>
      <c r="J7" s="36" t="s">
        <v>20</v>
      </c>
      <c r="K7" s="36" t="s">
        <v>21</v>
      </c>
      <c r="L7" s="36">
        <v>12.9</v>
      </c>
      <c r="M7" s="36">
        <v>12</v>
      </c>
      <c r="N7" s="36">
        <v>6</v>
      </c>
      <c r="O7" s="36">
        <v>72</v>
      </c>
      <c r="P7" s="57"/>
    </row>
    <row r="8" spans="1:16" ht="25.35" customHeight="1">
      <c r="A8" s="3" t="s">
        <v>22</v>
      </c>
      <c r="B8" s="100" t="s">
        <v>23</v>
      </c>
      <c r="C8" s="98"/>
      <c r="D8" s="98"/>
      <c r="E8" s="99"/>
    </row>
    <row r="9" spans="1:16" ht="25.35" customHeight="1">
      <c r="A9" s="3" t="s">
        <v>24</v>
      </c>
      <c r="B9" s="93" t="s">
        <v>25</v>
      </c>
      <c r="C9" s="93"/>
      <c r="D9" s="93"/>
      <c r="E9" s="93"/>
    </row>
    <row r="10" spans="1:16" ht="25.35" customHeight="1">
      <c r="A10" s="3" t="s">
        <v>26</v>
      </c>
      <c r="B10" s="93" t="s">
        <v>25</v>
      </c>
      <c r="C10" s="93"/>
      <c r="D10" s="93"/>
      <c r="E10" s="93"/>
    </row>
    <row r="11" spans="1:16" ht="35.1" customHeight="1">
      <c r="A11" s="3" t="s">
        <v>27</v>
      </c>
      <c r="B11" s="93" t="s">
        <v>28</v>
      </c>
      <c r="C11" s="93"/>
      <c r="D11" s="93"/>
      <c r="E11" s="93"/>
    </row>
    <row r="12" spans="1:16" ht="30" customHeight="1">
      <c r="A12" s="3" t="s">
        <v>29</v>
      </c>
      <c r="B12" s="93" t="s">
        <v>30</v>
      </c>
      <c r="C12" s="93"/>
      <c r="D12" s="93"/>
      <c r="E12" s="93"/>
    </row>
    <row r="13" spans="1:16" ht="30" customHeight="1">
      <c r="A13" s="96" t="s">
        <v>31</v>
      </c>
      <c r="B13" s="96"/>
      <c r="C13" s="4"/>
    </row>
    <row r="14" spans="1:16" ht="30" customHeight="1">
      <c r="A14" s="24" t="s">
        <v>32</v>
      </c>
      <c r="B14" s="16" t="s">
        <v>33</v>
      </c>
    </row>
    <row r="15" spans="1:16" ht="25.35" customHeight="1">
      <c r="A15" s="42" t="s">
        <v>34</v>
      </c>
      <c r="B15" s="36"/>
    </row>
    <row r="16" spans="1:16" ht="25.35" customHeight="1">
      <c r="A16" s="42" t="s">
        <v>35</v>
      </c>
      <c r="B16" s="36" t="s">
        <v>36</v>
      </c>
    </row>
    <row r="17" spans="1:4" ht="25.35" customHeight="1">
      <c r="A17" s="42" t="s">
        <v>37</v>
      </c>
      <c r="B17" s="36"/>
    </row>
    <row r="18" spans="1:4" ht="25.35" customHeight="1">
      <c r="A18" s="42" t="s">
        <v>38</v>
      </c>
      <c r="B18" s="36"/>
    </row>
    <row r="19" spans="1:4" ht="25.35" customHeight="1">
      <c r="A19" s="42" t="s">
        <v>39</v>
      </c>
      <c r="B19" s="36"/>
    </row>
    <row r="20" spans="1:4" ht="25.35" customHeight="1">
      <c r="A20" s="42" t="s">
        <v>40</v>
      </c>
      <c r="B20" s="36" t="s">
        <v>36</v>
      </c>
    </row>
    <row r="21" spans="1:4" ht="25.35" customHeight="1">
      <c r="A21" s="42" t="s">
        <v>41</v>
      </c>
      <c r="B21" s="36"/>
    </row>
    <row r="22" spans="1:4" ht="25.35" customHeight="1">
      <c r="A22" s="42" t="s">
        <v>42</v>
      </c>
      <c r="B22" s="36"/>
    </row>
    <row r="23" spans="1:4" ht="25.35" customHeight="1">
      <c r="A23" s="42" t="s">
        <v>43</v>
      </c>
      <c r="B23" s="79" t="s">
        <v>44</v>
      </c>
    </row>
    <row r="24" spans="1:4" ht="30" customHeight="1">
      <c r="A24" s="63" t="s">
        <v>45</v>
      </c>
      <c r="B24" s="63"/>
      <c r="C24" s="63"/>
    </row>
    <row r="25" spans="1:4" ht="25.35" customHeight="1">
      <c r="A25" s="22" t="s">
        <v>46</v>
      </c>
      <c r="B25" s="16" t="s">
        <v>33</v>
      </c>
    </row>
    <row r="26" spans="1:4" ht="25.35" customHeight="1">
      <c r="A26" s="42" t="s">
        <v>47</v>
      </c>
      <c r="B26" s="36" t="s">
        <v>36</v>
      </c>
      <c r="C26" s="30" t="s">
        <v>48</v>
      </c>
    </row>
    <row r="27" spans="1:4" ht="25.35" customHeight="1">
      <c r="A27" s="42" t="s">
        <v>49</v>
      </c>
      <c r="B27" s="36" t="s">
        <v>36</v>
      </c>
      <c r="C27" s="30" t="s">
        <v>50</v>
      </c>
    </row>
    <row r="28" spans="1:4" s="64" customFormat="1" ht="30" customHeight="1">
      <c r="A28" s="101" t="s">
        <v>51</v>
      </c>
      <c r="B28" s="101"/>
      <c r="C28" s="101"/>
    </row>
    <row r="29" spans="1:4" ht="25.35" customHeight="1">
      <c r="A29" s="95" t="s">
        <v>52</v>
      </c>
      <c r="B29" s="95"/>
      <c r="C29" s="102" t="s">
        <v>53</v>
      </c>
      <c r="D29" s="103"/>
    </row>
    <row r="30" spans="1:4" ht="25.35" customHeight="1">
      <c r="A30" s="95" t="s">
        <v>54</v>
      </c>
      <c r="B30" s="95"/>
      <c r="C30" s="104" t="s">
        <v>55</v>
      </c>
      <c r="D30" s="105"/>
    </row>
    <row r="31" spans="1:4" ht="15" customHeight="1">
      <c r="A31" s="112"/>
      <c r="B31" s="112"/>
      <c r="C31" s="21" t="s">
        <v>56</v>
      </c>
      <c r="D31" s="11" t="s">
        <v>57</v>
      </c>
    </row>
    <row r="32" spans="1:4" ht="25.35" customHeight="1">
      <c r="A32" s="95" t="s">
        <v>58</v>
      </c>
      <c r="B32" s="95"/>
      <c r="C32" s="21" t="s">
        <v>59</v>
      </c>
      <c r="D32" s="27" t="s">
        <v>30</v>
      </c>
    </row>
    <row r="33" spans="1:6" ht="25.35" customHeight="1">
      <c r="A33" s="95" t="s">
        <v>60</v>
      </c>
      <c r="B33" s="95" t="s">
        <v>30</v>
      </c>
      <c r="C33" s="27" t="s">
        <v>30</v>
      </c>
      <c r="D33" s="11" t="s">
        <v>30</v>
      </c>
    </row>
    <row r="34" spans="1:6" ht="25.35" customHeight="1">
      <c r="A34" s="95" t="s">
        <v>61</v>
      </c>
      <c r="B34" s="95" t="s">
        <v>30</v>
      </c>
      <c r="C34" s="27" t="s">
        <v>30</v>
      </c>
      <c r="D34" s="11" t="s">
        <v>30</v>
      </c>
    </row>
    <row r="35" spans="1:6" ht="25.35" customHeight="1">
      <c r="A35" s="95" t="s">
        <v>62</v>
      </c>
      <c r="B35" s="95"/>
      <c r="C35" s="104" t="s">
        <v>63</v>
      </c>
      <c r="D35" s="105"/>
    </row>
    <row r="36" spans="1:6" ht="25.35" customHeight="1">
      <c r="A36" s="95" t="s">
        <v>64</v>
      </c>
      <c r="B36" s="95"/>
      <c r="C36" s="104" t="s">
        <v>65</v>
      </c>
      <c r="D36" s="105"/>
    </row>
    <row r="37" spans="1:6" s="64" customFormat="1" ht="30" customHeight="1">
      <c r="A37" s="101" t="s">
        <v>66</v>
      </c>
      <c r="B37" s="101"/>
      <c r="C37" s="101"/>
      <c r="F37" s="2"/>
    </row>
    <row r="38" spans="1:6">
      <c r="A38" s="106" t="s">
        <v>67</v>
      </c>
      <c r="B38" s="107"/>
      <c r="C38" s="107"/>
      <c r="D38" s="107"/>
      <c r="E38" s="108"/>
    </row>
    <row r="39" spans="1:6">
      <c r="A39" s="109"/>
      <c r="B39" s="110"/>
      <c r="C39" s="110"/>
      <c r="D39" s="110"/>
      <c r="E39" s="111"/>
    </row>
  </sheetData>
  <mergeCells count="27">
    <mergeCell ref="A38:E39"/>
    <mergeCell ref="A34:B34"/>
    <mergeCell ref="A35:B35"/>
    <mergeCell ref="A36:B36"/>
    <mergeCell ref="A31:B31"/>
    <mergeCell ref="A37:C37"/>
    <mergeCell ref="C35:D35"/>
    <mergeCell ref="C36:D36"/>
    <mergeCell ref="A30:B30"/>
    <mergeCell ref="A32:B32"/>
    <mergeCell ref="A33:B33"/>
    <mergeCell ref="A13:B13"/>
    <mergeCell ref="B7:E7"/>
    <mergeCell ref="B8:E8"/>
    <mergeCell ref="A28:C28"/>
    <mergeCell ref="B10:E10"/>
    <mergeCell ref="B11:E11"/>
    <mergeCell ref="B12:E12"/>
    <mergeCell ref="C29:D29"/>
    <mergeCell ref="C30:D30"/>
    <mergeCell ref="A29:B29"/>
    <mergeCell ref="B9:E9"/>
    <mergeCell ref="B2:E2"/>
    <mergeCell ref="B3:E3"/>
    <mergeCell ref="B4:E4"/>
    <mergeCell ref="B5:E5"/>
    <mergeCell ref="B6:E6"/>
  </mergeCells>
  <phoneticPr fontId="29" type="noConversion"/>
  <pageMargins left="0.39370078740157483" right="0.39370078740157483" top="0.94488188976377963" bottom="0.70866141732283472" header="0.31496062992125984" footer="0.31496062992125984"/>
  <pageSetup paperSize="9" scale="75" orientation="portrait" r:id="rId1"/>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4"/>
  <sheetViews>
    <sheetView workbookViewId="0">
      <selection activeCell="A4" sqref="A4:B4"/>
    </sheetView>
  </sheetViews>
  <sheetFormatPr defaultColWidth="9.42578125" defaultRowHeight="15"/>
  <cols>
    <col min="1" max="1" width="3.5703125" style="2" customWidth="1"/>
    <col min="2" max="2" width="34.42578125" style="2" customWidth="1"/>
    <col min="3" max="3" width="12.42578125" style="2" customWidth="1"/>
    <col min="4" max="4" width="8.42578125" style="2" customWidth="1"/>
    <col min="5" max="5" width="16" style="2" customWidth="1"/>
    <col min="6" max="7" width="18.42578125" style="2" customWidth="1"/>
    <col min="8" max="8" width="16" style="2" customWidth="1"/>
    <col min="9" max="9" width="18.42578125" style="2" customWidth="1"/>
    <col min="10" max="10" width="20.5703125" style="2" customWidth="1"/>
    <col min="11" max="16384" width="9.42578125" style="2"/>
  </cols>
  <sheetData>
    <row r="1" spans="1:10" ht="30" customHeight="1">
      <c r="A1" s="63" t="s">
        <v>68</v>
      </c>
      <c r="B1" s="63"/>
      <c r="C1" s="4"/>
    </row>
    <row r="2" spans="1:10" ht="30" customHeight="1">
      <c r="A2" s="136" t="s">
        <v>69</v>
      </c>
      <c r="B2" s="138"/>
      <c r="C2" s="136" t="s">
        <v>70</v>
      </c>
      <c r="D2" s="138"/>
      <c r="E2" s="31" t="s">
        <v>71</v>
      </c>
      <c r="F2" s="136" t="s">
        <v>72</v>
      </c>
      <c r="G2" s="137"/>
      <c r="H2" s="138"/>
      <c r="I2" s="134" t="s">
        <v>73</v>
      </c>
      <c r="J2" s="113" t="s">
        <v>74</v>
      </c>
    </row>
    <row r="3" spans="1:10" ht="35.1" customHeight="1">
      <c r="A3" s="129" t="s">
        <v>75</v>
      </c>
      <c r="B3" s="130"/>
      <c r="C3" s="129" t="s">
        <v>76</v>
      </c>
      <c r="D3" s="130"/>
      <c r="E3" s="61" t="s">
        <v>77</v>
      </c>
      <c r="F3" s="139" t="s">
        <v>78</v>
      </c>
      <c r="G3" s="140"/>
      <c r="H3" s="141"/>
      <c r="I3" s="135"/>
      <c r="J3" s="113"/>
    </row>
    <row r="4" spans="1:10" ht="30" customHeight="1">
      <c r="A4" s="102" t="s">
        <v>79</v>
      </c>
      <c r="B4" s="103"/>
      <c r="C4" s="102"/>
      <c r="D4" s="103"/>
      <c r="E4" s="71">
        <v>1</v>
      </c>
      <c r="F4" s="142" t="s">
        <v>80</v>
      </c>
      <c r="G4" s="143"/>
      <c r="H4" s="144"/>
      <c r="I4" s="21" t="s">
        <v>81</v>
      </c>
      <c r="J4" s="81"/>
    </row>
    <row r="5" spans="1:10" ht="15" customHeight="1">
      <c r="D5" s="6" t="s">
        <v>82</v>
      </c>
      <c r="E5" s="5">
        <f>SUM(E4:E4)</f>
        <v>1</v>
      </c>
      <c r="F5" s="5"/>
      <c r="G5" s="5"/>
    </row>
    <row r="6" spans="1:10" ht="25.5" customHeight="1">
      <c r="A6" s="147" t="s">
        <v>83</v>
      </c>
      <c r="B6" s="147"/>
      <c r="C6" s="147"/>
      <c r="D6" s="147"/>
      <c r="E6" s="147"/>
      <c r="F6" s="147"/>
      <c r="G6" s="147"/>
      <c r="H6" s="147"/>
      <c r="I6" s="147"/>
    </row>
    <row r="7" spans="1:10" ht="44.85" customHeight="1">
      <c r="A7" s="147"/>
      <c r="B7" s="147"/>
      <c r="C7" s="147"/>
      <c r="D7" s="147"/>
      <c r="E7" s="147"/>
      <c r="F7" s="147"/>
      <c r="G7" s="147"/>
      <c r="H7" s="147"/>
      <c r="I7" s="147"/>
    </row>
    <row r="8" spans="1:10" ht="19.5" customHeight="1">
      <c r="A8" s="114" t="s">
        <v>84</v>
      </c>
      <c r="B8" s="114"/>
      <c r="C8" s="114"/>
      <c r="D8" s="114"/>
      <c r="E8" s="82" t="s">
        <v>85</v>
      </c>
      <c r="F8" s="78"/>
      <c r="G8" s="78"/>
      <c r="H8" s="78"/>
      <c r="I8" s="78"/>
    </row>
    <row r="9" spans="1:10" ht="16.5" customHeight="1">
      <c r="A9" s="114" t="s">
        <v>86</v>
      </c>
      <c r="B9" s="114"/>
      <c r="C9" s="114"/>
      <c r="D9" s="114"/>
      <c r="E9" s="82"/>
      <c r="F9" s="78"/>
      <c r="G9" s="78"/>
      <c r="H9" s="78"/>
      <c r="I9" s="78"/>
    </row>
    <row r="10" spans="1:10" ht="30" customHeight="1">
      <c r="A10" s="63" t="s">
        <v>87</v>
      </c>
      <c r="B10" s="8"/>
      <c r="C10" s="32"/>
    </row>
    <row r="11" spans="1:10" ht="20.100000000000001" customHeight="1">
      <c r="A11" s="145" t="s">
        <v>88</v>
      </c>
      <c r="B11" s="146"/>
      <c r="C11" s="145" t="s">
        <v>89</v>
      </c>
      <c r="D11" s="146"/>
    </row>
    <row r="12" spans="1:10" ht="31.35" customHeight="1">
      <c r="A12" s="127" t="s">
        <v>90</v>
      </c>
      <c r="B12" s="128"/>
      <c r="C12" s="123" t="s">
        <v>91</v>
      </c>
      <c r="D12" s="124"/>
    </row>
    <row r="13" spans="1:10" ht="20.100000000000001" customHeight="1">
      <c r="A13" s="127" t="s">
        <v>92</v>
      </c>
      <c r="B13" s="128"/>
      <c r="C13" s="123" t="s">
        <v>93</v>
      </c>
      <c r="D13" s="124"/>
    </row>
    <row r="14" spans="1:10" ht="20.100000000000001" customHeight="1">
      <c r="A14" s="125" t="s">
        <v>94</v>
      </c>
      <c r="B14" s="126"/>
      <c r="C14" s="123" t="s">
        <v>95</v>
      </c>
      <c r="D14" s="124"/>
    </row>
    <row r="15" spans="1:10" ht="20.100000000000001" customHeight="1">
      <c r="A15" s="125" t="s">
        <v>96</v>
      </c>
      <c r="B15" s="126"/>
      <c r="C15" s="123" t="s">
        <v>97</v>
      </c>
      <c r="D15" s="124"/>
    </row>
    <row r="16" spans="1:10" ht="20.100000000000001" customHeight="1">
      <c r="A16" s="125" t="s">
        <v>98</v>
      </c>
      <c r="B16" s="126"/>
      <c r="C16" s="123" t="s">
        <v>97</v>
      </c>
      <c r="D16" s="124"/>
    </row>
    <row r="17" spans="1:11" ht="20.100000000000001" customHeight="1">
      <c r="A17" s="127" t="s">
        <v>99</v>
      </c>
      <c r="B17" s="128"/>
      <c r="C17" s="123" t="s">
        <v>100</v>
      </c>
      <c r="D17" s="124"/>
    </row>
    <row r="18" spans="1:11" ht="19.5" customHeight="1">
      <c r="A18" s="125" t="s">
        <v>101</v>
      </c>
      <c r="B18" s="126"/>
      <c r="C18" s="123" t="s">
        <v>102</v>
      </c>
      <c r="D18" s="124"/>
    </row>
    <row r="19" spans="1:11" ht="20.100000000000001" customHeight="1">
      <c r="A19" s="125" t="s">
        <v>103</v>
      </c>
      <c r="B19" s="126"/>
      <c r="C19" s="123" t="s">
        <v>97</v>
      </c>
      <c r="D19" s="124"/>
    </row>
    <row r="20" spans="1:11" ht="20.100000000000001" customHeight="1">
      <c r="A20" s="125" t="s">
        <v>104</v>
      </c>
      <c r="B20" s="126"/>
      <c r="C20" s="123" t="s">
        <v>97</v>
      </c>
      <c r="D20" s="124"/>
    </row>
    <row r="21" spans="1:11" ht="20.100000000000001" customHeight="1">
      <c r="A21" s="127" t="s">
        <v>105</v>
      </c>
      <c r="B21" s="128"/>
      <c r="C21" s="123" t="s">
        <v>106</v>
      </c>
      <c r="D21" s="124"/>
    </row>
    <row r="22" spans="1:11" ht="20.100000000000001" customHeight="1">
      <c r="A22" s="127" t="s">
        <v>107</v>
      </c>
      <c r="B22" s="128"/>
      <c r="C22" s="123" t="s">
        <v>108</v>
      </c>
      <c r="D22" s="124"/>
    </row>
    <row r="23" spans="1:11" ht="20.100000000000001" customHeight="1">
      <c r="A23" s="127" t="s">
        <v>109</v>
      </c>
      <c r="B23" s="128"/>
      <c r="C23" s="123" t="s">
        <v>110</v>
      </c>
      <c r="D23" s="124"/>
      <c r="E23" s="29" t="s">
        <v>111</v>
      </c>
      <c r="F23" s="28"/>
      <c r="G23" s="28"/>
      <c r="H23" s="28"/>
      <c r="I23" s="28"/>
      <c r="J23" s="28"/>
      <c r="K23" s="28"/>
    </row>
    <row r="24" spans="1:11" ht="20.100000000000001" customHeight="1">
      <c r="A24" s="30" t="s">
        <v>112</v>
      </c>
      <c r="B24" s="29"/>
      <c r="C24" s="10"/>
      <c r="E24" s="28"/>
      <c r="F24" s="28"/>
      <c r="G24" s="28"/>
      <c r="H24" s="28"/>
      <c r="I24" s="28"/>
      <c r="J24" s="28"/>
      <c r="K24" s="28"/>
    </row>
    <row r="25" spans="1:11" ht="30" customHeight="1">
      <c r="A25" s="63" t="s">
        <v>113</v>
      </c>
      <c r="B25" s="4"/>
      <c r="C25" s="4"/>
      <c r="D25" s="4"/>
    </row>
    <row r="26" spans="1:11" ht="30" customHeight="1">
      <c r="A26" s="118"/>
      <c r="B26" s="120" t="s">
        <v>114</v>
      </c>
      <c r="C26" s="121"/>
      <c r="D26" s="122"/>
      <c r="E26" s="44" t="s">
        <v>115</v>
      </c>
      <c r="F26" s="45" t="s">
        <v>116</v>
      </c>
      <c r="G26" s="45" t="s">
        <v>117</v>
      </c>
      <c r="H26" s="45" t="s">
        <v>118</v>
      </c>
    </row>
    <row r="27" spans="1:11" ht="15" customHeight="1">
      <c r="A27" s="119"/>
      <c r="B27" s="148" t="s">
        <v>46</v>
      </c>
      <c r="C27" s="149"/>
      <c r="D27" s="150"/>
      <c r="E27" s="60" t="s">
        <v>119</v>
      </c>
      <c r="F27" s="60"/>
      <c r="G27" s="60" t="s">
        <v>120</v>
      </c>
      <c r="H27" s="60" t="s">
        <v>119</v>
      </c>
    </row>
    <row r="28" spans="1:11" ht="25.35" customHeight="1">
      <c r="A28" s="43" t="s">
        <v>121</v>
      </c>
      <c r="B28" s="115" t="s">
        <v>122</v>
      </c>
      <c r="C28" s="116"/>
      <c r="D28" s="117"/>
      <c r="E28" s="36" t="s">
        <v>85</v>
      </c>
      <c r="F28" s="36"/>
      <c r="G28" s="36" t="s">
        <v>85</v>
      </c>
      <c r="H28" s="36" t="s">
        <v>85</v>
      </c>
    </row>
    <row r="29" spans="1:11" ht="25.35" customHeight="1">
      <c r="A29" s="43" t="s">
        <v>123</v>
      </c>
      <c r="B29" s="115" t="s">
        <v>124</v>
      </c>
      <c r="C29" s="116"/>
      <c r="D29" s="117"/>
      <c r="E29" s="36" t="s">
        <v>85</v>
      </c>
      <c r="F29" s="36"/>
      <c r="G29" s="36" t="s">
        <v>85</v>
      </c>
      <c r="H29" s="131" t="s">
        <v>125</v>
      </c>
    </row>
    <row r="30" spans="1:11" ht="25.35" customHeight="1">
      <c r="A30" s="43" t="s">
        <v>126</v>
      </c>
      <c r="B30" s="115" t="s">
        <v>127</v>
      </c>
      <c r="C30" s="116"/>
      <c r="D30" s="117"/>
      <c r="E30" s="36" t="s">
        <v>85</v>
      </c>
      <c r="F30" s="36"/>
      <c r="G30" s="36" t="s">
        <v>85</v>
      </c>
      <c r="H30" s="132"/>
    </row>
    <row r="31" spans="1:11" ht="25.35" customHeight="1">
      <c r="A31" s="43" t="s">
        <v>128</v>
      </c>
      <c r="B31" s="115" t="s">
        <v>129</v>
      </c>
      <c r="C31" s="116"/>
      <c r="D31" s="117"/>
      <c r="E31" s="36" t="s">
        <v>85</v>
      </c>
      <c r="F31" s="36"/>
      <c r="G31" s="36" t="s">
        <v>85</v>
      </c>
      <c r="H31" s="133"/>
    </row>
    <row r="32" spans="1:11" ht="25.35" customHeight="1">
      <c r="A32" s="43" t="s">
        <v>130</v>
      </c>
      <c r="B32" s="115" t="s">
        <v>131</v>
      </c>
      <c r="C32" s="116"/>
      <c r="D32" s="117"/>
      <c r="E32" s="36" t="s">
        <v>85</v>
      </c>
      <c r="F32" s="36"/>
      <c r="G32" s="36" t="s">
        <v>85</v>
      </c>
      <c r="H32" s="36" t="s">
        <v>85</v>
      </c>
    </row>
    <row r="33" spans="1:8" ht="25.35" customHeight="1">
      <c r="A33" s="43" t="s">
        <v>132</v>
      </c>
      <c r="B33" s="115" t="s">
        <v>133</v>
      </c>
      <c r="C33" s="116"/>
      <c r="D33" s="117"/>
      <c r="E33" s="36" t="s">
        <v>85</v>
      </c>
      <c r="F33" s="36"/>
      <c r="G33" s="36" t="s">
        <v>85</v>
      </c>
      <c r="H33" s="36" t="s">
        <v>85</v>
      </c>
    </row>
    <row r="34" spans="1:8" ht="25.35" customHeight="1">
      <c r="A34" s="43" t="s">
        <v>134</v>
      </c>
      <c r="B34" s="115" t="s">
        <v>135</v>
      </c>
      <c r="C34" s="116"/>
      <c r="D34" s="117"/>
      <c r="E34" s="36" t="s">
        <v>85</v>
      </c>
      <c r="F34" s="36"/>
      <c r="G34" s="36" t="s">
        <v>85</v>
      </c>
      <c r="H34" s="36" t="s">
        <v>85</v>
      </c>
    </row>
    <row r="35" spans="1:8" ht="25.35" customHeight="1">
      <c r="A35" s="43" t="s">
        <v>136</v>
      </c>
      <c r="B35" s="115" t="s">
        <v>137</v>
      </c>
      <c r="C35" s="116"/>
      <c r="D35" s="117"/>
      <c r="E35" s="36" t="s">
        <v>85</v>
      </c>
      <c r="F35" s="36"/>
      <c r="G35" s="36" t="s">
        <v>85</v>
      </c>
      <c r="H35" s="36" t="s">
        <v>85</v>
      </c>
    </row>
    <row r="36" spans="1:8" ht="25.35" customHeight="1">
      <c r="A36" s="43" t="s">
        <v>138</v>
      </c>
      <c r="B36" s="115" t="s">
        <v>139</v>
      </c>
      <c r="C36" s="116"/>
      <c r="D36" s="117"/>
      <c r="E36" s="36" t="s">
        <v>85</v>
      </c>
      <c r="F36" s="36"/>
      <c r="G36" s="36" t="s">
        <v>85</v>
      </c>
      <c r="H36" s="36" t="s">
        <v>85</v>
      </c>
    </row>
    <row r="37" spans="1:8" ht="25.35" customHeight="1">
      <c r="A37" s="43" t="s">
        <v>140</v>
      </c>
      <c r="B37" s="115" t="s">
        <v>141</v>
      </c>
      <c r="C37" s="116"/>
      <c r="D37" s="117"/>
      <c r="E37" s="36" t="s">
        <v>85</v>
      </c>
      <c r="F37" s="36"/>
      <c r="G37" s="36" t="s">
        <v>85</v>
      </c>
      <c r="H37" s="36" t="s">
        <v>85</v>
      </c>
    </row>
    <row r="38" spans="1:8" ht="25.35" customHeight="1">
      <c r="A38" s="43" t="s">
        <v>142</v>
      </c>
      <c r="B38" s="115" t="s">
        <v>143</v>
      </c>
      <c r="C38" s="116"/>
      <c r="D38" s="117"/>
      <c r="E38" s="36" t="s">
        <v>85</v>
      </c>
      <c r="F38" s="36"/>
      <c r="G38" s="36" t="s">
        <v>85</v>
      </c>
      <c r="H38" s="36" t="s">
        <v>85</v>
      </c>
    </row>
    <row r="39" spans="1:8" ht="25.35" customHeight="1">
      <c r="A39" s="43" t="s">
        <v>144</v>
      </c>
      <c r="B39" s="115" t="s">
        <v>145</v>
      </c>
      <c r="C39" s="116"/>
      <c r="D39" s="117"/>
      <c r="E39" s="36" t="s">
        <v>85</v>
      </c>
      <c r="F39" s="36"/>
      <c r="G39" s="36" t="s">
        <v>85</v>
      </c>
      <c r="H39" s="36" t="s">
        <v>85</v>
      </c>
    </row>
    <row r="40" spans="1:8" ht="25.35" customHeight="1">
      <c r="A40" s="43" t="s">
        <v>146</v>
      </c>
      <c r="B40" s="115" t="s">
        <v>147</v>
      </c>
      <c r="C40" s="116"/>
      <c r="D40" s="117"/>
      <c r="E40" s="36" t="s">
        <v>85</v>
      </c>
      <c r="F40" s="36"/>
      <c r="G40" s="36" t="s">
        <v>85</v>
      </c>
      <c r="H40" s="36" t="s">
        <v>85</v>
      </c>
    </row>
    <row r="41" spans="1:8" ht="25.35" customHeight="1">
      <c r="A41" s="43" t="s">
        <v>148</v>
      </c>
      <c r="B41" s="115" t="s">
        <v>149</v>
      </c>
      <c r="C41" s="116"/>
      <c r="D41" s="117"/>
      <c r="E41" s="36" t="s">
        <v>85</v>
      </c>
      <c r="F41" s="36"/>
      <c r="G41" s="36" t="s">
        <v>85</v>
      </c>
      <c r="H41" s="36" t="s">
        <v>85</v>
      </c>
    </row>
    <row r="44" spans="1:8" ht="15.75">
      <c r="B44" s="115"/>
      <c r="C44" s="116"/>
      <c r="D44" s="117"/>
    </row>
  </sheetData>
  <mergeCells count="59">
    <mergeCell ref="B44:D44"/>
    <mergeCell ref="H29:H31"/>
    <mergeCell ref="I2:I3"/>
    <mergeCell ref="F2:H2"/>
    <mergeCell ref="F3:H3"/>
    <mergeCell ref="F4:H4"/>
    <mergeCell ref="A11:B11"/>
    <mergeCell ref="A12:B12"/>
    <mergeCell ref="A6:I7"/>
    <mergeCell ref="C11:D11"/>
    <mergeCell ref="C12:D12"/>
    <mergeCell ref="C2:D2"/>
    <mergeCell ref="C3:D3"/>
    <mergeCell ref="C4:D4"/>
    <mergeCell ref="B27:D27"/>
    <mergeCell ref="A2:B2"/>
    <mergeCell ref="A4:B4"/>
    <mergeCell ref="A3:B3"/>
    <mergeCell ref="A13:B13"/>
    <mergeCell ref="A14:B14"/>
    <mergeCell ref="C18:D18"/>
    <mergeCell ref="A15:B15"/>
    <mergeCell ref="C21:D21"/>
    <mergeCell ref="C22:D22"/>
    <mergeCell ref="C14:D14"/>
    <mergeCell ref="C15:D15"/>
    <mergeCell ref="C13:D13"/>
    <mergeCell ref="B28:D28"/>
    <mergeCell ref="B29:D29"/>
    <mergeCell ref="B26:D26"/>
    <mergeCell ref="C23:D23"/>
    <mergeCell ref="A16:B16"/>
    <mergeCell ref="A17:B17"/>
    <mergeCell ref="A18:B18"/>
    <mergeCell ref="C19:D19"/>
    <mergeCell ref="C20:D20"/>
    <mergeCell ref="A19:B19"/>
    <mergeCell ref="A20:B20"/>
    <mergeCell ref="A21:B21"/>
    <mergeCell ref="A22:B22"/>
    <mergeCell ref="A23:B23"/>
    <mergeCell ref="C16:D16"/>
    <mergeCell ref="C17:D17"/>
    <mergeCell ref="J2:J3"/>
    <mergeCell ref="A8:D8"/>
    <mergeCell ref="A9:D9"/>
    <mergeCell ref="B40:D40"/>
    <mergeCell ref="B41:D41"/>
    <mergeCell ref="A26:A27"/>
    <mergeCell ref="B33:D33"/>
    <mergeCell ref="B34:D34"/>
    <mergeCell ref="B35:D35"/>
    <mergeCell ref="B36:D36"/>
    <mergeCell ref="B37:D37"/>
    <mergeCell ref="B38:D38"/>
    <mergeCell ref="B39:D39"/>
    <mergeCell ref="B30:D30"/>
    <mergeCell ref="B31:D31"/>
    <mergeCell ref="B32:D32"/>
  </mergeCells>
  <phoneticPr fontId="29" type="noConversion"/>
  <pageMargins left="0.39370078740157483" right="0.39370078740157483" top="0.9055118110236221" bottom="0.74803149606299213" header="0.31496062992125984" footer="0.31496062992125984"/>
  <pageSetup paperSize="9" scale="65" orientation="portrait" r:id="rId1"/>
  <headerFooter>
    <oddHeader>&amp;C&amp;G</oddHeader>
    <oddFooter>&amp;L&amp;"-,Bold"&amp;10Doc Name: Food Specification   Doc Number: BASIC-18   Version: V04   Issue Date: 11/02/2021Issued By: Ling Hsuan Chiu   Authorised By: Emma Du&amp;A&amp;A&amp;R&amp;"-,Bold"&amp;10Confidential&amp;"-,Regular"&amp;D - Page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8"/>
  <sheetViews>
    <sheetView workbookViewId="0">
      <selection activeCell="H7" sqref="H7"/>
    </sheetView>
  </sheetViews>
  <sheetFormatPr defaultColWidth="9.42578125" defaultRowHeight="15"/>
  <cols>
    <col min="1" max="1" width="35.5703125" style="2" customWidth="1"/>
    <col min="2" max="2" width="17.42578125" style="2" customWidth="1"/>
    <col min="3" max="3" width="18" style="2" customWidth="1"/>
    <col min="4" max="6" width="17" style="2" customWidth="1"/>
    <col min="7" max="7" width="14" style="2" customWidth="1"/>
    <col min="8" max="8" width="16.42578125" style="2" customWidth="1"/>
    <col min="9" max="9" width="17" style="2" customWidth="1"/>
    <col min="10" max="10" width="14.42578125" style="2" customWidth="1"/>
    <col min="11" max="16384" width="9.42578125" style="2"/>
  </cols>
  <sheetData>
    <row r="1" spans="1:10" s="64" customFormat="1" ht="30" customHeight="1">
      <c r="A1" s="63" t="s">
        <v>150</v>
      </c>
      <c r="B1" s="63"/>
      <c r="C1" s="63"/>
      <c r="D1" s="63"/>
      <c r="E1" s="63"/>
      <c r="G1" s="80"/>
      <c r="H1" s="80"/>
    </row>
    <row r="2" spans="1:10" ht="25.35" customHeight="1">
      <c r="A2" s="170" t="s">
        <v>151</v>
      </c>
      <c r="B2" s="171"/>
      <c r="C2" s="46" t="s">
        <v>152</v>
      </c>
      <c r="D2" s="47" t="s">
        <v>153</v>
      </c>
      <c r="E2" s="48" t="s">
        <v>154</v>
      </c>
      <c r="G2" s="40"/>
      <c r="H2" s="40"/>
      <c r="I2" s="40"/>
    </row>
    <row r="3" spans="1:10" ht="25.35" customHeight="1">
      <c r="A3" s="172" t="s">
        <v>155</v>
      </c>
      <c r="B3" s="173"/>
      <c r="C3" s="72"/>
      <c r="D3" s="73" t="s">
        <v>156</v>
      </c>
      <c r="E3" s="73" t="s">
        <v>157</v>
      </c>
      <c r="G3" s="40"/>
      <c r="H3" s="40"/>
      <c r="I3" s="40"/>
    </row>
    <row r="4" spans="1:10" ht="25.35" customHeight="1">
      <c r="A4" s="172" t="s">
        <v>158</v>
      </c>
      <c r="B4" s="173"/>
      <c r="C4" s="72"/>
      <c r="D4" s="73" t="s">
        <v>156</v>
      </c>
      <c r="E4" s="73" t="s">
        <v>157</v>
      </c>
      <c r="G4" s="40"/>
      <c r="H4" s="40"/>
      <c r="I4" s="40"/>
    </row>
    <row r="5" spans="1:10" ht="25.35" customHeight="1">
      <c r="A5" s="172" t="s">
        <v>159</v>
      </c>
      <c r="B5" s="173"/>
      <c r="C5" s="83"/>
      <c r="D5" s="73" t="s">
        <v>156</v>
      </c>
      <c r="E5" s="73" t="s">
        <v>157</v>
      </c>
      <c r="G5" s="40"/>
      <c r="H5" s="40"/>
      <c r="I5" s="40"/>
    </row>
    <row r="6" spans="1:10" ht="25.35" customHeight="1">
      <c r="A6" s="172" t="s">
        <v>160</v>
      </c>
      <c r="B6" s="173"/>
      <c r="C6" s="83"/>
      <c r="D6" s="73" t="s">
        <v>161</v>
      </c>
      <c r="E6" s="73" t="s">
        <v>161</v>
      </c>
      <c r="G6" s="40"/>
      <c r="H6" s="40"/>
      <c r="I6" s="40"/>
    </row>
    <row r="7" spans="1:10" ht="25.35" customHeight="1">
      <c r="A7" s="172" t="s">
        <v>162</v>
      </c>
      <c r="B7" s="173"/>
      <c r="C7" s="83"/>
      <c r="D7" s="73" t="s">
        <v>161</v>
      </c>
      <c r="E7" s="73" t="s">
        <v>161</v>
      </c>
      <c r="G7" s="40"/>
      <c r="H7" s="40"/>
      <c r="I7" s="40"/>
    </row>
    <row r="8" spans="1:10" ht="25.35" customHeight="1">
      <c r="A8" s="172" t="s">
        <v>163</v>
      </c>
      <c r="B8" s="173"/>
      <c r="C8" s="83"/>
      <c r="D8" s="73" t="s">
        <v>161</v>
      </c>
      <c r="E8" s="73" t="s">
        <v>161</v>
      </c>
      <c r="G8" s="40"/>
      <c r="H8" s="40"/>
      <c r="I8" s="40"/>
    </row>
    <row r="9" spans="1:10" ht="25.35" customHeight="1">
      <c r="A9" s="172" t="s">
        <v>164</v>
      </c>
      <c r="B9" s="173"/>
      <c r="C9" s="83"/>
      <c r="D9" s="73" t="s">
        <v>161</v>
      </c>
      <c r="E9" s="73" t="s">
        <v>161</v>
      </c>
      <c r="G9" s="40"/>
      <c r="H9" s="40"/>
      <c r="I9" s="40"/>
    </row>
    <row r="10" spans="1:10" ht="25.35" customHeight="1">
      <c r="A10" s="172" t="s">
        <v>109</v>
      </c>
      <c r="B10" s="173"/>
      <c r="C10" s="83"/>
      <c r="D10" s="73" t="s">
        <v>161</v>
      </c>
      <c r="E10" s="73" t="s">
        <v>161</v>
      </c>
      <c r="G10" s="40"/>
      <c r="H10" s="40"/>
      <c r="I10" s="40"/>
    </row>
    <row r="11" spans="1:10" ht="25.35" customHeight="1">
      <c r="A11" s="172" t="s">
        <v>165</v>
      </c>
      <c r="B11" s="173"/>
      <c r="C11" s="83"/>
      <c r="D11" s="73" t="s">
        <v>161</v>
      </c>
      <c r="E11" s="73" t="s">
        <v>161</v>
      </c>
      <c r="G11" s="40"/>
      <c r="H11" s="40"/>
      <c r="I11" s="40"/>
    </row>
    <row r="12" spans="1:10" ht="25.35" customHeight="1">
      <c r="A12" s="172" t="s">
        <v>166</v>
      </c>
      <c r="B12" s="173"/>
      <c r="C12" s="83"/>
      <c r="D12" s="73" t="s">
        <v>161</v>
      </c>
      <c r="E12" s="73" t="s">
        <v>161</v>
      </c>
      <c r="G12" s="40"/>
      <c r="H12" s="40"/>
      <c r="I12" s="40"/>
    </row>
    <row r="13" spans="1:10" ht="25.35" customHeight="1">
      <c r="A13" s="172" t="s">
        <v>167</v>
      </c>
      <c r="B13" s="173"/>
      <c r="C13" s="83"/>
      <c r="D13" s="73" t="s">
        <v>161</v>
      </c>
      <c r="E13" s="73" t="s">
        <v>161</v>
      </c>
    </row>
    <row r="14" spans="1:10" s="64" customFormat="1" ht="30" customHeight="1">
      <c r="A14" s="63" t="s">
        <v>168</v>
      </c>
      <c r="B14" s="63"/>
      <c r="C14" s="63"/>
      <c r="D14" s="63"/>
      <c r="E14" s="63"/>
      <c r="I14" s="65"/>
      <c r="J14" s="65"/>
    </row>
    <row r="15" spans="1:10" ht="25.35" customHeight="1">
      <c r="A15" s="160" t="s">
        <v>169</v>
      </c>
      <c r="B15" s="161"/>
      <c r="C15" s="161"/>
      <c r="D15" s="161"/>
      <c r="E15" s="162"/>
      <c r="F15" s="36" t="s">
        <v>85</v>
      </c>
      <c r="I15" s="40"/>
      <c r="J15" s="40"/>
    </row>
    <row r="16" spans="1:10" ht="25.35" customHeight="1">
      <c r="A16" s="160" t="s">
        <v>170</v>
      </c>
      <c r="B16" s="161"/>
      <c r="C16" s="161"/>
      <c r="D16" s="161"/>
      <c r="E16" s="162"/>
      <c r="F16" s="36"/>
      <c r="I16" s="40"/>
      <c r="J16" s="40"/>
    </row>
    <row r="17" spans="1:11" s="64" customFormat="1" ht="30" customHeight="1">
      <c r="A17" s="63" t="s">
        <v>171</v>
      </c>
      <c r="B17" s="169" t="s">
        <v>172</v>
      </c>
      <c r="C17" s="169"/>
      <c r="D17" s="169"/>
      <c r="E17" s="169"/>
      <c r="F17" s="169"/>
      <c r="I17" s="65"/>
      <c r="J17" s="65"/>
      <c r="K17" s="65"/>
    </row>
    <row r="18" spans="1:11" ht="25.35" customHeight="1">
      <c r="A18" s="166" t="s">
        <v>173</v>
      </c>
      <c r="B18" s="167"/>
      <c r="C18" s="167"/>
      <c r="D18" s="167"/>
      <c r="E18" s="168"/>
      <c r="F18" s="36" t="s">
        <v>85</v>
      </c>
      <c r="I18" s="40"/>
      <c r="J18" s="40"/>
      <c r="K18" s="40"/>
    </row>
    <row r="19" spans="1:11" ht="25.35" customHeight="1">
      <c r="A19" s="166" t="s">
        <v>174</v>
      </c>
      <c r="B19" s="167"/>
      <c r="C19" s="167" t="s">
        <v>120</v>
      </c>
      <c r="D19" s="167" t="s">
        <v>120</v>
      </c>
      <c r="E19" s="168" t="s">
        <v>120</v>
      </c>
      <c r="F19" s="36" t="s">
        <v>85</v>
      </c>
      <c r="I19" s="40"/>
      <c r="J19" s="40"/>
      <c r="K19" s="40"/>
    </row>
    <row r="20" spans="1:11" ht="25.35" customHeight="1">
      <c r="A20" s="166" t="s">
        <v>175</v>
      </c>
      <c r="B20" s="167"/>
      <c r="C20" s="167"/>
      <c r="D20" s="167"/>
      <c r="E20" s="168"/>
      <c r="F20" s="49"/>
      <c r="I20" s="40"/>
      <c r="J20" s="40"/>
      <c r="K20" s="40"/>
    </row>
    <row r="21" spans="1:11" ht="25.35" customHeight="1">
      <c r="A21" s="166" t="s">
        <v>176</v>
      </c>
      <c r="B21" s="167"/>
      <c r="C21" s="167" t="s">
        <v>120</v>
      </c>
      <c r="D21" s="167" t="s">
        <v>120</v>
      </c>
      <c r="E21" s="168" t="s">
        <v>120</v>
      </c>
      <c r="F21" s="36" t="s">
        <v>85</v>
      </c>
      <c r="I21" s="40"/>
      <c r="J21" s="40"/>
      <c r="K21" s="40"/>
    </row>
    <row r="22" spans="1:11" ht="25.35" customHeight="1">
      <c r="A22" s="166" t="s">
        <v>177</v>
      </c>
      <c r="B22" s="167"/>
      <c r="C22" s="167"/>
      <c r="D22" s="167"/>
      <c r="E22" s="168"/>
      <c r="F22" s="49"/>
      <c r="I22" s="40"/>
      <c r="J22" s="40"/>
      <c r="K22" s="40"/>
    </row>
    <row r="23" spans="1:11" s="64" customFormat="1" ht="30" customHeight="1">
      <c r="A23" s="63" t="s">
        <v>178</v>
      </c>
      <c r="B23" s="33" t="s">
        <v>179</v>
      </c>
      <c r="C23" s="33"/>
      <c r="D23" s="33"/>
      <c r="E23" s="63"/>
      <c r="F23" s="66"/>
      <c r="G23" s="66"/>
    </row>
    <row r="24" spans="1:11" ht="50.25" customHeight="1">
      <c r="A24" s="14" t="s">
        <v>180</v>
      </c>
      <c r="B24" s="14" t="s">
        <v>181</v>
      </c>
      <c r="C24" s="14" t="s">
        <v>182</v>
      </c>
      <c r="D24" s="15" t="s">
        <v>183</v>
      </c>
      <c r="E24" s="15" t="s">
        <v>184</v>
      </c>
      <c r="F24" s="15" t="s">
        <v>154</v>
      </c>
      <c r="G24" s="20"/>
    </row>
    <row r="25" spans="1:11" ht="31.5" customHeight="1">
      <c r="A25" s="39" t="s">
        <v>185</v>
      </c>
      <c r="B25" s="13" t="s">
        <v>186</v>
      </c>
      <c r="C25" s="9" t="s">
        <v>187</v>
      </c>
      <c r="D25" s="9" t="s">
        <v>188</v>
      </c>
      <c r="E25" s="9" t="s">
        <v>188</v>
      </c>
      <c r="F25" s="9" t="s">
        <v>189</v>
      </c>
      <c r="G25" s="34" t="s">
        <v>190</v>
      </c>
    </row>
    <row r="26" spans="1:11" ht="36" customHeight="1">
      <c r="A26" s="39" t="s">
        <v>191</v>
      </c>
      <c r="B26" s="13" t="s">
        <v>192</v>
      </c>
      <c r="C26" s="9" t="s">
        <v>193</v>
      </c>
      <c r="D26" s="9" t="s">
        <v>193</v>
      </c>
      <c r="E26" s="9" t="s">
        <v>193</v>
      </c>
      <c r="F26" s="9" t="s">
        <v>194</v>
      </c>
      <c r="G26" s="20"/>
    </row>
    <row r="27" spans="1:11" ht="25.35" customHeight="1">
      <c r="A27" s="39" t="s">
        <v>195</v>
      </c>
      <c r="B27" s="13" t="s">
        <v>192</v>
      </c>
      <c r="C27" s="9" t="s">
        <v>196</v>
      </c>
      <c r="D27" s="9"/>
      <c r="E27" s="9"/>
      <c r="F27" s="9"/>
      <c r="G27" s="20"/>
    </row>
    <row r="28" spans="1:11" ht="25.35" customHeight="1">
      <c r="A28" s="39" t="s">
        <v>197</v>
      </c>
      <c r="B28" s="13" t="s">
        <v>192</v>
      </c>
      <c r="C28" s="9" t="s">
        <v>198</v>
      </c>
      <c r="D28" s="9" t="s">
        <v>199</v>
      </c>
      <c r="E28" s="9" t="s">
        <v>199</v>
      </c>
      <c r="F28" s="9" t="s">
        <v>200</v>
      </c>
      <c r="G28" s="26"/>
    </row>
    <row r="29" spans="1:11" ht="25.35" customHeight="1">
      <c r="A29" s="39" t="s">
        <v>201</v>
      </c>
      <c r="B29" s="13" t="s">
        <v>202</v>
      </c>
      <c r="C29" s="9" t="s">
        <v>198</v>
      </c>
      <c r="D29" s="9"/>
      <c r="E29" s="9"/>
      <c r="F29" s="9"/>
      <c r="G29" s="26"/>
    </row>
    <row r="30" spans="1:11" ht="25.35" customHeight="1">
      <c r="A30" s="39" t="s">
        <v>203</v>
      </c>
      <c r="B30" s="13" t="s">
        <v>202</v>
      </c>
      <c r="C30" s="9" t="s">
        <v>198</v>
      </c>
      <c r="D30" s="9"/>
      <c r="E30" s="9"/>
      <c r="F30" s="9"/>
      <c r="G30" s="26"/>
    </row>
    <row r="31" spans="1:11" ht="25.35" customHeight="1">
      <c r="A31" s="39" t="s">
        <v>204</v>
      </c>
      <c r="B31" s="13" t="s">
        <v>202</v>
      </c>
      <c r="C31" s="9" t="s">
        <v>198</v>
      </c>
      <c r="D31" s="9"/>
      <c r="E31" s="9"/>
      <c r="F31" s="9"/>
      <c r="G31" s="26"/>
    </row>
    <row r="32" spans="1:11" ht="25.35" customHeight="1">
      <c r="A32" s="39" t="s">
        <v>205</v>
      </c>
      <c r="B32" s="13" t="s">
        <v>202</v>
      </c>
      <c r="C32" s="9" t="s">
        <v>198</v>
      </c>
      <c r="D32" s="9" t="s">
        <v>199</v>
      </c>
      <c r="E32" s="9" t="s">
        <v>199</v>
      </c>
      <c r="F32" s="9" t="s">
        <v>200</v>
      </c>
      <c r="G32" s="26"/>
    </row>
    <row r="33" spans="1:7" ht="25.35" customHeight="1">
      <c r="A33" s="39" t="s">
        <v>206</v>
      </c>
      <c r="B33" s="13" t="s">
        <v>202</v>
      </c>
      <c r="C33" s="9" t="s">
        <v>198</v>
      </c>
      <c r="D33" s="9"/>
      <c r="E33" s="9"/>
      <c r="F33" s="9"/>
      <c r="G33" s="26"/>
    </row>
    <row r="34" spans="1:7" ht="25.35" customHeight="1">
      <c r="A34" s="39" t="s">
        <v>207</v>
      </c>
      <c r="B34" s="13" t="s">
        <v>202</v>
      </c>
      <c r="C34" s="9" t="s">
        <v>198</v>
      </c>
      <c r="D34" s="9"/>
      <c r="E34" s="9"/>
      <c r="F34" s="9"/>
      <c r="G34" s="26"/>
    </row>
    <row r="35" spans="1:7" ht="25.35" customHeight="1">
      <c r="A35" s="39" t="s">
        <v>208</v>
      </c>
      <c r="B35" s="13" t="s">
        <v>202</v>
      </c>
      <c r="C35" s="9" t="s">
        <v>193</v>
      </c>
      <c r="D35" s="9"/>
      <c r="E35" s="9"/>
      <c r="F35" s="9"/>
      <c r="G35" s="26"/>
    </row>
    <row r="36" spans="1:7" ht="25.35" customHeight="1">
      <c r="A36" s="39" t="s">
        <v>209</v>
      </c>
      <c r="B36" s="13" t="s">
        <v>202</v>
      </c>
      <c r="C36" s="9" t="s">
        <v>210</v>
      </c>
      <c r="D36" s="9" t="s">
        <v>199</v>
      </c>
      <c r="E36" s="9" t="s">
        <v>199</v>
      </c>
      <c r="F36" s="9" t="s">
        <v>200</v>
      </c>
      <c r="G36" s="26"/>
    </row>
    <row r="37" spans="1:7" ht="25.35" customHeight="1">
      <c r="A37" s="39" t="s">
        <v>211</v>
      </c>
      <c r="B37" s="13" t="s">
        <v>202</v>
      </c>
      <c r="C37" s="9" t="s">
        <v>210</v>
      </c>
      <c r="D37" s="9"/>
      <c r="E37" s="9"/>
      <c r="F37" s="9"/>
      <c r="G37" s="26"/>
    </row>
    <row r="38" spans="1:7" ht="25.35" customHeight="1">
      <c r="A38" s="39" t="s">
        <v>212</v>
      </c>
      <c r="B38" s="13" t="s">
        <v>202</v>
      </c>
      <c r="C38" s="9" t="s">
        <v>213</v>
      </c>
      <c r="D38" s="9"/>
      <c r="E38" s="9"/>
      <c r="F38" s="9"/>
      <c r="G38" s="26"/>
    </row>
    <row r="39" spans="1:7" ht="25.35" customHeight="1">
      <c r="A39" s="39" t="s">
        <v>214</v>
      </c>
      <c r="B39" s="13" t="s">
        <v>202</v>
      </c>
      <c r="C39" s="9" t="s">
        <v>193</v>
      </c>
      <c r="D39" s="9"/>
      <c r="E39" s="9"/>
      <c r="F39" s="9"/>
      <c r="G39" s="26"/>
    </row>
    <row r="40" spans="1:7" s="64" customFormat="1" ht="30" customHeight="1">
      <c r="A40" s="63" t="s">
        <v>215</v>
      </c>
      <c r="B40" s="63"/>
      <c r="C40" s="63"/>
      <c r="E40" s="67"/>
    </row>
    <row r="41" spans="1:7" ht="15.75">
      <c r="A41" s="134" t="s">
        <v>216</v>
      </c>
      <c r="B41" s="134"/>
      <c r="C41" s="163" t="s">
        <v>217</v>
      </c>
      <c r="D41" s="164"/>
      <c r="E41" s="165"/>
    </row>
    <row r="42" spans="1:7">
      <c r="A42" s="174" t="s">
        <v>218</v>
      </c>
      <c r="B42" s="174"/>
      <c r="C42" s="154" t="s">
        <v>218</v>
      </c>
      <c r="D42" s="155"/>
      <c r="E42" s="156"/>
    </row>
    <row r="43" spans="1:7" ht="133.5" customHeight="1">
      <c r="A43" s="153"/>
      <c r="B43" s="153"/>
      <c r="C43" s="157"/>
      <c r="D43" s="158"/>
      <c r="E43" s="159"/>
    </row>
    <row r="44" spans="1:7" ht="18.75">
      <c r="A44" s="151" t="s">
        <v>219</v>
      </c>
      <c r="B44" s="152"/>
      <c r="C44" s="153" t="s">
        <v>220</v>
      </c>
      <c r="D44" s="153"/>
      <c r="E44" s="153"/>
    </row>
    <row r="45" spans="1:7" ht="18.75">
      <c r="A45" s="151" t="s">
        <v>221</v>
      </c>
      <c r="B45" s="152"/>
      <c r="C45" s="153" t="s">
        <v>222</v>
      </c>
      <c r="D45" s="153"/>
      <c r="E45" s="153"/>
    </row>
    <row r="46" spans="1:7" ht="18.75">
      <c r="A46" s="151" t="s">
        <v>223</v>
      </c>
      <c r="B46" s="152"/>
      <c r="C46" s="153" t="s">
        <v>224</v>
      </c>
      <c r="D46" s="153"/>
      <c r="E46" s="153"/>
    </row>
    <row r="47" spans="1:7" ht="18.75">
      <c r="A47" s="151" t="s">
        <v>225</v>
      </c>
      <c r="B47" s="152"/>
      <c r="C47" s="153" t="s">
        <v>226</v>
      </c>
      <c r="D47" s="153"/>
      <c r="E47" s="153"/>
    </row>
    <row r="48" spans="1:7" ht="18.75">
      <c r="A48" s="151" t="s">
        <v>227</v>
      </c>
      <c r="B48" s="152"/>
      <c r="C48" s="153" t="s">
        <v>228</v>
      </c>
      <c r="D48" s="153"/>
      <c r="E48" s="153"/>
    </row>
  </sheetData>
  <mergeCells count="36">
    <mergeCell ref="A2:B2"/>
    <mergeCell ref="A3:B3"/>
    <mergeCell ref="A4:B4"/>
    <mergeCell ref="A5:B5"/>
    <mergeCell ref="A42:B42"/>
    <mergeCell ref="A13:B13"/>
    <mergeCell ref="A6:B6"/>
    <mergeCell ref="A7:B7"/>
    <mergeCell ref="A11:B11"/>
    <mergeCell ref="A12:B12"/>
    <mergeCell ref="A8:B8"/>
    <mergeCell ref="A9:B9"/>
    <mergeCell ref="A10:B10"/>
    <mergeCell ref="C42:E42"/>
    <mergeCell ref="A43:B43"/>
    <mergeCell ref="C43:E43"/>
    <mergeCell ref="A15:E15"/>
    <mergeCell ref="A16:E16"/>
    <mergeCell ref="A41:B41"/>
    <mergeCell ref="C41:E41"/>
    <mergeCell ref="A21:E21"/>
    <mergeCell ref="A22:E22"/>
    <mergeCell ref="B17:F17"/>
    <mergeCell ref="A18:E18"/>
    <mergeCell ref="A19:E19"/>
    <mergeCell ref="A20:E20"/>
    <mergeCell ref="C44:E44"/>
    <mergeCell ref="C45:E45"/>
    <mergeCell ref="C46:E46"/>
    <mergeCell ref="C47:E47"/>
    <mergeCell ref="C48:E48"/>
    <mergeCell ref="A44:B44"/>
    <mergeCell ref="A45:B45"/>
    <mergeCell ref="A46:B46"/>
    <mergeCell ref="A47:B47"/>
    <mergeCell ref="A48:B48"/>
  </mergeCells>
  <phoneticPr fontId="29" type="noConversion"/>
  <pageMargins left="0.43307086614173229" right="0.39370078740157483" top="0.9055118110236221" bottom="0.62992125984251968" header="0.31496062992125984" footer="0.31496062992125984"/>
  <pageSetup paperSize="9" scale="59" orientation="portrait" r:id="rId1"/>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2"/>
  <sheetViews>
    <sheetView tabSelected="1" topLeftCell="A9" workbookViewId="0">
      <selection activeCell="Q30" sqref="Q30"/>
    </sheetView>
  </sheetViews>
  <sheetFormatPr defaultColWidth="9.42578125" defaultRowHeight="15"/>
  <cols>
    <col min="1" max="1" width="35.5703125" style="2" customWidth="1"/>
    <col min="2" max="3" width="19.42578125" style="2" customWidth="1"/>
    <col min="4" max="5" width="18.42578125" style="2" customWidth="1"/>
    <col min="6" max="6" width="7.5703125" style="2" customWidth="1"/>
    <col min="7" max="7" width="32.42578125" style="2" customWidth="1"/>
    <col min="8" max="8" width="12.42578125" style="2" customWidth="1"/>
    <col min="9" max="9" width="15.5703125" style="2" customWidth="1"/>
    <col min="10" max="16384" width="9.42578125" style="2"/>
  </cols>
  <sheetData>
    <row r="1" spans="1:11" ht="30" customHeight="1">
      <c r="A1" s="101" t="s">
        <v>229</v>
      </c>
      <c r="B1" s="101"/>
      <c r="C1" s="101"/>
      <c r="E1" s="37"/>
      <c r="G1" s="37"/>
    </row>
    <row r="2" spans="1:11">
      <c r="A2" s="1"/>
      <c r="B2" s="50" t="s">
        <v>230</v>
      </c>
      <c r="C2" s="50" t="s">
        <v>231</v>
      </c>
      <c r="G2" s="37" t="s">
        <v>232</v>
      </c>
    </row>
    <row r="3" spans="1:11" ht="25.35" customHeight="1">
      <c r="A3" s="17" t="s">
        <v>233</v>
      </c>
      <c r="B3" s="36" t="s">
        <v>30</v>
      </c>
      <c r="C3" s="35" t="s">
        <v>30</v>
      </c>
      <c r="G3" s="37" t="s">
        <v>234</v>
      </c>
      <c r="I3" s="38"/>
      <c r="J3" s="38"/>
      <c r="K3" s="38"/>
    </row>
    <row r="4" spans="1:11" ht="25.35" customHeight="1">
      <c r="A4" s="12" t="s">
        <v>235</v>
      </c>
      <c r="B4" s="36" t="s">
        <v>236</v>
      </c>
      <c r="C4" s="36" t="s">
        <v>237</v>
      </c>
      <c r="G4" s="37" t="s">
        <v>238</v>
      </c>
      <c r="I4" s="38"/>
      <c r="J4" s="38"/>
      <c r="K4" s="38"/>
    </row>
    <row r="5" spans="1:11" ht="25.35" customHeight="1">
      <c r="A5" s="12" t="s">
        <v>239</v>
      </c>
      <c r="B5" s="36" t="s">
        <v>240</v>
      </c>
      <c r="C5" s="36" t="s">
        <v>241</v>
      </c>
      <c r="G5" s="37" t="s">
        <v>242</v>
      </c>
      <c r="I5" s="38"/>
      <c r="J5" s="38"/>
      <c r="K5" s="38"/>
    </row>
    <row r="6" spans="1:11" ht="25.35" customHeight="1">
      <c r="A6" s="17" t="s">
        <v>243</v>
      </c>
      <c r="B6" s="7" t="s">
        <v>244</v>
      </c>
      <c r="C6" s="7" t="s">
        <v>245</v>
      </c>
      <c r="G6" s="37" t="s">
        <v>246</v>
      </c>
      <c r="I6" s="38"/>
      <c r="J6" s="38"/>
      <c r="K6" s="38"/>
    </row>
    <row r="7" spans="1:11" ht="33.75" customHeight="1">
      <c r="A7" s="197" t="s">
        <v>247</v>
      </c>
      <c r="B7" s="197"/>
      <c r="C7" s="197"/>
      <c r="D7" s="59" t="s">
        <v>85</v>
      </c>
    </row>
    <row r="8" spans="1:11" ht="25.35" customHeight="1">
      <c r="A8" s="197" t="s">
        <v>248</v>
      </c>
      <c r="B8" s="197"/>
      <c r="C8" s="197"/>
      <c r="D8" s="59" t="s">
        <v>85</v>
      </c>
      <c r="F8" s="19"/>
    </row>
    <row r="9" spans="1:11" ht="25.35" customHeight="1">
      <c r="A9" s="197" t="s">
        <v>249</v>
      </c>
      <c r="B9" s="197"/>
      <c r="C9" s="197"/>
      <c r="D9" s="59" t="s">
        <v>250</v>
      </c>
    </row>
    <row r="10" spans="1:11" ht="30" customHeight="1">
      <c r="A10" s="63" t="s">
        <v>251</v>
      </c>
    </row>
    <row r="11" spans="1:11" ht="15" customHeight="1">
      <c r="A11" s="118"/>
      <c r="B11" s="198" t="s">
        <v>252</v>
      </c>
      <c r="C11" s="194" t="s">
        <v>253</v>
      </c>
      <c r="D11" s="194" t="s">
        <v>254</v>
      </c>
      <c r="E11" s="194" t="s">
        <v>255</v>
      </c>
    </row>
    <row r="12" spans="1:11" ht="21" customHeight="1">
      <c r="A12" s="119"/>
      <c r="B12" s="196"/>
      <c r="C12" s="196"/>
      <c r="D12" s="195"/>
      <c r="E12" s="195"/>
    </row>
    <row r="13" spans="1:11" ht="15" customHeight="1">
      <c r="A13" s="186" t="s">
        <v>256</v>
      </c>
      <c r="B13" s="179" t="s">
        <v>257</v>
      </c>
      <c r="C13" s="187" t="s">
        <v>258</v>
      </c>
      <c r="D13" s="175">
        <v>6</v>
      </c>
      <c r="E13" s="73" t="s">
        <v>259</v>
      </c>
    </row>
    <row r="14" spans="1:11" ht="15" customHeight="1">
      <c r="A14" s="186"/>
      <c r="B14" s="179"/>
      <c r="C14" s="188"/>
      <c r="D14" s="175"/>
      <c r="E14" s="73" t="s">
        <v>260</v>
      </c>
    </row>
    <row r="15" spans="1:11" ht="15" customHeight="1">
      <c r="A15" s="186"/>
      <c r="B15" s="179"/>
      <c r="C15" s="188"/>
      <c r="D15" s="175"/>
      <c r="E15" s="73" t="s">
        <v>261</v>
      </c>
    </row>
    <row r="16" spans="1:11" ht="15" customHeight="1">
      <c r="A16" s="176" t="s">
        <v>262</v>
      </c>
      <c r="B16" s="179" t="s">
        <v>257</v>
      </c>
      <c r="C16" s="180" t="s">
        <v>263</v>
      </c>
      <c r="D16" s="183">
        <v>180</v>
      </c>
      <c r="E16" s="73" t="s">
        <v>264</v>
      </c>
    </row>
    <row r="17" spans="1:7" ht="15" customHeight="1">
      <c r="A17" s="177"/>
      <c r="B17" s="179"/>
      <c r="C17" s="181"/>
      <c r="D17" s="184"/>
      <c r="E17" s="73" t="s">
        <v>265</v>
      </c>
    </row>
    <row r="18" spans="1:7" ht="15" customHeight="1">
      <c r="A18" s="178"/>
      <c r="B18" s="179"/>
      <c r="C18" s="182"/>
      <c r="D18" s="185"/>
      <c r="E18" s="73" t="s">
        <v>266</v>
      </c>
    </row>
    <row r="19" spans="1:7" ht="15" customHeight="1">
      <c r="A19" s="186" t="s">
        <v>267</v>
      </c>
      <c r="B19" s="179" t="s">
        <v>268</v>
      </c>
      <c r="C19" s="180" t="s">
        <v>269</v>
      </c>
      <c r="D19" s="175">
        <v>800</v>
      </c>
      <c r="E19" s="73" t="s">
        <v>270</v>
      </c>
      <c r="G19" s="19"/>
    </row>
    <row r="20" spans="1:7" ht="15" customHeight="1">
      <c r="A20" s="186"/>
      <c r="B20" s="179"/>
      <c r="C20" s="181"/>
      <c r="D20" s="175"/>
      <c r="E20" s="73" t="s">
        <v>271</v>
      </c>
    </row>
    <row r="21" spans="1:7" ht="15" customHeight="1">
      <c r="A21" s="186"/>
      <c r="B21" s="179"/>
      <c r="C21" s="182"/>
      <c r="D21" s="175"/>
      <c r="E21" s="73" t="s">
        <v>272</v>
      </c>
    </row>
    <row r="22" spans="1:7" ht="15" customHeight="1">
      <c r="A22" s="70"/>
      <c r="B22" s="57"/>
      <c r="C22" s="57"/>
      <c r="D22" s="57"/>
    </row>
    <row r="23" spans="1:7" ht="30" customHeight="1">
      <c r="A23" s="63" t="s">
        <v>273</v>
      </c>
    </row>
    <row r="24" spans="1:7" ht="31.5" customHeight="1">
      <c r="A24" s="1"/>
      <c r="B24" s="191" t="s">
        <v>274</v>
      </c>
      <c r="C24" s="192"/>
      <c r="D24" s="191" t="s">
        <v>275</v>
      </c>
      <c r="E24" s="192"/>
    </row>
    <row r="25" spans="1:7" ht="20.100000000000001" customHeight="1">
      <c r="A25" s="12" t="s">
        <v>276</v>
      </c>
      <c r="B25" s="188">
        <v>2</v>
      </c>
      <c r="C25" s="188"/>
      <c r="D25" s="188">
        <v>4</v>
      </c>
      <c r="E25" s="188"/>
    </row>
    <row r="26" spans="1:7" ht="20.100000000000001" customHeight="1">
      <c r="A26" s="12" t="s">
        <v>277</v>
      </c>
      <c r="B26" s="188">
        <v>8</v>
      </c>
      <c r="C26" s="188"/>
      <c r="D26" s="188">
        <v>8</v>
      </c>
      <c r="E26" s="188"/>
    </row>
    <row r="27" spans="1:7" ht="20.100000000000001" customHeight="1">
      <c r="A27" s="12" t="s">
        <v>278</v>
      </c>
      <c r="B27" s="188">
        <v>10</v>
      </c>
      <c r="C27" s="188"/>
      <c r="D27" s="188">
        <v>10</v>
      </c>
      <c r="E27" s="188"/>
    </row>
    <row r="28" spans="1:7" ht="20.100000000000001" customHeight="1">
      <c r="A28" s="12" t="s">
        <v>279</v>
      </c>
      <c r="B28" s="188">
        <v>20</v>
      </c>
      <c r="C28" s="188"/>
      <c r="D28" s="188">
        <v>20</v>
      </c>
      <c r="E28" s="188"/>
    </row>
    <row r="29" spans="1:7" ht="20.100000000000001" customHeight="1">
      <c r="A29" s="51" t="s">
        <v>280</v>
      </c>
      <c r="B29" s="193">
        <f>B25*B26*B27</f>
        <v>160</v>
      </c>
      <c r="C29" s="193"/>
      <c r="D29" s="193">
        <f>D25*D26*D27</f>
        <v>320</v>
      </c>
      <c r="E29" s="193"/>
    </row>
    <row r="30" spans="1:7" ht="20.100000000000001" customHeight="1">
      <c r="A30" s="51" t="s">
        <v>281</v>
      </c>
      <c r="B30" s="193">
        <f>B25*B26*B28</f>
        <v>320</v>
      </c>
      <c r="C30" s="193"/>
      <c r="D30" s="193">
        <f>D25*D26*D28</f>
        <v>640</v>
      </c>
      <c r="E30" s="193"/>
    </row>
    <row r="31" spans="1:7" ht="129.75" customHeight="1">
      <c r="A31" s="12" t="s">
        <v>282</v>
      </c>
      <c r="B31" s="189"/>
      <c r="C31" s="190"/>
      <c r="D31" s="189"/>
      <c r="E31" s="190"/>
    </row>
    <row r="32" spans="1:7">
      <c r="B32" s="30" t="s">
        <v>283</v>
      </c>
    </row>
  </sheetData>
  <mergeCells count="37">
    <mergeCell ref="D11:D12"/>
    <mergeCell ref="E11:E12"/>
    <mergeCell ref="C11:C12"/>
    <mergeCell ref="A7:C7"/>
    <mergeCell ref="A1:C1"/>
    <mergeCell ref="A8:C8"/>
    <mergeCell ref="A9:C9"/>
    <mergeCell ref="A11:A12"/>
    <mergeCell ref="B11:B12"/>
    <mergeCell ref="D31:E31"/>
    <mergeCell ref="B24:C24"/>
    <mergeCell ref="D24:E24"/>
    <mergeCell ref="B29:C29"/>
    <mergeCell ref="B30:C30"/>
    <mergeCell ref="D29:E29"/>
    <mergeCell ref="D30:E30"/>
    <mergeCell ref="D25:E25"/>
    <mergeCell ref="D26:E26"/>
    <mergeCell ref="D27:E27"/>
    <mergeCell ref="D28:E28"/>
    <mergeCell ref="B25:C25"/>
    <mergeCell ref="B26:C26"/>
    <mergeCell ref="B27:C27"/>
    <mergeCell ref="B28:C28"/>
    <mergeCell ref="B31:C31"/>
    <mergeCell ref="D19:D21"/>
    <mergeCell ref="D13:D15"/>
    <mergeCell ref="A16:A18"/>
    <mergeCell ref="B16:B18"/>
    <mergeCell ref="C16:C18"/>
    <mergeCell ref="D16:D18"/>
    <mergeCell ref="A13:A15"/>
    <mergeCell ref="B13:B15"/>
    <mergeCell ref="C13:C15"/>
    <mergeCell ref="A19:A21"/>
    <mergeCell ref="B19:B21"/>
    <mergeCell ref="C19:C21"/>
  </mergeCells>
  <phoneticPr fontId="29" type="noConversion"/>
  <pageMargins left="0.39370078740157483" right="0.39370078740157483" top="1.1417322834645669" bottom="0.6692913385826772" header="0.39370078740157483" footer="0.31496062992125984"/>
  <pageSetup paperSize="9" scale="85" orientation="portrait" r:id="rId1"/>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9"/>
  <sheetViews>
    <sheetView workbookViewId="0">
      <selection activeCell="A18" sqref="A18:E18"/>
    </sheetView>
  </sheetViews>
  <sheetFormatPr defaultColWidth="9.42578125" defaultRowHeight="15"/>
  <cols>
    <col min="1" max="1" width="35.5703125" style="2" customWidth="1"/>
    <col min="2" max="2" width="19.42578125" style="2" customWidth="1"/>
    <col min="3" max="3" width="15.5703125" style="2" customWidth="1"/>
    <col min="4" max="5" width="20.42578125" style="2" customWidth="1"/>
    <col min="6" max="6" width="7.42578125" style="2" customWidth="1"/>
    <col min="7" max="7" width="11.5703125" style="2" customWidth="1"/>
    <col min="8" max="16384" width="9.42578125" style="2"/>
  </cols>
  <sheetData>
    <row r="1" spans="1:7" s="64" customFormat="1" ht="30" customHeight="1">
      <c r="A1" s="101" t="s">
        <v>284</v>
      </c>
      <c r="B1" s="101"/>
      <c r="C1" s="101"/>
      <c r="D1" s="101"/>
      <c r="E1" s="101"/>
      <c r="F1" s="66"/>
    </row>
    <row r="2" spans="1:7" ht="25.35" customHeight="1">
      <c r="A2" s="206" t="s">
        <v>285</v>
      </c>
      <c r="B2" s="206"/>
      <c r="C2" s="206"/>
      <c r="D2" s="206"/>
      <c r="E2" s="206"/>
      <c r="F2" s="53"/>
    </row>
    <row r="3" spans="1:7" ht="25.35" customHeight="1">
      <c r="A3" s="207"/>
      <c r="B3" s="207"/>
      <c r="C3" s="207"/>
      <c r="D3" s="207"/>
      <c r="E3" s="207"/>
      <c r="F3" s="54"/>
    </row>
    <row r="4" spans="1:7" ht="405" customHeight="1">
      <c r="A4" s="207"/>
      <c r="B4" s="207"/>
      <c r="C4" s="207"/>
      <c r="D4" s="207"/>
      <c r="E4" s="207"/>
      <c r="F4" s="54"/>
    </row>
    <row r="5" spans="1:7" s="64" customFormat="1" ht="30" customHeight="1">
      <c r="A5" s="101" t="s">
        <v>286</v>
      </c>
      <c r="B5" s="101"/>
      <c r="C5" s="101"/>
      <c r="D5" s="101"/>
      <c r="E5" s="101"/>
      <c r="F5" s="66"/>
    </row>
    <row r="6" spans="1:7" ht="30" customHeight="1">
      <c r="A6" s="16" t="s">
        <v>287</v>
      </c>
      <c r="B6" s="208" t="s">
        <v>288</v>
      </c>
      <c r="C6" s="208"/>
      <c r="D6" s="16" t="s">
        <v>289</v>
      </c>
      <c r="E6" s="16" t="s">
        <v>290</v>
      </c>
      <c r="F6" s="55"/>
    </row>
    <row r="7" spans="1:7" ht="32.25" customHeight="1">
      <c r="A7" s="73" t="s">
        <v>291</v>
      </c>
      <c r="B7" s="172" t="s">
        <v>292</v>
      </c>
      <c r="C7" s="173"/>
      <c r="D7" s="74" t="s">
        <v>293</v>
      </c>
      <c r="E7" s="73" t="s">
        <v>294</v>
      </c>
    </row>
    <row r="8" spans="1:7" ht="25.35" customHeight="1">
      <c r="A8" s="73"/>
      <c r="B8" s="172"/>
      <c r="C8" s="173"/>
      <c r="D8" s="73"/>
      <c r="E8" s="73"/>
    </row>
    <row r="9" spans="1:7" s="64" customFormat="1" ht="30" customHeight="1">
      <c r="A9" s="63" t="s">
        <v>295</v>
      </c>
      <c r="G9" s="68"/>
    </row>
    <row r="10" spans="1:7">
      <c r="A10" s="191" t="s">
        <v>296</v>
      </c>
      <c r="B10" s="191"/>
      <c r="C10" s="191" t="s">
        <v>297</v>
      </c>
      <c r="D10" s="191"/>
      <c r="E10" s="191"/>
      <c r="F10" s="56"/>
    </row>
    <row r="11" spans="1:7" ht="42.75" customHeight="1">
      <c r="A11" s="203"/>
      <c r="B11" s="203"/>
      <c r="C11" s="203"/>
      <c r="D11" s="203"/>
      <c r="E11" s="203"/>
      <c r="F11" s="57"/>
    </row>
    <row r="12" spans="1:7" ht="42.75" customHeight="1">
      <c r="A12" s="203"/>
      <c r="B12" s="203"/>
      <c r="C12" s="203"/>
      <c r="D12" s="203"/>
      <c r="E12" s="203"/>
      <c r="F12" s="57"/>
    </row>
    <row r="13" spans="1:7" ht="42.75" customHeight="1">
      <c r="A13" s="203"/>
      <c r="B13" s="203"/>
      <c r="C13" s="203"/>
      <c r="D13" s="203"/>
      <c r="E13" s="203"/>
      <c r="F13" s="57"/>
    </row>
    <row r="14" spans="1:7" s="64" customFormat="1" ht="30" customHeight="1">
      <c r="A14" s="63" t="s">
        <v>298</v>
      </c>
    </row>
    <row r="15" spans="1:7" ht="30">
      <c r="A15" s="23" t="s">
        <v>299</v>
      </c>
      <c r="B15" s="204" t="s">
        <v>300</v>
      </c>
      <c r="C15" s="204"/>
      <c r="D15" s="204" t="s">
        <v>301</v>
      </c>
      <c r="E15" s="204"/>
      <c r="F15" s="52"/>
    </row>
    <row r="16" spans="1:7" ht="98.25" customHeight="1">
      <c r="A16" s="36"/>
      <c r="B16" s="189"/>
      <c r="C16" s="190"/>
      <c r="D16" s="189"/>
      <c r="E16" s="190"/>
      <c r="F16" s="57"/>
    </row>
    <row r="17" spans="1:6" s="64" customFormat="1" ht="30" customHeight="1">
      <c r="A17" s="205" t="s">
        <v>302</v>
      </c>
      <c r="B17" s="205"/>
      <c r="C17" s="205"/>
      <c r="D17" s="209"/>
      <c r="E17" s="209"/>
      <c r="F17" s="69"/>
    </row>
    <row r="18" spans="1:6" ht="50.1" customHeight="1">
      <c r="A18" s="210" t="s">
        <v>303</v>
      </c>
      <c r="B18" s="211"/>
      <c r="C18" s="211"/>
      <c r="D18" s="211"/>
      <c r="E18" s="212"/>
      <c r="F18" s="53"/>
    </row>
    <row r="19" spans="1:6" ht="20.100000000000001" customHeight="1">
      <c r="A19" s="17" t="s">
        <v>304</v>
      </c>
      <c r="B19" s="93" t="s">
        <v>80</v>
      </c>
      <c r="C19" s="93"/>
      <c r="D19" s="93"/>
      <c r="E19" s="93"/>
      <c r="F19" s="56"/>
    </row>
    <row r="20" spans="1:6" ht="20.100000000000001" customHeight="1">
      <c r="A20" s="17" t="s">
        <v>305</v>
      </c>
      <c r="B20" s="93"/>
      <c r="C20" s="93"/>
      <c r="D20" s="93"/>
      <c r="E20" s="93"/>
      <c r="F20" s="56"/>
    </row>
    <row r="21" spans="1:6" ht="20.100000000000001" customHeight="1">
      <c r="A21" s="17" t="s">
        <v>306</v>
      </c>
      <c r="B21" s="93" t="s">
        <v>307</v>
      </c>
      <c r="C21" s="93"/>
      <c r="D21" s="93"/>
      <c r="E21" s="93"/>
      <c r="F21" s="56"/>
    </row>
    <row r="22" spans="1:6" ht="20.100000000000001" customHeight="1">
      <c r="A22" s="17" t="s">
        <v>308</v>
      </c>
      <c r="B22" s="93" t="s">
        <v>309</v>
      </c>
      <c r="C22" s="93"/>
      <c r="D22" s="93"/>
      <c r="E22" s="93"/>
      <c r="F22" s="56"/>
    </row>
    <row r="23" spans="1:6" ht="20.100000000000001" customHeight="1">
      <c r="A23" s="17" t="s">
        <v>310</v>
      </c>
      <c r="B23" s="202">
        <v>45048</v>
      </c>
      <c r="C23" s="202"/>
      <c r="D23" s="202"/>
      <c r="E23" s="202"/>
      <c r="F23" s="56"/>
    </row>
    <row r="24" spans="1:6">
      <c r="A24" s="38"/>
      <c r="B24" s="56"/>
      <c r="C24" s="56"/>
      <c r="D24" s="56"/>
      <c r="E24" s="56"/>
      <c r="F24" s="56"/>
    </row>
    <row r="25" spans="1:6" ht="15.6" customHeight="1">
      <c r="A25" s="201" t="s">
        <v>311</v>
      </c>
      <c r="B25" s="201"/>
      <c r="C25" s="201"/>
      <c r="D25" s="201"/>
      <c r="E25" s="201"/>
      <c r="F25" s="58"/>
    </row>
    <row r="26" spans="1:6">
      <c r="A26" s="18" t="s">
        <v>305</v>
      </c>
      <c r="B26" s="199" t="s">
        <v>312</v>
      </c>
      <c r="C26" s="199"/>
      <c r="D26" s="199"/>
      <c r="E26" s="199"/>
      <c r="F26" s="56"/>
    </row>
    <row r="27" spans="1:6">
      <c r="A27" s="18" t="s">
        <v>306</v>
      </c>
      <c r="B27" s="199" t="s">
        <v>312</v>
      </c>
      <c r="C27" s="199"/>
      <c r="D27" s="199"/>
      <c r="E27" s="199"/>
      <c r="F27" s="56"/>
    </row>
    <row r="28" spans="1:6">
      <c r="A28" s="18" t="s">
        <v>308</v>
      </c>
      <c r="B28" s="199" t="s">
        <v>313</v>
      </c>
      <c r="C28" s="199"/>
      <c r="D28" s="199"/>
      <c r="E28" s="199"/>
      <c r="F28" s="56"/>
    </row>
    <row r="29" spans="1:6">
      <c r="A29" s="18" t="s">
        <v>310</v>
      </c>
      <c r="B29" s="200">
        <v>45048</v>
      </c>
      <c r="C29" s="200"/>
      <c r="D29" s="200"/>
      <c r="E29" s="200"/>
      <c r="F29" s="56"/>
    </row>
  </sheetData>
  <mergeCells count="28">
    <mergeCell ref="B21:E21"/>
    <mergeCell ref="B22:E22"/>
    <mergeCell ref="D17:E17"/>
    <mergeCell ref="B15:C15"/>
    <mergeCell ref="A18:E18"/>
    <mergeCell ref="B19:E19"/>
    <mergeCell ref="B20:E20"/>
    <mergeCell ref="A1:E1"/>
    <mergeCell ref="A2:E2"/>
    <mergeCell ref="A3:E4"/>
    <mergeCell ref="A5:E5"/>
    <mergeCell ref="B6:C6"/>
    <mergeCell ref="B28:E28"/>
    <mergeCell ref="B29:E29"/>
    <mergeCell ref="B7:C7"/>
    <mergeCell ref="B8:C8"/>
    <mergeCell ref="A25:E25"/>
    <mergeCell ref="B26:E26"/>
    <mergeCell ref="B27:E27"/>
    <mergeCell ref="B23:E23"/>
    <mergeCell ref="A10:B10"/>
    <mergeCell ref="C10:E10"/>
    <mergeCell ref="A11:B13"/>
    <mergeCell ref="C11:E13"/>
    <mergeCell ref="D15:E15"/>
    <mergeCell ref="B16:C16"/>
    <mergeCell ref="D16:E16"/>
    <mergeCell ref="A17:C17"/>
  </mergeCells>
  <phoneticPr fontId="29" type="noConversion"/>
  <pageMargins left="0.39370078740157483" right="0.39370078740157483" top="1.0629921259842521" bottom="0.70866141732283472" header="0.31496062992125984" footer="0.31496062992125984"/>
  <pageSetup paperSize="9" scale="60" orientation="portrait" r:id="rId1"/>
  <headerFooter>
    <oddHeader>&amp;C&amp;G</oddHeader>
    <oddFooter>&amp;L&amp;"-,Bold"&amp;10&amp;K000000Doc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activeCell="B3" sqref="B3:B7"/>
    </sheetView>
  </sheetViews>
  <sheetFormatPr defaultColWidth="95.42578125" defaultRowHeight="31.5" customHeight="1"/>
  <cols>
    <col min="1" max="1" width="17" customWidth="1"/>
  </cols>
  <sheetData>
    <row r="1" spans="1:2" ht="31.5" customHeight="1">
      <c r="A1" s="17" t="s">
        <v>314</v>
      </c>
      <c r="B1" s="25" t="s">
        <v>315</v>
      </c>
    </row>
    <row r="2" spans="1:2" ht="31.5" customHeight="1">
      <c r="A2" s="213" t="s">
        <v>316</v>
      </c>
      <c r="B2" s="214"/>
    </row>
    <row r="3" spans="1:2" ht="31.5" customHeight="1">
      <c r="A3" s="92">
        <v>1</v>
      </c>
      <c r="B3" s="77" t="s">
        <v>317</v>
      </c>
    </row>
    <row r="4" spans="1:2" ht="70.5" customHeight="1">
      <c r="A4" s="92">
        <v>2</v>
      </c>
      <c r="B4" s="77" t="s">
        <v>318</v>
      </c>
    </row>
    <row r="5" spans="1:2" ht="31.5" customHeight="1">
      <c r="A5" s="92">
        <v>3</v>
      </c>
      <c r="B5" s="77" t="s">
        <v>319</v>
      </c>
    </row>
    <row r="6" spans="1:2" ht="31.5" customHeight="1">
      <c r="A6" s="92">
        <v>4</v>
      </c>
      <c r="B6" s="77" t="s">
        <v>320</v>
      </c>
    </row>
    <row r="7" spans="1:2" ht="31.5" customHeight="1">
      <c r="A7" s="92">
        <v>5</v>
      </c>
      <c r="B7" s="84" t="s">
        <v>321</v>
      </c>
    </row>
    <row r="8" spans="1:2" ht="31.5" customHeight="1">
      <c r="A8" s="17" t="s">
        <v>322</v>
      </c>
      <c r="B8" s="75" t="s">
        <v>323</v>
      </c>
    </row>
    <row r="9" spans="1:2" ht="98.25" customHeight="1">
      <c r="A9" s="17" t="s">
        <v>8</v>
      </c>
      <c r="B9" s="25" t="s">
        <v>324</v>
      </c>
    </row>
    <row r="10" spans="1:2" ht="31.5" customHeight="1">
      <c r="A10" s="76" t="s">
        <v>325</v>
      </c>
    </row>
  </sheetData>
  <mergeCells count="1">
    <mergeCell ref="A2:B2"/>
  </mergeCells>
  <phoneticPr fontId="2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AD36-7CE2-4379-B840-20ED56F779D5}">
  <dimension ref="A1:B29"/>
  <sheetViews>
    <sheetView workbookViewId="0">
      <selection activeCell="A19" sqref="A19"/>
    </sheetView>
  </sheetViews>
  <sheetFormatPr defaultRowHeight="15"/>
  <cols>
    <col min="1" max="1" width="144.42578125" customWidth="1"/>
  </cols>
  <sheetData>
    <row r="1" spans="1:2">
      <c r="A1" s="85"/>
    </row>
    <row r="2" spans="1:2">
      <c r="A2" s="86" t="s">
        <v>326</v>
      </c>
    </row>
    <row r="3" spans="1:2">
      <c r="A3" s="87" t="s">
        <v>327</v>
      </c>
    </row>
    <row r="4" spans="1:2">
      <c r="A4" s="87" t="s">
        <v>328</v>
      </c>
    </row>
    <row r="5" spans="1:2">
      <c r="A5" s="87" t="s">
        <v>329</v>
      </c>
    </row>
    <row r="6" spans="1:2" ht="25.5">
      <c r="A6" s="87" t="s">
        <v>330</v>
      </c>
    </row>
    <row r="7" spans="1:2">
      <c r="A7" s="87" t="s">
        <v>331</v>
      </c>
    </row>
    <row r="8" spans="1:2" ht="25.5">
      <c r="A8" s="87" t="s">
        <v>332</v>
      </c>
    </row>
    <row r="9" spans="1:2">
      <c r="A9" s="87" t="s">
        <v>333</v>
      </c>
    </row>
    <row r="10" spans="1:2" ht="25.5">
      <c r="A10" s="87" t="s">
        <v>334</v>
      </c>
    </row>
    <row r="11" spans="1:2" ht="25.5">
      <c r="A11" s="87" t="s">
        <v>335</v>
      </c>
      <c r="B11" s="64"/>
    </row>
    <row r="12" spans="1:2">
      <c r="A12" s="88"/>
    </row>
    <row r="13" spans="1:2">
      <c r="A13" s="89"/>
    </row>
    <row r="14" spans="1:2">
      <c r="A14" s="88"/>
    </row>
    <row r="15" spans="1:2">
      <c r="A15" s="89"/>
    </row>
    <row r="16" spans="1:2">
      <c r="A16" s="89"/>
    </row>
    <row r="17" spans="1:1">
      <c r="A17" s="88"/>
    </row>
    <row r="18" spans="1:1">
      <c r="A18" s="89"/>
    </row>
    <row r="19" spans="1:1">
      <c r="A19" s="89"/>
    </row>
    <row r="20" spans="1:1">
      <c r="A20" s="88"/>
    </row>
    <row r="21" spans="1:1">
      <c r="A21" s="89"/>
    </row>
    <row r="22" spans="1:1">
      <c r="A22" s="88"/>
    </row>
    <row r="23" spans="1:1">
      <c r="A23" s="89"/>
    </row>
    <row r="24" spans="1:1">
      <c r="A24" s="89"/>
    </row>
    <row r="25" spans="1:1">
      <c r="A25" s="89"/>
    </row>
    <row r="26" spans="1:1">
      <c r="A26" s="88"/>
    </row>
    <row r="27" spans="1:1">
      <c r="A27" s="89"/>
    </row>
    <row r="28" spans="1:1">
      <c r="A28" s="88"/>
    </row>
    <row r="29" spans="1:1">
      <c r="A29" s="8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E66AE9ED-B1FF-4086-89C7-54653CBA79F0}"/>
</file>

<file path=customXml/itemProps2.xml><?xml version="1.0" encoding="utf-8"?>
<ds:datastoreItem xmlns:ds="http://schemas.openxmlformats.org/officeDocument/2006/customXml" ds:itemID="{45054EDF-03E2-459D-A531-9A9DADBF4F04}"/>
</file>

<file path=customXml/itemProps3.xml><?xml version="1.0" encoding="utf-8"?>
<ds:datastoreItem xmlns:ds="http://schemas.openxmlformats.org/officeDocument/2006/customXml" ds:itemID="{4723A5E2-595D-4512-981B-0DECE7E41C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Ellen Wang</cp:lastModifiedBy>
  <cp:revision/>
  <dcterms:created xsi:type="dcterms:W3CDTF">2020-04-03T10:32:46Z</dcterms:created>
  <dcterms:modified xsi:type="dcterms:W3CDTF">2025-07-07T10:04:48Z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