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01"/>
  <workbookPr defaultThemeVersion="166925"/>
  <mc:AlternateContent xmlns:mc="http://schemas.openxmlformats.org/markup-compatibility/2006">
    <mc:Choice Requires="x15">
      <x15ac:absPath xmlns:x15ac="http://schemas.microsoft.com/office/spreadsheetml/2010/11/ac" url="https://thebasic.sharepoint.com/sites/Technical2/Shared Documents/3. Product Safety &amp; Quality Management System/3.6 Specifications/"/>
    </mc:Choice>
  </mc:AlternateContent>
  <xr:revisionPtr revIDLastSave="74" documentId="13_ncr:1_{2B1A9EB5-409B-415D-BBA1-F104AE79D2B4}" xr6:coauthVersionLast="47" xr6:coauthVersionMax="47" xr10:uidLastSave="{1DBA22EE-E6D2-46F6-834C-7C7A1E0E69CA}"/>
  <bookViews>
    <workbookView xWindow="-120" yWindow="-120" windowWidth="29040" windowHeight="15720" tabRatio="977" firstSheet="3" activeTab="3" xr2:uid="{00000000-000D-0000-FFFF-FFFF00000000}"/>
  </bookViews>
  <sheets>
    <sheet name="1-5.Manufacturer &amp; product info" sheetId="1" r:id="rId1"/>
    <sheet name="6-8.Ingre&amp;Nutrition&amp;Allergens" sheetId="2" r:id="rId2"/>
    <sheet name="9-13.Quality Attributes " sheetId="11" r:id="rId3"/>
    <sheet name="14-16.Quantity&amp;packaging info" sheetId="8" r:id="rId4"/>
    <sheet name="17-20.HACCP,Artwork&amp;SpecAuthor." sheetId="5" r:id="rId5"/>
    <sheet name="21. Ecommerce" sheetId="13" r:id="rId6"/>
    <sheet name="Warranty statement" sheetId="14" r:id="rId7"/>
  </sheets>
  <definedNames>
    <definedName name="_xlnm.Print_Area" localSheetId="3">'14-16.Quantity&amp;packaging info'!$A$1:$E$31</definedName>
    <definedName name="_xlnm.Print_Area" localSheetId="0">'1-5.Manufacturer &amp; product info'!$A$1:$E$39</definedName>
    <definedName name="_xlnm.Print_Area" localSheetId="4">'17-20.HACCP,Artwork&amp;SpecAuthor.'!$A$1:$E$29</definedName>
    <definedName name="_xlnm.Print_Area" localSheetId="1">'6-8.Ingre&amp;Nutrition&amp;Allergens'!$A$1:$I$41</definedName>
    <definedName name="_xlnm.Print_Area" localSheetId="2">'9-13.Quality Attributes '!$A$1:$F$43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6" i="1" l="1"/>
  <c r="O5" i="1" l="1"/>
  <c r="B30" i="8"/>
  <c r="B29" i="8"/>
  <c r="E5" i="2"/>
  <c r="D29" i="8" l="1"/>
  <c r="D30" i="8"/>
</calcChain>
</file>

<file path=xl/sharedStrings.xml><?xml version="1.0" encoding="utf-8"?>
<sst xmlns="http://schemas.openxmlformats.org/spreadsheetml/2006/main" count="468" uniqueCount="336">
  <si>
    <t>1.Product Gernal Description:</t>
  </si>
  <si>
    <r>
      <rPr>
        <sz val="12"/>
        <color theme="1"/>
        <rFont val="Calibri Light"/>
        <family val="2"/>
        <scheme val="major"/>
      </rPr>
      <t>Product Name:</t>
    </r>
    <r>
      <rPr>
        <sz val="10"/>
        <color theme="1"/>
        <rFont val="Calibri Light"/>
        <family val="2"/>
        <scheme val="major"/>
      </rPr>
      <t xml:space="preserve">
</t>
    </r>
    <r>
      <rPr>
        <b/>
        <sz val="8"/>
        <color theme="1"/>
        <rFont val="Calibri Light"/>
        <family val="2"/>
        <scheme val="major"/>
      </rPr>
      <t>*Legal name / Customary name / descriptive name</t>
    </r>
  </si>
  <si>
    <t>Dried Wakame</t>
  </si>
  <si>
    <t>Product Description in Details:</t>
  </si>
  <si>
    <t>Sea vegetable or edible seaweed grown in Dalian region without any additive.</t>
    <phoneticPr fontId="29" type="noConversion"/>
  </si>
  <si>
    <t>Pruchase UoM:</t>
  </si>
  <si>
    <t>6/10x50g</t>
  </si>
  <si>
    <t>Code</t>
  </si>
  <si>
    <t>Description</t>
  </si>
  <si>
    <t>Case Weight KG</t>
  </si>
  <si>
    <t>Ti</t>
  </si>
  <si>
    <t>Hi</t>
  </si>
  <si>
    <t>Pallet Qty</t>
  </si>
  <si>
    <t>TBI Product Code:</t>
  </si>
  <si>
    <t>S014</t>
    <phoneticPr fontId="29" type="noConversion"/>
  </si>
  <si>
    <t>S014</t>
  </si>
  <si>
    <t>Product Barcode:</t>
  </si>
  <si>
    <t>G011A</t>
  </si>
  <si>
    <t>Roasted Black Sesame Seeds 1KG</t>
  </si>
  <si>
    <t>Display case Barcode:</t>
  </si>
  <si>
    <t>G012A</t>
  </si>
  <si>
    <t>Roasted White Sesame Seeds 1KG</t>
  </si>
  <si>
    <t>Master case Barcode:</t>
  </si>
  <si>
    <t>65060740660176</t>
  </si>
  <si>
    <t>Name of Supplier:</t>
  </si>
  <si>
    <t>Dalian Tianhao Food Co., LTD</t>
  </si>
  <si>
    <t>Name of Manufacturer:</t>
  </si>
  <si>
    <t>Address of Manufacturer:</t>
  </si>
  <si>
    <t>Dongwa Village, Fuzhoucheng Town Wfangdian City Dalian City, Liaoning Province</t>
  </si>
  <si>
    <r>
      <t xml:space="preserve">EU Approval Number (if apply):
</t>
    </r>
    <r>
      <rPr>
        <sz val="9"/>
        <color theme="1"/>
        <rFont val="Calibri Light"/>
        <family val="2"/>
        <scheme val="major"/>
      </rPr>
      <t xml:space="preserve">*for prodcut contains </t>
    </r>
    <r>
      <rPr>
        <b/>
        <sz val="9"/>
        <color theme="1"/>
        <rFont val="Calibri Light"/>
        <family val="2"/>
        <scheme val="major"/>
      </rPr>
      <t>animal origin</t>
    </r>
    <r>
      <rPr>
        <sz val="9"/>
        <color theme="1"/>
        <rFont val="Calibri Light"/>
        <family val="2"/>
        <scheme val="major"/>
      </rPr>
      <t xml:space="preserve"> only</t>
    </r>
  </si>
  <si>
    <t>N/A</t>
  </si>
  <si>
    <t>2.Product Certified For</t>
  </si>
  <si>
    <t xml:space="preserve">* If certified please tick yes and attach the certificates &amp; reports </t>
  </si>
  <si>
    <t>Yes</t>
  </si>
  <si>
    <t>BRC</t>
  </si>
  <si>
    <t>ISO22000</t>
  </si>
  <si>
    <t>√</t>
    <phoneticPr fontId="29" type="noConversion"/>
  </si>
  <si>
    <t>ASC</t>
  </si>
  <si>
    <t>Global G.A.P.</t>
  </si>
  <si>
    <t>Sedex</t>
  </si>
  <si>
    <t>Halal</t>
  </si>
  <si>
    <t>Kosher</t>
  </si>
  <si>
    <t>Organic</t>
  </si>
  <si>
    <t>Other:</t>
  </si>
  <si>
    <t>HACCP</t>
    <phoneticPr fontId="29" type="noConversion"/>
  </si>
  <si>
    <t>3.Dietary Requirements</t>
  </si>
  <si>
    <t>*Please tick in the box</t>
  </si>
  <si>
    <t>Vegetarians</t>
  </si>
  <si>
    <t>(Contains no animal product but may animal by-product e.g Milk &amp; egg)</t>
  </si>
  <si>
    <t xml:space="preserve">Vegans </t>
  </si>
  <si>
    <t>(Contains no animal product)</t>
  </si>
  <si>
    <t>4.Shelf Life &amp; Storage Condition</t>
  </si>
  <si>
    <t>Storage Condition / Temperature Range (°C)</t>
  </si>
  <si>
    <t>store in a cool and dry place away from direct sunlight</t>
  </si>
  <si>
    <t>Shelf Life</t>
  </si>
  <si>
    <t>24 months</t>
    <phoneticPr fontId="29" type="noConversion"/>
  </si>
  <si>
    <t>Ambient products</t>
  </si>
  <si>
    <t>Frozen Products</t>
  </si>
  <si>
    <t>Once Opened</t>
  </si>
  <si>
    <t>18 months (still need to be sealed well)</t>
    <phoneticPr fontId="29" type="noConversion"/>
  </si>
  <si>
    <t>Once Defrosted</t>
  </si>
  <si>
    <t>Once Defrosted suitable for Refreezing?</t>
  </si>
  <si>
    <t>Date Code Format E.g. DD/MM/YY</t>
  </si>
  <si>
    <t>DD.MM.YYYY</t>
    <phoneticPr fontId="29" type="noConversion"/>
  </si>
  <si>
    <t>Batch Code Format / Traceability Code</t>
  </si>
  <si>
    <t>TH-QDC-2001-XX</t>
    <phoneticPr fontId="29" type="noConversion"/>
  </si>
  <si>
    <t>5.Instructions for Use</t>
  </si>
  <si>
    <t xml:space="preserve">Soak wakame in warm water for 2-3 minutes, add into soup, salad or stir fries. </t>
  </si>
  <si>
    <t>6.Product Composition</t>
  </si>
  <si>
    <t>Ingredients</t>
  </si>
  <si>
    <t>Components</t>
  </si>
  <si>
    <t>% 
Composition</t>
  </si>
  <si>
    <t>Supplier Names</t>
  </si>
  <si>
    <t>Country of Origin</t>
  </si>
  <si>
    <t>Genetically modified?</t>
  </si>
  <si>
    <r>
      <t xml:space="preserve">(Including </t>
    </r>
    <r>
      <rPr>
        <b/>
        <sz val="8"/>
        <color theme="1"/>
        <rFont val="Calibri Light"/>
        <family val="2"/>
        <scheme val="major"/>
      </rPr>
      <t>E numbers</t>
    </r>
    <r>
      <rPr>
        <sz val="8"/>
        <color theme="1"/>
        <rFont val="Calibri Light"/>
        <family val="2"/>
        <scheme val="major"/>
      </rPr>
      <t xml:space="preserve"> and </t>
    </r>
    <r>
      <rPr>
        <sz val="8"/>
        <color rgb="FFFF0000"/>
        <rFont val="Calibri Light"/>
        <family val="2"/>
        <scheme val="major"/>
      </rPr>
      <t>*</t>
    </r>
    <r>
      <rPr>
        <b/>
        <sz val="8"/>
        <color rgb="FFFF0000"/>
        <rFont val="Calibri Light"/>
        <family val="2"/>
        <scheme val="major"/>
      </rPr>
      <t>functions</t>
    </r>
    <r>
      <rPr>
        <sz val="8"/>
        <color theme="1"/>
        <rFont val="Calibri Light"/>
        <family val="2"/>
        <scheme val="major"/>
      </rPr>
      <t xml:space="preserve"> for additives)</t>
    </r>
  </si>
  <si>
    <t>(if ingredient is composed of several sub-ingredients)</t>
  </si>
  <si>
    <r>
      <t xml:space="preserve">(Please list the ingredients </t>
    </r>
    <r>
      <rPr>
        <b/>
        <sz val="8"/>
        <color theme="1"/>
        <rFont val="Calibri Light"/>
        <family val="2"/>
        <scheme val="major"/>
      </rPr>
      <t>in descending order</t>
    </r>
    <r>
      <rPr>
        <sz val="8"/>
        <color theme="1"/>
        <rFont val="Calibri Light"/>
        <family val="2"/>
        <scheme val="major"/>
      </rPr>
      <t>)</t>
    </r>
  </si>
  <si>
    <t>(Please list all suppliers per ingredient)</t>
  </si>
  <si>
    <t>wakame</t>
  </si>
  <si>
    <t>Dalian Tianhao Food Co., LTD</t>
    <phoneticPr fontId="29" type="noConversion"/>
  </si>
  <si>
    <t>China</t>
    <phoneticPr fontId="29" type="noConversion"/>
  </si>
  <si>
    <t>Total</t>
  </si>
  <si>
    <t>*Please choose the functional of food additives from below:
sweeteners  /  colours  /  preservatives  /  antioxidants  /  carriers  /  acids  /  acidity regulators  /  anti-caking agents / anti-foaming agents /  bulking agents  /  bulking agents  /  emulsifiers  /  emulsifying salts  /  firming agents  /  flavor enhancers  /  foaming agents  /  gelling agents  /  glazing agents  /  humectants   /  modified starches  /  packaging gases  /  propellants  /  raising agents  /  sequestrants  /  stabilisers  /  thickeners  /  flour treatment agents  /  contrast enhancers              * Not Mandatory</t>
  </si>
  <si>
    <t>Are Genetically Modified Organisms handled on manufacturing site?</t>
  </si>
  <si>
    <t>No</t>
    <phoneticPr fontId="29" type="noConversion"/>
  </si>
  <si>
    <t>Is GMO free certificate available for the ingredients at GMO risk?</t>
  </si>
  <si>
    <t>7.Nutritional Information</t>
  </si>
  <si>
    <t>Typical Values</t>
  </si>
  <si>
    <t>Per 100g/100ml</t>
  </si>
  <si>
    <t xml:space="preserve">Energy (Kcal/KJ) </t>
  </si>
  <si>
    <t>205.5Kcal:
860KJ:</t>
    <phoneticPr fontId="29" type="noConversion"/>
  </si>
  <si>
    <t>Fat</t>
  </si>
  <si>
    <t>1.6g</t>
    <phoneticPr fontId="29" type="noConversion"/>
  </si>
  <si>
    <t xml:space="preserve">   of which saturate fat</t>
  </si>
  <si>
    <t>0.36g</t>
    <phoneticPr fontId="29" type="noConversion"/>
  </si>
  <si>
    <t xml:space="preserve">   of which monounsaturated fat*</t>
  </si>
  <si>
    <t>g</t>
  </si>
  <si>
    <t xml:space="preserve">   of which, polyunsaturated fat*</t>
  </si>
  <si>
    <t>Carbohydrate</t>
  </si>
  <si>
    <t>10.5g</t>
    <phoneticPr fontId="29" type="noConversion"/>
  </si>
  <si>
    <t xml:space="preserve">   of which sugar</t>
  </si>
  <si>
    <t>4.9g</t>
    <phoneticPr fontId="29" type="noConversion"/>
  </si>
  <si>
    <t xml:space="preserve">   of which Polyols*</t>
  </si>
  <si>
    <t xml:space="preserve">   of which starch*</t>
  </si>
  <si>
    <t>Fibre*</t>
  </si>
  <si>
    <t>36.1g</t>
    <phoneticPr fontId="29" type="noConversion"/>
  </si>
  <si>
    <t>Protein</t>
  </si>
  <si>
    <t>19.6g</t>
    <phoneticPr fontId="29" type="noConversion"/>
  </si>
  <si>
    <t>Salt</t>
  </si>
  <si>
    <t>21.1g</t>
    <phoneticPr fontId="29" type="noConversion"/>
  </si>
  <si>
    <t>Sodium in mg x 2.5 /1000 = salt in g</t>
  </si>
  <si>
    <t>NOTE: Must attach lab analyses report</t>
  </si>
  <si>
    <t>8.The fourteen Allergens – Regulation (EU) No 1169/2011</t>
  </si>
  <si>
    <t>Potential Component</t>
  </si>
  <si>
    <t xml:space="preserve">Product contains? </t>
  </si>
  <si>
    <t xml:space="preserve">in which ingredient? </t>
  </si>
  <si>
    <t>Handled on manufacturing site?</t>
  </si>
  <si>
    <t xml:space="preserve">Risk of Cross Contamination </t>
  </si>
  <si>
    <t>Yes?</t>
  </si>
  <si>
    <t>Yes/No</t>
  </si>
  <si>
    <t>01</t>
  </si>
  <si>
    <r>
      <t xml:space="preserve">Cereals containing gluten
</t>
    </r>
    <r>
      <rPr>
        <sz val="10"/>
        <color theme="1"/>
        <rFont val="Calibri Light"/>
        <family val="2"/>
        <scheme val="major"/>
      </rPr>
      <t>including wheat, Rye, Barley, Oats, Spelt &amp; Khorasan and products thereof:</t>
    </r>
  </si>
  <si>
    <t>02</t>
  </si>
  <si>
    <t>Crustaceans and products thereof:</t>
  </si>
  <si>
    <t xml:space="preserve">Product harvested from sea, may contain crustaceans, fish and molluscs.  </t>
  </si>
  <si>
    <t>03</t>
  </si>
  <si>
    <t>Fish and products thereof:</t>
  </si>
  <si>
    <t>04</t>
  </si>
  <si>
    <t>Molluscs and products thereof:</t>
  </si>
  <si>
    <t>05</t>
  </si>
  <si>
    <t>Peanuts and products thereof:</t>
  </si>
  <si>
    <t>06</t>
  </si>
  <si>
    <t>Soybeans and products thereof:</t>
  </si>
  <si>
    <t>07</t>
  </si>
  <si>
    <t>Milk and products thereof:</t>
  </si>
  <si>
    <t>08</t>
  </si>
  <si>
    <t>Nuts and products thereof:</t>
  </si>
  <si>
    <t>09</t>
  </si>
  <si>
    <t>Celery and products thereof:</t>
  </si>
  <si>
    <t>10</t>
  </si>
  <si>
    <t>Mustard and products thereof:</t>
  </si>
  <si>
    <t>11</t>
  </si>
  <si>
    <t>Sesame seeds and products thereof:</t>
    <phoneticPr fontId="29" type="noConversion"/>
  </si>
  <si>
    <t>12</t>
  </si>
  <si>
    <t>Sulphur Dioxide or Sulphites:</t>
  </si>
  <si>
    <t>13</t>
  </si>
  <si>
    <t>Lupin and products thereof:</t>
  </si>
  <si>
    <t>14</t>
  </si>
  <si>
    <t>Egg and products thereof:</t>
  </si>
  <si>
    <t>9.Pesticide residues &amp; Heavy Metal Standard</t>
  </si>
  <si>
    <t>Test Item</t>
  </si>
  <si>
    <t>EU MRL standard</t>
  </si>
  <si>
    <t>Contry of Origin MRL Standard</t>
  </si>
  <si>
    <t>Test Frequency</t>
  </si>
  <si>
    <t>Lead</t>
    <phoneticPr fontId="29" type="noConversion"/>
  </si>
  <si>
    <t>&lt;1.0 mg/kg</t>
    <phoneticPr fontId="29" type="noConversion"/>
  </si>
  <si>
    <t>Once a year</t>
    <phoneticPr fontId="29" type="noConversion"/>
  </si>
  <si>
    <t>Cadmium</t>
    <phoneticPr fontId="29" type="noConversion"/>
  </si>
  <si>
    <t>Arsenic</t>
    <phoneticPr fontId="29" type="noConversion"/>
  </si>
  <si>
    <t>Mercury</t>
  </si>
  <si>
    <t>Not Required</t>
    <phoneticPr fontId="29" type="noConversion"/>
  </si>
  <si>
    <t>Mycotoxins</t>
  </si>
  <si>
    <t>Pesticides</t>
  </si>
  <si>
    <t>pH</t>
  </si>
  <si>
    <t>Acidity</t>
  </si>
  <si>
    <t>Moisture</t>
  </si>
  <si>
    <t>Other</t>
  </si>
  <si>
    <t>10.Acrylamide</t>
  </si>
  <si>
    <t xml:space="preserve">Are Products at risk of acrylamide? </t>
  </si>
  <si>
    <t>If Yes. What mitigation measures are in place to manage acrylamide levels with the food?</t>
  </si>
  <si>
    <t>11.Radioactivity</t>
    <phoneticPr fontId="29" type="noConversion"/>
  </si>
  <si>
    <t>*occurs naturally in all food and can be transferred into food in different ways eg crops from soil, drinking water from the earth, Fish and Shellfish from the water or Sea floor.</t>
  </si>
  <si>
    <t xml:space="preserve">Has the product/ingredient been irradiated? </t>
  </si>
  <si>
    <t>Is the product/ingredient subject to potential radioactive cross contamination?</t>
  </si>
  <si>
    <t xml:space="preserve">              If yes, what controls in place</t>
  </si>
  <si>
    <t xml:space="preserve">Has the product/ingredient been imported into the UK from a country that has high levels of radioactivity? </t>
  </si>
  <si>
    <t xml:space="preserve">              If Yes, how is this controlled and what checks are carried out?</t>
  </si>
  <si>
    <t>12.Microbiology Standards</t>
  </si>
  <si>
    <t>*Please insert GB standard</t>
  </si>
  <si>
    <t>Micro-organisms</t>
  </si>
  <si>
    <t>Type</t>
  </si>
  <si>
    <t>EU satisfactory in ready to eat</t>
  </si>
  <si>
    <t>Contry of Origin Standard</t>
  </si>
  <si>
    <t>Manufacturer Standard</t>
  </si>
  <si>
    <t>TVC</t>
  </si>
  <si>
    <t>Quality Indicator</t>
  </si>
  <si>
    <r>
      <t>&lt;10</t>
    </r>
    <r>
      <rPr>
        <vertAlign val="superscript"/>
        <sz val="11"/>
        <color theme="1"/>
        <rFont val="Arial"/>
        <family val="2"/>
      </rPr>
      <t>4</t>
    </r>
  </si>
  <si>
    <r>
      <t>&lt;3*10</t>
    </r>
    <r>
      <rPr>
        <vertAlign val="superscript"/>
        <sz val="11"/>
        <color theme="1"/>
        <rFont val="Arial"/>
        <family val="2"/>
      </rPr>
      <t>4</t>
    </r>
    <phoneticPr fontId="29" type="noConversion"/>
  </si>
  <si>
    <t>One/each production day</t>
    <phoneticPr fontId="29" type="noConversion"/>
  </si>
  <si>
    <t>*please clarify by filling in how many samples per day/PO rather than by each lot</t>
  </si>
  <si>
    <t>Escherichia coli</t>
  </si>
  <si>
    <t>Hygiene indicator</t>
  </si>
  <si>
    <t>&lt;20</t>
  </si>
  <si>
    <t>One/each production day</t>
  </si>
  <si>
    <t>Enterobacteriaceae</t>
  </si>
  <si>
    <t>&lt;100</t>
  </si>
  <si>
    <t>Listeria spp</t>
  </si>
  <si>
    <t>Not Detected</t>
  </si>
  <si>
    <t>Not Detected</t>
    <phoneticPr fontId="29" type="noConversion"/>
  </si>
  <si>
    <t>As needed</t>
    <phoneticPr fontId="29" type="noConversion"/>
  </si>
  <si>
    <t>Listeria monocytogenes</t>
  </si>
  <si>
    <t>Pathogens</t>
  </si>
  <si>
    <t>Campylobacter spp.</t>
  </si>
  <si>
    <t>Escherichia coli O157</t>
  </si>
  <si>
    <t>Salmonella spp.</t>
  </si>
  <si>
    <t xml:space="preserve">Shigella spp. </t>
  </si>
  <si>
    <t xml:space="preserve">Vibrio cholera (O1 and O139) </t>
  </si>
  <si>
    <t>Vibrio parahaemolyticus</t>
  </si>
  <si>
    <t xml:space="preserve">Bacillus cereus </t>
  </si>
  <si>
    <r>
      <t>&lt;10</t>
    </r>
    <r>
      <rPr>
        <vertAlign val="superscript"/>
        <sz val="11"/>
        <color theme="1"/>
        <rFont val="Arial"/>
        <family val="2"/>
      </rPr>
      <t>3</t>
    </r>
  </si>
  <si>
    <t>Bacillus spp.</t>
  </si>
  <si>
    <t>Clostridium perfringens</t>
  </si>
  <si>
    <t>&lt;10</t>
  </si>
  <si>
    <t>Staphylococcus aureus and other coagulase-positive staphylococci</t>
  </si>
  <si>
    <t xml:space="preserve">13.Quality Attributes </t>
  </si>
  <si>
    <r>
      <t>Standard Product Photo</t>
    </r>
    <r>
      <rPr>
        <b/>
        <sz val="12"/>
        <color rgb="FF000000"/>
        <rFont val="Calibri Light"/>
        <family val="2"/>
        <scheme val="major"/>
      </rPr>
      <t xml:space="preserve"> &amp; Description </t>
    </r>
  </si>
  <si>
    <t>Rejected Product Photo&amp; Description</t>
  </si>
  <si>
    <t>IE. Grading, Sizing, Appearance, Flavor/taste, Texture, Colour, smell</t>
  </si>
  <si>
    <t>Size:500g</t>
    <phoneticPr fontId="29" type="noConversion"/>
  </si>
  <si>
    <t>Size:&lt;500g</t>
    <phoneticPr fontId="29" type="noConversion"/>
  </si>
  <si>
    <t>Color:Dark or Dark Green color</t>
    <phoneticPr fontId="29" type="noConversion"/>
  </si>
  <si>
    <t>Color:Yellow or white color</t>
    <phoneticPr fontId="29" type="noConversion"/>
  </si>
  <si>
    <t>Smell/Aroma:Typical wakame aromatic</t>
    <phoneticPr fontId="29" type="noConversion"/>
  </si>
  <si>
    <t>Smell/Aroma:Odor</t>
    <phoneticPr fontId="29" type="noConversion"/>
  </si>
  <si>
    <t>Flavor/taste:wakame aroma taste</t>
    <phoneticPr fontId="29" type="noConversion"/>
  </si>
  <si>
    <t>Flavor/Taste:without wakame taste</t>
    <phoneticPr fontId="29" type="noConversion"/>
  </si>
  <si>
    <t>Texture:Dry flake without salt crumbs and impurities</t>
    <phoneticPr fontId="29" type="noConversion"/>
  </si>
  <si>
    <t>Texture:Dry flake with salt crumbs and impurities</t>
    <phoneticPr fontId="29" type="noConversion"/>
  </si>
  <si>
    <t xml:space="preserve">14.Quantity Attributes </t>
  </si>
  <si>
    <t xml:space="preserve">Unit </t>
  </si>
  <si>
    <t xml:space="preserve">Case </t>
  </si>
  <si>
    <t>In the case of using average quantity control system, please provide:</t>
  </si>
  <si>
    <r>
      <t xml:space="preserve">Unit Drained Weight
</t>
    </r>
    <r>
      <rPr>
        <sz val="10"/>
        <color theme="1"/>
        <rFont val="Calibri Light"/>
        <family val="2"/>
        <scheme val="major"/>
      </rPr>
      <t xml:space="preserve">(If Product contains liquid) </t>
    </r>
  </si>
  <si>
    <t xml:space="preserve">1. Quantity system review, corrective action record, training record </t>
  </si>
  <si>
    <t>Net  Weight</t>
  </si>
  <si>
    <t>50g</t>
    <phoneticPr fontId="29" type="noConversion"/>
  </si>
  <si>
    <t>3kg</t>
    <phoneticPr fontId="29" type="noConversion"/>
  </si>
  <si>
    <t>2. Measuring equipment maintainance record</t>
  </si>
  <si>
    <t>Gross Weight</t>
  </si>
  <si>
    <t>56g</t>
    <phoneticPr fontId="29" type="noConversion"/>
  </si>
  <si>
    <t>5.24kg</t>
    <phoneticPr fontId="29" type="noConversion"/>
  </si>
  <si>
    <t xml:space="preserve">3. Sampling  plan with target quanity and control limit appropriately set </t>
  </si>
  <si>
    <t>Weight Control Method</t>
  </si>
  <si>
    <t>Minimum ☐</t>
  </si>
  <si>
    <t xml:space="preserve">Average ☒     </t>
    <phoneticPr fontId="29" type="noConversion"/>
  </si>
  <si>
    <t>4.Keep the records for the shelflife of the product</t>
  </si>
  <si>
    <t>Is the product packed in a Protective atmosphere?
(if yes, indicate the composition on gases used if applicable)</t>
  </si>
  <si>
    <t>Is the product vacuum packed?</t>
  </si>
  <si>
    <t>Primary Package Plastic Material Comply with Commission Regulation (EU) No 10/2011</t>
  </si>
  <si>
    <t>Yes</t>
    <phoneticPr fontId="29" type="noConversion"/>
  </si>
  <si>
    <t>15.Packaging Weight Dimensions</t>
  </si>
  <si>
    <t>Description/Color</t>
  </si>
  <si>
    <r>
      <t xml:space="preserve">Materials
</t>
    </r>
    <r>
      <rPr>
        <sz val="8"/>
        <color theme="1"/>
        <rFont val="Calibri Light"/>
        <family val="2"/>
        <scheme val="major"/>
      </rPr>
      <t>*please indicate the plastic material from below 01-07</t>
    </r>
  </si>
  <si>
    <t>Weight 
(g)</t>
  </si>
  <si>
    <t xml:space="preserve">Dimensions
(mm)   </t>
  </si>
  <si>
    <t>Primary：</t>
  </si>
  <si>
    <t>To be provided by customer</t>
    <phoneticPr fontId="29" type="noConversion"/>
  </si>
  <si>
    <t>01，04</t>
    <phoneticPr fontId="29" type="noConversion"/>
  </si>
  <si>
    <t>L 150</t>
    <phoneticPr fontId="29" type="noConversion"/>
  </si>
  <si>
    <t>W 200</t>
    <phoneticPr fontId="29" type="noConversion"/>
  </si>
  <si>
    <t>H</t>
  </si>
  <si>
    <t>Secondary:</t>
  </si>
  <si>
    <t>Paper</t>
    <phoneticPr fontId="29" type="noConversion"/>
  </si>
  <si>
    <t>L 260</t>
    <phoneticPr fontId="29" type="noConversion"/>
  </si>
  <si>
    <t>W 140</t>
    <phoneticPr fontId="29" type="noConversion"/>
  </si>
  <si>
    <t>H 190</t>
    <phoneticPr fontId="29" type="noConversion"/>
  </si>
  <si>
    <t>Tertiary:</t>
  </si>
  <si>
    <t>Brown</t>
    <phoneticPr fontId="29" type="noConversion"/>
  </si>
  <si>
    <t>Corrugated paper carton</t>
    <phoneticPr fontId="29" type="noConversion"/>
  </si>
  <si>
    <t>L 530</t>
    <phoneticPr fontId="29" type="noConversion"/>
  </si>
  <si>
    <t>W 450</t>
    <phoneticPr fontId="29" type="noConversion"/>
  </si>
  <si>
    <t>H 200</t>
    <phoneticPr fontId="29" type="noConversion"/>
  </si>
  <si>
    <t xml:space="preserve">16.Pallet Configuration </t>
  </si>
  <si>
    <t>EU Pallet Configuration 
(0.8m x 1.2m)</t>
  </si>
  <si>
    <t>UK Pallet Configuration 
(1.0m x 1.2m)</t>
  </si>
  <si>
    <t>Cases per layer</t>
  </si>
  <si>
    <t>Number of layers</t>
  </si>
  <si>
    <t>Number of pallet / 20FCL</t>
  </si>
  <si>
    <t>Number of pallet / 40FCL</t>
  </si>
  <si>
    <t xml:space="preserve">20FCL Max Load </t>
  </si>
  <si>
    <t xml:space="preserve">40FCL Max Load </t>
  </si>
  <si>
    <t>Pallet Top-View</t>
  </si>
  <si>
    <t>*pallet height must lower than 1.75m</t>
  </si>
  <si>
    <t>17.Process Flow Chart- (showing all CCPs)</t>
  </si>
  <si>
    <t>Please provide in the form a Critical Control Point (CCP), a description of the process/packing operations including processing times tempuratures where applicable and in process Safery Control Checks (CCP Summary) and Quality Checks.　</t>
  </si>
  <si>
    <t>18.Critical Control Points</t>
  </si>
  <si>
    <t>CCP</t>
  </si>
  <si>
    <t>Control Measure</t>
  </si>
  <si>
    <t>Critical Limit</t>
  </si>
  <si>
    <t>Monitoring Frequency</t>
  </si>
  <si>
    <t>CCP1</t>
    <phoneticPr fontId="29" type="noConversion"/>
  </si>
  <si>
    <t>Metal detection</t>
    <phoneticPr fontId="29" type="noConversion"/>
  </si>
  <si>
    <t>Fe:1.0mm, SUS:2.mm, Non-Fe:3.0mm</t>
    <phoneticPr fontId="29" type="noConversion"/>
  </si>
  <si>
    <t>Every hour</t>
    <phoneticPr fontId="29" type="noConversion"/>
  </si>
  <si>
    <t>19.Artwork</t>
  </si>
  <si>
    <t>Inner Label / Package Design artwork</t>
  </si>
  <si>
    <t>Outer Label / Package Design artwork</t>
  </si>
  <si>
    <t>20.Packaging Photos</t>
  </si>
  <si>
    <t>Finished Product with Primary package</t>
  </si>
  <si>
    <t>Outer Case (Secondary)</t>
  </si>
  <si>
    <t>Tertiary</t>
  </si>
  <si>
    <t>Specification Authorization</t>
  </si>
  <si>
    <t>1.Product to be supplied in accordance with this agreed specification. No changes are to be made without prior knowledge and prior written agreement of The Basic Ingredients Ltd technical department.
2.The contents of this specification are confidential and should not be disclosed to a third party without a written approval of The Basic Ingredients Ltd technical department.</t>
  </si>
  <si>
    <t>Manufacture Name</t>
  </si>
  <si>
    <t>Signature</t>
  </si>
  <si>
    <t>Print Name</t>
  </si>
  <si>
    <t>Joanna Wang</t>
    <phoneticPr fontId="29" type="noConversion"/>
  </si>
  <si>
    <t>Position in Company</t>
  </si>
  <si>
    <t>Salesperson</t>
    <phoneticPr fontId="29" type="noConversion"/>
  </si>
  <si>
    <t>Date</t>
  </si>
  <si>
    <t xml:space="preserve">The Basic ingredients team use only </t>
  </si>
  <si>
    <t>Nancy Deng</t>
  </si>
  <si>
    <t>Technical Account Manager</t>
  </si>
  <si>
    <t>Title</t>
  </si>
  <si>
    <t>Emma Basic - Dried Wakame 50g  | Ready in three Minutes | High Fibre &amp; Protein</t>
  </si>
  <si>
    <t>Selling Points</t>
  </si>
  <si>
    <t>✅ READY IN 3 MINS: Soak wakame in warm water for 2-3 minutes. Add into your miso soup, salad or stir-fries.</t>
  </si>
  <si>
    <t>✅ ADDICTIVE WAKAME SALAD: Soak wakame in water 3 minutes, drain. Mix with chopped cucumbers, top with a dressing made of: Soy sauce + Vinegar+ Sugar+Toasted Sesame Oil. Sprinkle a pinch of Toasted Sesame Seeds. I've never used measuring jars or spoons. Just a handful of wakame, a spoonful of each liquid, with our without sugar, your choice.</t>
  </si>
  <si>
    <t>✅ HIGH FIBRE &amp; PROTEIN: 36.1g fibre per 100g. 19.6g protein per 100g. I was surprised, wakame contains higher protein content than Durum wheat!</t>
  </si>
  <si>
    <t>✅ CONVENIENT PACKAGE: 50g Perfect cupboard food. When your fridge runs out of fresh vegetables, simply open a small pack.</t>
  </si>
  <si>
    <t>✅ VEGAN &amp; VEGETARIAN: Rich in minerals, perfect choice for vegetarian. However, as Wakame harvested from the sea, it may contain a trace of fish, shrimp and molluscs, wash before use. </t>
  </si>
  <si>
    <t>Keywords</t>
  </si>
  <si>
    <t>Wakame, Seaweed, Algae, Sea Vegetable, Soup, Salad, miyeok</t>
  </si>
  <si>
    <t>Wakame, わかめin Japanese,  裙带菜in Chinese, and 미역 in Korea, is an edible seaweed, algae and a sea vegetable. 
Often served in Miso Soup and Salad.
Product harvested from sea, may contain crustaceans, fish, and molluscs.</t>
  </si>
  <si>
    <t>Attend: Don’t forget Nutrition table.</t>
  </si>
  <si>
    <t>WARRANTY STATEMENT</t>
  </si>
  <si>
    <t>1. The supplier must inform The Basic Ingredients (TBI)  in writing any changes before production. No changes is to be made without written approval from TBI.</t>
  </si>
  <si>
    <t>2. Product to be supplied must comply with this agreed specification.</t>
  </si>
  <si>
    <t>3. Product must be fit for purpose of the nature and substance stated in this specification and free from extraneous and foreign matter.</t>
  </si>
  <si>
    <t>4. The raw materials used in this product fulfil the requirements described in the Regulation 1881/2006/EC related to contaminants in foodstuffs, the Regulation 396/2005/EC related to pesticides in foodstuffs, and their amendments.</t>
  </si>
  <si>
    <t>5. The product has not been treated with ionising radiation and does not contain any irradiated ingredients - Regulated under Directive 1999/2/EC and Directive 1999/3/EC.</t>
  </si>
  <si>
    <t>6. This product does not contain ingredients that contain GMO or consist of GMO or were produced from GMO - Regulated under Regulation (EC) No 1829/2003, Regulation (EC) No 1830/2003, and their amendments.</t>
  </si>
  <si>
    <t>7. Products to be delivered using suitable transport in the stated conditions (i.e. ambient, chilled, frozen)</t>
  </si>
  <si>
    <t>8. The information on this specification can be used without reservation to advise customers with food allergies, intolerances or aversions, especially those who may die from an anaphylactic reaction to minute traces of ingredients.</t>
  </si>
  <si>
    <t>9. All materials intended to come into contact with foods complies with European regulations: Regulation (EC) No. 1935/2004, Regulation (EC) No. 2023/2006, Regulation (EU) No. 10/2011 (including subsequent amendments), and also with Directives 82/711/EEC, 85/572/EEC, 2002/72/EEC (including subsequent amendments).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</si>
</sst>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_ "/>
  </numFmts>
  <fonts count="39">
    <font>
      <sz val="11"/>
      <color theme="1"/>
      <name val="Calibri"/>
      <family val="2"/>
      <scheme val="minor"/>
    </font>
    <font>
      <sz val="12"/>
      <color theme="1"/>
      <name val="Calibri Light"/>
      <family val="2"/>
      <scheme val="major"/>
    </font>
    <font>
      <sz val="11"/>
      <color theme="1"/>
      <name val="Calibri Light"/>
      <family val="2"/>
      <scheme val="major"/>
    </font>
    <font>
      <sz val="10"/>
      <color theme="1"/>
      <name val="Calibri Light"/>
      <family val="2"/>
      <scheme val="major"/>
    </font>
    <font>
      <b/>
      <sz val="11"/>
      <color theme="1"/>
      <name val="Calibri Light"/>
      <family val="2"/>
      <scheme val="major"/>
    </font>
    <font>
      <b/>
      <sz val="12"/>
      <color theme="1"/>
      <name val="Calibri Light"/>
      <family val="2"/>
      <scheme val="major"/>
    </font>
    <font>
      <b/>
      <sz val="14"/>
      <color theme="1"/>
      <name val="Calibri Light"/>
      <family val="2"/>
      <scheme val="major"/>
    </font>
    <font>
      <i/>
      <sz val="11"/>
      <color theme="1"/>
      <name val="Calibri Light"/>
      <family val="2"/>
      <scheme val="major"/>
    </font>
    <font>
      <sz val="8"/>
      <color theme="1"/>
      <name val="Calibri Light"/>
      <family val="2"/>
      <scheme val="major"/>
    </font>
    <font>
      <b/>
      <sz val="8"/>
      <color theme="1"/>
      <name val="Calibri Light"/>
      <family val="2"/>
      <scheme val="major"/>
    </font>
    <font>
      <sz val="9"/>
      <color theme="1"/>
      <name val="Calibri Light"/>
      <family val="2"/>
      <scheme val="major"/>
    </font>
    <font>
      <sz val="11"/>
      <name val="Calibri Light"/>
      <family val="2"/>
      <scheme val="major"/>
    </font>
    <font>
      <i/>
      <sz val="11"/>
      <color rgb="FFFF0000"/>
      <name val="Calibri Light"/>
      <family val="2"/>
      <scheme val="major"/>
    </font>
    <font>
      <i/>
      <sz val="10"/>
      <color rgb="FFFF0000"/>
      <name val="Calibri Light"/>
      <family val="2"/>
      <scheme val="major"/>
    </font>
    <font>
      <sz val="11"/>
      <color theme="1"/>
      <name val="Arial"/>
      <family val="2"/>
    </font>
    <font>
      <b/>
      <sz val="12"/>
      <name val="Calibri Light"/>
      <family val="2"/>
      <scheme val="major"/>
    </font>
    <font>
      <sz val="12"/>
      <name val="Calibri Light"/>
      <family val="2"/>
      <scheme val="major"/>
    </font>
    <font>
      <b/>
      <sz val="12"/>
      <color rgb="FF000000"/>
      <name val="Calibri Light"/>
      <family val="2"/>
      <scheme val="major"/>
    </font>
    <font>
      <sz val="11"/>
      <color rgb="FF000000"/>
      <name val="Arial"/>
      <family val="2"/>
    </font>
    <font>
      <vertAlign val="superscript"/>
      <sz val="11"/>
      <color theme="1"/>
      <name val="Arial"/>
      <family val="2"/>
    </font>
    <font>
      <b/>
      <sz val="11"/>
      <color rgb="FF000000"/>
      <name val="Arial"/>
      <family val="2"/>
    </font>
    <font>
      <sz val="11"/>
      <color rgb="FFFF0000"/>
      <name val="Calibri Light"/>
      <family val="2"/>
      <scheme val="major"/>
    </font>
    <font>
      <b/>
      <sz val="9"/>
      <color theme="1"/>
      <name val="Calibri Light"/>
      <family val="2"/>
      <scheme val="major"/>
    </font>
    <font>
      <sz val="10"/>
      <color rgb="FFFF0000"/>
      <name val="Calibri Light"/>
      <family val="2"/>
      <scheme val="major"/>
    </font>
    <font>
      <sz val="8"/>
      <color rgb="FFFF0000"/>
      <name val="Calibri Light"/>
      <family val="2"/>
      <scheme val="major"/>
    </font>
    <font>
      <b/>
      <sz val="8"/>
      <color rgb="FFFF0000"/>
      <name val="Calibri Light"/>
      <family val="2"/>
      <scheme val="major"/>
    </font>
    <font>
      <sz val="8"/>
      <color rgb="FF000000"/>
      <name val="Calibri Light"/>
      <family val="2"/>
      <scheme val="major"/>
    </font>
    <font>
      <sz val="14"/>
      <color theme="1"/>
      <name val="Calibri Light"/>
      <family val="2"/>
      <scheme val="major"/>
    </font>
    <font>
      <sz val="12"/>
      <color rgb="FF000000"/>
      <name val="Calibri Light"/>
      <family val="2"/>
      <scheme val="major"/>
    </font>
    <font>
      <sz val="9"/>
      <name val="Calibri"/>
      <family val="3"/>
      <charset val="134"/>
      <scheme val="minor"/>
    </font>
    <font>
      <sz val="11"/>
      <color theme="1"/>
      <name val="Calibri"/>
      <family val="2"/>
    </font>
    <font>
      <sz val="11"/>
      <color theme="1"/>
      <name val="Calibri"/>
      <family val="2"/>
      <scheme val="minor"/>
    </font>
    <font>
      <sz val="11"/>
      <color rgb="FFFF0000"/>
      <name val="Calibri"/>
      <family val="2"/>
      <scheme val="minor"/>
    </font>
    <font>
      <b/>
      <sz val="11"/>
      <color rgb="FF000000"/>
      <name val="Futura Bk BT"/>
      <family val="2"/>
    </font>
    <font>
      <sz val="11"/>
      <color rgb="FF212B36"/>
      <name val="Segoe UI"/>
      <family val="2"/>
    </font>
    <font>
      <b/>
      <sz val="10"/>
      <color theme="1"/>
      <name val="Calibri Light"/>
      <family val="2"/>
      <scheme val="major"/>
    </font>
    <font>
      <sz val="10"/>
      <color theme="1"/>
      <name val="Arial Narrow"/>
      <family val="2"/>
    </font>
    <font>
      <b/>
      <u/>
      <sz val="10"/>
      <color theme="1"/>
      <name val="Arial Narrow"/>
      <family val="2"/>
    </font>
    <font>
      <b/>
      <sz val="10"/>
      <color theme="1"/>
      <name val="Arial Narrow"/>
      <family val="2"/>
    </font>
  </fonts>
  <fills count="8">
    <fill>
      <patternFill patternType="none"/>
    </fill>
    <fill>
      <patternFill patternType="gray125"/>
    </fill>
    <fill>
      <patternFill patternType="solid">
        <fgColor theme="9" tint="0.59999389629810485"/>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0"/>
        <bgColor indexed="64"/>
      </patternFill>
    </fill>
    <fill>
      <patternFill patternType="solid">
        <fgColor rgb="FFD9D9D9"/>
        <bgColor indexed="64"/>
      </patternFill>
    </fill>
    <fill>
      <patternFill patternType="solid">
        <fgColor rgb="FFFFFF0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diagonal/>
    </border>
    <border>
      <left/>
      <right/>
      <top/>
      <bottom style="thin">
        <color indexed="64"/>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style="hair">
        <color indexed="64"/>
      </top>
      <bottom style="thin">
        <color indexed="64"/>
      </bottom>
      <diagonal/>
    </border>
    <border>
      <left style="thin">
        <color indexed="64"/>
      </left>
      <right/>
      <top style="hair">
        <color indexed="64"/>
      </top>
      <bottom style="thin">
        <color indexed="64"/>
      </bottom>
      <diagonal/>
    </border>
    <border>
      <left/>
      <right/>
      <top style="hair">
        <color indexed="64"/>
      </top>
      <bottom style="thin">
        <color indexed="64"/>
      </bottom>
      <diagonal/>
    </border>
    <border>
      <left/>
      <right style="thin">
        <color indexed="64"/>
      </right>
      <top style="hair">
        <color indexed="64"/>
      </top>
      <bottom style="thin">
        <color indexed="64"/>
      </bottom>
      <diagonal/>
    </border>
  </borders>
  <cellStyleXfs count="2">
    <xf numFmtId="0" fontId="0" fillId="0" borderId="0"/>
    <xf numFmtId="0" fontId="31" fillId="0" borderId="0"/>
  </cellStyleXfs>
  <cellXfs count="215">
    <xf numFmtId="0" fontId="0" fillId="0" borderId="0" xfId="0"/>
    <xf numFmtId="0" fontId="2" fillId="0" borderId="1" xfId="0" applyFont="1" applyBorder="1" applyAlignment="1">
      <alignment vertical="center"/>
    </xf>
    <xf numFmtId="0" fontId="2" fillId="0" borderId="0" xfId="0" applyFont="1" applyAlignment="1">
      <alignment vertical="center"/>
    </xf>
    <xf numFmtId="0" fontId="1" fillId="2" borderId="1" xfId="0" applyFont="1" applyFill="1" applyBorder="1" applyAlignment="1">
      <alignment vertical="center" wrapText="1"/>
    </xf>
    <xf numFmtId="0" fontId="6" fillId="0" borderId="0" xfId="0" applyFont="1" applyAlignment="1">
      <alignment vertical="center"/>
    </xf>
    <xf numFmtId="10" fontId="2" fillId="0" borderId="0" xfId="0" applyNumberFormat="1" applyFont="1" applyAlignment="1">
      <alignment vertical="center"/>
    </xf>
    <xf numFmtId="0" fontId="1" fillId="0" borderId="0" xfId="0" applyFont="1" applyAlignment="1">
      <alignment horizontal="right" vertical="center" indent="1"/>
    </xf>
    <xf numFmtId="0" fontId="1" fillId="0" borderId="1" xfId="0" applyFont="1" applyBorder="1" applyAlignment="1">
      <alignment horizontal="center" vertical="center" wrapText="1"/>
    </xf>
    <xf numFmtId="0" fontId="6" fillId="0" borderId="0" xfId="0" applyFont="1" applyAlignment="1">
      <alignment vertical="center" wrapText="1"/>
    </xf>
    <xf numFmtId="0" fontId="14" fillId="0" borderId="1" xfId="0" applyFont="1" applyBorder="1" applyAlignment="1">
      <alignment horizontal="center" vertical="center" wrapText="1"/>
    </xf>
    <xf numFmtId="0" fontId="12" fillId="0" borderId="0" xfId="0" applyFont="1" applyAlignment="1">
      <alignment vertical="center"/>
    </xf>
    <xf numFmtId="0" fontId="11" fillId="0" borderId="1" xfId="0" applyFont="1" applyBorder="1" applyAlignment="1">
      <alignment horizontal="center" vertical="center"/>
    </xf>
    <xf numFmtId="0" fontId="2" fillId="2" borderId="1" xfId="0" applyFont="1" applyFill="1" applyBorder="1" applyAlignment="1">
      <alignment vertical="center"/>
    </xf>
    <xf numFmtId="0" fontId="18" fillId="0" borderId="1" xfId="0" applyFont="1" applyBorder="1" applyAlignment="1">
      <alignment horizontal="center" vertical="center" wrapText="1"/>
    </xf>
    <xf numFmtId="0" fontId="20" fillId="0" borderId="1" xfId="0" applyFont="1" applyBorder="1" applyAlignment="1">
      <alignment horizontal="center" vertical="center" wrapText="1"/>
    </xf>
    <xf numFmtId="0" fontId="20" fillId="2"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2" fillId="2" borderId="1" xfId="0" applyFont="1" applyFill="1" applyBorder="1" applyAlignment="1">
      <alignment vertical="center" wrapText="1"/>
    </xf>
    <xf numFmtId="0" fontId="2" fillId="3" borderId="1" xfId="0" applyFont="1" applyFill="1" applyBorder="1" applyAlignment="1">
      <alignment vertical="center" wrapText="1"/>
    </xf>
    <xf numFmtId="0" fontId="7" fillId="0" borderId="0" xfId="0" applyFont="1" applyAlignment="1">
      <alignment horizontal="left" vertical="center"/>
    </xf>
    <xf numFmtId="0" fontId="6" fillId="0" borderId="0" xfId="0" applyFont="1" applyAlignment="1">
      <alignment horizontal="left" vertical="center"/>
    </xf>
    <xf numFmtId="0" fontId="11" fillId="0" borderId="1" xfId="0" applyFont="1" applyBorder="1" applyAlignment="1">
      <alignment horizontal="center" vertical="center" wrapText="1"/>
    </xf>
    <xf numFmtId="0" fontId="13" fillId="2" borderId="1" xfId="0" applyFont="1" applyFill="1" applyBorder="1" applyAlignment="1">
      <alignment horizontal="right" vertical="center" wrapText="1"/>
    </xf>
    <xf numFmtId="0" fontId="4" fillId="2" borderId="1" xfId="0" applyFont="1" applyFill="1" applyBorder="1" applyAlignment="1">
      <alignment horizontal="center" vertical="center" wrapText="1"/>
    </xf>
    <xf numFmtId="0" fontId="13" fillId="0" borderId="5" xfId="0" applyFont="1" applyBorder="1" applyAlignment="1">
      <alignment horizontal="right" vertical="center" wrapText="1"/>
    </xf>
    <xf numFmtId="0" fontId="0" fillId="0" borderId="1" xfId="0" applyBorder="1" applyAlignment="1">
      <alignment horizontal="left" vertical="center" wrapText="1"/>
    </xf>
    <xf numFmtId="0" fontId="14" fillId="0" borderId="0" xfId="0" applyFont="1" applyAlignment="1">
      <alignment horizontal="center" vertical="center" wrapText="1"/>
    </xf>
    <xf numFmtId="0" fontId="11" fillId="4" borderId="1" xfId="0" applyFont="1" applyFill="1" applyBorder="1" applyAlignment="1">
      <alignment horizontal="center" vertical="center"/>
    </xf>
    <xf numFmtId="0" fontId="13" fillId="0" borderId="0" xfId="0" applyFont="1" applyAlignment="1">
      <alignment vertical="center" wrapText="1"/>
    </xf>
    <xf numFmtId="0" fontId="13" fillId="0" borderId="11" xfId="0" applyFont="1" applyBorder="1" applyAlignment="1">
      <alignment vertical="center"/>
    </xf>
    <xf numFmtId="0" fontId="13" fillId="0" borderId="0" xfId="0" applyFont="1" applyAlignment="1">
      <alignment vertical="center"/>
    </xf>
    <xf numFmtId="0" fontId="22" fillId="2" borderId="2" xfId="0" applyFont="1" applyFill="1" applyBorder="1" applyAlignment="1">
      <alignment horizontal="center" vertical="center" wrapText="1"/>
    </xf>
    <xf numFmtId="0" fontId="21" fillId="0" borderId="0" xfId="0" applyFont="1"/>
    <xf numFmtId="0" fontId="12" fillId="0" borderId="0" xfId="0" applyFont="1"/>
    <xf numFmtId="0" fontId="12" fillId="0" borderId="0" xfId="0" applyFont="1" applyAlignment="1">
      <alignment horizontal="left"/>
    </xf>
    <xf numFmtId="0" fontId="2" fillId="4" borderId="1" xfId="0" applyFont="1" applyFill="1" applyBorder="1" applyAlignment="1">
      <alignment horizontal="center" vertical="center"/>
    </xf>
    <xf numFmtId="0" fontId="2" fillId="0" borderId="1" xfId="0" applyFont="1" applyBorder="1" applyAlignment="1">
      <alignment horizontal="center" vertical="center"/>
    </xf>
    <xf numFmtId="0" fontId="2" fillId="0" borderId="0" xfId="0" applyFont="1" applyAlignment="1">
      <alignment horizontal="left" vertical="center"/>
    </xf>
    <xf numFmtId="0" fontId="2" fillId="0" borderId="0" xfId="0" applyFont="1" applyAlignment="1">
      <alignment vertical="center" wrapText="1"/>
    </xf>
    <xf numFmtId="0" fontId="18" fillId="2" borderId="1" xfId="0" applyFont="1" applyFill="1" applyBorder="1" applyAlignment="1">
      <alignment vertical="center" wrapText="1"/>
    </xf>
    <xf numFmtId="0" fontId="0" fillId="0" borderId="0" xfId="0" applyAlignment="1">
      <alignment horizontal="left" vertical="center" wrapText="1"/>
    </xf>
    <xf numFmtId="0" fontId="13" fillId="0" borderId="0" xfId="0" applyFont="1" applyAlignment="1">
      <alignment horizontal="left" wrapText="1"/>
    </xf>
    <xf numFmtId="0" fontId="1" fillId="2" borderId="1" xfId="0" applyFont="1" applyFill="1" applyBorder="1" applyAlignment="1">
      <alignment vertical="center"/>
    </xf>
    <xf numFmtId="0" fontId="1" fillId="2" borderId="1" xfId="0" quotePrefix="1" applyFont="1" applyFill="1" applyBorder="1" applyAlignment="1">
      <alignment vertical="center"/>
    </xf>
    <xf numFmtId="0" fontId="1" fillId="2" borderId="12"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4" borderId="7"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28" fillId="2" borderId="1" xfId="0" applyFont="1" applyFill="1" applyBorder="1" applyAlignment="1">
      <alignment horizontal="center" vertical="center" wrapText="1"/>
    </xf>
    <xf numFmtId="0" fontId="2" fillId="0" borderId="1" xfId="0" applyFont="1" applyBorder="1" applyAlignment="1">
      <alignment vertical="center" wrapText="1"/>
    </xf>
    <xf numFmtId="0" fontId="2" fillId="2" borderId="1" xfId="0" applyFont="1" applyFill="1" applyBorder="1" applyAlignment="1">
      <alignment horizontal="center" vertical="center"/>
    </xf>
    <xf numFmtId="0" fontId="2" fillId="4" borderId="1" xfId="0" applyFont="1" applyFill="1" applyBorder="1" applyAlignment="1">
      <alignment vertical="center"/>
    </xf>
    <xf numFmtId="0" fontId="4" fillId="0" borderId="0" xfId="0" applyFont="1" applyAlignment="1">
      <alignment horizontal="center" vertical="center" wrapText="1"/>
    </xf>
    <xf numFmtId="0" fontId="3" fillId="0" borderId="0" xfId="0" applyFont="1" applyAlignment="1">
      <alignment horizontal="left" vertical="center" wrapText="1"/>
    </xf>
    <xf numFmtId="0" fontId="12" fillId="0" borderId="0" xfId="0" applyFont="1" applyAlignment="1">
      <alignment horizontal="left" vertical="top"/>
    </xf>
    <xf numFmtId="0" fontId="1" fillId="0" borderId="0" xfId="0" applyFont="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center" vertical="center"/>
    </xf>
    <xf numFmtId="0" fontId="5" fillId="0" borderId="0" xfId="0" applyFont="1" applyAlignment="1">
      <alignment horizontal="left" vertical="center" wrapText="1"/>
    </xf>
    <xf numFmtId="0" fontId="2" fillId="0" borderId="1" xfId="0" applyFont="1" applyBorder="1" applyAlignment="1">
      <alignment horizontal="center" vertical="center" wrapText="1"/>
    </xf>
    <xf numFmtId="0" fontId="1" fillId="2" borderId="15" xfId="0" applyFont="1" applyFill="1" applyBorder="1" applyAlignment="1">
      <alignment horizontal="center" vertical="center" wrapText="1"/>
    </xf>
    <xf numFmtId="0" fontId="8" fillId="2" borderId="15" xfId="0" applyFont="1" applyFill="1" applyBorder="1" applyAlignment="1">
      <alignment horizontal="center" vertical="center" wrapText="1"/>
    </xf>
    <xf numFmtId="0" fontId="3" fillId="2" borderId="1" xfId="0" applyFont="1" applyFill="1" applyBorder="1" applyAlignment="1">
      <alignment vertical="center" wrapText="1"/>
    </xf>
    <xf numFmtId="0" fontId="6" fillId="0" borderId="0" xfId="0" applyFont="1"/>
    <xf numFmtId="0" fontId="2" fillId="0" borderId="0" xfId="0" applyFont="1"/>
    <xf numFmtId="0" fontId="0" fillId="0" borderId="0" xfId="0" applyAlignment="1">
      <alignment horizontal="left" wrapText="1"/>
    </xf>
    <xf numFmtId="0" fontId="6" fillId="0" borderId="0" xfId="0" applyFont="1" applyAlignment="1">
      <alignment horizontal="left"/>
    </xf>
    <xf numFmtId="0" fontId="2" fillId="0" borderId="0" xfId="0" applyFont="1" applyAlignment="1">
      <alignment horizontal="left"/>
    </xf>
    <xf numFmtId="0" fontId="11" fillId="0" borderId="0" xfId="0" applyFont="1"/>
    <xf numFmtId="0" fontId="4" fillId="0" borderId="0" xfId="0" applyFont="1" applyAlignment="1">
      <alignment horizontal="center" wrapText="1"/>
    </xf>
    <xf numFmtId="0" fontId="2" fillId="0" borderId="0" xfId="0" applyFont="1" applyAlignment="1">
      <alignment horizontal="right" vertical="center"/>
    </xf>
    <xf numFmtId="10" fontId="11" fillId="0" borderId="1" xfId="0" applyNumberFormat="1" applyFont="1" applyBorder="1" applyAlignment="1">
      <alignment horizontal="center" vertical="center" wrapText="1"/>
    </xf>
    <xf numFmtId="0" fontId="2" fillId="4" borderId="7" xfId="0" applyFont="1" applyFill="1" applyBorder="1" applyAlignment="1">
      <alignment horizontal="left" vertical="center"/>
    </xf>
    <xf numFmtId="0" fontId="2" fillId="0" borderId="1" xfId="0" applyFont="1" applyBorder="1" applyAlignment="1">
      <alignment horizontal="left" vertical="center"/>
    </xf>
    <xf numFmtId="0" fontId="2" fillId="0" borderId="1" xfId="0" applyFont="1" applyBorder="1" applyAlignment="1">
      <alignment horizontal="left" vertical="center" wrapText="1"/>
    </xf>
    <xf numFmtId="0" fontId="0" fillId="0" borderId="1" xfId="1" applyFont="1" applyBorder="1" applyAlignment="1">
      <alignment horizontal="left" vertical="center" wrapText="1"/>
    </xf>
    <xf numFmtId="0" fontId="32" fillId="0" borderId="0" xfId="0" applyFont="1"/>
    <xf numFmtId="0" fontId="34" fillId="0" borderId="0" xfId="0" applyFont="1" applyAlignment="1">
      <alignment vertical="center" wrapText="1"/>
    </xf>
    <xf numFmtId="0" fontId="13" fillId="0" borderId="0" xfId="0" applyFont="1" applyAlignment="1">
      <alignment horizontal="left" vertical="center" wrapText="1"/>
    </xf>
    <xf numFmtId="0" fontId="2" fillId="7" borderId="1" xfId="0" applyFont="1" applyFill="1" applyBorder="1" applyAlignment="1">
      <alignment horizontal="center" vertical="center"/>
    </xf>
    <xf numFmtId="0" fontId="23" fillId="0" borderId="0" xfId="0" applyFont="1"/>
    <xf numFmtId="10" fontId="11" fillId="0" borderId="1" xfId="0" applyNumberFormat="1" applyFont="1" applyBorder="1" applyAlignment="1">
      <alignment vertical="center" wrapText="1"/>
    </xf>
    <xf numFmtId="10" fontId="2" fillId="0" borderId="1" xfId="0" applyNumberFormat="1" applyFont="1" applyBorder="1" applyAlignment="1">
      <alignment vertical="center"/>
    </xf>
    <xf numFmtId="0" fontId="2" fillId="0" borderId="7" xfId="0" applyFont="1" applyBorder="1" applyAlignment="1">
      <alignment horizontal="left" vertical="center"/>
    </xf>
    <xf numFmtId="0" fontId="34" fillId="0" borderId="0" xfId="0" applyFont="1" applyAlignment="1">
      <alignment wrapText="1"/>
    </xf>
    <xf numFmtId="0" fontId="36" fillId="0" borderId="0" xfId="0" applyFont="1" applyAlignment="1">
      <alignment vertical="center"/>
    </xf>
    <xf numFmtId="0" fontId="37" fillId="0" borderId="0" xfId="0" applyFont="1" applyAlignment="1">
      <alignment vertical="center"/>
    </xf>
    <xf numFmtId="0" fontId="38" fillId="0" borderId="0" xfId="0" applyFont="1" applyAlignment="1">
      <alignment horizontal="left" vertical="center" wrapText="1"/>
    </xf>
    <xf numFmtId="0" fontId="38" fillId="0" borderId="0" xfId="0" applyFont="1" applyAlignment="1">
      <alignment horizontal="left" vertical="center" indent="2"/>
    </xf>
    <xf numFmtId="0" fontId="38" fillId="0" borderId="0" xfId="0" applyFont="1" applyAlignment="1">
      <alignment vertical="center"/>
    </xf>
    <xf numFmtId="0" fontId="4" fillId="0" borderId="1" xfId="0" applyFont="1" applyBorder="1" applyAlignment="1">
      <alignment horizontal="center" vertical="center"/>
    </xf>
    <xf numFmtId="164" fontId="2" fillId="0" borderId="0" xfId="0" applyNumberFormat="1" applyFont="1" applyAlignment="1">
      <alignment vertical="center"/>
    </xf>
    <xf numFmtId="0" fontId="2" fillId="2" borderId="1" xfId="0" applyFont="1" applyFill="1" applyBorder="1" applyAlignment="1">
      <alignment horizontal="center" vertical="center" wrapText="1"/>
    </xf>
    <xf numFmtId="0" fontId="2" fillId="0" borderId="1" xfId="0" applyFont="1" applyBorder="1" applyAlignment="1">
      <alignment horizontal="left" vertical="center" wrapText="1"/>
    </xf>
    <xf numFmtId="164" fontId="2" fillId="0" borderId="1" xfId="0" applyNumberFormat="1" applyFont="1" applyBorder="1" applyAlignment="1">
      <alignment horizontal="left" vertical="center" wrapText="1"/>
    </xf>
    <xf numFmtId="0" fontId="16" fillId="2" borderId="1" xfId="0" applyFont="1" applyFill="1" applyBorder="1" applyAlignment="1">
      <alignment horizontal="left" vertical="center" wrapText="1"/>
    </xf>
    <xf numFmtId="0" fontId="6" fillId="0" borderId="10" xfId="0" applyFont="1" applyBorder="1" applyAlignment="1">
      <alignment horizontal="left"/>
    </xf>
    <xf numFmtId="164" fontId="2" fillId="0" borderId="5" xfId="0" applyNumberFormat="1" applyFont="1" applyBorder="1" applyAlignment="1">
      <alignment horizontal="left" vertical="center" wrapText="1"/>
    </xf>
    <xf numFmtId="164" fontId="2" fillId="0" borderId="6" xfId="0" applyNumberFormat="1" applyFont="1" applyBorder="1" applyAlignment="1">
      <alignment horizontal="left" vertical="center" wrapText="1"/>
    </xf>
    <xf numFmtId="164" fontId="2" fillId="0" borderId="7" xfId="0" applyNumberFormat="1" applyFont="1" applyBorder="1" applyAlignment="1">
      <alignment horizontal="left" vertical="center" wrapText="1"/>
    </xf>
    <xf numFmtId="164" fontId="2" fillId="0" borderId="5" xfId="0" quotePrefix="1" applyNumberFormat="1" applyFont="1" applyBorder="1" applyAlignment="1">
      <alignment horizontal="left" vertical="center" wrapText="1"/>
    </xf>
    <xf numFmtId="0" fontId="6" fillId="0" borderId="0" xfId="0" applyFont="1" applyAlignment="1">
      <alignment horizontal="left"/>
    </xf>
    <xf numFmtId="0" fontId="11" fillId="0" borderId="5" xfId="0" applyFont="1" applyBorder="1" applyAlignment="1">
      <alignment horizontal="left" vertical="center" wrapText="1"/>
    </xf>
    <xf numFmtId="0" fontId="11" fillId="0" borderId="7" xfId="0" applyFont="1" applyBorder="1" applyAlignment="1">
      <alignment horizontal="left" vertical="center" wrapText="1"/>
    </xf>
    <xf numFmtId="0" fontId="11" fillId="0" borderId="5" xfId="0" applyFont="1" applyBorder="1" applyAlignment="1">
      <alignment horizontal="left" vertical="center"/>
    </xf>
    <xf numFmtId="0" fontId="11" fillId="0" borderId="7" xfId="0" applyFont="1" applyBorder="1" applyAlignment="1">
      <alignment horizontal="left" vertical="center"/>
    </xf>
    <xf numFmtId="0" fontId="11" fillId="0" borderId="12" xfId="0" applyFont="1" applyBorder="1" applyAlignment="1">
      <alignment horizontal="left" vertical="center" wrapText="1"/>
    </xf>
    <xf numFmtId="0" fontId="11" fillId="0" borderId="9" xfId="0" applyFont="1" applyBorder="1" applyAlignment="1">
      <alignment horizontal="left" vertical="center" wrapText="1"/>
    </xf>
    <xf numFmtId="0" fontId="11" fillId="0" borderId="13" xfId="0" applyFont="1" applyBorder="1" applyAlignment="1">
      <alignment horizontal="left" vertical="center" wrapText="1"/>
    </xf>
    <xf numFmtId="0" fontId="11" fillId="0" borderId="8" xfId="0" applyFont="1" applyBorder="1" applyAlignment="1">
      <alignment horizontal="left" vertical="center" wrapText="1"/>
    </xf>
    <xf numFmtId="0" fontId="11" fillId="0" borderId="10" xfId="0" applyFont="1" applyBorder="1" applyAlignment="1">
      <alignment horizontal="left" vertical="center" wrapText="1"/>
    </xf>
    <xf numFmtId="0" fontId="11" fillId="0" borderId="14" xfId="0" applyFont="1" applyBorder="1" applyAlignment="1">
      <alignment horizontal="left" vertical="center" wrapText="1"/>
    </xf>
    <xf numFmtId="0" fontId="11" fillId="4" borderId="1" xfId="0" applyFont="1" applyFill="1" applyBorder="1" applyAlignment="1">
      <alignment horizontal="left" vertical="center" wrapText="1"/>
    </xf>
    <xf numFmtId="0" fontId="5" fillId="2" borderId="1" xfId="0" applyFont="1" applyFill="1" applyBorder="1" applyAlignment="1">
      <alignment horizontal="center" vertical="center" wrapText="1"/>
    </xf>
    <xf numFmtId="0" fontId="35" fillId="2" borderId="1" xfId="0" applyFont="1" applyFill="1" applyBorder="1" applyAlignment="1">
      <alignment horizontal="left" vertical="center"/>
    </xf>
    <xf numFmtId="0" fontId="1" fillId="0" borderId="5" xfId="0" applyFont="1" applyBorder="1" applyAlignment="1">
      <alignment horizontal="left" vertical="center" wrapText="1"/>
    </xf>
    <xf numFmtId="0" fontId="1" fillId="0" borderId="6" xfId="0" applyFont="1" applyBorder="1" applyAlignment="1">
      <alignment horizontal="left" vertical="center" wrapText="1"/>
    </xf>
    <xf numFmtId="0" fontId="1" fillId="0" borderId="7" xfId="0" applyFont="1" applyBorder="1" applyAlignment="1">
      <alignment horizontal="left" vertical="center" wrapText="1"/>
    </xf>
    <xf numFmtId="0" fontId="2" fillId="0" borderId="2" xfId="0" applyFont="1" applyBorder="1" applyAlignment="1">
      <alignment horizontal="center" vertical="center"/>
    </xf>
    <xf numFmtId="0" fontId="2" fillId="0" borderId="4" xfId="0" applyFont="1" applyBorder="1" applyAlignment="1">
      <alignment horizontal="center" vertical="center"/>
    </xf>
    <xf numFmtId="0" fontId="1" fillId="2" borderId="12" xfId="0" applyFont="1" applyFill="1" applyBorder="1" applyAlignment="1">
      <alignment horizontal="center" vertical="center" wrapText="1"/>
    </xf>
    <xf numFmtId="0" fontId="1" fillId="2" borderId="9" xfId="0" applyFont="1" applyFill="1" applyBorder="1" applyAlignment="1">
      <alignment horizontal="center" vertical="center" wrapText="1"/>
    </xf>
    <xf numFmtId="0" fontId="1" fillId="2" borderId="13" xfId="0" applyFont="1" applyFill="1" applyBorder="1" applyAlignment="1">
      <alignment horizontal="center" vertical="center" wrapText="1"/>
    </xf>
    <xf numFmtId="0" fontId="16" fillId="0" borderId="5" xfId="0" applyFont="1" applyBorder="1" applyAlignment="1">
      <alignment horizontal="center" vertical="center" wrapText="1"/>
    </xf>
    <xf numFmtId="0" fontId="16" fillId="0" borderId="7" xfId="0" applyFont="1" applyBorder="1" applyAlignment="1">
      <alignment horizontal="center" vertical="center" wrapText="1"/>
    </xf>
    <xf numFmtId="0" fontId="16" fillId="0" borderId="5" xfId="0" applyFont="1" applyBorder="1" applyAlignment="1">
      <alignment horizontal="left" vertical="center" wrapText="1"/>
    </xf>
    <xf numFmtId="0" fontId="16" fillId="0" borderId="7" xfId="0" applyFont="1" applyBorder="1" applyAlignment="1">
      <alignment horizontal="left" vertical="center" wrapText="1"/>
    </xf>
    <xf numFmtId="0" fontId="15" fillId="0" borderId="5" xfId="0" applyFont="1" applyBorder="1" applyAlignment="1">
      <alignment horizontal="left" vertical="center" wrapText="1"/>
    </xf>
    <xf numFmtId="0" fontId="15" fillId="0" borderId="7" xfId="0" applyFont="1" applyBorder="1" applyAlignment="1">
      <alignment horizontal="left" vertical="center" wrapText="1"/>
    </xf>
    <xf numFmtId="0" fontId="8" fillId="2" borderId="16" xfId="0" applyFont="1" applyFill="1" applyBorder="1" applyAlignment="1">
      <alignment horizontal="center" vertical="center" wrapText="1"/>
    </xf>
    <xf numFmtId="0" fontId="8" fillId="2" borderId="18" xfId="0" applyFont="1" applyFill="1" applyBorder="1" applyAlignment="1">
      <alignment horizontal="center" vertical="center" wrapText="1"/>
    </xf>
    <xf numFmtId="0" fontId="30" fillId="0" borderId="2" xfId="0" applyFont="1" applyBorder="1" applyAlignment="1">
      <alignment horizontal="center" vertical="center" wrapText="1"/>
    </xf>
    <xf numFmtId="0" fontId="30" fillId="0" borderId="3" xfId="0" applyFont="1" applyBorder="1" applyAlignment="1">
      <alignment horizontal="center" vertical="center" wrapText="1"/>
    </xf>
    <xf numFmtId="0" fontId="30" fillId="0" borderId="4" xfId="0" applyFont="1" applyBorder="1" applyAlignment="1">
      <alignment horizontal="center" vertical="center" wrapText="1"/>
    </xf>
    <xf numFmtId="0" fontId="5" fillId="2" borderId="2" xfId="0" applyFont="1" applyFill="1" applyBorder="1" applyAlignment="1">
      <alignment horizontal="center" vertical="center" wrapText="1"/>
    </xf>
    <xf numFmtId="0" fontId="5" fillId="2" borderId="4" xfId="0" applyFont="1" applyFill="1" applyBorder="1" applyAlignment="1">
      <alignment horizontal="center" vertical="center" wrapText="1"/>
    </xf>
    <xf numFmtId="0" fontId="5" fillId="2" borderId="12" xfId="0" applyFont="1" applyFill="1" applyBorder="1" applyAlignment="1">
      <alignment horizontal="center" vertical="center"/>
    </xf>
    <xf numFmtId="0" fontId="5" fillId="2" borderId="9" xfId="0" applyFont="1" applyFill="1" applyBorder="1" applyAlignment="1">
      <alignment horizontal="center" vertical="center"/>
    </xf>
    <xf numFmtId="0" fontId="5" fillId="2" borderId="13" xfId="0" applyFont="1" applyFill="1" applyBorder="1" applyAlignment="1">
      <alignment horizontal="center" vertical="center"/>
    </xf>
    <xf numFmtId="0" fontId="10" fillId="2" borderId="16" xfId="0" applyFont="1" applyFill="1" applyBorder="1" applyAlignment="1">
      <alignment horizontal="center" vertical="center" wrapText="1"/>
    </xf>
    <xf numFmtId="0" fontId="10" fillId="2" borderId="17" xfId="0" applyFont="1" applyFill="1" applyBorder="1" applyAlignment="1">
      <alignment horizontal="center" vertical="center" wrapText="1"/>
    </xf>
    <xf numFmtId="0" fontId="10" fillId="2" borderId="18" xfId="0" applyFont="1" applyFill="1" applyBorder="1" applyAlignment="1">
      <alignment horizontal="center" vertical="center" wrapText="1"/>
    </xf>
    <xf numFmtId="10" fontId="11" fillId="0" borderId="5" xfId="0" applyNumberFormat="1" applyFont="1" applyBorder="1" applyAlignment="1">
      <alignment horizontal="left" vertical="center" wrapText="1"/>
    </xf>
    <xf numFmtId="10" fontId="11" fillId="0" borderId="6" xfId="0" applyNumberFormat="1" applyFont="1" applyBorder="1" applyAlignment="1">
      <alignment horizontal="left" vertical="center" wrapText="1"/>
    </xf>
    <xf numFmtId="10" fontId="11" fillId="0" borderId="7" xfId="0" applyNumberFormat="1" applyFont="1" applyBorder="1" applyAlignment="1">
      <alignment horizontal="left" vertical="center" wrapText="1"/>
    </xf>
    <xf numFmtId="0" fontId="5" fillId="2" borderId="5" xfId="0" applyFont="1" applyFill="1" applyBorder="1" applyAlignment="1">
      <alignment horizontal="center" vertical="center" wrapText="1"/>
    </xf>
    <xf numFmtId="0" fontId="5" fillId="2" borderId="7" xfId="0" applyFont="1" applyFill="1" applyBorder="1" applyAlignment="1">
      <alignment horizontal="center" vertical="center" wrapText="1"/>
    </xf>
    <xf numFmtId="0" fontId="13" fillId="0" borderId="0" xfId="0" applyFont="1" applyAlignment="1">
      <alignment horizontal="left" vertical="center" wrapText="1"/>
    </xf>
    <xf numFmtId="0" fontId="13" fillId="2" borderId="16" xfId="0" applyFont="1" applyFill="1" applyBorder="1" applyAlignment="1">
      <alignment horizontal="right" vertical="center" wrapText="1"/>
    </xf>
    <xf numFmtId="0" fontId="13" fillId="2" borderId="17" xfId="0" applyFont="1" applyFill="1" applyBorder="1" applyAlignment="1">
      <alignment horizontal="right" vertical="center" wrapText="1"/>
    </xf>
    <xf numFmtId="0" fontId="13" fillId="2" borderId="18" xfId="0" applyFont="1" applyFill="1" applyBorder="1" applyAlignment="1">
      <alignment horizontal="right" vertical="center" wrapText="1"/>
    </xf>
    <xf numFmtId="0" fontId="27" fillId="0" borderId="5" xfId="0" applyFont="1" applyBorder="1" applyAlignment="1">
      <alignment horizontal="left" vertical="center" wrapText="1"/>
    </xf>
    <xf numFmtId="0" fontId="27" fillId="0" borderId="7" xfId="0" applyFont="1" applyBorder="1" applyAlignment="1">
      <alignment horizontal="left" vertical="center" wrapText="1"/>
    </xf>
    <xf numFmtId="0" fontId="27" fillId="0" borderId="1" xfId="0" applyFont="1" applyBorder="1" applyAlignment="1">
      <alignment horizontal="left" vertical="center" wrapText="1"/>
    </xf>
    <xf numFmtId="0" fontId="26" fillId="2" borderId="8" xfId="0" applyFont="1" applyFill="1" applyBorder="1" applyAlignment="1">
      <alignment horizontal="center" vertical="center" wrapText="1"/>
    </xf>
    <xf numFmtId="0" fontId="26" fillId="2" borderId="10" xfId="0" applyFont="1" applyFill="1" applyBorder="1" applyAlignment="1">
      <alignment horizontal="center" vertical="center" wrapText="1"/>
    </xf>
    <xf numFmtId="0" fontId="26" fillId="2" borderId="14" xfId="0" applyFont="1" applyFill="1" applyBorder="1" applyAlignment="1">
      <alignment horizontal="center" vertical="center" wrapText="1"/>
    </xf>
    <xf numFmtId="0" fontId="27" fillId="0" borderId="8" xfId="0" applyFont="1" applyBorder="1" applyAlignment="1">
      <alignment horizontal="left" vertical="center" wrapText="1"/>
    </xf>
    <xf numFmtId="0" fontId="27" fillId="0" borderId="10" xfId="0" applyFont="1" applyBorder="1" applyAlignment="1">
      <alignment horizontal="left" vertical="center" wrapText="1"/>
    </xf>
    <xf numFmtId="0" fontId="27" fillId="0" borderId="14" xfId="0" applyFont="1" applyBorder="1" applyAlignment="1">
      <alignment horizontal="left" vertical="center" wrapText="1"/>
    </xf>
    <xf numFmtId="0" fontId="1" fillId="2" borderId="5" xfId="0" applyFont="1" applyFill="1" applyBorder="1" applyAlignment="1">
      <alignment horizontal="left" vertical="center" wrapText="1"/>
    </xf>
    <xf numFmtId="0" fontId="1" fillId="2" borderId="6" xfId="0" applyFont="1" applyFill="1" applyBorder="1" applyAlignment="1">
      <alignment horizontal="left" vertical="center" wrapText="1"/>
    </xf>
    <xf numFmtId="0" fontId="1" fillId="2" borderId="7" xfId="0" applyFont="1" applyFill="1" applyBorder="1" applyAlignment="1">
      <alignment horizontal="left" vertical="center" wrapText="1"/>
    </xf>
    <xf numFmtId="0" fontId="17" fillId="2" borderId="12" xfId="0" applyFont="1" applyFill="1" applyBorder="1" applyAlignment="1">
      <alignment horizontal="center" vertical="center" wrapText="1"/>
    </xf>
    <xf numFmtId="0" fontId="17" fillId="2" borderId="9" xfId="0" applyFont="1" applyFill="1" applyBorder="1" applyAlignment="1">
      <alignment horizontal="center" vertical="center" wrapText="1"/>
    </xf>
    <xf numFmtId="0" fontId="17" fillId="2" borderId="13" xfId="0" applyFont="1" applyFill="1" applyBorder="1" applyAlignment="1">
      <alignment horizontal="center" vertical="center" wrapText="1"/>
    </xf>
    <xf numFmtId="0" fontId="2" fillId="2" borderId="5" xfId="0" applyFont="1" applyFill="1" applyBorder="1" applyAlignment="1">
      <alignment horizontal="left" vertical="center" wrapText="1"/>
    </xf>
    <xf numFmtId="0" fontId="2" fillId="2" borderId="6" xfId="0" applyFont="1" applyFill="1" applyBorder="1" applyAlignment="1">
      <alignment horizontal="left" vertical="center" wrapText="1"/>
    </xf>
    <xf numFmtId="0" fontId="2" fillId="2" borderId="7" xfId="0" applyFont="1" applyFill="1" applyBorder="1" applyAlignment="1">
      <alignment horizontal="left" vertical="center" wrapText="1"/>
    </xf>
    <xf numFmtId="0" fontId="13" fillId="0" borderId="0" xfId="0" applyFont="1" applyAlignment="1">
      <alignment horizontal="left" wrapText="1"/>
    </xf>
    <xf numFmtId="0" fontId="1" fillId="2" borderId="5" xfId="0" applyFont="1" applyFill="1" applyBorder="1" applyAlignment="1">
      <alignment horizontal="center" vertical="center" wrapText="1"/>
    </xf>
    <xf numFmtId="0" fontId="1" fillId="2" borderId="7" xfId="0" applyFont="1" applyFill="1" applyBorder="1" applyAlignment="1">
      <alignment horizontal="center" vertical="center" wrapText="1"/>
    </xf>
    <xf numFmtId="0" fontId="2" fillId="0" borderId="5" xfId="0" applyFont="1" applyBorder="1" applyAlignment="1">
      <alignment horizontal="left" vertical="center"/>
    </xf>
    <xf numFmtId="0" fontId="2" fillId="0" borderId="7" xfId="0" applyFont="1" applyBorder="1" applyAlignment="1">
      <alignment horizontal="left" vertical="center"/>
    </xf>
    <xf numFmtId="0" fontId="26" fillId="2" borderId="4" xfId="0" applyFont="1" applyFill="1" applyBorder="1" applyAlignment="1">
      <alignment horizontal="center" vertical="center" wrapText="1"/>
    </xf>
    <xf numFmtId="0" fontId="2" fillId="5" borderId="1" xfId="0" applyFont="1" applyFill="1" applyBorder="1" applyAlignment="1">
      <alignment horizontal="center" vertical="center"/>
    </xf>
    <xf numFmtId="0" fontId="2" fillId="2" borderId="2" xfId="0" applyFont="1" applyFill="1" applyBorder="1" applyAlignment="1">
      <alignment horizontal="right" vertical="center"/>
    </xf>
    <xf numFmtId="0" fontId="2" fillId="2" borderId="3" xfId="0" applyFont="1" applyFill="1" applyBorder="1" applyAlignment="1">
      <alignment horizontal="right" vertical="center"/>
    </xf>
    <xf numFmtId="0" fontId="2" fillId="2" borderId="4" xfId="0" applyFont="1" applyFill="1" applyBorder="1" applyAlignment="1">
      <alignment horizontal="right" vertical="center"/>
    </xf>
    <xf numFmtId="0" fontId="2" fillId="0" borderId="1" xfId="0" applyFont="1" applyBorder="1" applyAlignment="1">
      <alignment horizontal="center" vertic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2" fillId="5" borderId="2" xfId="0" applyFont="1" applyFill="1" applyBorder="1" applyAlignment="1">
      <alignment horizontal="center" vertical="center"/>
    </xf>
    <xf numFmtId="0" fontId="2" fillId="5" borderId="3" xfId="0" applyFont="1" applyFill="1" applyBorder="1" applyAlignment="1">
      <alignment horizontal="center" vertical="center"/>
    </xf>
    <xf numFmtId="0" fontId="2" fillId="5" borderId="4" xfId="0" applyFont="1" applyFill="1" applyBorder="1" applyAlignment="1">
      <alignment horizontal="center" vertical="center"/>
    </xf>
    <xf numFmtId="0" fontId="2" fillId="2" borderId="1" xfId="0" applyFont="1" applyFill="1" applyBorder="1" applyAlignment="1">
      <alignment horizontal="right"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xf>
    <xf numFmtId="0" fontId="2" fillId="0" borderId="5" xfId="0" applyFont="1" applyBorder="1" applyAlignment="1">
      <alignment horizontal="center" vertical="center"/>
    </xf>
    <xf numFmtId="0" fontId="2" fillId="0" borderId="7" xfId="0" applyFont="1" applyBorder="1" applyAlignment="1">
      <alignment horizontal="center" vertical="center"/>
    </xf>
    <xf numFmtId="0" fontId="2" fillId="2" borderId="1" xfId="0" applyFont="1" applyFill="1" applyBorder="1" applyAlignment="1">
      <alignment horizontal="center" vertical="center" wrapText="1"/>
    </xf>
    <xf numFmtId="0" fontId="2" fillId="2"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2" borderId="2" xfId="0" applyFont="1" applyFill="1" applyBorder="1" applyAlignment="1">
      <alignment horizontal="center" vertical="center" wrapText="1"/>
    </xf>
    <xf numFmtId="0" fontId="2" fillId="2" borderId="4" xfId="0" applyFont="1" applyFill="1" applyBorder="1" applyAlignment="1">
      <alignment horizontal="center" vertical="center" wrapText="1"/>
    </xf>
    <xf numFmtId="0" fontId="2" fillId="2" borderId="4" xfId="0" applyFont="1" applyFill="1" applyBorder="1" applyAlignment="1">
      <alignment horizontal="center" vertical="center"/>
    </xf>
    <xf numFmtId="0" fontId="2" fillId="2" borderId="1" xfId="0" applyFont="1" applyFill="1" applyBorder="1" applyAlignment="1">
      <alignment horizontal="left" vertical="center" wrapText="1"/>
    </xf>
    <xf numFmtId="0" fontId="2" fillId="2" borderId="2" xfId="0" applyFont="1" applyFill="1" applyBorder="1" applyAlignment="1">
      <alignment horizontal="center" vertical="center"/>
    </xf>
    <xf numFmtId="0" fontId="2" fillId="3" borderId="1" xfId="0" applyFont="1" applyFill="1" applyBorder="1" applyAlignment="1">
      <alignment horizontal="left" vertical="center" wrapText="1"/>
    </xf>
    <xf numFmtId="14" fontId="2" fillId="3" borderId="1" xfId="0" applyNumberFormat="1" applyFont="1" applyFill="1" applyBorder="1" applyAlignment="1">
      <alignment horizontal="left" vertical="center" wrapText="1"/>
    </xf>
    <xf numFmtId="0" fontId="5" fillId="3" borderId="0" xfId="0" applyFont="1" applyFill="1" applyAlignment="1">
      <alignment horizontal="left" vertical="center" wrapText="1"/>
    </xf>
    <xf numFmtId="14" fontId="2" fillId="0" borderId="1" xfId="0" applyNumberFormat="1" applyFont="1" applyBorder="1" applyAlignment="1">
      <alignment horizontal="left" vertical="center" wrapText="1"/>
    </xf>
    <xf numFmtId="0" fontId="2" fillId="0" borderId="1" xfId="0" applyFont="1" applyBorder="1" applyAlignment="1">
      <alignment horizontal="left" vertical="center"/>
    </xf>
    <xf numFmtId="0" fontId="4" fillId="2" borderId="1" xfId="0" applyFont="1" applyFill="1" applyBorder="1" applyAlignment="1">
      <alignment horizontal="center" vertical="center" wrapText="1"/>
    </xf>
    <xf numFmtId="0" fontId="4" fillId="0" borderId="0" xfId="0" applyFont="1" applyAlignment="1">
      <alignment horizontal="left" wrapText="1"/>
    </xf>
    <xf numFmtId="0" fontId="3" fillId="2" borderId="1" xfId="0" applyFont="1" applyFill="1" applyBorder="1" applyAlignment="1">
      <alignment horizontal="left" vertical="center" wrapText="1"/>
    </xf>
    <xf numFmtId="0" fontId="12" fillId="0" borderId="1" xfId="0" applyFont="1" applyBorder="1" applyAlignment="1">
      <alignment horizontal="left" vertical="top"/>
    </xf>
    <xf numFmtId="0" fontId="1" fillId="2" borderId="1" xfId="0" applyFont="1" applyFill="1" applyBorder="1" applyAlignment="1">
      <alignment horizontal="center" vertical="center" wrapText="1"/>
    </xf>
    <xf numFmtId="0" fontId="4" fillId="0" borderId="0" xfId="0" applyFont="1" applyAlignment="1">
      <alignment horizontal="center" wrapText="1"/>
    </xf>
    <xf numFmtId="0" fontId="3" fillId="0" borderId="5" xfId="0" applyFont="1" applyBorder="1" applyAlignment="1">
      <alignment horizontal="left" vertical="center" wrapText="1"/>
    </xf>
    <xf numFmtId="0" fontId="3" fillId="0" borderId="6" xfId="0" applyFont="1" applyBorder="1" applyAlignment="1">
      <alignment horizontal="left" vertical="center" wrapText="1"/>
    </xf>
    <xf numFmtId="0" fontId="3" fillId="0" borderId="7" xfId="0" applyFont="1" applyBorder="1" applyAlignment="1">
      <alignment horizontal="left" vertical="center" wrapText="1"/>
    </xf>
    <xf numFmtId="0" fontId="33" fillId="6" borderId="5" xfId="0" applyFont="1" applyFill="1" applyBorder="1" applyAlignment="1">
      <alignment horizontal="left" vertical="center" wrapText="1"/>
    </xf>
    <xf numFmtId="0" fontId="33" fillId="6" borderId="6" xfId="0" applyFont="1" applyFill="1" applyBorder="1" applyAlignment="1">
      <alignment horizontal="left" vertical="center" wrapText="1"/>
    </xf>
  </cellXfs>
  <cellStyles count="2">
    <cellStyle name="Normal" xfId="0" builtinId="0"/>
    <cellStyle name="Normal 2" xfId="1" xr:uid="{00000000-0005-0000-0000-000000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3" Type="http://schemas.openxmlformats.org/officeDocument/2006/relationships/image" Target="../media/image6.jpeg"/><Relationship Id="rId2" Type="http://schemas.openxmlformats.org/officeDocument/2006/relationships/image" Target="../media/image5.png"/><Relationship Id="rId1" Type="http://schemas.openxmlformats.org/officeDocument/2006/relationships/image" Target="../media/image4.png"/><Relationship Id="rId5" Type="http://schemas.openxmlformats.org/officeDocument/2006/relationships/image" Target="../media/image8.png"/><Relationship Id="rId4" Type="http://schemas.openxmlformats.org/officeDocument/2006/relationships/image" Target="../media/image7.png"/></Relationships>
</file>

<file path=xl/drawings/_rels/drawing4.xml.rels><?xml version="1.0" encoding="UTF-8" standalone="yes"?>
<Relationships xmlns="http://schemas.openxmlformats.org/package/2006/relationships"><Relationship Id="rId3" Type="http://schemas.openxmlformats.org/officeDocument/2006/relationships/image" Target="../media/image11.png"/><Relationship Id="rId7" Type="http://schemas.openxmlformats.org/officeDocument/2006/relationships/image" Target="../media/image15.png"/><Relationship Id="rId2" Type="http://schemas.openxmlformats.org/officeDocument/2006/relationships/image" Target="../media/image10.jpeg"/><Relationship Id="rId1" Type="http://schemas.openxmlformats.org/officeDocument/2006/relationships/image" Target="../media/image9.png"/><Relationship Id="rId6" Type="http://schemas.openxmlformats.org/officeDocument/2006/relationships/image" Target="../media/image14.jpeg"/><Relationship Id="rId5" Type="http://schemas.openxmlformats.org/officeDocument/2006/relationships/image" Target="../media/image13.png"/><Relationship Id="rId4" Type="http://schemas.openxmlformats.org/officeDocument/2006/relationships/image" Target="../media/image12.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2.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4.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5.v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5</xdr:col>
      <xdr:colOff>857251</xdr:colOff>
      <xdr:row>4</xdr:row>
      <xdr:rowOff>123825</xdr:rowOff>
    </xdr:from>
    <xdr:to>
      <xdr:col>11</xdr:col>
      <xdr:colOff>219076</xdr:colOff>
      <xdr:row>23</xdr:row>
      <xdr:rowOff>43928</xdr:rowOff>
    </xdr:to>
    <xdr:pic>
      <xdr:nvPicPr>
        <xdr:cNvPr id="3" name="Picture 2">
          <a:extLst>
            <a:ext uri="{FF2B5EF4-FFF2-40B4-BE49-F238E27FC236}">
              <a16:creationId xmlns:a16="http://schemas.microsoft.com/office/drawing/2014/main" id="{6787685A-DECF-7F55-80FF-E2DE98E8F6B2}"/>
            </a:ext>
          </a:extLst>
        </xdr:cNvPr>
        <xdr:cNvPicPr>
          <a:picLocks noChangeAspect="1"/>
        </xdr:cNvPicPr>
      </xdr:nvPicPr>
      <xdr:blipFill>
        <a:blip xmlns:r="http://schemas.openxmlformats.org/officeDocument/2006/relationships" r:embed="rId1"/>
        <a:stretch>
          <a:fillRect/>
        </a:stretch>
      </xdr:blipFill>
      <xdr:spPr>
        <a:xfrm>
          <a:off x="6000751" y="1704975"/>
          <a:ext cx="6315075" cy="520647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419100</xdr:colOff>
      <xdr:row>42</xdr:row>
      <xdr:rowOff>171450</xdr:rowOff>
    </xdr:from>
    <xdr:to>
      <xdr:col>1</xdr:col>
      <xdr:colOff>3175</xdr:colOff>
      <xdr:row>42</xdr:row>
      <xdr:rowOff>1571625</xdr:rowOff>
    </xdr:to>
    <xdr:pic>
      <xdr:nvPicPr>
        <xdr:cNvPr id="2" name="图片 1" descr="IMG_256">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cstate="print"/>
        <a:stretch>
          <a:fillRect/>
        </a:stretch>
      </xdr:blipFill>
      <xdr:spPr>
        <a:xfrm>
          <a:off x="419100" y="11811000"/>
          <a:ext cx="2143125" cy="1400175"/>
        </a:xfrm>
        <a:prstGeom prst="rect">
          <a:avLst/>
        </a:prstGeom>
        <a:noFill/>
        <a:ln w="9525">
          <a:noFill/>
        </a:ln>
      </xdr:spPr>
    </xdr:pic>
    <xdr:clientData/>
  </xdr:twoCellAnchor>
  <xdr:twoCellAnchor editAs="oneCell">
    <xdr:from>
      <xdr:col>2</xdr:col>
      <xdr:colOff>457200</xdr:colOff>
      <xdr:row>42</xdr:row>
      <xdr:rowOff>133350</xdr:rowOff>
    </xdr:from>
    <xdr:to>
      <xdr:col>4</xdr:col>
      <xdr:colOff>0</xdr:colOff>
      <xdr:row>42</xdr:row>
      <xdr:rowOff>1533525</xdr:rowOff>
    </xdr:to>
    <xdr:pic>
      <xdr:nvPicPr>
        <xdr:cNvPr id="3" name="图片 2" descr="IMG_256">
          <a:extLst>
            <a:ext uri="{FF2B5EF4-FFF2-40B4-BE49-F238E27FC236}">
              <a16:creationId xmlns:a16="http://schemas.microsoft.com/office/drawing/2014/main" id="{00000000-0008-0000-0200-000003000000}"/>
            </a:ext>
          </a:extLst>
        </xdr:cNvPr>
        <xdr:cNvPicPr/>
      </xdr:nvPicPr>
      <xdr:blipFill>
        <a:blip xmlns:r="http://schemas.openxmlformats.org/officeDocument/2006/relationships" r:embed="rId2"/>
        <a:stretch>
          <a:fillRect/>
        </a:stretch>
      </xdr:blipFill>
      <xdr:spPr>
        <a:xfrm flipV="1">
          <a:off x="4505325" y="11772900"/>
          <a:ext cx="2047875" cy="1400175"/>
        </a:xfrm>
        <a:prstGeom prst="rect">
          <a:avLst/>
        </a:prstGeom>
        <a:noFill/>
        <a:ln w="9525">
          <a:noFill/>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85725</xdr:colOff>
      <xdr:row>11</xdr:row>
      <xdr:rowOff>76200</xdr:rowOff>
    </xdr:from>
    <xdr:to>
      <xdr:col>10</xdr:col>
      <xdr:colOff>247650</xdr:colOff>
      <xdr:row>24</xdr:row>
      <xdr:rowOff>52866</xdr:rowOff>
    </xdr:to>
    <xdr:pic>
      <xdr:nvPicPr>
        <xdr:cNvPr id="4" name="Picture 3">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a:stretch>
          <a:fillRect/>
        </a:stretch>
      </xdr:blipFill>
      <xdr:spPr>
        <a:xfrm>
          <a:off x="8029575" y="3419475"/>
          <a:ext cx="4791075" cy="2926241"/>
        </a:xfrm>
        <a:prstGeom prst="rect">
          <a:avLst/>
        </a:prstGeom>
      </xdr:spPr>
    </xdr:pic>
    <xdr:clientData/>
  </xdr:twoCellAnchor>
  <xdr:twoCellAnchor editAs="oneCell">
    <xdr:from>
      <xdr:col>6</xdr:col>
      <xdr:colOff>85726</xdr:colOff>
      <xdr:row>6</xdr:row>
      <xdr:rowOff>0</xdr:rowOff>
    </xdr:from>
    <xdr:to>
      <xdr:col>10</xdr:col>
      <xdr:colOff>263526</xdr:colOff>
      <xdr:row>9</xdr:row>
      <xdr:rowOff>364298</xdr:rowOff>
    </xdr:to>
    <xdr:pic>
      <xdr:nvPicPr>
        <xdr:cNvPr id="6" name="Picture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2"/>
        <a:stretch>
          <a:fillRect/>
        </a:stretch>
      </xdr:blipFill>
      <xdr:spPr>
        <a:xfrm>
          <a:off x="8553451" y="4505325"/>
          <a:ext cx="4800600" cy="1421573"/>
        </a:xfrm>
        <a:prstGeom prst="rect">
          <a:avLst/>
        </a:prstGeom>
      </xdr:spPr>
    </xdr:pic>
    <xdr:clientData/>
  </xdr:twoCellAnchor>
  <xdr:twoCellAnchor>
    <xdr:from>
      <xdr:col>1</xdr:col>
      <xdr:colOff>590550</xdr:colOff>
      <xdr:row>21</xdr:row>
      <xdr:rowOff>38101</xdr:rowOff>
    </xdr:from>
    <xdr:to>
      <xdr:col>3</xdr:col>
      <xdr:colOff>628650</xdr:colOff>
      <xdr:row>22</xdr:row>
      <xdr:rowOff>285751</xdr:rowOff>
    </xdr:to>
    <xdr:pic>
      <xdr:nvPicPr>
        <xdr:cNvPr id="5" name="Picture 4">
          <a:extLst>
            <a:ext uri="{FF2B5EF4-FFF2-40B4-BE49-F238E27FC236}">
              <a16:creationId xmlns:a16="http://schemas.microsoft.com/office/drawing/2014/main" id="{00000000-0008-0000-0300-000005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981325" y="5095876"/>
          <a:ext cx="2647950" cy="438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552450</xdr:colOff>
      <xdr:row>30</xdr:row>
      <xdr:rowOff>47625</xdr:rowOff>
    </xdr:from>
    <xdr:to>
      <xdr:col>4</xdr:col>
      <xdr:colOff>282766</xdr:colOff>
      <xdr:row>30</xdr:row>
      <xdr:rowOff>1600200</xdr:rowOff>
    </xdr:to>
    <xdr:pic>
      <xdr:nvPicPr>
        <xdr:cNvPr id="2" name="Picture 1">
          <a:extLst>
            <a:ext uri="{FF2B5EF4-FFF2-40B4-BE49-F238E27FC236}">
              <a16:creationId xmlns:a16="http://schemas.microsoft.com/office/drawing/2014/main" id="{00000000-0008-0000-0300-000002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6276975" y="7934325"/>
          <a:ext cx="1105091" cy="1552575"/>
        </a:xfrm>
        <a:prstGeom prst="rect">
          <a:avLst/>
        </a:prstGeom>
        <a:noFill/>
        <a:ln w="1">
          <a:noFill/>
          <a:miter lim="800000"/>
          <a:headEnd/>
          <a:tailEnd type="none" w="med" len="med"/>
        </a:ln>
        <a:effectLst/>
      </xdr:spPr>
    </xdr:pic>
    <xdr:clientData/>
  </xdr:twoCellAnchor>
  <xdr:twoCellAnchor editAs="oneCell">
    <xdr:from>
      <xdr:col>1</xdr:col>
      <xdr:colOff>762001</xdr:colOff>
      <xdr:row>30</xdr:row>
      <xdr:rowOff>76201</xdr:rowOff>
    </xdr:from>
    <xdr:to>
      <xdr:col>2</xdr:col>
      <xdr:colOff>187326</xdr:colOff>
      <xdr:row>30</xdr:row>
      <xdr:rowOff>1537103</xdr:rowOff>
    </xdr:to>
    <xdr:pic>
      <xdr:nvPicPr>
        <xdr:cNvPr id="3" name="Picture 2">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5"/>
        <a:srcRect/>
        <a:stretch>
          <a:fillRect/>
        </a:stretch>
      </xdr:blipFill>
      <xdr:spPr bwMode="auto">
        <a:xfrm>
          <a:off x="3495676" y="7962901"/>
          <a:ext cx="914400" cy="1454552"/>
        </a:xfrm>
        <a:prstGeom prst="rect">
          <a:avLst/>
        </a:prstGeom>
        <a:noFill/>
        <a:ln w="1">
          <a:noFill/>
          <a:miter lim="800000"/>
          <a:headEnd/>
          <a:tailEnd type="none" w="med" len="med"/>
        </a:ln>
        <a:effec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914400</xdr:colOff>
      <xdr:row>2</xdr:row>
      <xdr:rowOff>38100</xdr:rowOff>
    </xdr:from>
    <xdr:to>
      <xdr:col>2</xdr:col>
      <xdr:colOff>781050</xdr:colOff>
      <xdr:row>3</xdr:row>
      <xdr:rowOff>4895850</xdr:rowOff>
    </xdr:to>
    <xdr:pic>
      <xdr:nvPicPr>
        <xdr:cNvPr id="4" name="图片 3">
          <a:extLst>
            <a:ext uri="{FF2B5EF4-FFF2-40B4-BE49-F238E27FC236}">
              <a16:creationId xmlns:a16="http://schemas.microsoft.com/office/drawing/2014/main" id="{00000000-0008-0000-0400-000004000000}"/>
            </a:ext>
          </a:extLst>
        </xdr:cNvPr>
        <xdr:cNvPicPr/>
      </xdr:nvPicPr>
      <xdr:blipFill>
        <a:blip xmlns:r="http://schemas.openxmlformats.org/officeDocument/2006/relationships" r:embed="rId1"/>
        <a:srcRect/>
        <a:stretch>
          <a:fillRect/>
        </a:stretch>
      </xdr:blipFill>
      <xdr:spPr bwMode="auto">
        <a:xfrm>
          <a:off x="914400" y="733425"/>
          <a:ext cx="4095750" cy="5172075"/>
        </a:xfrm>
        <a:prstGeom prst="rect">
          <a:avLst/>
        </a:prstGeom>
        <a:noFill/>
        <a:ln w="9525">
          <a:noFill/>
          <a:miter lim="800000"/>
          <a:headEnd/>
          <a:tailEnd/>
        </a:ln>
      </xdr:spPr>
    </xdr:pic>
    <xdr:clientData/>
  </xdr:twoCellAnchor>
  <xdr:twoCellAnchor editAs="oneCell">
    <xdr:from>
      <xdr:col>1</xdr:col>
      <xdr:colOff>57150</xdr:colOff>
      <xdr:row>19</xdr:row>
      <xdr:rowOff>38100</xdr:rowOff>
    </xdr:from>
    <xdr:to>
      <xdr:col>1</xdr:col>
      <xdr:colOff>523875</xdr:colOff>
      <xdr:row>19</xdr:row>
      <xdr:rowOff>209550</xdr:rowOff>
    </xdr:to>
    <xdr:pic>
      <xdr:nvPicPr>
        <xdr:cNvPr id="5" name="图片 4">
          <a:extLst>
            <a:ext uri="{FF2B5EF4-FFF2-40B4-BE49-F238E27FC236}">
              <a16:creationId xmlns:a16="http://schemas.microsoft.com/office/drawing/2014/main" id="{00000000-0008-0000-0400-000005000000}"/>
            </a:ext>
          </a:extLst>
        </xdr:cNvPr>
        <xdr:cNvPicPr/>
      </xdr:nvPicPr>
      <xdr:blipFill>
        <a:blip xmlns:r="http://schemas.openxmlformats.org/officeDocument/2006/relationships" r:embed="rId2" cstate="print"/>
        <a:srcRect/>
        <a:stretch>
          <a:fillRect/>
        </a:stretch>
      </xdr:blipFill>
      <xdr:spPr bwMode="auto">
        <a:xfrm>
          <a:off x="2790825" y="13077825"/>
          <a:ext cx="466725" cy="171450"/>
        </a:xfrm>
        <a:prstGeom prst="rect">
          <a:avLst/>
        </a:prstGeom>
        <a:noFill/>
        <a:ln w="9525">
          <a:noFill/>
          <a:miter lim="800000"/>
          <a:headEnd/>
          <a:tailEnd/>
        </a:ln>
      </xdr:spPr>
    </xdr:pic>
    <xdr:clientData/>
  </xdr:twoCellAnchor>
  <xdr:twoCellAnchor editAs="oneCell">
    <xdr:from>
      <xdr:col>0</xdr:col>
      <xdr:colOff>628650</xdr:colOff>
      <xdr:row>15</xdr:row>
      <xdr:rowOff>104776</xdr:rowOff>
    </xdr:from>
    <xdr:to>
      <xdr:col>0</xdr:col>
      <xdr:colOff>1455573</xdr:colOff>
      <xdr:row>15</xdr:row>
      <xdr:rowOff>1095376</xdr:rowOff>
    </xdr:to>
    <xdr:pic>
      <xdr:nvPicPr>
        <xdr:cNvPr id="7" name="Picture 6">
          <a:extLst>
            <a:ext uri="{FF2B5EF4-FFF2-40B4-BE49-F238E27FC236}">
              <a16:creationId xmlns:a16="http://schemas.microsoft.com/office/drawing/2014/main" id="{261E0128-BDFA-43D1-9E1E-BB4C81320716}"/>
            </a:ext>
          </a:extLst>
        </xdr:cNvPr>
        <xdr:cNvPicPr>
          <a:picLocks noChangeAspect="1"/>
        </xdr:cNvPicPr>
      </xdr:nvPicPr>
      <xdr:blipFill>
        <a:blip xmlns:r="http://schemas.openxmlformats.org/officeDocument/2006/relationships" r:embed="rId3" cstate="print"/>
        <a:stretch>
          <a:fillRect/>
        </a:stretch>
      </xdr:blipFill>
      <xdr:spPr>
        <a:xfrm>
          <a:off x="628650" y="10848976"/>
          <a:ext cx="826923" cy="990600"/>
        </a:xfrm>
        <a:prstGeom prst="rect">
          <a:avLst/>
        </a:prstGeom>
      </xdr:spPr>
    </xdr:pic>
    <xdr:clientData/>
  </xdr:twoCellAnchor>
  <xdr:twoCellAnchor editAs="oneCell">
    <xdr:from>
      <xdr:col>0</xdr:col>
      <xdr:colOff>561975</xdr:colOff>
      <xdr:row>10</xdr:row>
      <xdr:rowOff>57150</xdr:rowOff>
    </xdr:from>
    <xdr:to>
      <xdr:col>1</xdr:col>
      <xdr:colOff>206021</xdr:colOff>
      <xdr:row>12</xdr:row>
      <xdr:rowOff>428626</xdr:rowOff>
    </xdr:to>
    <xdr:pic>
      <xdr:nvPicPr>
        <xdr:cNvPr id="8" name="Picture 7">
          <a:extLst>
            <a:ext uri="{FF2B5EF4-FFF2-40B4-BE49-F238E27FC236}">
              <a16:creationId xmlns:a16="http://schemas.microsoft.com/office/drawing/2014/main" id="{C5D1A7D6-25BA-43EE-8709-053481EC6755}"/>
            </a:ext>
          </a:extLst>
        </xdr:cNvPr>
        <xdr:cNvPicPr>
          <a:picLocks noChangeAspect="1"/>
        </xdr:cNvPicPr>
      </xdr:nvPicPr>
      <xdr:blipFill>
        <a:blip xmlns:r="http://schemas.openxmlformats.org/officeDocument/2006/relationships" r:embed="rId4" cstate="print"/>
        <a:stretch>
          <a:fillRect/>
        </a:stretch>
      </xdr:blipFill>
      <xdr:spPr>
        <a:xfrm>
          <a:off x="561975" y="8267700"/>
          <a:ext cx="2126896" cy="1450976"/>
        </a:xfrm>
        <a:prstGeom prst="rect">
          <a:avLst/>
        </a:prstGeom>
      </xdr:spPr>
    </xdr:pic>
    <xdr:clientData/>
  </xdr:twoCellAnchor>
  <xdr:twoCellAnchor editAs="oneCell">
    <xdr:from>
      <xdr:col>3</xdr:col>
      <xdr:colOff>9526</xdr:colOff>
      <xdr:row>10</xdr:row>
      <xdr:rowOff>57150</xdr:rowOff>
    </xdr:from>
    <xdr:to>
      <xdr:col>4</xdr:col>
      <xdr:colOff>171451</xdr:colOff>
      <xdr:row>12</xdr:row>
      <xdr:rowOff>419100</xdr:rowOff>
    </xdr:to>
    <xdr:pic>
      <xdr:nvPicPr>
        <xdr:cNvPr id="9" name="Picture 8">
          <a:extLst>
            <a:ext uri="{FF2B5EF4-FFF2-40B4-BE49-F238E27FC236}">
              <a16:creationId xmlns:a16="http://schemas.microsoft.com/office/drawing/2014/main" id="{6A76AEF8-0895-403E-82DD-69212BF27BAB}"/>
            </a:ext>
          </a:extLst>
        </xdr:cNvPr>
        <xdr:cNvPicPr>
          <a:picLocks noChangeAspect="1"/>
        </xdr:cNvPicPr>
      </xdr:nvPicPr>
      <xdr:blipFill>
        <a:blip xmlns:r="http://schemas.openxmlformats.org/officeDocument/2006/relationships" r:embed="rId5"/>
        <a:stretch>
          <a:fillRect/>
        </a:stretch>
      </xdr:blipFill>
      <xdr:spPr>
        <a:xfrm>
          <a:off x="4752976" y="8896350"/>
          <a:ext cx="1524000" cy="1447800"/>
        </a:xfrm>
        <a:prstGeom prst="rect">
          <a:avLst/>
        </a:prstGeom>
      </xdr:spPr>
    </xdr:pic>
    <xdr:clientData/>
  </xdr:twoCellAnchor>
  <xdr:twoCellAnchor editAs="oneCell">
    <xdr:from>
      <xdr:col>3</xdr:col>
      <xdr:colOff>807720</xdr:colOff>
      <xdr:row>15</xdr:row>
      <xdr:rowOff>30480</xdr:rowOff>
    </xdr:from>
    <xdr:to>
      <xdr:col>4</xdr:col>
      <xdr:colOff>615315</xdr:colOff>
      <xdr:row>15</xdr:row>
      <xdr:rowOff>1202055</xdr:rowOff>
    </xdr:to>
    <xdr:pic>
      <xdr:nvPicPr>
        <xdr:cNvPr id="2" name="Picture 1">
          <a:extLst>
            <a:ext uri="{FF2B5EF4-FFF2-40B4-BE49-F238E27FC236}">
              <a16:creationId xmlns:a16="http://schemas.microsoft.com/office/drawing/2014/main" id="{D99C0DF3-B913-4770-AB30-2D1EE88B5064}"/>
            </a:ext>
          </a:extLst>
        </xdr:cNvPr>
        <xdr:cNvPicPr>
          <a:picLocks noChangeAspect="1" noChangeArrowheads="1"/>
        </xdr:cNvPicPr>
      </xdr:nvPicPr>
      <xdr:blipFill>
        <a:blip xmlns:r="http://schemas.openxmlformats.org/officeDocument/2006/relationships" r:embed="rId6" cstate="print"/>
        <a:srcRect/>
        <a:stretch>
          <a:fillRect/>
        </a:stretch>
      </xdr:blipFill>
      <xdr:spPr bwMode="auto">
        <a:xfrm>
          <a:off x="5661660" y="10614660"/>
          <a:ext cx="1209675" cy="1171575"/>
        </a:xfrm>
        <a:prstGeom prst="rect">
          <a:avLst/>
        </a:prstGeom>
        <a:noFill/>
        <a:ln w="1">
          <a:noFill/>
          <a:miter lim="800000"/>
          <a:headEnd/>
          <a:tailEnd type="none" w="med" len="med"/>
        </a:ln>
        <a:effectLst/>
      </xdr:spPr>
    </xdr:pic>
    <xdr:clientData/>
  </xdr:twoCellAnchor>
  <xdr:twoCellAnchor editAs="oneCell">
    <xdr:from>
      <xdr:col>1</xdr:col>
      <xdr:colOff>563881</xdr:colOff>
      <xdr:row>15</xdr:row>
      <xdr:rowOff>48571</xdr:rowOff>
    </xdr:from>
    <xdr:to>
      <xdr:col>2</xdr:col>
      <xdr:colOff>480061</xdr:colOff>
      <xdr:row>15</xdr:row>
      <xdr:rowOff>1180056</xdr:rowOff>
    </xdr:to>
    <xdr:pic>
      <xdr:nvPicPr>
        <xdr:cNvPr id="3" name="Picture 2">
          <a:extLst>
            <a:ext uri="{FF2B5EF4-FFF2-40B4-BE49-F238E27FC236}">
              <a16:creationId xmlns:a16="http://schemas.microsoft.com/office/drawing/2014/main" id="{8DBFCB31-3381-93AC-A609-3F03F6DAFB42}"/>
            </a:ext>
          </a:extLst>
        </xdr:cNvPr>
        <xdr:cNvPicPr>
          <a:picLocks noChangeAspect="1"/>
        </xdr:cNvPicPr>
      </xdr:nvPicPr>
      <xdr:blipFill>
        <a:blip xmlns:r="http://schemas.openxmlformats.org/officeDocument/2006/relationships" r:embed="rId7"/>
        <a:stretch>
          <a:fillRect/>
        </a:stretch>
      </xdr:blipFill>
      <xdr:spPr>
        <a:xfrm>
          <a:off x="3009901" y="10632751"/>
          <a:ext cx="1249680" cy="113148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1">
    <wetp:webextensionref xmlns:r="http://schemas.openxmlformats.org/officeDocument/2006/relationships" r:id="rId1"/>
  </wetp:taskpane>
  <wetp:taskpane dockstate="right" visibility="0" width="525" row="2">
    <wetp:webextensionref xmlns:r="http://schemas.openxmlformats.org/officeDocument/2006/relationships" r:id="rId2"/>
  </wetp:taskpane>
</wetp:taskpanes>
</file>

<file path=xl/webextensions/webextension1.xml><?xml version="1.0" encoding="utf-8"?>
<we:webextension xmlns:we="http://schemas.microsoft.com/office/webextensions/webextension/2010/11" id="{093D7637-117F-4610-8A34-0E40FBFC1DF5}">
  <we:reference id="wa104381504" version="1.0.0.0" store="en-US" storeType="OMEX"/>
  <we:alternateReferences>
    <we:reference id="wa104381504" version="1.0.0.0" store="WA104381504" storeType="OMEX"/>
  </we:alternateReferences>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A6B6144-552D-42C8-B178-32E806B9260A}">
  <we:reference id="wa200001841" version="1.0.0.0" store="en-US" storeType="OMEX"/>
  <we:alternateReferences>
    <we:reference id="wa200001841" version="1.0.0.0" store="WA200001841" storeType="OMEX"/>
  </we:alternateReferences>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39"/>
  <sheetViews>
    <sheetView topLeftCell="A28" workbookViewId="0">
      <selection activeCell="A40" sqref="A40"/>
    </sheetView>
  </sheetViews>
  <sheetFormatPr defaultColWidth="9.42578125" defaultRowHeight="15"/>
  <cols>
    <col min="1" max="1" width="39.5703125" style="2" customWidth="1"/>
    <col min="2" max="2" width="11.42578125" style="2" customWidth="1"/>
    <col min="3" max="3" width="17.5703125" style="2" customWidth="1"/>
    <col min="4" max="4" width="15.5703125" style="2" customWidth="1"/>
    <col min="5" max="5" width="8.5703125" style="2" customWidth="1"/>
    <col min="6" max="6" width="26.42578125" style="2" customWidth="1"/>
    <col min="7" max="10" width="9.42578125" style="2"/>
    <col min="11" max="11" width="30" style="2" bestFit="1" customWidth="1"/>
    <col min="12" max="12" width="14.5703125" style="2" bestFit="1" customWidth="1"/>
    <col min="13" max="14" width="9.42578125" style="2"/>
    <col min="15" max="15" width="11" style="2" bestFit="1" customWidth="1"/>
    <col min="16" max="16384" width="9.42578125" style="2"/>
  </cols>
  <sheetData>
    <row r="1" spans="1:16" ht="30" customHeight="1">
      <c r="A1" s="63" t="s">
        <v>0</v>
      </c>
    </row>
    <row r="2" spans="1:16" ht="33.75" customHeight="1">
      <c r="A2" s="62" t="s">
        <v>1</v>
      </c>
      <c r="B2" s="93" t="s">
        <v>2</v>
      </c>
      <c r="C2" s="93"/>
      <c r="D2" s="93"/>
      <c r="E2" s="93"/>
      <c r="F2" s="41"/>
    </row>
    <row r="3" spans="1:16" ht="39" customHeight="1">
      <c r="A3" s="3" t="s">
        <v>3</v>
      </c>
      <c r="B3" s="93" t="s">
        <v>4</v>
      </c>
      <c r="C3" s="93"/>
      <c r="D3" s="93"/>
      <c r="E3" s="93"/>
    </row>
    <row r="4" spans="1:16" ht="25.35" customHeight="1">
      <c r="A4" s="3" t="s">
        <v>5</v>
      </c>
      <c r="B4" s="93" t="s">
        <v>6</v>
      </c>
      <c r="C4" s="93"/>
      <c r="D4" s="93"/>
      <c r="E4" s="93"/>
      <c r="J4" s="90" t="s">
        <v>7</v>
      </c>
      <c r="K4" s="90" t="s">
        <v>8</v>
      </c>
      <c r="L4" s="90" t="s">
        <v>9</v>
      </c>
      <c r="M4" s="90" t="s">
        <v>10</v>
      </c>
      <c r="N4" s="90" t="s">
        <v>11</v>
      </c>
      <c r="O4" s="90" t="s">
        <v>12</v>
      </c>
      <c r="P4" s="57"/>
    </row>
    <row r="5" spans="1:16" ht="25.35" customHeight="1">
      <c r="A5" s="3" t="s">
        <v>13</v>
      </c>
      <c r="B5" s="93" t="s">
        <v>14</v>
      </c>
      <c r="C5" s="93"/>
      <c r="D5" s="93"/>
      <c r="E5" s="93"/>
      <c r="J5" s="36" t="s">
        <v>15</v>
      </c>
      <c r="K5" s="36" t="s">
        <v>2</v>
      </c>
      <c r="L5" s="36">
        <v>5.24</v>
      </c>
      <c r="M5" s="36">
        <v>4</v>
      </c>
      <c r="N5" s="36">
        <v>8</v>
      </c>
      <c r="O5" s="36">
        <f>M5*N5</f>
        <v>32</v>
      </c>
      <c r="P5" s="57"/>
    </row>
    <row r="6" spans="1:16" ht="25.35" customHeight="1">
      <c r="A6" s="3" t="s">
        <v>16</v>
      </c>
      <c r="B6" s="94">
        <v>5060740660174</v>
      </c>
      <c r="C6" s="94"/>
      <c r="D6" s="94"/>
      <c r="E6" s="94"/>
      <c r="F6" s="91"/>
      <c r="G6" s="91"/>
      <c r="H6" s="91"/>
      <c r="I6" s="91"/>
      <c r="J6" s="36" t="s">
        <v>17</v>
      </c>
      <c r="K6" s="36" t="s">
        <v>18</v>
      </c>
      <c r="L6" s="36">
        <v>12.9</v>
      </c>
      <c r="M6" s="36">
        <v>12</v>
      </c>
      <c r="N6" s="36">
        <v>6</v>
      </c>
      <c r="O6" s="36">
        <f>M6*N6</f>
        <v>72</v>
      </c>
      <c r="P6" s="57"/>
    </row>
    <row r="7" spans="1:16" ht="25.35" customHeight="1">
      <c r="A7" s="3" t="s">
        <v>19</v>
      </c>
      <c r="B7" s="97">
        <v>35060740660175</v>
      </c>
      <c r="C7" s="98"/>
      <c r="D7" s="98"/>
      <c r="E7" s="99"/>
      <c r="J7" s="36" t="s">
        <v>20</v>
      </c>
      <c r="K7" s="36" t="s">
        <v>21</v>
      </c>
      <c r="L7" s="36">
        <v>12.9</v>
      </c>
      <c r="M7" s="36">
        <v>12</v>
      </c>
      <c r="N7" s="36">
        <v>6</v>
      </c>
      <c r="O7" s="36">
        <v>72</v>
      </c>
      <c r="P7" s="57"/>
    </row>
    <row r="8" spans="1:16" ht="25.35" customHeight="1">
      <c r="A8" s="3" t="s">
        <v>22</v>
      </c>
      <c r="B8" s="100" t="s">
        <v>23</v>
      </c>
      <c r="C8" s="98"/>
      <c r="D8" s="98"/>
      <c r="E8" s="99"/>
    </row>
    <row r="9" spans="1:16" ht="25.35" customHeight="1">
      <c r="A9" s="3" t="s">
        <v>24</v>
      </c>
      <c r="B9" s="93" t="s">
        <v>25</v>
      </c>
      <c r="C9" s="93"/>
      <c r="D9" s="93"/>
      <c r="E9" s="93"/>
    </row>
    <row r="10" spans="1:16" ht="25.35" customHeight="1">
      <c r="A10" s="3" t="s">
        <v>26</v>
      </c>
      <c r="B10" s="93" t="s">
        <v>25</v>
      </c>
      <c r="C10" s="93"/>
      <c r="D10" s="93"/>
      <c r="E10" s="93"/>
    </row>
    <row r="11" spans="1:16" ht="35.1" customHeight="1">
      <c r="A11" s="3" t="s">
        <v>27</v>
      </c>
      <c r="B11" s="93" t="s">
        <v>28</v>
      </c>
      <c r="C11" s="93"/>
      <c r="D11" s="93"/>
      <c r="E11" s="93"/>
    </row>
    <row r="12" spans="1:16" ht="30" customHeight="1">
      <c r="A12" s="3" t="s">
        <v>29</v>
      </c>
      <c r="B12" s="93" t="s">
        <v>30</v>
      </c>
      <c r="C12" s="93"/>
      <c r="D12" s="93"/>
      <c r="E12" s="93"/>
    </row>
    <row r="13" spans="1:16" ht="30" customHeight="1">
      <c r="A13" s="96" t="s">
        <v>31</v>
      </c>
      <c r="B13" s="96"/>
      <c r="C13" s="4"/>
    </row>
    <row r="14" spans="1:16" ht="30" customHeight="1">
      <c r="A14" s="24" t="s">
        <v>32</v>
      </c>
      <c r="B14" s="16" t="s">
        <v>33</v>
      </c>
    </row>
    <row r="15" spans="1:16" ht="25.35" customHeight="1">
      <c r="A15" s="42" t="s">
        <v>34</v>
      </c>
      <c r="B15" s="36"/>
    </row>
    <row r="16" spans="1:16" ht="25.35" customHeight="1">
      <c r="A16" s="42" t="s">
        <v>35</v>
      </c>
      <c r="B16" s="36" t="s">
        <v>36</v>
      </c>
    </row>
    <row r="17" spans="1:4" ht="25.35" customHeight="1">
      <c r="A17" s="42" t="s">
        <v>37</v>
      </c>
      <c r="B17" s="36"/>
    </row>
    <row r="18" spans="1:4" ht="25.35" customHeight="1">
      <c r="A18" s="42" t="s">
        <v>38</v>
      </c>
      <c r="B18" s="36"/>
    </row>
    <row r="19" spans="1:4" ht="25.35" customHeight="1">
      <c r="A19" s="42" t="s">
        <v>39</v>
      </c>
      <c r="B19" s="36"/>
    </row>
    <row r="20" spans="1:4" ht="25.35" customHeight="1">
      <c r="A20" s="42" t="s">
        <v>40</v>
      </c>
      <c r="B20" s="36" t="s">
        <v>36</v>
      </c>
    </row>
    <row r="21" spans="1:4" ht="25.35" customHeight="1">
      <c r="A21" s="42" t="s">
        <v>41</v>
      </c>
      <c r="B21" s="36"/>
    </row>
    <row r="22" spans="1:4" ht="25.35" customHeight="1">
      <c r="A22" s="42" t="s">
        <v>42</v>
      </c>
      <c r="B22" s="36"/>
    </row>
    <row r="23" spans="1:4" ht="25.35" customHeight="1">
      <c r="A23" s="42" t="s">
        <v>43</v>
      </c>
      <c r="B23" s="79" t="s">
        <v>44</v>
      </c>
    </row>
    <row r="24" spans="1:4" ht="30" customHeight="1">
      <c r="A24" s="63" t="s">
        <v>45</v>
      </c>
      <c r="B24" s="63"/>
      <c r="C24" s="63"/>
    </row>
    <row r="25" spans="1:4" ht="25.35" customHeight="1">
      <c r="A25" s="22" t="s">
        <v>46</v>
      </c>
      <c r="B25" s="16" t="s">
        <v>33</v>
      </c>
    </row>
    <row r="26" spans="1:4" ht="25.35" customHeight="1">
      <c r="A26" s="42" t="s">
        <v>47</v>
      </c>
      <c r="B26" s="36" t="s">
        <v>36</v>
      </c>
      <c r="C26" s="30" t="s">
        <v>48</v>
      </c>
    </row>
    <row r="27" spans="1:4" ht="25.35" customHeight="1">
      <c r="A27" s="42" t="s">
        <v>49</v>
      </c>
      <c r="B27" s="36" t="s">
        <v>36</v>
      </c>
      <c r="C27" s="30" t="s">
        <v>50</v>
      </c>
    </row>
    <row r="28" spans="1:4" s="64" customFormat="1" ht="30" customHeight="1">
      <c r="A28" s="101" t="s">
        <v>51</v>
      </c>
      <c r="B28" s="101"/>
      <c r="C28" s="101"/>
    </row>
    <row r="29" spans="1:4" ht="25.35" customHeight="1">
      <c r="A29" s="95" t="s">
        <v>52</v>
      </c>
      <c r="B29" s="95"/>
      <c r="C29" s="102" t="s">
        <v>53</v>
      </c>
      <c r="D29" s="103"/>
    </row>
    <row r="30" spans="1:4" ht="25.35" customHeight="1">
      <c r="A30" s="95" t="s">
        <v>54</v>
      </c>
      <c r="B30" s="95"/>
      <c r="C30" s="104" t="s">
        <v>55</v>
      </c>
      <c r="D30" s="105"/>
    </row>
    <row r="31" spans="1:4" ht="15" customHeight="1">
      <c r="A31" s="112"/>
      <c r="B31" s="112"/>
      <c r="C31" s="21" t="s">
        <v>56</v>
      </c>
      <c r="D31" s="11" t="s">
        <v>57</v>
      </c>
    </row>
    <row r="32" spans="1:4" ht="25.35" customHeight="1">
      <c r="A32" s="95" t="s">
        <v>58</v>
      </c>
      <c r="B32" s="95"/>
      <c r="C32" s="21" t="s">
        <v>59</v>
      </c>
      <c r="D32" s="27" t="s">
        <v>30</v>
      </c>
    </row>
    <row r="33" spans="1:6" ht="25.35" customHeight="1">
      <c r="A33" s="95" t="s">
        <v>60</v>
      </c>
      <c r="B33" s="95" t="s">
        <v>30</v>
      </c>
      <c r="C33" s="27" t="s">
        <v>30</v>
      </c>
      <c r="D33" s="11" t="s">
        <v>30</v>
      </c>
    </row>
    <row r="34" spans="1:6" ht="25.35" customHeight="1">
      <c r="A34" s="95" t="s">
        <v>61</v>
      </c>
      <c r="B34" s="95" t="s">
        <v>30</v>
      </c>
      <c r="C34" s="27" t="s">
        <v>30</v>
      </c>
      <c r="D34" s="11" t="s">
        <v>30</v>
      </c>
    </row>
    <row r="35" spans="1:6" ht="25.35" customHeight="1">
      <c r="A35" s="95" t="s">
        <v>62</v>
      </c>
      <c r="B35" s="95"/>
      <c r="C35" s="104" t="s">
        <v>63</v>
      </c>
      <c r="D35" s="105"/>
    </row>
    <row r="36" spans="1:6" ht="25.35" customHeight="1">
      <c r="A36" s="95" t="s">
        <v>64</v>
      </c>
      <c r="B36" s="95"/>
      <c r="C36" s="104" t="s">
        <v>65</v>
      </c>
      <c r="D36" s="105"/>
    </row>
    <row r="37" spans="1:6" s="64" customFormat="1" ht="30" customHeight="1">
      <c r="A37" s="101" t="s">
        <v>66</v>
      </c>
      <c r="B37" s="101"/>
      <c r="C37" s="101"/>
      <c r="F37" s="2"/>
    </row>
    <row r="38" spans="1:6">
      <c r="A38" s="106" t="s">
        <v>67</v>
      </c>
      <c r="B38" s="107"/>
      <c r="C38" s="107"/>
      <c r="D38" s="107"/>
      <c r="E38" s="108"/>
    </row>
    <row r="39" spans="1:6">
      <c r="A39" s="109"/>
      <c r="B39" s="110"/>
      <c r="C39" s="110"/>
      <c r="D39" s="110"/>
      <c r="E39" s="111"/>
    </row>
  </sheetData>
  <mergeCells count="27">
    <mergeCell ref="A38:E39"/>
    <mergeCell ref="A34:B34"/>
    <mergeCell ref="A35:B35"/>
    <mergeCell ref="A36:B36"/>
    <mergeCell ref="A31:B31"/>
    <mergeCell ref="A37:C37"/>
    <mergeCell ref="C35:D35"/>
    <mergeCell ref="C36:D36"/>
    <mergeCell ref="A30:B30"/>
    <mergeCell ref="A32:B32"/>
    <mergeCell ref="A33:B33"/>
    <mergeCell ref="A13:B13"/>
    <mergeCell ref="B7:E7"/>
    <mergeCell ref="B8:E8"/>
    <mergeCell ref="A28:C28"/>
    <mergeCell ref="B10:E10"/>
    <mergeCell ref="B11:E11"/>
    <mergeCell ref="B12:E12"/>
    <mergeCell ref="C29:D29"/>
    <mergeCell ref="C30:D30"/>
    <mergeCell ref="A29:B29"/>
    <mergeCell ref="B9:E9"/>
    <mergeCell ref="B2:E2"/>
    <mergeCell ref="B3:E3"/>
    <mergeCell ref="B4:E4"/>
    <mergeCell ref="B5:E5"/>
    <mergeCell ref="B6:E6"/>
  </mergeCells>
  <phoneticPr fontId="29" type="noConversion"/>
  <pageMargins left="0.39370078740157483" right="0.39370078740157483" top="0.94488188976377963" bottom="0.70866141732283472" header="0.31496062992125984" footer="0.31496062992125984"/>
  <pageSetup paperSize="9" scale="75" orientation="portrait" r:id="rId1"/>
  <headerFooter>
    <oddHeader>&amp;C&amp;G</oddHeader>
    <oddFooter>&amp;L&amp;"-,Bold"&amp;10Doc Name: Food Specification   Doc Number: BASIC-18   Version: V04   Issue Date: 11/02/2021Issued By: Ling Hsuan Chiu   Authorised By: Emma Du&amp;R&amp;"-,Bold"&amp;10Confidential&amp;"-,Regular"&amp;D - Page &amp;P of &amp;N</oddFooter>
  </headerFooter>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K44"/>
  <sheetViews>
    <sheetView workbookViewId="0">
      <selection activeCell="A4" sqref="A4:B4"/>
    </sheetView>
  </sheetViews>
  <sheetFormatPr defaultColWidth="9.42578125" defaultRowHeight="15"/>
  <cols>
    <col min="1" max="1" width="3.5703125" style="2" customWidth="1"/>
    <col min="2" max="2" width="34.42578125" style="2" customWidth="1"/>
    <col min="3" max="3" width="12.42578125" style="2" customWidth="1"/>
    <col min="4" max="4" width="8.42578125" style="2" customWidth="1"/>
    <col min="5" max="5" width="16" style="2" customWidth="1"/>
    <col min="6" max="7" width="18.42578125" style="2" customWidth="1"/>
    <col min="8" max="8" width="16" style="2" customWidth="1"/>
    <col min="9" max="9" width="18.42578125" style="2" customWidth="1"/>
    <col min="10" max="10" width="20.5703125" style="2" customWidth="1"/>
    <col min="11" max="16384" width="9.42578125" style="2"/>
  </cols>
  <sheetData>
    <row r="1" spans="1:10" ht="30" customHeight="1">
      <c r="A1" s="63" t="s">
        <v>68</v>
      </c>
      <c r="B1" s="63"/>
      <c r="C1" s="4"/>
    </row>
    <row r="2" spans="1:10" ht="30" customHeight="1">
      <c r="A2" s="136" t="s">
        <v>69</v>
      </c>
      <c r="B2" s="138"/>
      <c r="C2" s="136" t="s">
        <v>70</v>
      </c>
      <c r="D2" s="138"/>
      <c r="E2" s="31" t="s">
        <v>71</v>
      </c>
      <c r="F2" s="136" t="s">
        <v>72</v>
      </c>
      <c r="G2" s="137"/>
      <c r="H2" s="138"/>
      <c r="I2" s="134" t="s">
        <v>73</v>
      </c>
      <c r="J2" s="113" t="s">
        <v>74</v>
      </c>
    </row>
    <row r="3" spans="1:10" ht="35.1" customHeight="1">
      <c r="A3" s="129" t="s">
        <v>75</v>
      </c>
      <c r="B3" s="130"/>
      <c r="C3" s="129" t="s">
        <v>76</v>
      </c>
      <c r="D3" s="130"/>
      <c r="E3" s="61" t="s">
        <v>77</v>
      </c>
      <c r="F3" s="139" t="s">
        <v>78</v>
      </c>
      <c r="G3" s="140"/>
      <c r="H3" s="141"/>
      <c r="I3" s="135"/>
      <c r="J3" s="113"/>
    </row>
    <row r="4" spans="1:10" ht="30" customHeight="1">
      <c r="A4" s="102" t="s">
        <v>79</v>
      </c>
      <c r="B4" s="103"/>
      <c r="C4" s="102"/>
      <c r="D4" s="103"/>
      <c r="E4" s="71">
        <v>1</v>
      </c>
      <c r="F4" s="142" t="s">
        <v>80</v>
      </c>
      <c r="G4" s="143"/>
      <c r="H4" s="144"/>
      <c r="I4" s="21" t="s">
        <v>81</v>
      </c>
      <c r="J4" s="81"/>
    </row>
    <row r="5" spans="1:10" ht="15" customHeight="1">
      <c r="D5" s="6" t="s">
        <v>82</v>
      </c>
      <c r="E5" s="5">
        <f>SUM(E4:E4)</f>
        <v>1</v>
      </c>
      <c r="F5" s="5"/>
      <c r="G5" s="5"/>
    </row>
    <row r="6" spans="1:10" ht="25.5" customHeight="1">
      <c r="A6" s="147" t="s">
        <v>83</v>
      </c>
      <c r="B6" s="147"/>
      <c r="C6" s="147"/>
      <c r="D6" s="147"/>
      <c r="E6" s="147"/>
      <c r="F6" s="147"/>
      <c r="G6" s="147"/>
      <c r="H6" s="147"/>
      <c r="I6" s="147"/>
    </row>
    <row r="7" spans="1:10" ht="44.85" customHeight="1">
      <c r="A7" s="147"/>
      <c r="B7" s="147"/>
      <c r="C7" s="147"/>
      <c r="D7" s="147"/>
      <c r="E7" s="147"/>
      <c r="F7" s="147"/>
      <c r="G7" s="147"/>
      <c r="H7" s="147"/>
      <c r="I7" s="147"/>
    </row>
    <row r="8" spans="1:10" ht="19.5" customHeight="1">
      <c r="A8" s="114" t="s">
        <v>84</v>
      </c>
      <c r="B8" s="114"/>
      <c r="C8" s="114"/>
      <c r="D8" s="114"/>
      <c r="E8" s="82" t="s">
        <v>85</v>
      </c>
      <c r="F8" s="78"/>
      <c r="G8" s="78"/>
      <c r="H8" s="78"/>
      <c r="I8" s="78"/>
    </row>
    <row r="9" spans="1:10" ht="16.5" customHeight="1">
      <c r="A9" s="114" t="s">
        <v>86</v>
      </c>
      <c r="B9" s="114"/>
      <c r="C9" s="114"/>
      <c r="D9" s="114"/>
      <c r="E9" s="82"/>
      <c r="F9" s="78"/>
      <c r="G9" s="78"/>
      <c r="H9" s="78"/>
      <c r="I9" s="78"/>
    </row>
    <row r="10" spans="1:10" ht="30" customHeight="1">
      <c r="A10" s="63" t="s">
        <v>87</v>
      </c>
      <c r="B10" s="8"/>
      <c r="C10" s="32"/>
    </row>
    <row r="11" spans="1:10" ht="20.100000000000001" customHeight="1">
      <c r="A11" s="145" t="s">
        <v>88</v>
      </c>
      <c r="B11" s="146"/>
      <c r="C11" s="145" t="s">
        <v>89</v>
      </c>
      <c r="D11" s="146"/>
    </row>
    <row r="12" spans="1:10" ht="31.35" customHeight="1">
      <c r="A12" s="127" t="s">
        <v>90</v>
      </c>
      <c r="B12" s="128"/>
      <c r="C12" s="123" t="s">
        <v>91</v>
      </c>
      <c r="D12" s="124"/>
    </row>
    <row r="13" spans="1:10" ht="20.100000000000001" customHeight="1">
      <c r="A13" s="127" t="s">
        <v>92</v>
      </c>
      <c r="B13" s="128"/>
      <c r="C13" s="123" t="s">
        <v>93</v>
      </c>
      <c r="D13" s="124"/>
    </row>
    <row r="14" spans="1:10" ht="20.100000000000001" customHeight="1">
      <c r="A14" s="125" t="s">
        <v>94</v>
      </c>
      <c r="B14" s="126"/>
      <c r="C14" s="123" t="s">
        <v>95</v>
      </c>
      <c r="D14" s="124"/>
    </row>
    <row r="15" spans="1:10" ht="20.100000000000001" customHeight="1">
      <c r="A15" s="125" t="s">
        <v>96</v>
      </c>
      <c r="B15" s="126"/>
      <c r="C15" s="123" t="s">
        <v>97</v>
      </c>
      <c r="D15" s="124"/>
    </row>
    <row r="16" spans="1:10" ht="20.100000000000001" customHeight="1">
      <c r="A16" s="125" t="s">
        <v>98</v>
      </c>
      <c r="B16" s="126"/>
      <c r="C16" s="123" t="s">
        <v>97</v>
      </c>
      <c r="D16" s="124"/>
    </row>
    <row r="17" spans="1:11" ht="20.100000000000001" customHeight="1">
      <c r="A17" s="127" t="s">
        <v>99</v>
      </c>
      <c r="B17" s="128"/>
      <c r="C17" s="123" t="s">
        <v>100</v>
      </c>
      <c r="D17" s="124"/>
    </row>
    <row r="18" spans="1:11" ht="19.5" customHeight="1">
      <c r="A18" s="125" t="s">
        <v>101</v>
      </c>
      <c r="B18" s="126"/>
      <c r="C18" s="123" t="s">
        <v>102</v>
      </c>
      <c r="D18" s="124"/>
    </row>
    <row r="19" spans="1:11" ht="20.100000000000001" customHeight="1">
      <c r="A19" s="125" t="s">
        <v>103</v>
      </c>
      <c r="B19" s="126"/>
      <c r="C19" s="123" t="s">
        <v>97</v>
      </c>
      <c r="D19" s="124"/>
    </row>
    <row r="20" spans="1:11" ht="20.100000000000001" customHeight="1">
      <c r="A20" s="125" t="s">
        <v>104</v>
      </c>
      <c r="B20" s="126"/>
      <c r="C20" s="123" t="s">
        <v>97</v>
      </c>
      <c r="D20" s="124"/>
    </row>
    <row r="21" spans="1:11" ht="20.100000000000001" customHeight="1">
      <c r="A21" s="127" t="s">
        <v>105</v>
      </c>
      <c r="B21" s="128"/>
      <c r="C21" s="123" t="s">
        <v>106</v>
      </c>
      <c r="D21" s="124"/>
    </row>
    <row r="22" spans="1:11" ht="20.100000000000001" customHeight="1">
      <c r="A22" s="127" t="s">
        <v>107</v>
      </c>
      <c r="B22" s="128"/>
      <c r="C22" s="123" t="s">
        <v>108</v>
      </c>
      <c r="D22" s="124"/>
    </row>
    <row r="23" spans="1:11" ht="20.100000000000001" customHeight="1">
      <c r="A23" s="127" t="s">
        <v>109</v>
      </c>
      <c r="B23" s="128"/>
      <c r="C23" s="123" t="s">
        <v>110</v>
      </c>
      <c r="D23" s="124"/>
      <c r="E23" s="29" t="s">
        <v>111</v>
      </c>
      <c r="F23" s="28"/>
      <c r="G23" s="28"/>
      <c r="H23" s="28"/>
      <c r="I23" s="28"/>
      <c r="J23" s="28"/>
      <c r="K23" s="28"/>
    </row>
    <row r="24" spans="1:11" ht="20.100000000000001" customHeight="1">
      <c r="A24" s="30" t="s">
        <v>112</v>
      </c>
      <c r="B24" s="29"/>
      <c r="C24" s="10"/>
      <c r="E24" s="28"/>
      <c r="F24" s="28"/>
      <c r="G24" s="28"/>
      <c r="H24" s="28"/>
      <c r="I24" s="28"/>
      <c r="J24" s="28"/>
      <c r="K24" s="28"/>
    </row>
    <row r="25" spans="1:11" ht="30" customHeight="1">
      <c r="A25" s="63" t="s">
        <v>113</v>
      </c>
      <c r="B25" s="4"/>
      <c r="C25" s="4"/>
      <c r="D25" s="4"/>
    </row>
    <row r="26" spans="1:11" ht="30" customHeight="1">
      <c r="A26" s="118"/>
      <c r="B26" s="120" t="s">
        <v>114</v>
      </c>
      <c r="C26" s="121"/>
      <c r="D26" s="122"/>
      <c r="E26" s="44" t="s">
        <v>115</v>
      </c>
      <c r="F26" s="45" t="s">
        <v>116</v>
      </c>
      <c r="G26" s="45" t="s">
        <v>117</v>
      </c>
      <c r="H26" s="45" t="s">
        <v>118</v>
      </c>
    </row>
    <row r="27" spans="1:11" ht="15" customHeight="1">
      <c r="A27" s="119"/>
      <c r="B27" s="148" t="s">
        <v>46</v>
      </c>
      <c r="C27" s="149"/>
      <c r="D27" s="150"/>
      <c r="E27" s="60" t="s">
        <v>119</v>
      </c>
      <c r="F27" s="60"/>
      <c r="G27" s="60" t="s">
        <v>120</v>
      </c>
      <c r="H27" s="60" t="s">
        <v>119</v>
      </c>
    </row>
    <row r="28" spans="1:11" ht="25.35" customHeight="1">
      <c r="A28" s="43" t="s">
        <v>121</v>
      </c>
      <c r="B28" s="115" t="s">
        <v>122</v>
      </c>
      <c r="C28" s="116"/>
      <c r="D28" s="117"/>
      <c r="E28" s="36" t="s">
        <v>85</v>
      </c>
      <c r="F28" s="36"/>
      <c r="G28" s="36" t="s">
        <v>85</v>
      </c>
      <c r="H28" s="36" t="s">
        <v>85</v>
      </c>
    </row>
    <row r="29" spans="1:11" ht="25.35" customHeight="1">
      <c r="A29" s="43" t="s">
        <v>123</v>
      </c>
      <c r="B29" s="115" t="s">
        <v>124</v>
      </c>
      <c r="C29" s="116"/>
      <c r="D29" s="117"/>
      <c r="E29" s="36" t="s">
        <v>85</v>
      </c>
      <c r="F29" s="36"/>
      <c r="G29" s="36" t="s">
        <v>85</v>
      </c>
      <c r="H29" s="131" t="s">
        <v>125</v>
      </c>
    </row>
    <row r="30" spans="1:11" ht="25.35" customHeight="1">
      <c r="A30" s="43" t="s">
        <v>126</v>
      </c>
      <c r="B30" s="115" t="s">
        <v>127</v>
      </c>
      <c r="C30" s="116"/>
      <c r="D30" s="117"/>
      <c r="E30" s="36" t="s">
        <v>85</v>
      </c>
      <c r="F30" s="36"/>
      <c r="G30" s="36" t="s">
        <v>85</v>
      </c>
      <c r="H30" s="132"/>
    </row>
    <row r="31" spans="1:11" ht="25.35" customHeight="1">
      <c r="A31" s="43" t="s">
        <v>128</v>
      </c>
      <c r="B31" s="115" t="s">
        <v>129</v>
      </c>
      <c r="C31" s="116"/>
      <c r="D31" s="117"/>
      <c r="E31" s="36" t="s">
        <v>85</v>
      </c>
      <c r="F31" s="36"/>
      <c r="G31" s="36" t="s">
        <v>85</v>
      </c>
      <c r="H31" s="133"/>
    </row>
    <row r="32" spans="1:11" ht="25.35" customHeight="1">
      <c r="A32" s="43" t="s">
        <v>130</v>
      </c>
      <c r="B32" s="115" t="s">
        <v>131</v>
      </c>
      <c r="C32" s="116"/>
      <c r="D32" s="117"/>
      <c r="E32" s="36" t="s">
        <v>85</v>
      </c>
      <c r="F32" s="36"/>
      <c r="G32" s="36" t="s">
        <v>85</v>
      </c>
      <c r="H32" s="36" t="s">
        <v>85</v>
      </c>
    </row>
    <row r="33" spans="1:8" ht="25.35" customHeight="1">
      <c r="A33" s="43" t="s">
        <v>132</v>
      </c>
      <c r="B33" s="115" t="s">
        <v>133</v>
      </c>
      <c r="C33" s="116"/>
      <c r="D33" s="117"/>
      <c r="E33" s="36" t="s">
        <v>85</v>
      </c>
      <c r="F33" s="36"/>
      <c r="G33" s="36" t="s">
        <v>85</v>
      </c>
      <c r="H33" s="36" t="s">
        <v>85</v>
      </c>
    </row>
    <row r="34" spans="1:8" ht="25.35" customHeight="1">
      <c r="A34" s="43" t="s">
        <v>134</v>
      </c>
      <c r="B34" s="115" t="s">
        <v>135</v>
      </c>
      <c r="C34" s="116"/>
      <c r="D34" s="117"/>
      <c r="E34" s="36" t="s">
        <v>85</v>
      </c>
      <c r="F34" s="36"/>
      <c r="G34" s="36" t="s">
        <v>85</v>
      </c>
      <c r="H34" s="36" t="s">
        <v>85</v>
      </c>
    </row>
    <row r="35" spans="1:8" ht="25.35" customHeight="1">
      <c r="A35" s="43" t="s">
        <v>136</v>
      </c>
      <c r="B35" s="115" t="s">
        <v>137</v>
      </c>
      <c r="C35" s="116"/>
      <c r="D35" s="117"/>
      <c r="E35" s="36" t="s">
        <v>85</v>
      </c>
      <c r="F35" s="36"/>
      <c r="G35" s="36" t="s">
        <v>85</v>
      </c>
      <c r="H35" s="36" t="s">
        <v>85</v>
      </c>
    </row>
    <row r="36" spans="1:8" ht="25.35" customHeight="1">
      <c r="A36" s="43" t="s">
        <v>138</v>
      </c>
      <c r="B36" s="115" t="s">
        <v>139</v>
      </c>
      <c r="C36" s="116"/>
      <c r="D36" s="117"/>
      <c r="E36" s="36" t="s">
        <v>85</v>
      </c>
      <c r="F36" s="36"/>
      <c r="G36" s="36" t="s">
        <v>85</v>
      </c>
      <c r="H36" s="36" t="s">
        <v>85</v>
      </c>
    </row>
    <row r="37" spans="1:8" ht="25.35" customHeight="1">
      <c r="A37" s="43" t="s">
        <v>140</v>
      </c>
      <c r="B37" s="115" t="s">
        <v>141</v>
      </c>
      <c r="C37" s="116"/>
      <c r="D37" s="117"/>
      <c r="E37" s="36" t="s">
        <v>85</v>
      </c>
      <c r="F37" s="36"/>
      <c r="G37" s="36" t="s">
        <v>85</v>
      </c>
      <c r="H37" s="36" t="s">
        <v>85</v>
      </c>
    </row>
    <row r="38" spans="1:8" ht="25.35" customHeight="1">
      <c r="A38" s="43" t="s">
        <v>142</v>
      </c>
      <c r="B38" s="115" t="s">
        <v>143</v>
      </c>
      <c r="C38" s="116"/>
      <c r="D38" s="117"/>
      <c r="E38" s="36" t="s">
        <v>85</v>
      </c>
      <c r="F38" s="36"/>
      <c r="G38" s="36" t="s">
        <v>85</v>
      </c>
      <c r="H38" s="36" t="s">
        <v>85</v>
      </c>
    </row>
    <row r="39" spans="1:8" ht="25.35" customHeight="1">
      <c r="A39" s="43" t="s">
        <v>144</v>
      </c>
      <c r="B39" s="115" t="s">
        <v>145</v>
      </c>
      <c r="C39" s="116"/>
      <c r="D39" s="117"/>
      <c r="E39" s="36" t="s">
        <v>85</v>
      </c>
      <c r="F39" s="36"/>
      <c r="G39" s="36" t="s">
        <v>85</v>
      </c>
      <c r="H39" s="36" t="s">
        <v>85</v>
      </c>
    </row>
    <row r="40" spans="1:8" ht="25.35" customHeight="1">
      <c r="A40" s="43" t="s">
        <v>146</v>
      </c>
      <c r="B40" s="115" t="s">
        <v>147</v>
      </c>
      <c r="C40" s="116"/>
      <c r="D40" s="117"/>
      <c r="E40" s="36" t="s">
        <v>85</v>
      </c>
      <c r="F40" s="36"/>
      <c r="G40" s="36" t="s">
        <v>85</v>
      </c>
      <c r="H40" s="36" t="s">
        <v>85</v>
      </c>
    </row>
    <row r="41" spans="1:8" ht="25.35" customHeight="1">
      <c r="A41" s="43" t="s">
        <v>148</v>
      </c>
      <c r="B41" s="115" t="s">
        <v>149</v>
      </c>
      <c r="C41" s="116"/>
      <c r="D41" s="117"/>
      <c r="E41" s="36" t="s">
        <v>85</v>
      </c>
      <c r="F41" s="36"/>
      <c r="G41" s="36" t="s">
        <v>85</v>
      </c>
      <c r="H41" s="36" t="s">
        <v>85</v>
      </c>
    </row>
    <row r="44" spans="1:8" ht="15.75">
      <c r="B44" s="115"/>
      <c r="C44" s="116"/>
      <c r="D44" s="117"/>
    </row>
  </sheetData>
  <mergeCells count="59">
    <mergeCell ref="B44:D44"/>
    <mergeCell ref="H29:H31"/>
    <mergeCell ref="I2:I3"/>
    <mergeCell ref="F2:H2"/>
    <mergeCell ref="F3:H3"/>
    <mergeCell ref="F4:H4"/>
    <mergeCell ref="A11:B11"/>
    <mergeCell ref="A12:B12"/>
    <mergeCell ref="A6:I7"/>
    <mergeCell ref="C11:D11"/>
    <mergeCell ref="C12:D12"/>
    <mergeCell ref="C2:D2"/>
    <mergeCell ref="C3:D3"/>
    <mergeCell ref="C4:D4"/>
    <mergeCell ref="B27:D27"/>
    <mergeCell ref="A2:B2"/>
    <mergeCell ref="A4:B4"/>
    <mergeCell ref="A3:B3"/>
    <mergeCell ref="A13:B13"/>
    <mergeCell ref="A14:B14"/>
    <mergeCell ref="C18:D18"/>
    <mergeCell ref="A15:B15"/>
    <mergeCell ref="C21:D21"/>
    <mergeCell ref="C22:D22"/>
    <mergeCell ref="C14:D14"/>
    <mergeCell ref="C15:D15"/>
    <mergeCell ref="C13:D13"/>
    <mergeCell ref="B28:D28"/>
    <mergeCell ref="B29:D29"/>
    <mergeCell ref="B26:D26"/>
    <mergeCell ref="C23:D23"/>
    <mergeCell ref="A16:B16"/>
    <mergeCell ref="A17:B17"/>
    <mergeCell ref="A18:B18"/>
    <mergeCell ref="C19:D19"/>
    <mergeCell ref="C20:D20"/>
    <mergeCell ref="A19:B19"/>
    <mergeCell ref="A20:B20"/>
    <mergeCell ref="A21:B21"/>
    <mergeCell ref="A22:B22"/>
    <mergeCell ref="A23:B23"/>
    <mergeCell ref="C16:D16"/>
    <mergeCell ref="C17:D17"/>
    <mergeCell ref="J2:J3"/>
    <mergeCell ref="A8:D8"/>
    <mergeCell ref="A9:D9"/>
    <mergeCell ref="B40:D40"/>
    <mergeCell ref="B41:D41"/>
    <mergeCell ref="A26:A27"/>
    <mergeCell ref="B33:D33"/>
    <mergeCell ref="B34:D34"/>
    <mergeCell ref="B35:D35"/>
    <mergeCell ref="B36:D36"/>
    <mergeCell ref="B37:D37"/>
    <mergeCell ref="B38:D38"/>
    <mergeCell ref="B39:D39"/>
    <mergeCell ref="B30:D30"/>
    <mergeCell ref="B31:D31"/>
    <mergeCell ref="B32:D32"/>
  </mergeCells>
  <phoneticPr fontId="29" type="noConversion"/>
  <pageMargins left="0.39370078740157483" right="0.39370078740157483" top="0.9055118110236221" bottom="0.74803149606299213" header="0.31496062992125984" footer="0.31496062992125984"/>
  <pageSetup paperSize="9" scale="65" orientation="portrait" r:id="rId1"/>
  <headerFooter>
    <oddHeader>&amp;C&amp;G</oddHeader>
    <oddFooter>&amp;L&amp;"-,Bold"&amp;10Doc Name: Food Specification   Doc Number: BASIC-18   Version: V04   Issue Date: 11/02/2021Issued By: Ling Hsuan Chiu   Authorised By: Emma Du&amp;A&amp;A&amp;R&amp;"-,Bold"&amp;10Confidential&amp;"-,Regular"&amp;D - Page &amp;P of &amp;N</oddFooter>
  </headerFooter>
  <drawing r:id="rId2"/>
  <legacyDrawingHF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K48"/>
  <sheetViews>
    <sheetView workbookViewId="0">
      <selection activeCell="H7" sqref="H7"/>
    </sheetView>
  </sheetViews>
  <sheetFormatPr defaultColWidth="9.42578125" defaultRowHeight="15"/>
  <cols>
    <col min="1" max="1" width="35.5703125" style="2" customWidth="1"/>
    <col min="2" max="2" width="17.42578125" style="2" customWidth="1"/>
    <col min="3" max="3" width="18" style="2" customWidth="1"/>
    <col min="4" max="6" width="17" style="2" customWidth="1"/>
    <col min="7" max="7" width="14" style="2" customWidth="1"/>
    <col min="8" max="8" width="16.42578125" style="2" customWidth="1"/>
    <col min="9" max="9" width="17" style="2" customWidth="1"/>
    <col min="10" max="10" width="14.42578125" style="2" customWidth="1"/>
    <col min="11" max="16384" width="9.42578125" style="2"/>
  </cols>
  <sheetData>
    <row r="1" spans="1:10" s="64" customFormat="1" ht="30" customHeight="1">
      <c r="A1" s="63" t="s">
        <v>150</v>
      </c>
      <c r="B1" s="63"/>
      <c r="C1" s="63"/>
      <c r="D1" s="63"/>
      <c r="E1" s="63"/>
      <c r="G1" s="80"/>
      <c r="H1" s="80"/>
    </row>
    <row r="2" spans="1:10" ht="25.35" customHeight="1">
      <c r="A2" s="170" t="s">
        <v>151</v>
      </c>
      <c r="B2" s="171"/>
      <c r="C2" s="46" t="s">
        <v>152</v>
      </c>
      <c r="D2" s="47" t="s">
        <v>153</v>
      </c>
      <c r="E2" s="48" t="s">
        <v>154</v>
      </c>
      <c r="G2" s="40"/>
      <c r="H2" s="40"/>
      <c r="I2" s="40"/>
    </row>
    <row r="3" spans="1:10" ht="25.35" customHeight="1">
      <c r="A3" s="172" t="s">
        <v>155</v>
      </c>
      <c r="B3" s="173"/>
      <c r="C3" s="72"/>
      <c r="D3" s="73" t="s">
        <v>156</v>
      </c>
      <c r="E3" s="73" t="s">
        <v>157</v>
      </c>
      <c r="G3" s="40"/>
      <c r="H3" s="40"/>
      <c r="I3" s="40"/>
    </row>
    <row r="4" spans="1:10" ht="25.35" customHeight="1">
      <c r="A4" s="172" t="s">
        <v>158</v>
      </c>
      <c r="B4" s="173"/>
      <c r="C4" s="72"/>
      <c r="D4" s="73" t="s">
        <v>156</v>
      </c>
      <c r="E4" s="73" t="s">
        <v>157</v>
      </c>
      <c r="G4" s="40"/>
      <c r="H4" s="40"/>
      <c r="I4" s="40"/>
    </row>
    <row r="5" spans="1:10" ht="25.35" customHeight="1">
      <c r="A5" s="172" t="s">
        <v>159</v>
      </c>
      <c r="B5" s="173"/>
      <c r="C5" s="83"/>
      <c r="D5" s="73" t="s">
        <v>156</v>
      </c>
      <c r="E5" s="73" t="s">
        <v>157</v>
      </c>
      <c r="G5" s="40"/>
      <c r="H5" s="40"/>
      <c r="I5" s="40"/>
    </row>
    <row r="6" spans="1:10" ht="25.35" customHeight="1">
      <c r="A6" s="172" t="s">
        <v>160</v>
      </c>
      <c r="B6" s="173"/>
      <c r="C6" s="83"/>
      <c r="D6" s="73" t="s">
        <v>161</v>
      </c>
      <c r="E6" s="73" t="s">
        <v>161</v>
      </c>
      <c r="G6" s="40"/>
      <c r="H6" s="40"/>
      <c r="I6" s="40"/>
    </row>
    <row r="7" spans="1:10" ht="25.35" customHeight="1">
      <c r="A7" s="172" t="s">
        <v>162</v>
      </c>
      <c r="B7" s="173"/>
      <c r="C7" s="83"/>
      <c r="D7" s="73" t="s">
        <v>161</v>
      </c>
      <c r="E7" s="73" t="s">
        <v>161</v>
      </c>
      <c r="G7" s="40"/>
      <c r="H7" s="40"/>
      <c r="I7" s="40"/>
    </row>
    <row r="8" spans="1:10" ht="25.35" customHeight="1">
      <c r="A8" s="172" t="s">
        <v>163</v>
      </c>
      <c r="B8" s="173"/>
      <c r="C8" s="83"/>
      <c r="D8" s="73" t="s">
        <v>161</v>
      </c>
      <c r="E8" s="73" t="s">
        <v>161</v>
      </c>
      <c r="G8" s="40"/>
      <c r="H8" s="40"/>
      <c r="I8" s="40"/>
    </row>
    <row r="9" spans="1:10" ht="25.35" customHeight="1">
      <c r="A9" s="172" t="s">
        <v>164</v>
      </c>
      <c r="B9" s="173"/>
      <c r="C9" s="83"/>
      <c r="D9" s="73" t="s">
        <v>161</v>
      </c>
      <c r="E9" s="73" t="s">
        <v>161</v>
      </c>
      <c r="G9" s="40"/>
      <c r="H9" s="40"/>
      <c r="I9" s="40"/>
    </row>
    <row r="10" spans="1:10" ht="25.35" customHeight="1">
      <c r="A10" s="172" t="s">
        <v>109</v>
      </c>
      <c r="B10" s="173"/>
      <c r="C10" s="83"/>
      <c r="D10" s="73" t="s">
        <v>161</v>
      </c>
      <c r="E10" s="73" t="s">
        <v>161</v>
      </c>
      <c r="G10" s="40"/>
      <c r="H10" s="40"/>
      <c r="I10" s="40"/>
    </row>
    <row r="11" spans="1:10" ht="25.35" customHeight="1">
      <c r="A11" s="172" t="s">
        <v>165</v>
      </c>
      <c r="B11" s="173"/>
      <c r="C11" s="83"/>
      <c r="D11" s="73" t="s">
        <v>161</v>
      </c>
      <c r="E11" s="73" t="s">
        <v>161</v>
      </c>
      <c r="G11" s="40"/>
      <c r="H11" s="40"/>
      <c r="I11" s="40"/>
    </row>
    <row r="12" spans="1:10" ht="25.35" customHeight="1">
      <c r="A12" s="172" t="s">
        <v>166</v>
      </c>
      <c r="B12" s="173"/>
      <c r="C12" s="83"/>
      <c r="D12" s="73" t="s">
        <v>161</v>
      </c>
      <c r="E12" s="73" t="s">
        <v>161</v>
      </c>
      <c r="G12" s="40"/>
      <c r="H12" s="40"/>
      <c r="I12" s="40"/>
    </row>
    <row r="13" spans="1:10" ht="25.35" customHeight="1">
      <c r="A13" s="172" t="s">
        <v>167</v>
      </c>
      <c r="B13" s="173"/>
      <c r="C13" s="83"/>
      <c r="D13" s="73" t="s">
        <v>161</v>
      </c>
      <c r="E13" s="73" t="s">
        <v>161</v>
      </c>
    </row>
    <row r="14" spans="1:10" s="64" customFormat="1" ht="30" customHeight="1">
      <c r="A14" s="63" t="s">
        <v>168</v>
      </c>
      <c r="B14" s="63"/>
      <c r="C14" s="63"/>
      <c r="D14" s="63"/>
      <c r="E14" s="63"/>
      <c r="I14" s="65"/>
      <c r="J14" s="65"/>
    </row>
    <row r="15" spans="1:10" ht="25.35" customHeight="1">
      <c r="A15" s="160" t="s">
        <v>169</v>
      </c>
      <c r="B15" s="161"/>
      <c r="C15" s="161"/>
      <c r="D15" s="161"/>
      <c r="E15" s="162"/>
      <c r="F15" s="36" t="s">
        <v>85</v>
      </c>
      <c r="I15" s="40"/>
      <c r="J15" s="40"/>
    </row>
    <row r="16" spans="1:10" ht="25.35" customHeight="1">
      <c r="A16" s="160" t="s">
        <v>170</v>
      </c>
      <c r="B16" s="161"/>
      <c r="C16" s="161"/>
      <c r="D16" s="161"/>
      <c r="E16" s="162"/>
      <c r="F16" s="36"/>
      <c r="I16" s="40"/>
      <c r="J16" s="40"/>
    </row>
    <row r="17" spans="1:11" s="64" customFormat="1" ht="30" customHeight="1">
      <c r="A17" s="63" t="s">
        <v>171</v>
      </c>
      <c r="B17" s="169" t="s">
        <v>172</v>
      </c>
      <c r="C17" s="169"/>
      <c r="D17" s="169"/>
      <c r="E17" s="169"/>
      <c r="F17" s="169"/>
      <c r="I17" s="65"/>
      <c r="J17" s="65"/>
      <c r="K17" s="65"/>
    </row>
    <row r="18" spans="1:11" ht="25.35" customHeight="1">
      <c r="A18" s="166" t="s">
        <v>173</v>
      </c>
      <c r="B18" s="167"/>
      <c r="C18" s="167"/>
      <c r="D18" s="167"/>
      <c r="E18" s="168"/>
      <c r="F18" s="36" t="s">
        <v>85</v>
      </c>
      <c r="I18" s="40"/>
      <c r="J18" s="40"/>
      <c r="K18" s="40"/>
    </row>
    <row r="19" spans="1:11" ht="25.35" customHeight="1">
      <c r="A19" s="166" t="s">
        <v>174</v>
      </c>
      <c r="B19" s="167"/>
      <c r="C19" s="167" t="s">
        <v>120</v>
      </c>
      <c r="D19" s="167" t="s">
        <v>120</v>
      </c>
      <c r="E19" s="168" t="s">
        <v>120</v>
      </c>
      <c r="F19" s="36" t="s">
        <v>85</v>
      </c>
      <c r="I19" s="40"/>
      <c r="J19" s="40"/>
      <c r="K19" s="40"/>
    </row>
    <row r="20" spans="1:11" ht="25.35" customHeight="1">
      <c r="A20" s="166" t="s">
        <v>175</v>
      </c>
      <c r="B20" s="167"/>
      <c r="C20" s="167"/>
      <c r="D20" s="167"/>
      <c r="E20" s="168"/>
      <c r="F20" s="49"/>
      <c r="I20" s="40"/>
      <c r="J20" s="40"/>
      <c r="K20" s="40"/>
    </row>
    <row r="21" spans="1:11" ht="25.35" customHeight="1">
      <c r="A21" s="166" t="s">
        <v>176</v>
      </c>
      <c r="B21" s="167"/>
      <c r="C21" s="167" t="s">
        <v>120</v>
      </c>
      <c r="D21" s="167" t="s">
        <v>120</v>
      </c>
      <c r="E21" s="168" t="s">
        <v>120</v>
      </c>
      <c r="F21" s="36" t="s">
        <v>85</v>
      </c>
      <c r="I21" s="40"/>
      <c r="J21" s="40"/>
      <c r="K21" s="40"/>
    </row>
    <row r="22" spans="1:11" ht="25.35" customHeight="1">
      <c r="A22" s="166" t="s">
        <v>177</v>
      </c>
      <c r="B22" s="167"/>
      <c r="C22" s="167"/>
      <c r="D22" s="167"/>
      <c r="E22" s="168"/>
      <c r="F22" s="49"/>
      <c r="I22" s="40"/>
      <c r="J22" s="40"/>
      <c r="K22" s="40"/>
    </row>
    <row r="23" spans="1:11" s="64" customFormat="1" ht="30" customHeight="1">
      <c r="A23" s="63" t="s">
        <v>178</v>
      </c>
      <c r="B23" s="33" t="s">
        <v>179</v>
      </c>
      <c r="C23" s="33"/>
      <c r="D23" s="33"/>
      <c r="E23" s="63"/>
      <c r="F23" s="66"/>
      <c r="G23" s="66"/>
    </row>
    <row r="24" spans="1:11" ht="50.25" customHeight="1">
      <c r="A24" s="14" t="s">
        <v>180</v>
      </c>
      <c r="B24" s="14" t="s">
        <v>181</v>
      </c>
      <c r="C24" s="14" t="s">
        <v>182</v>
      </c>
      <c r="D24" s="15" t="s">
        <v>183</v>
      </c>
      <c r="E24" s="15" t="s">
        <v>184</v>
      </c>
      <c r="F24" s="15" t="s">
        <v>154</v>
      </c>
      <c r="G24" s="20"/>
    </row>
    <row r="25" spans="1:11" ht="31.5" customHeight="1">
      <c r="A25" s="39" t="s">
        <v>185</v>
      </c>
      <c r="B25" s="13" t="s">
        <v>186</v>
      </c>
      <c r="C25" s="9" t="s">
        <v>187</v>
      </c>
      <c r="D25" s="9" t="s">
        <v>188</v>
      </c>
      <c r="E25" s="9" t="s">
        <v>188</v>
      </c>
      <c r="F25" s="9" t="s">
        <v>189</v>
      </c>
      <c r="G25" s="34" t="s">
        <v>190</v>
      </c>
    </row>
    <row r="26" spans="1:11" ht="36" customHeight="1">
      <c r="A26" s="39" t="s">
        <v>191</v>
      </c>
      <c r="B26" s="13" t="s">
        <v>192</v>
      </c>
      <c r="C26" s="9" t="s">
        <v>193</v>
      </c>
      <c r="D26" s="9" t="s">
        <v>193</v>
      </c>
      <c r="E26" s="9" t="s">
        <v>193</v>
      </c>
      <c r="F26" s="9" t="s">
        <v>194</v>
      </c>
      <c r="G26" s="20"/>
    </row>
    <row r="27" spans="1:11" ht="25.35" customHeight="1">
      <c r="A27" s="39" t="s">
        <v>195</v>
      </c>
      <c r="B27" s="13" t="s">
        <v>192</v>
      </c>
      <c r="C27" s="9" t="s">
        <v>196</v>
      </c>
      <c r="D27" s="9"/>
      <c r="E27" s="9"/>
      <c r="F27" s="9"/>
      <c r="G27" s="20"/>
    </row>
    <row r="28" spans="1:11" ht="25.35" customHeight="1">
      <c r="A28" s="39" t="s">
        <v>197</v>
      </c>
      <c r="B28" s="13" t="s">
        <v>192</v>
      </c>
      <c r="C28" s="9" t="s">
        <v>198</v>
      </c>
      <c r="D28" s="9" t="s">
        <v>199</v>
      </c>
      <c r="E28" s="9" t="s">
        <v>199</v>
      </c>
      <c r="F28" s="9" t="s">
        <v>200</v>
      </c>
      <c r="G28" s="26"/>
    </row>
    <row r="29" spans="1:11" ht="25.35" customHeight="1">
      <c r="A29" s="39" t="s">
        <v>201</v>
      </c>
      <c r="B29" s="13" t="s">
        <v>202</v>
      </c>
      <c r="C29" s="9" t="s">
        <v>198</v>
      </c>
      <c r="D29" s="9"/>
      <c r="E29" s="9"/>
      <c r="F29" s="9"/>
      <c r="G29" s="26"/>
    </row>
    <row r="30" spans="1:11" ht="25.35" customHeight="1">
      <c r="A30" s="39" t="s">
        <v>203</v>
      </c>
      <c r="B30" s="13" t="s">
        <v>202</v>
      </c>
      <c r="C30" s="9" t="s">
        <v>198</v>
      </c>
      <c r="D30" s="9"/>
      <c r="E30" s="9"/>
      <c r="F30" s="9"/>
      <c r="G30" s="26"/>
    </row>
    <row r="31" spans="1:11" ht="25.35" customHeight="1">
      <c r="A31" s="39" t="s">
        <v>204</v>
      </c>
      <c r="B31" s="13" t="s">
        <v>202</v>
      </c>
      <c r="C31" s="9" t="s">
        <v>198</v>
      </c>
      <c r="D31" s="9"/>
      <c r="E31" s="9"/>
      <c r="F31" s="9"/>
      <c r="G31" s="26"/>
    </row>
    <row r="32" spans="1:11" ht="25.35" customHeight="1">
      <c r="A32" s="39" t="s">
        <v>205</v>
      </c>
      <c r="B32" s="13" t="s">
        <v>202</v>
      </c>
      <c r="C32" s="9" t="s">
        <v>198</v>
      </c>
      <c r="D32" s="9" t="s">
        <v>199</v>
      </c>
      <c r="E32" s="9" t="s">
        <v>199</v>
      </c>
      <c r="F32" s="9" t="s">
        <v>200</v>
      </c>
      <c r="G32" s="26"/>
    </row>
    <row r="33" spans="1:7" ht="25.35" customHeight="1">
      <c r="A33" s="39" t="s">
        <v>206</v>
      </c>
      <c r="B33" s="13" t="s">
        <v>202</v>
      </c>
      <c r="C33" s="9" t="s">
        <v>198</v>
      </c>
      <c r="D33" s="9"/>
      <c r="E33" s="9"/>
      <c r="F33" s="9"/>
      <c r="G33" s="26"/>
    </row>
    <row r="34" spans="1:7" ht="25.35" customHeight="1">
      <c r="A34" s="39" t="s">
        <v>207</v>
      </c>
      <c r="B34" s="13" t="s">
        <v>202</v>
      </c>
      <c r="C34" s="9" t="s">
        <v>198</v>
      </c>
      <c r="D34" s="9"/>
      <c r="E34" s="9"/>
      <c r="F34" s="9"/>
      <c r="G34" s="26"/>
    </row>
    <row r="35" spans="1:7" ht="25.35" customHeight="1">
      <c r="A35" s="39" t="s">
        <v>208</v>
      </c>
      <c r="B35" s="13" t="s">
        <v>202</v>
      </c>
      <c r="C35" s="9" t="s">
        <v>193</v>
      </c>
      <c r="D35" s="9"/>
      <c r="E35" s="9"/>
      <c r="F35" s="9"/>
      <c r="G35" s="26"/>
    </row>
    <row r="36" spans="1:7" ht="25.35" customHeight="1">
      <c r="A36" s="39" t="s">
        <v>209</v>
      </c>
      <c r="B36" s="13" t="s">
        <v>202</v>
      </c>
      <c r="C36" s="9" t="s">
        <v>210</v>
      </c>
      <c r="D36" s="9" t="s">
        <v>199</v>
      </c>
      <c r="E36" s="9" t="s">
        <v>199</v>
      </c>
      <c r="F36" s="9" t="s">
        <v>200</v>
      </c>
      <c r="G36" s="26"/>
    </row>
    <row r="37" spans="1:7" ht="25.35" customHeight="1">
      <c r="A37" s="39" t="s">
        <v>211</v>
      </c>
      <c r="B37" s="13" t="s">
        <v>202</v>
      </c>
      <c r="C37" s="9" t="s">
        <v>210</v>
      </c>
      <c r="D37" s="9"/>
      <c r="E37" s="9"/>
      <c r="F37" s="9"/>
      <c r="G37" s="26"/>
    </row>
    <row r="38" spans="1:7" ht="25.35" customHeight="1">
      <c r="A38" s="39" t="s">
        <v>212</v>
      </c>
      <c r="B38" s="13" t="s">
        <v>202</v>
      </c>
      <c r="C38" s="9" t="s">
        <v>213</v>
      </c>
      <c r="D38" s="9"/>
      <c r="E38" s="9"/>
      <c r="F38" s="9"/>
      <c r="G38" s="26"/>
    </row>
    <row r="39" spans="1:7" ht="25.35" customHeight="1">
      <c r="A39" s="39" t="s">
        <v>214</v>
      </c>
      <c r="B39" s="13" t="s">
        <v>202</v>
      </c>
      <c r="C39" s="9" t="s">
        <v>193</v>
      </c>
      <c r="D39" s="9"/>
      <c r="E39" s="9"/>
      <c r="F39" s="9"/>
      <c r="G39" s="26"/>
    </row>
    <row r="40" spans="1:7" s="64" customFormat="1" ht="30" customHeight="1">
      <c r="A40" s="63" t="s">
        <v>215</v>
      </c>
      <c r="B40" s="63"/>
      <c r="C40" s="63"/>
      <c r="E40" s="67"/>
    </row>
    <row r="41" spans="1:7" ht="15.75">
      <c r="A41" s="134" t="s">
        <v>216</v>
      </c>
      <c r="B41" s="134"/>
      <c r="C41" s="163" t="s">
        <v>217</v>
      </c>
      <c r="D41" s="164"/>
      <c r="E41" s="165"/>
    </row>
    <row r="42" spans="1:7">
      <c r="A42" s="174" t="s">
        <v>218</v>
      </c>
      <c r="B42" s="174"/>
      <c r="C42" s="154" t="s">
        <v>218</v>
      </c>
      <c r="D42" s="155"/>
      <c r="E42" s="156"/>
    </row>
    <row r="43" spans="1:7" ht="133.5" customHeight="1">
      <c r="A43" s="153"/>
      <c r="B43" s="153"/>
      <c r="C43" s="157"/>
      <c r="D43" s="158"/>
      <c r="E43" s="159"/>
    </row>
    <row r="44" spans="1:7" ht="18.75">
      <c r="A44" s="151" t="s">
        <v>219</v>
      </c>
      <c r="B44" s="152"/>
      <c r="C44" s="153" t="s">
        <v>220</v>
      </c>
      <c r="D44" s="153"/>
      <c r="E44" s="153"/>
    </row>
    <row r="45" spans="1:7" ht="18.75">
      <c r="A45" s="151" t="s">
        <v>221</v>
      </c>
      <c r="B45" s="152"/>
      <c r="C45" s="153" t="s">
        <v>222</v>
      </c>
      <c r="D45" s="153"/>
      <c r="E45" s="153"/>
    </row>
    <row r="46" spans="1:7" ht="18.75">
      <c r="A46" s="151" t="s">
        <v>223</v>
      </c>
      <c r="B46" s="152"/>
      <c r="C46" s="153" t="s">
        <v>224</v>
      </c>
      <c r="D46" s="153"/>
      <c r="E46" s="153"/>
    </row>
    <row r="47" spans="1:7" ht="18.75">
      <c r="A47" s="151" t="s">
        <v>225</v>
      </c>
      <c r="B47" s="152"/>
      <c r="C47" s="153" t="s">
        <v>226</v>
      </c>
      <c r="D47" s="153"/>
      <c r="E47" s="153"/>
    </row>
    <row r="48" spans="1:7" ht="18.75">
      <c r="A48" s="151" t="s">
        <v>227</v>
      </c>
      <c r="B48" s="152"/>
      <c r="C48" s="153" t="s">
        <v>228</v>
      </c>
      <c r="D48" s="153"/>
      <c r="E48" s="153"/>
    </row>
  </sheetData>
  <mergeCells count="36">
    <mergeCell ref="A2:B2"/>
    <mergeCell ref="A3:B3"/>
    <mergeCell ref="A4:B4"/>
    <mergeCell ref="A5:B5"/>
    <mergeCell ref="A42:B42"/>
    <mergeCell ref="A13:B13"/>
    <mergeCell ref="A6:B6"/>
    <mergeCell ref="A7:B7"/>
    <mergeCell ref="A11:B11"/>
    <mergeCell ref="A12:B12"/>
    <mergeCell ref="A8:B8"/>
    <mergeCell ref="A9:B9"/>
    <mergeCell ref="A10:B10"/>
    <mergeCell ref="C42:E42"/>
    <mergeCell ref="A43:B43"/>
    <mergeCell ref="C43:E43"/>
    <mergeCell ref="A15:E15"/>
    <mergeCell ref="A16:E16"/>
    <mergeCell ref="A41:B41"/>
    <mergeCell ref="C41:E41"/>
    <mergeCell ref="A21:E21"/>
    <mergeCell ref="A22:E22"/>
    <mergeCell ref="B17:F17"/>
    <mergeCell ref="A18:E18"/>
    <mergeCell ref="A19:E19"/>
    <mergeCell ref="A20:E20"/>
    <mergeCell ref="C44:E44"/>
    <mergeCell ref="C45:E45"/>
    <mergeCell ref="C46:E46"/>
    <mergeCell ref="C47:E47"/>
    <mergeCell ref="C48:E48"/>
    <mergeCell ref="A44:B44"/>
    <mergeCell ref="A45:B45"/>
    <mergeCell ref="A46:B46"/>
    <mergeCell ref="A47:B47"/>
    <mergeCell ref="A48:B48"/>
  </mergeCells>
  <phoneticPr fontId="29" type="noConversion"/>
  <pageMargins left="0.43307086614173229" right="0.39370078740157483" top="0.9055118110236221" bottom="0.62992125984251968" header="0.31496062992125984" footer="0.31496062992125984"/>
  <pageSetup paperSize="9" scale="59" orientation="portrait" r:id="rId1"/>
  <headerFooter>
    <oddHeader>&amp;C&amp;G</oddHeader>
    <oddFooter>&amp;L&amp;"-,Bold"&amp;10Doc Name: Food Specification   Doc Number: BASIC-18   Version: V04   Issue Date: 11/02/2021Issued By: Ling Hsuan Chiu   Authorised By: Emma Du&amp;R&amp;"-,Bold"&amp;10Confidential&amp;"-,Regular" &amp;D - Page &amp;P of &amp;N</oddFooter>
  </headerFooter>
  <drawing r:id="rId2"/>
  <legacyDrawingHF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K32"/>
  <sheetViews>
    <sheetView tabSelected="1" topLeftCell="A9" workbookViewId="0">
      <selection activeCell="Q30" sqref="Q30"/>
    </sheetView>
  </sheetViews>
  <sheetFormatPr defaultColWidth="9.42578125" defaultRowHeight="15"/>
  <cols>
    <col min="1" max="1" width="35.5703125" style="2" customWidth="1"/>
    <col min="2" max="3" width="19.42578125" style="2" customWidth="1"/>
    <col min="4" max="5" width="18.42578125" style="2" customWidth="1"/>
    <col min="6" max="6" width="7.5703125" style="2" customWidth="1"/>
    <col min="7" max="7" width="32.42578125" style="2" customWidth="1"/>
    <col min="8" max="8" width="12.42578125" style="2" customWidth="1"/>
    <col min="9" max="9" width="15.5703125" style="2" customWidth="1"/>
    <col min="10" max="16384" width="9.42578125" style="2"/>
  </cols>
  <sheetData>
    <row r="1" spans="1:11" ht="30" customHeight="1">
      <c r="A1" s="101" t="s">
        <v>229</v>
      </c>
      <c r="B1" s="101"/>
      <c r="C1" s="101"/>
      <c r="E1" s="37"/>
      <c r="G1" s="37"/>
    </row>
    <row r="2" spans="1:11">
      <c r="A2" s="1"/>
      <c r="B2" s="50" t="s">
        <v>230</v>
      </c>
      <c r="C2" s="50" t="s">
        <v>231</v>
      </c>
      <c r="G2" s="37" t="s">
        <v>232</v>
      </c>
    </row>
    <row r="3" spans="1:11" ht="25.35" customHeight="1">
      <c r="A3" s="17" t="s">
        <v>233</v>
      </c>
      <c r="B3" s="36" t="s">
        <v>30</v>
      </c>
      <c r="C3" s="35" t="s">
        <v>30</v>
      </c>
      <c r="G3" s="37" t="s">
        <v>234</v>
      </c>
      <c r="I3" s="38"/>
      <c r="J3" s="38"/>
      <c r="K3" s="38"/>
    </row>
    <row r="4" spans="1:11" ht="25.35" customHeight="1">
      <c r="A4" s="12" t="s">
        <v>235</v>
      </c>
      <c r="B4" s="36" t="s">
        <v>236</v>
      </c>
      <c r="C4" s="36" t="s">
        <v>237</v>
      </c>
      <c r="G4" s="37" t="s">
        <v>238</v>
      </c>
      <c r="I4" s="38"/>
      <c r="J4" s="38"/>
      <c r="K4" s="38"/>
    </row>
    <row r="5" spans="1:11" ht="25.35" customHeight="1">
      <c r="A5" s="12" t="s">
        <v>239</v>
      </c>
      <c r="B5" s="36" t="s">
        <v>240</v>
      </c>
      <c r="C5" s="36" t="s">
        <v>241</v>
      </c>
      <c r="G5" s="37" t="s">
        <v>242</v>
      </c>
      <c r="I5" s="38"/>
      <c r="J5" s="38"/>
      <c r="K5" s="38"/>
    </row>
    <row r="6" spans="1:11" ht="25.35" customHeight="1">
      <c r="A6" s="17" t="s">
        <v>243</v>
      </c>
      <c r="B6" s="7" t="s">
        <v>244</v>
      </c>
      <c r="C6" s="7" t="s">
        <v>245</v>
      </c>
      <c r="G6" s="37" t="s">
        <v>246</v>
      </c>
      <c r="I6" s="38"/>
      <c r="J6" s="38"/>
      <c r="K6" s="38"/>
    </row>
    <row r="7" spans="1:11" ht="33.75" customHeight="1">
      <c r="A7" s="197" t="s">
        <v>247</v>
      </c>
      <c r="B7" s="197"/>
      <c r="C7" s="197"/>
      <c r="D7" s="59" t="s">
        <v>85</v>
      </c>
    </row>
    <row r="8" spans="1:11" ht="25.35" customHeight="1">
      <c r="A8" s="197" t="s">
        <v>248</v>
      </c>
      <c r="B8" s="197"/>
      <c r="C8" s="197"/>
      <c r="D8" s="59" t="s">
        <v>85</v>
      </c>
      <c r="F8" s="19"/>
    </row>
    <row r="9" spans="1:11" ht="25.35" customHeight="1">
      <c r="A9" s="197" t="s">
        <v>249</v>
      </c>
      <c r="B9" s="197"/>
      <c r="C9" s="197"/>
      <c r="D9" s="59" t="s">
        <v>250</v>
      </c>
    </row>
    <row r="10" spans="1:11" ht="30" customHeight="1">
      <c r="A10" s="63" t="s">
        <v>251</v>
      </c>
    </row>
    <row r="11" spans="1:11" ht="15" customHeight="1">
      <c r="A11" s="118"/>
      <c r="B11" s="198" t="s">
        <v>252</v>
      </c>
      <c r="C11" s="194" t="s">
        <v>253</v>
      </c>
      <c r="D11" s="194" t="s">
        <v>254</v>
      </c>
      <c r="E11" s="194" t="s">
        <v>255</v>
      </c>
    </row>
    <row r="12" spans="1:11" ht="21" customHeight="1">
      <c r="A12" s="119"/>
      <c r="B12" s="196"/>
      <c r="C12" s="196"/>
      <c r="D12" s="195"/>
      <c r="E12" s="195"/>
    </row>
    <row r="13" spans="1:11" ht="15" customHeight="1">
      <c r="A13" s="186" t="s">
        <v>256</v>
      </c>
      <c r="B13" s="179" t="s">
        <v>257</v>
      </c>
      <c r="C13" s="187" t="s">
        <v>258</v>
      </c>
      <c r="D13" s="175">
        <v>6</v>
      </c>
      <c r="E13" s="73" t="s">
        <v>259</v>
      </c>
    </row>
    <row r="14" spans="1:11" ht="15" customHeight="1">
      <c r="A14" s="186"/>
      <c r="B14" s="179"/>
      <c r="C14" s="188"/>
      <c r="D14" s="175"/>
      <c r="E14" s="73" t="s">
        <v>260</v>
      </c>
    </row>
    <row r="15" spans="1:11" ht="15" customHeight="1">
      <c r="A15" s="186"/>
      <c r="B15" s="179"/>
      <c r="C15" s="188"/>
      <c r="D15" s="175"/>
      <c r="E15" s="73" t="s">
        <v>261</v>
      </c>
    </row>
    <row r="16" spans="1:11" ht="15" customHeight="1">
      <c r="A16" s="176" t="s">
        <v>262</v>
      </c>
      <c r="B16" s="179" t="s">
        <v>257</v>
      </c>
      <c r="C16" s="180" t="s">
        <v>263</v>
      </c>
      <c r="D16" s="183">
        <v>180</v>
      </c>
      <c r="E16" s="73" t="s">
        <v>264</v>
      </c>
    </row>
    <row r="17" spans="1:7" ht="15" customHeight="1">
      <c r="A17" s="177"/>
      <c r="B17" s="179"/>
      <c r="C17" s="181"/>
      <c r="D17" s="184"/>
      <c r="E17" s="73" t="s">
        <v>265</v>
      </c>
    </row>
    <row r="18" spans="1:7" ht="15" customHeight="1">
      <c r="A18" s="178"/>
      <c r="B18" s="179"/>
      <c r="C18" s="182"/>
      <c r="D18" s="185"/>
      <c r="E18" s="73" t="s">
        <v>266</v>
      </c>
    </row>
    <row r="19" spans="1:7" ht="15" customHeight="1">
      <c r="A19" s="186" t="s">
        <v>267</v>
      </c>
      <c r="B19" s="179" t="s">
        <v>268</v>
      </c>
      <c r="C19" s="180" t="s">
        <v>269</v>
      </c>
      <c r="D19" s="175">
        <v>800</v>
      </c>
      <c r="E19" s="73" t="s">
        <v>270</v>
      </c>
      <c r="G19" s="19"/>
    </row>
    <row r="20" spans="1:7" ht="15" customHeight="1">
      <c r="A20" s="186"/>
      <c r="B20" s="179"/>
      <c r="C20" s="181"/>
      <c r="D20" s="175"/>
      <c r="E20" s="73" t="s">
        <v>271</v>
      </c>
    </row>
    <row r="21" spans="1:7" ht="15" customHeight="1">
      <c r="A21" s="186"/>
      <c r="B21" s="179"/>
      <c r="C21" s="182"/>
      <c r="D21" s="175"/>
      <c r="E21" s="73" t="s">
        <v>272</v>
      </c>
    </row>
    <row r="22" spans="1:7" ht="15" customHeight="1">
      <c r="A22" s="70"/>
      <c r="B22" s="57"/>
      <c r="C22" s="57"/>
      <c r="D22" s="57"/>
    </row>
    <row r="23" spans="1:7" ht="30" customHeight="1">
      <c r="A23" s="63" t="s">
        <v>273</v>
      </c>
    </row>
    <row r="24" spans="1:7" ht="31.5" customHeight="1">
      <c r="A24" s="1"/>
      <c r="B24" s="191" t="s">
        <v>274</v>
      </c>
      <c r="C24" s="192"/>
      <c r="D24" s="191" t="s">
        <v>275</v>
      </c>
      <c r="E24" s="192"/>
    </row>
    <row r="25" spans="1:7" ht="20.100000000000001" customHeight="1">
      <c r="A25" s="12" t="s">
        <v>276</v>
      </c>
      <c r="B25" s="188">
        <v>2</v>
      </c>
      <c r="C25" s="188"/>
      <c r="D25" s="188">
        <v>4</v>
      </c>
      <c r="E25" s="188"/>
    </row>
    <row r="26" spans="1:7" ht="20.100000000000001" customHeight="1">
      <c r="A26" s="12" t="s">
        <v>277</v>
      </c>
      <c r="B26" s="188">
        <v>8</v>
      </c>
      <c r="C26" s="188"/>
      <c r="D26" s="188">
        <v>8</v>
      </c>
      <c r="E26" s="188"/>
    </row>
    <row r="27" spans="1:7" ht="20.100000000000001" customHeight="1">
      <c r="A27" s="12" t="s">
        <v>278</v>
      </c>
      <c r="B27" s="188">
        <v>10</v>
      </c>
      <c r="C27" s="188"/>
      <c r="D27" s="188">
        <v>10</v>
      </c>
      <c r="E27" s="188"/>
    </row>
    <row r="28" spans="1:7" ht="20.100000000000001" customHeight="1">
      <c r="A28" s="12" t="s">
        <v>279</v>
      </c>
      <c r="B28" s="188">
        <v>20</v>
      </c>
      <c r="C28" s="188"/>
      <c r="D28" s="188">
        <v>20</v>
      </c>
      <c r="E28" s="188"/>
    </row>
    <row r="29" spans="1:7" ht="20.100000000000001" customHeight="1">
      <c r="A29" s="51" t="s">
        <v>280</v>
      </c>
      <c r="B29" s="193">
        <f>B25*B26*B27</f>
        <v>160</v>
      </c>
      <c r="C29" s="193"/>
      <c r="D29" s="193">
        <f>D25*D26*D27</f>
        <v>320</v>
      </c>
      <c r="E29" s="193"/>
    </row>
    <row r="30" spans="1:7" ht="20.100000000000001" customHeight="1">
      <c r="A30" s="51" t="s">
        <v>281</v>
      </c>
      <c r="B30" s="193">
        <f>B25*B26*B28</f>
        <v>320</v>
      </c>
      <c r="C30" s="193"/>
      <c r="D30" s="193">
        <f>D25*D26*D28</f>
        <v>640</v>
      </c>
      <c r="E30" s="193"/>
    </row>
    <row r="31" spans="1:7" ht="129.75" customHeight="1">
      <c r="A31" s="12" t="s">
        <v>282</v>
      </c>
      <c r="B31" s="189"/>
      <c r="C31" s="190"/>
      <c r="D31" s="189"/>
      <c r="E31" s="190"/>
    </row>
    <row r="32" spans="1:7">
      <c r="B32" s="30" t="s">
        <v>283</v>
      </c>
    </row>
  </sheetData>
  <mergeCells count="37">
    <mergeCell ref="D11:D12"/>
    <mergeCell ref="E11:E12"/>
    <mergeCell ref="C11:C12"/>
    <mergeCell ref="A7:C7"/>
    <mergeCell ref="A1:C1"/>
    <mergeCell ref="A8:C8"/>
    <mergeCell ref="A9:C9"/>
    <mergeCell ref="A11:A12"/>
    <mergeCell ref="B11:B12"/>
    <mergeCell ref="D31:E31"/>
    <mergeCell ref="B24:C24"/>
    <mergeCell ref="D24:E24"/>
    <mergeCell ref="B29:C29"/>
    <mergeCell ref="B30:C30"/>
    <mergeCell ref="D29:E29"/>
    <mergeCell ref="D30:E30"/>
    <mergeCell ref="D25:E25"/>
    <mergeCell ref="D26:E26"/>
    <mergeCell ref="D27:E27"/>
    <mergeCell ref="D28:E28"/>
    <mergeCell ref="B25:C25"/>
    <mergeCell ref="B26:C26"/>
    <mergeCell ref="B27:C27"/>
    <mergeCell ref="B28:C28"/>
    <mergeCell ref="B31:C31"/>
    <mergeCell ref="D19:D21"/>
    <mergeCell ref="D13:D15"/>
    <mergeCell ref="A16:A18"/>
    <mergeCell ref="B16:B18"/>
    <mergeCell ref="C16:C18"/>
    <mergeCell ref="D16:D18"/>
    <mergeCell ref="A13:A15"/>
    <mergeCell ref="B13:B15"/>
    <mergeCell ref="C13:C15"/>
    <mergeCell ref="A19:A21"/>
    <mergeCell ref="B19:B21"/>
    <mergeCell ref="C19:C21"/>
  </mergeCells>
  <phoneticPr fontId="29" type="noConversion"/>
  <pageMargins left="0.39370078740157483" right="0.39370078740157483" top="1.1417322834645669" bottom="0.6692913385826772" header="0.39370078740157483" footer="0.31496062992125984"/>
  <pageSetup paperSize="9" scale="85" orientation="portrait" r:id="rId1"/>
  <headerFooter>
    <oddHeader>&amp;C&amp;G</oddHeader>
    <oddFooter>&amp;L&amp;"-,Bold"&amp;10Doc Name: Food Specification   Doc Number: BASIC-18   Version: V04   Issue Date: 11/02/2021Issued By: Ling Hsuan Chiu   Authorised By: Emma Du&amp;R&amp;"-,Bold"&amp;10Confidential&amp;"-,Regular" &amp;D - Page &amp;P of &amp;N</oddFooter>
  </headerFooter>
  <drawing r:id="rId2"/>
  <legacyDrawingHF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G29"/>
  <sheetViews>
    <sheetView workbookViewId="0">
      <selection activeCell="A18" sqref="A18:E18"/>
    </sheetView>
  </sheetViews>
  <sheetFormatPr defaultColWidth="9.42578125" defaultRowHeight="15"/>
  <cols>
    <col min="1" max="1" width="35.5703125" style="2" customWidth="1"/>
    <col min="2" max="2" width="19.42578125" style="2" customWidth="1"/>
    <col min="3" max="3" width="15.5703125" style="2" customWidth="1"/>
    <col min="4" max="5" width="20.42578125" style="2" customWidth="1"/>
    <col min="6" max="6" width="7.42578125" style="2" customWidth="1"/>
    <col min="7" max="7" width="11.5703125" style="2" customWidth="1"/>
    <col min="8" max="16384" width="9.42578125" style="2"/>
  </cols>
  <sheetData>
    <row r="1" spans="1:7" s="64" customFormat="1" ht="30" customHeight="1">
      <c r="A1" s="101" t="s">
        <v>284</v>
      </c>
      <c r="B1" s="101"/>
      <c r="C1" s="101"/>
      <c r="D1" s="101"/>
      <c r="E1" s="101"/>
      <c r="F1" s="66"/>
    </row>
    <row r="2" spans="1:7" ht="25.35" customHeight="1">
      <c r="A2" s="206" t="s">
        <v>285</v>
      </c>
      <c r="B2" s="206"/>
      <c r="C2" s="206"/>
      <c r="D2" s="206"/>
      <c r="E2" s="206"/>
      <c r="F2" s="53"/>
    </row>
    <row r="3" spans="1:7" ht="25.35" customHeight="1">
      <c r="A3" s="207"/>
      <c r="B3" s="207"/>
      <c r="C3" s="207"/>
      <c r="D3" s="207"/>
      <c r="E3" s="207"/>
      <c r="F3" s="54"/>
    </row>
    <row r="4" spans="1:7" ht="405" customHeight="1">
      <c r="A4" s="207"/>
      <c r="B4" s="207"/>
      <c r="C4" s="207"/>
      <c r="D4" s="207"/>
      <c r="E4" s="207"/>
      <c r="F4" s="54"/>
    </row>
    <row r="5" spans="1:7" s="64" customFormat="1" ht="30" customHeight="1">
      <c r="A5" s="101" t="s">
        <v>286</v>
      </c>
      <c r="B5" s="101"/>
      <c r="C5" s="101"/>
      <c r="D5" s="101"/>
      <c r="E5" s="101"/>
      <c r="F5" s="66"/>
    </row>
    <row r="6" spans="1:7" ht="30" customHeight="1">
      <c r="A6" s="16" t="s">
        <v>287</v>
      </c>
      <c r="B6" s="208" t="s">
        <v>288</v>
      </c>
      <c r="C6" s="208"/>
      <c r="D6" s="16" t="s">
        <v>289</v>
      </c>
      <c r="E6" s="16" t="s">
        <v>290</v>
      </c>
      <c r="F6" s="55"/>
    </row>
    <row r="7" spans="1:7" ht="32.25" customHeight="1">
      <c r="A7" s="73" t="s">
        <v>291</v>
      </c>
      <c r="B7" s="172" t="s">
        <v>292</v>
      </c>
      <c r="C7" s="173"/>
      <c r="D7" s="74" t="s">
        <v>293</v>
      </c>
      <c r="E7" s="73" t="s">
        <v>294</v>
      </c>
    </row>
    <row r="8" spans="1:7" ht="25.35" customHeight="1">
      <c r="A8" s="73"/>
      <c r="B8" s="172"/>
      <c r="C8" s="173"/>
      <c r="D8" s="73"/>
      <c r="E8" s="73"/>
    </row>
    <row r="9" spans="1:7" s="64" customFormat="1" ht="30" customHeight="1">
      <c r="A9" s="63" t="s">
        <v>295</v>
      </c>
      <c r="G9" s="68"/>
    </row>
    <row r="10" spans="1:7">
      <c r="A10" s="191" t="s">
        <v>296</v>
      </c>
      <c r="B10" s="191"/>
      <c r="C10" s="191" t="s">
        <v>297</v>
      </c>
      <c r="D10" s="191"/>
      <c r="E10" s="191"/>
      <c r="F10" s="56"/>
    </row>
    <row r="11" spans="1:7" ht="42.75" customHeight="1">
      <c r="A11" s="203"/>
      <c r="B11" s="203"/>
      <c r="C11" s="203"/>
      <c r="D11" s="203"/>
      <c r="E11" s="203"/>
      <c r="F11" s="57"/>
    </row>
    <row r="12" spans="1:7" ht="42.75" customHeight="1">
      <c r="A12" s="203"/>
      <c r="B12" s="203"/>
      <c r="C12" s="203"/>
      <c r="D12" s="203"/>
      <c r="E12" s="203"/>
      <c r="F12" s="57"/>
    </row>
    <row r="13" spans="1:7" ht="42.75" customHeight="1">
      <c r="A13" s="203"/>
      <c r="B13" s="203"/>
      <c r="C13" s="203"/>
      <c r="D13" s="203"/>
      <c r="E13" s="203"/>
      <c r="F13" s="57"/>
    </row>
    <row r="14" spans="1:7" s="64" customFormat="1" ht="30" customHeight="1">
      <c r="A14" s="63" t="s">
        <v>298</v>
      </c>
    </row>
    <row r="15" spans="1:7" ht="30">
      <c r="A15" s="23" t="s">
        <v>299</v>
      </c>
      <c r="B15" s="204" t="s">
        <v>300</v>
      </c>
      <c r="C15" s="204"/>
      <c r="D15" s="204" t="s">
        <v>301</v>
      </c>
      <c r="E15" s="204"/>
      <c r="F15" s="52"/>
    </row>
    <row r="16" spans="1:7" ht="98.25" customHeight="1">
      <c r="A16" s="36"/>
      <c r="B16" s="189"/>
      <c r="C16" s="190"/>
      <c r="D16" s="189"/>
      <c r="E16" s="190"/>
      <c r="F16" s="57"/>
    </row>
    <row r="17" spans="1:6" s="64" customFormat="1" ht="30" customHeight="1">
      <c r="A17" s="205" t="s">
        <v>302</v>
      </c>
      <c r="B17" s="205"/>
      <c r="C17" s="205"/>
      <c r="D17" s="209"/>
      <c r="E17" s="209"/>
      <c r="F17" s="69"/>
    </row>
    <row r="18" spans="1:6" ht="50.1" customHeight="1">
      <c r="A18" s="210" t="s">
        <v>303</v>
      </c>
      <c r="B18" s="211"/>
      <c r="C18" s="211"/>
      <c r="D18" s="211"/>
      <c r="E18" s="212"/>
      <c r="F18" s="53"/>
    </row>
    <row r="19" spans="1:6" ht="20.100000000000001" customHeight="1">
      <c r="A19" s="17" t="s">
        <v>304</v>
      </c>
      <c r="B19" s="93" t="s">
        <v>80</v>
      </c>
      <c r="C19" s="93"/>
      <c r="D19" s="93"/>
      <c r="E19" s="93"/>
      <c r="F19" s="56"/>
    </row>
    <row r="20" spans="1:6" ht="20.100000000000001" customHeight="1">
      <c r="A20" s="17" t="s">
        <v>305</v>
      </c>
      <c r="B20" s="93"/>
      <c r="C20" s="93"/>
      <c r="D20" s="93"/>
      <c r="E20" s="93"/>
      <c r="F20" s="56"/>
    </row>
    <row r="21" spans="1:6" ht="20.100000000000001" customHeight="1">
      <c r="A21" s="17" t="s">
        <v>306</v>
      </c>
      <c r="B21" s="93" t="s">
        <v>307</v>
      </c>
      <c r="C21" s="93"/>
      <c r="D21" s="93"/>
      <c r="E21" s="93"/>
      <c r="F21" s="56"/>
    </row>
    <row r="22" spans="1:6" ht="20.100000000000001" customHeight="1">
      <c r="A22" s="17" t="s">
        <v>308</v>
      </c>
      <c r="B22" s="93" t="s">
        <v>309</v>
      </c>
      <c r="C22" s="93"/>
      <c r="D22" s="93"/>
      <c r="E22" s="93"/>
      <c r="F22" s="56"/>
    </row>
    <row r="23" spans="1:6" ht="20.100000000000001" customHeight="1">
      <c r="A23" s="17" t="s">
        <v>310</v>
      </c>
      <c r="B23" s="202">
        <v>45048</v>
      </c>
      <c r="C23" s="202"/>
      <c r="D23" s="202"/>
      <c r="E23" s="202"/>
      <c r="F23" s="56"/>
    </row>
    <row r="24" spans="1:6">
      <c r="A24" s="38"/>
      <c r="B24" s="56"/>
      <c r="C24" s="56"/>
      <c r="D24" s="56"/>
      <c r="E24" s="56"/>
      <c r="F24" s="56"/>
    </row>
    <row r="25" spans="1:6" ht="15.6" customHeight="1">
      <c r="A25" s="201" t="s">
        <v>311</v>
      </c>
      <c r="B25" s="201"/>
      <c r="C25" s="201"/>
      <c r="D25" s="201"/>
      <c r="E25" s="201"/>
      <c r="F25" s="58"/>
    </row>
    <row r="26" spans="1:6">
      <c r="A26" s="18" t="s">
        <v>305</v>
      </c>
      <c r="B26" s="199" t="s">
        <v>312</v>
      </c>
      <c r="C26" s="199"/>
      <c r="D26" s="199"/>
      <c r="E26" s="199"/>
      <c r="F26" s="56"/>
    </row>
    <row r="27" spans="1:6">
      <c r="A27" s="18" t="s">
        <v>306</v>
      </c>
      <c r="B27" s="199" t="s">
        <v>312</v>
      </c>
      <c r="C27" s="199"/>
      <c r="D27" s="199"/>
      <c r="E27" s="199"/>
      <c r="F27" s="56"/>
    </row>
    <row r="28" spans="1:6">
      <c r="A28" s="18" t="s">
        <v>308</v>
      </c>
      <c r="B28" s="199" t="s">
        <v>313</v>
      </c>
      <c r="C28" s="199"/>
      <c r="D28" s="199"/>
      <c r="E28" s="199"/>
      <c r="F28" s="56"/>
    </row>
    <row r="29" spans="1:6">
      <c r="A29" s="18" t="s">
        <v>310</v>
      </c>
      <c r="B29" s="200">
        <v>45048</v>
      </c>
      <c r="C29" s="200"/>
      <c r="D29" s="200"/>
      <c r="E29" s="200"/>
      <c r="F29" s="56"/>
    </row>
  </sheetData>
  <mergeCells count="28">
    <mergeCell ref="B21:E21"/>
    <mergeCell ref="B22:E22"/>
    <mergeCell ref="D17:E17"/>
    <mergeCell ref="B15:C15"/>
    <mergeCell ref="A18:E18"/>
    <mergeCell ref="B19:E19"/>
    <mergeCell ref="B20:E20"/>
    <mergeCell ref="A1:E1"/>
    <mergeCell ref="A2:E2"/>
    <mergeCell ref="A3:E4"/>
    <mergeCell ref="A5:E5"/>
    <mergeCell ref="B6:C6"/>
    <mergeCell ref="B28:E28"/>
    <mergeCell ref="B29:E29"/>
    <mergeCell ref="B7:C7"/>
    <mergeCell ref="B8:C8"/>
    <mergeCell ref="A25:E25"/>
    <mergeCell ref="B26:E26"/>
    <mergeCell ref="B27:E27"/>
    <mergeCell ref="B23:E23"/>
    <mergeCell ref="A10:B10"/>
    <mergeCell ref="C10:E10"/>
    <mergeCell ref="A11:B13"/>
    <mergeCell ref="C11:E13"/>
    <mergeCell ref="D15:E15"/>
    <mergeCell ref="B16:C16"/>
    <mergeCell ref="D16:E16"/>
    <mergeCell ref="A17:C17"/>
  </mergeCells>
  <phoneticPr fontId="29" type="noConversion"/>
  <pageMargins left="0.39370078740157483" right="0.39370078740157483" top="1.0629921259842521" bottom="0.70866141732283472" header="0.31496062992125984" footer="0.31496062992125984"/>
  <pageSetup paperSize="9" scale="60" orientation="portrait" r:id="rId1"/>
  <headerFooter>
    <oddHeader>&amp;C&amp;G</oddHeader>
    <oddFooter>&amp;L&amp;"-,Bold"&amp;10&amp;K000000Doc Name: Food Specification   Doc Number: BASIC-18   Version: V04   Issue Date: 11/02/2021Issued By: Ling Hsuan Chiu   Authorised By: Emma Du&amp;R&amp;"-,Bold"&amp;10Confidential&amp;"-,Regular" &amp;D - Page &amp;P of &amp;N</oddFooter>
  </headerFooter>
  <drawing r:id="rId2"/>
  <legacyDrawingHF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0"/>
  <sheetViews>
    <sheetView workbookViewId="0">
      <selection activeCell="B3" sqref="B3:B7"/>
    </sheetView>
  </sheetViews>
  <sheetFormatPr defaultColWidth="95.42578125" defaultRowHeight="31.5" customHeight="1"/>
  <cols>
    <col min="1" max="1" width="17" customWidth="1"/>
  </cols>
  <sheetData>
    <row r="1" spans="1:2" ht="31.5" customHeight="1">
      <c r="A1" s="17" t="s">
        <v>314</v>
      </c>
      <c r="B1" s="25" t="s">
        <v>315</v>
      </c>
    </row>
    <row r="2" spans="1:2" ht="31.5" customHeight="1">
      <c r="A2" s="213" t="s">
        <v>316</v>
      </c>
      <c r="B2" s="214"/>
    </row>
    <row r="3" spans="1:2" ht="31.5" customHeight="1">
      <c r="A3" s="92">
        <v>1</v>
      </c>
      <c r="B3" s="77" t="s">
        <v>317</v>
      </c>
    </row>
    <row r="4" spans="1:2" ht="70.5" customHeight="1">
      <c r="A4" s="92">
        <v>2</v>
      </c>
      <c r="B4" s="77" t="s">
        <v>318</v>
      </c>
    </row>
    <row r="5" spans="1:2" ht="31.5" customHeight="1">
      <c r="A5" s="92">
        <v>3</v>
      </c>
      <c r="B5" s="77" t="s">
        <v>319</v>
      </c>
    </row>
    <row r="6" spans="1:2" ht="31.5" customHeight="1">
      <c r="A6" s="92">
        <v>4</v>
      </c>
      <c r="B6" s="77" t="s">
        <v>320</v>
      </c>
    </row>
    <row r="7" spans="1:2" ht="31.5" customHeight="1">
      <c r="A7" s="92">
        <v>5</v>
      </c>
      <c r="B7" s="84" t="s">
        <v>321</v>
      </c>
    </row>
    <row r="8" spans="1:2" ht="31.5" customHeight="1">
      <c r="A8" s="17" t="s">
        <v>322</v>
      </c>
      <c r="B8" s="75" t="s">
        <v>323</v>
      </c>
    </row>
    <row r="9" spans="1:2" ht="98.25" customHeight="1">
      <c r="A9" s="17" t="s">
        <v>8</v>
      </c>
      <c r="B9" s="25" t="s">
        <v>324</v>
      </c>
    </row>
    <row r="10" spans="1:2" ht="31.5" customHeight="1">
      <c r="A10" s="76" t="s">
        <v>325</v>
      </c>
    </row>
  </sheetData>
  <mergeCells count="1">
    <mergeCell ref="A2:B2"/>
  </mergeCells>
  <phoneticPr fontId="29"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2AD36-7CE2-4379-B840-20ED56F779D5}">
  <dimension ref="A1:B29"/>
  <sheetViews>
    <sheetView workbookViewId="0">
      <selection activeCell="A19" sqref="A19"/>
    </sheetView>
  </sheetViews>
  <sheetFormatPr defaultRowHeight="15"/>
  <cols>
    <col min="1" max="1" width="144.42578125" customWidth="1"/>
  </cols>
  <sheetData>
    <row r="1" spans="1:2">
      <c r="A1" s="85"/>
    </row>
    <row r="2" spans="1:2">
      <c r="A2" s="86" t="s">
        <v>326</v>
      </c>
    </row>
    <row r="3" spans="1:2">
      <c r="A3" s="87" t="s">
        <v>327</v>
      </c>
    </row>
    <row r="4" spans="1:2">
      <c r="A4" s="87" t="s">
        <v>328</v>
      </c>
    </row>
    <row r="5" spans="1:2">
      <c r="A5" s="87" t="s">
        <v>329</v>
      </c>
    </row>
    <row r="6" spans="1:2" ht="25.5">
      <c r="A6" s="87" t="s">
        <v>330</v>
      </c>
    </row>
    <row r="7" spans="1:2">
      <c r="A7" s="87" t="s">
        <v>331</v>
      </c>
    </row>
    <row r="8" spans="1:2" ht="25.5">
      <c r="A8" s="87" t="s">
        <v>332</v>
      </c>
    </row>
    <row r="9" spans="1:2">
      <c r="A9" s="87" t="s">
        <v>333</v>
      </c>
    </row>
    <row r="10" spans="1:2" ht="25.5">
      <c r="A10" s="87" t="s">
        <v>334</v>
      </c>
    </row>
    <row r="11" spans="1:2" ht="25.5">
      <c r="A11" s="87" t="s">
        <v>335</v>
      </c>
      <c r="B11" s="64"/>
    </row>
    <row r="12" spans="1:2">
      <c r="A12" s="88"/>
    </row>
    <row r="13" spans="1:2">
      <c r="A13" s="89"/>
    </row>
    <row r="14" spans="1:2">
      <c r="A14" s="88"/>
    </row>
    <row r="15" spans="1:2">
      <c r="A15" s="89"/>
    </row>
    <row r="16" spans="1:2">
      <c r="A16" s="89"/>
    </row>
    <row r="17" spans="1:1">
      <c r="A17" s="88"/>
    </row>
    <row r="18" spans="1:1">
      <c r="A18" s="89"/>
    </row>
    <row r="19" spans="1:1">
      <c r="A19" s="89"/>
    </row>
    <row r="20" spans="1:1">
      <c r="A20" s="88"/>
    </row>
    <row r="21" spans="1:1">
      <c r="A21" s="89"/>
    </row>
    <row r="22" spans="1:1">
      <c r="A22" s="88"/>
    </row>
    <row r="23" spans="1:1">
      <c r="A23" s="89"/>
    </row>
    <row r="24" spans="1:1">
      <c r="A24" s="89"/>
    </row>
    <row r="25" spans="1:1">
      <c r="A25" s="89"/>
    </row>
    <row r="26" spans="1:1">
      <c r="A26" s="88"/>
    </row>
    <row r="27" spans="1:1">
      <c r="A27" s="89"/>
    </row>
    <row r="28" spans="1:1">
      <c r="A28" s="88"/>
    </row>
    <row r="29" spans="1:1">
      <c r="A29" s="8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19C90FBB319384E9453BC654633A1BE" ma:contentTypeVersion="18" ma:contentTypeDescription="Create a new document." ma:contentTypeScope="" ma:versionID="ffd98e6aff7d824153c8db6f2a683486">
  <xsd:schema xmlns:xsd="http://www.w3.org/2001/XMLSchema" xmlns:xs="http://www.w3.org/2001/XMLSchema" xmlns:p="http://schemas.microsoft.com/office/2006/metadata/properties" xmlns:ns2="3bb59413-afb5-4b9b-85e8-61d2b74a5666" xmlns:ns3="4faae966-7260-43d3-ae92-efca4c8c38c2" targetNamespace="http://schemas.microsoft.com/office/2006/metadata/properties" ma:root="true" ma:fieldsID="55047e51fe064184c814f94de91506c5" ns2:_="" ns3:_="">
    <xsd:import namespace="3bb59413-afb5-4b9b-85e8-61d2b74a5666"/>
    <xsd:import namespace="4faae966-7260-43d3-ae92-efca4c8c38c2"/>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bb59413-afb5-4b9b-85e8-61d2b74a566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a42d9c68-cab4-4c2b-b9bf-2edd401046c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faae966-7260-43d3-ae92-efca4c8c38c2"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b7d0d89c-76ff-4c43-87e1-1290ff7c45d3}" ma:internalName="TaxCatchAll" ma:showField="CatchAllData" ma:web="4faae966-7260-43d3-ae92-efca4c8c38c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3bb59413-afb5-4b9b-85e8-61d2b74a5666">
      <Terms xmlns="http://schemas.microsoft.com/office/infopath/2007/PartnerControls"/>
    </lcf76f155ced4ddcb4097134ff3c332f>
    <TaxCatchAll xmlns="4faae966-7260-43d3-ae92-efca4c8c38c2" xsi:nil="true"/>
  </documentManagement>
</p:properties>
</file>

<file path=customXml/itemProps1.xml><?xml version="1.0" encoding="utf-8"?>
<ds:datastoreItem xmlns:ds="http://schemas.openxmlformats.org/officeDocument/2006/customXml" ds:itemID="{18B94B88-0879-46D1-BDDF-4894AE2DF0A7}"/>
</file>

<file path=customXml/itemProps2.xml><?xml version="1.0" encoding="utf-8"?>
<ds:datastoreItem xmlns:ds="http://schemas.openxmlformats.org/officeDocument/2006/customXml" ds:itemID="{45054EDF-03E2-459D-A531-9A9DADBF4F04}"/>
</file>

<file path=customXml/itemProps3.xml><?xml version="1.0" encoding="utf-8"?>
<ds:datastoreItem xmlns:ds="http://schemas.openxmlformats.org/officeDocument/2006/customXml" ds:itemID="{4723A5E2-595D-4512-981B-0DECE7E41C7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hsuan</dc:creator>
  <cp:keywords/>
  <dc:description/>
  <cp:lastModifiedBy>Ellen Wang</cp:lastModifiedBy>
  <cp:revision/>
  <dcterms:created xsi:type="dcterms:W3CDTF">2020-04-03T10:32:46Z</dcterms:created>
  <dcterms:modified xsi:type="dcterms:W3CDTF">2025-07-07T10:04:48Z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0x010100A19C90FBB319384E9453BC654633A1BE</vt:lpwstr>
  </property>
  <property fmtid="{D5CDD505-2E9C-101B-9397-08002B2CF9AE}" pid="3" name="MediaServiceImageTags">
    <vt:lpwstr/>
  </property>
</Properties>
</file>