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<sst xmlns="http://schemas.openxmlformats.org/spreadsheetml/2006/main" count="10" uniqueCount="10">
  <si>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</si>
  <si>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</si>
  <si>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</si>
  <si>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numerater_t2</t>
  </si>
  <si>
    <t>deominator_2</t>
  </si>
  <si>
    <t>theta2</t>
  </si>
  <si>
    <t>numerater_t1</t>
  </si>
  <si>
    <t>deominator_t1</t>
  </si>
  <si>
    <t>theta1</t>
  </si>
  <si>
    <t>L3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</si>
</sst>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M&quot;* #,##0.00_-;\-&quot;RM&quot;* #,##0.00_-;_-&quot;RM&quot;* &quot;-&quot;??_-;_-@_-"/>
    <numFmt numFmtId="179" formatCode="_-&quot;RM&quot;* #,##0_-;\-&quot;RM&quot;* #,##0_-;_-&quot;RM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2"/>
  <sheetViews>
    <sheetView tabSelected="1" workbookViewId="0">
      <selection activeCell="D29" sqref="D29"/>
    </sheetView>
  </sheetViews>
  <sheetFormatPr defaultColWidth="9" defaultRowHeight="15"/>
  <cols>
    <col min="5" max="5" width="15.1428571428571" customWidth="1"/>
    <col min="6" max="6" width="15.5714285714286" customWidth="1"/>
    <col min="7" max="7" width="12.8571428571429"/>
    <col min="10" max="12" width="14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  <c r="N1" t="s">
        <v>9</v>
      </c>
    </row>
    <row r="2" spans="2:14">
      <c r="B2">
        <v>10</v>
      </c>
      <c r="C2">
        <f>-B2+10+15</f>
        <v>15</v>
      </c>
      <c r="D2">
        <f t="shared" ref="D2:D7" si="0">-B2+10</f>
        <v>0</v>
      </c>
      <c r="E2">
        <f>(B2^2)+(C2^2)-(10^2)-(-15^2)</f>
        <v>0</v>
      </c>
      <c r="F2">
        <f>2*(10)*(15)</f>
        <v>300</v>
      </c>
      <c r="G2">
        <f>ACOS(E2/F2)</f>
        <v>1.5707963267949</v>
      </c>
      <c r="J2">
        <f>(10*C2)+(15*C2*COS(G2))-(15*B2*SIN(G2))</f>
        <v>0</v>
      </c>
      <c r="K2">
        <f>(10*B2)+(15*B2*COS(G2))+(15*C2*SIN(G3))</f>
        <v>324.819927942342</v>
      </c>
      <c r="L2">
        <f>ATAN(J2/K2)</f>
        <v>0</v>
      </c>
      <c r="N2">
        <f>5-D2</f>
        <v>5</v>
      </c>
    </row>
    <row r="3" spans="2:14">
      <c r="B3">
        <f>B2-1</f>
        <v>9</v>
      </c>
      <c r="C3">
        <f>-B3+10+15</f>
        <v>16</v>
      </c>
      <c r="D3">
        <f t="shared" si="0"/>
        <v>1</v>
      </c>
      <c r="E3">
        <f t="shared" ref="E3:E32" si="1">(B3^2)+(C3^2)-(10^2)-(-15^2)</f>
        <v>12</v>
      </c>
      <c r="F3">
        <f t="shared" ref="F3:F12" si="2">2*(10)*(15)</f>
        <v>300</v>
      </c>
      <c r="G3">
        <f t="shared" ref="G3:G32" si="3">ACOS(E3/F3)</f>
        <v>1.53078565244091</v>
      </c>
      <c r="J3">
        <f t="shared" ref="J3:J32" si="4">(10*C3)+(15*C3*COS(G3))-(15*B3*SIN(G3))</f>
        <v>34.7080432345946</v>
      </c>
      <c r="K3">
        <f t="shared" ref="K3:K32" si="5">(10*B3)+(15*B3*COS(G3))+(15*C3*SIN(G4))</f>
        <v>334.352380193209</v>
      </c>
      <c r="L3">
        <f t="shared" ref="L3:L32" si="6">ATAN(J3/K3)</f>
        <v>0.103436301518931</v>
      </c>
      <c r="N3">
        <f t="shared" ref="N3:N32" si="7">5-D3</f>
        <v>4</v>
      </c>
    </row>
    <row r="4" spans="2:14">
      <c r="B4">
        <f t="shared" ref="B4:B8" si="8">B3-1</f>
        <v>8</v>
      </c>
      <c r="C4">
        <f>-B4+10+15</f>
        <v>17</v>
      </c>
      <c r="D4">
        <f t="shared" si="0"/>
        <v>2</v>
      </c>
      <c r="E4">
        <f t="shared" si="1"/>
        <v>28</v>
      </c>
      <c r="F4">
        <f t="shared" si="2"/>
        <v>300</v>
      </c>
      <c r="G4">
        <f t="shared" si="3"/>
        <v>1.4773269533338</v>
      </c>
      <c r="J4">
        <f t="shared" si="4"/>
        <v>74.3238099033954</v>
      </c>
      <c r="K4">
        <f t="shared" si="5"/>
        <v>342.914838656763</v>
      </c>
      <c r="L4">
        <f t="shared" si="6"/>
        <v>0.213439933389212</v>
      </c>
      <c r="N4">
        <f t="shared" si="7"/>
        <v>3</v>
      </c>
    </row>
    <row r="5" spans="2:14">
      <c r="B5">
        <f t="shared" si="8"/>
        <v>7</v>
      </c>
      <c r="C5">
        <f>-B5+10+15</f>
        <v>18</v>
      </c>
      <c r="D5">
        <f t="shared" si="0"/>
        <v>3</v>
      </c>
      <c r="E5">
        <f t="shared" si="1"/>
        <v>48</v>
      </c>
      <c r="F5">
        <f t="shared" si="2"/>
        <v>300</v>
      </c>
      <c r="G5">
        <f t="shared" si="3"/>
        <v>1.41010567384299</v>
      </c>
      <c r="J5">
        <f t="shared" si="4"/>
        <v>119.552713494274</v>
      </c>
      <c r="K5">
        <f t="shared" si="5"/>
        <v>348.908679749451</v>
      </c>
      <c r="L5">
        <f t="shared" si="6"/>
        <v>0.330109819812963</v>
      </c>
      <c r="N5">
        <f t="shared" si="7"/>
        <v>2</v>
      </c>
    </row>
    <row r="6" spans="2:14">
      <c r="B6">
        <f t="shared" si="8"/>
        <v>6</v>
      </c>
      <c r="C6">
        <f>-B6+10+15</f>
        <v>19</v>
      </c>
      <c r="D6">
        <f t="shared" si="0"/>
        <v>4</v>
      </c>
      <c r="E6">
        <f t="shared" si="1"/>
        <v>72</v>
      </c>
      <c r="F6">
        <f t="shared" si="2"/>
        <v>300</v>
      </c>
      <c r="G6">
        <f t="shared" si="3"/>
        <v>1.32843047575593</v>
      </c>
      <c r="J6">
        <f t="shared" si="4"/>
        <v>171.030440083517</v>
      </c>
      <c r="K6">
        <f t="shared" si="5"/>
        <v>350.300576850888</v>
      </c>
      <c r="L6">
        <f t="shared" si="6"/>
        <v>0.454194703306347</v>
      </c>
      <c r="N6">
        <f t="shared" si="7"/>
        <v>1</v>
      </c>
    </row>
    <row r="7" spans="2:14">
      <c r="B7">
        <f t="shared" si="8"/>
        <v>5</v>
      </c>
      <c r="C7">
        <f>-B7+10+15</f>
        <v>20</v>
      </c>
      <c r="D7">
        <f t="shared" si="0"/>
        <v>5</v>
      </c>
      <c r="E7">
        <f t="shared" si="1"/>
        <v>100</v>
      </c>
      <c r="F7">
        <f t="shared" si="2"/>
        <v>300</v>
      </c>
      <c r="G7">
        <f t="shared" si="3"/>
        <v>1.23095941734077</v>
      </c>
      <c r="J7">
        <f t="shared" si="4"/>
        <v>229.289321881345</v>
      </c>
      <c r="K7">
        <f t="shared" si="5"/>
        <v>360.865352919867</v>
      </c>
      <c r="L7">
        <f t="shared" si="6"/>
        <v>0.566034106133923</v>
      </c>
      <c r="N7">
        <f t="shared" si="7"/>
        <v>0</v>
      </c>
    </row>
    <row r="8" spans="2:14">
      <c r="B8">
        <f t="shared" si="8"/>
        <v>4</v>
      </c>
      <c r="C8">
        <f>5+15</f>
        <v>20</v>
      </c>
      <c r="D8">
        <v>6</v>
      </c>
      <c r="E8">
        <f t="shared" si="1"/>
        <v>91</v>
      </c>
      <c r="F8">
        <f t="shared" si="2"/>
        <v>300</v>
      </c>
      <c r="G8">
        <f t="shared" si="3"/>
        <v>1.26260746081357</v>
      </c>
      <c r="J8">
        <f t="shared" si="4"/>
        <v>233.826929416027</v>
      </c>
      <c r="K8">
        <f t="shared" si="5"/>
        <v>346.2</v>
      </c>
      <c r="L8">
        <f t="shared" si="6"/>
        <v>0.594031254151145</v>
      </c>
      <c r="N8">
        <f t="shared" si="7"/>
        <v>-1</v>
      </c>
    </row>
    <row r="9" spans="2:14">
      <c r="B9">
        <f t="shared" ref="B9:B13" si="9">B8-1</f>
        <v>3</v>
      </c>
      <c r="C9">
        <f t="shared" ref="C9:C17" si="10">5+15</f>
        <v>20</v>
      </c>
      <c r="D9">
        <v>7</v>
      </c>
      <c r="E9">
        <f t="shared" si="1"/>
        <v>84</v>
      </c>
      <c r="F9">
        <f t="shared" si="2"/>
        <v>300</v>
      </c>
      <c r="G9">
        <f t="shared" si="3"/>
        <v>1.28700221758657</v>
      </c>
      <c r="J9">
        <f t="shared" si="4"/>
        <v>240.8</v>
      </c>
      <c r="K9">
        <f t="shared" si="5"/>
        <v>332.011471783687</v>
      </c>
      <c r="L9">
        <f t="shared" si="6"/>
        <v>0.627489172337474</v>
      </c>
      <c r="N9">
        <f t="shared" si="7"/>
        <v>-2</v>
      </c>
    </row>
    <row r="10" spans="2:14">
      <c r="B10">
        <f t="shared" si="9"/>
        <v>2</v>
      </c>
      <c r="C10">
        <f t="shared" si="10"/>
        <v>20</v>
      </c>
      <c r="D10">
        <v>8</v>
      </c>
      <c r="E10">
        <f t="shared" si="1"/>
        <v>79</v>
      </c>
      <c r="F10">
        <f t="shared" si="2"/>
        <v>300</v>
      </c>
      <c r="G10">
        <f t="shared" si="3"/>
        <v>1.3043204569235</v>
      </c>
      <c r="J10">
        <f t="shared" si="4"/>
        <v>250.058852821631</v>
      </c>
      <c r="K10">
        <f t="shared" si="5"/>
        <v>318.113714355473</v>
      </c>
      <c r="L10">
        <f t="shared" si="6"/>
        <v>0.666187592362089</v>
      </c>
      <c r="N10">
        <f t="shared" si="7"/>
        <v>-3</v>
      </c>
    </row>
    <row r="11" spans="2:14">
      <c r="B11">
        <f t="shared" si="9"/>
        <v>1</v>
      </c>
      <c r="C11">
        <f t="shared" si="10"/>
        <v>20</v>
      </c>
      <c r="D11">
        <f>5</f>
        <v>5</v>
      </c>
      <c r="E11">
        <f t="shared" si="1"/>
        <v>76</v>
      </c>
      <c r="F11">
        <f t="shared" si="2"/>
        <v>300</v>
      </c>
      <c r="G11">
        <f t="shared" si="3"/>
        <v>1.31467188154649</v>
      </c>
      <c r="J11">
        <f t="shared" si="4"/>
        <v>261.489314282226</v>
      </c>
      <c r="K11">
        <f t="shared" si="5"/>
        <v>304.273750965556</v>
      </c>
      <c r="L11">
        <f t="shared" si="6"/>
        <v>0.709919292592575</v>
      </c>
      <c r="N11">
        <f t="shared" si="7"/>
        <v>0</v>
      </c>
    </row>
    <row r="12" spans="2:14">
      <c r="B12">
        <f t="shared" si="9"/>
        <v>0</v>
      </c>
      <c r="C12">
        <f t="shared" si="10"/>
        <v>20</v>
      </c>
      <c r="D12">
        <v>9</v>
      </c>
      <c r="E12">
        <f t="shared" si="1"/>
        <v>75</v>
      </c>
      <c r="F12">
        <f t="shared" si="2"/>
        <v>300</v>
      </c>
      <c r="G12">
        <f t="shared" si="3"/>
        <v>1.31811607165282</v>
      </c>
      <c r="J12">
        <f t="shared" si="4"/>
        <v>275</v>
      </c>
      <c r="K12">
        <f t="shared" si="5"/>
        <v>290.213714355473</v>
      </c>
      <c r="L12">
        <f t="shared" si="6"/>
        <v>0.758487914412944</v>
      </c>
      <c r="N12">
        <f t="shared" si="7"/>
        <v>-4</v>
      </c>
    </row>
    <row r="13" spans="2:14">
      <c r="B13">
        <f t="shared" si="9"/>
        <v>-1</v>
      </c>
      <c r="C13">
        <f t="shared" si="10"/>
        <v>20</v>
      </c>
      <c r="D13">
        <v>10</v>
      </c>
      <c r="E13">
        <f t="shared" si="1"/>
        <v>76</v>
      </c>
      <c r="F13">
        <f t="shared" ref="F13:F22" si="11">2*(10)*(15)</f>
        <v>300</v>
      </c>
      <c r="G13">
        <f t="shared" si="3"/>
        <v>1.31467188154649</v>
      </c>
      <c r="J13">
        <f t="shared" si="4"/>
        <v>290.510685717774</v>
      </c>
      <c r="K13">
        <f t="shared" si="5"/>
        <v>275.611471783687</v>
      </c>
      <c r="L13">
        <f t="shared" si="6"/>
        <v>0.811710109051347</v>
      </c>
      <c r="N13">
        <f t="shared" si="7"/>
        <v>-5</v>
      </c>
    </row>
    <row r="14" spans="2:14">
      <c r="B14">
        <f t="shared" ref="B14:B17" si="12">B13-1</f>
        <v>-2</v>
      </c>
      <c r="C14">
        <f t="shared" si="10"/>
        <v>20</v>
      </c>
      <c r="D14">
        <v>11</v>
      </c>
      <c r="E14">
        <f t="shared" si="1"/>
        <v>79</v>
      </c>
      <c r="F14">
        <f t="shared" si="11"/>
        <v>300</v>
      </c>
      <c r="G14">
        <f t="shared" si="3"/>
        <v>1.3043204569235</v>
      </c>
      <c r="J14">
        <f t="shared" si="4"/>
        <v>307.941147178369</v>
      </c>
      <c r="K14">
        <f t="shared" si="5"/>
        <v>260.1</v>
      </c>
      <c r="L14">
        <f t="shared" si="6"/>
        <v>0.869421143841269</v>
      </c>
      <c r="N14">
        <f t="shared" si="7"/>
        <v>-6</v>
      </c>
    </row>
    <row r="15" spans="2:14">
      <c r="B15">
        <f t="shared" si="12"/>
        <v>-3</v>
      </c>
      <c r="C15">
        <f t="shared" si="10"/>
        <v>20</v>
      </c>
      <c r="D15">
        <v>12</v>
      </c>
      <c r="E15">
        <f t="shared" si="1"/>
        <v>84</v>
      </c>
      <c r="F15">
        <f t="shared" si="11"/>
        <v>300</v>
      </c>
      <c r="G15">
        <f t="shared" si="3"/>
        <v>1.28700221758657</v>
      </c>
      <c r="J15">
        <f t="shared" si="4"/>
        <v>327.2</v>
      </c>
      <c r="K15">
        <f t="shared" si="5"/>
        <v>243.265352919867</v>
      </c>
      <c r="L15">
        <f t="shared" si="6"/>
        <v>0.931483658547678</v>
      </c>
      <c r="N15">
        <f t="shared" si="7"/>
        <v>-7</v>
      </c>
    </row>
    <row r="16" spans="2:14">
      <c r="B16">
        <f t="shared" si="12"/>
        <v>-4</v>
      </c>
      <c r="C16">
        <f t="shared" si="10"/>
        <v>20</v>
      </c>
      <c r="D16">
        <v>13</v>
      </c>
      <c r="E16">
        <f t="shared" si="1"/>
        <v>91</v>
      </c>
      <c r="F16">
        <f t="shared" si="11"/>
        <v>300</v>
      </c>
      <c r="G16">
        <f t="shared" si="3"/>
        <v>1.26260746081357</v>
      </c>
      <c r="J16">
        <f t="shared" si="4"/>
        <v>348.173070583973</v>
      </c>
      <c r="K16">
        <f t="shared" si="5"/>
        <v>224.642712474619</v>
      </c>
      <c r="L16">
        <f t="shared" si="6"/>
        <v>0.997799916446308</v>
      </c>
      <c r="N16">
        <f t="shared" si="7"/>
        <v>-8</v>
      </c>
    </row>
    <row r="17" spans="2:14">
      <c r="B17">
        <f t="shared" si="12"/>
        <v>-5</v>
      </c>
      <c r="C17">
        <f t="shared" si="10"/>
        <v>20</v>
      </c>
      <c r="D17">
        <v>14</v>
      </c>
      <c r="E17">
        <f t="shared" si="1"/>
        <v>100</v>
      </c>
      <c r="F17">
        <f t="shared" si="11"/>
        <v>300</v>
      </c>
      <c r="G17">
        <f t="shared" si="3"/>
        <v>1.23095941734077</v>
      </c>
      <c r="J17">
        <f t="shared" si="4"/>
        <v>370.710678118655</v>
      </c>
      <c r="K17">
        <f t="shared" si="5"/>
        <v>224.332590941915</v>
      </c>
      <c r="L17">
        <f t="shared" si="6"/>
        <v>1.02660453990579</v>
      </c>
      <c r="N17">
        <f t="shared" si="7"/>
        <v>-9</v>
      </c>
    </row>
    <row r="18" spans="2:14">
      <c r="B18">
        <f>B17+1</f>
        <v>-4</v>
      </c>
      <c r="C18">
        <f>(-3*B18)-10+15</f>
        <v>17</v>
      </c>
      <c r="D18">
        <v>15</v>
      </c>
      <c r="E18">
        <f t="shared" si="1"/>
        <v>-20</v>
      </c>
      <c r="F18">
        <f t="shared" si="11"/>
        <v>300</v>
      </c>
      <c r="G18">
        <f t="shared" si="3"/>
        <v>1.63751247520512</v>
      </c>
      <c r="J18">
        <f t="shared" si="4"/>
        <v>212.866518188383</v>
      </c>
      <c r="K18">
        <f t="shared" si="5"/>
        <v>197.711360442748</v>
      </c>
      <c r="L18">
        <f t="shared" si="6"/>
        <v>0.822293186957263</v>
      </c>
      <c r="N18">
        <f t="shared" si="7"/>
        <v>-10</v>
      </c>
    </row>
    <row r="19" spans="2:14">
      <c r="B19">
        <f t="shared" ref="B19:B32" si="13">B18+1</f>
        <v>-3</v>
      </c>
      <c r="C19">
        <f>(-3*B19)-10+15</f>
        <v>14</v>
      </c>
      <c r="D19">
        <v>16</v>
      </c>
      <c r="E19">
        <f t="shared" si="1"/>
        <v>-120</v>
      </c>
      <c r="F19">
        <f t="shared" si="11"/>
        <v>300</v>
      </c>
      <c r="G19">
        <f t="shared" si="3"/>
        <v>1.98231317286238</v>
      </c>
      <c r="J19">
        <f t="shared" si="4"/>
        <v>97.2431812546026</v>
      </c>
      <c r="K19">
        <f t="shared" si="5"/>
        <v>144.524758424985</v>
      </c>
      <c r="L19">
        <f t="shared" si="6"/>
        <v>0.592269724405531</v>
      </c>
      <c r="N19">
        <f t="shared" si="7"/>
        <v>-11</v>
      </c>
    </row>
    <row r="20" spans="2:14">
      <c r="B20">
        <f t="shared" si="13"/>
        <v>-2</v>
      </c>
      <c r="C20">
        <f>(-3*B20)-10+15</f>
        <v>11</v>
      </c>
      <c r="D20">
        <v>17</v>
      </c>
      <c r="E20">
        <f t="shared" si="1"/>
        <v>-200</v>
      </c>
      <c r="F20">
        <f t="shared" si="11"/>
        <v>300</v>
      </c>
      <c r="G20">
        <f t="shared" si="3"/>
        <v>2.30052398302186</v>
      </c>
      <c r="J20">
        <f t="shared" si="4"/>
        <v>22.3606797749979</v>
      </c>
      <c r="K20">
        <f t="shared" si="5"/>
        <v>82.3164625090267</v>
      </c>
      <c r="L20">
        <f t="shared" si="6"/>
        <v>0.265242438935099</v>
      </c>
      <c r="N20">
        <f t="shared" si="7"/>
        <v>-12</v>
      </c>
    </row>
    <row r="21" spans="2:14">
      <c r="B21">
        <f t="shared" si="13"/>
        <v>-1</v>
      </c>
      <c r="C21">
        <f>(-3*B21)-10+15</f>
        <v>8</v>
      </c>
      <c r="D21">
        <v>18</v>
      </c>
      <c r="E21">
        <f t="shared" si="1"/>
        <v>-260</v>
      </c>
      <c r="F21">
        <f t="shared" si="11"/>
        <v>300</v>
      </c>
      <c r="G21">
        <f t="shared" si="3"/>
        <v>2.61927783178374</v>
      </c>
      <c r="J21">
        <f t="shared" si="4"/>
        <v>-16.5166852264521</v>
      </c>
      <c r="K21">
        <f t="shared" si="5"/>
        <v>3.00000000000002</v>
      </c>
      <c r="L21">
        <f t="shared" si="6"/>
        <v>-1.39112062870521</v>
      </c>
      <c r="N21">
        <f t="shared" si="7"/>
        <v>-13</v>
      </c>
    </row>
    <row r="22" spans="2:14">
      <c r="B22">
        <f t="shared" si="13"/>
        <v>0</v>
      </c>
      <c r="C22">
        <f>(-3*B22)-10+15</f>
        <v>5</v>
      </c>
      <c r="D22">
        <v>19</v>
      </c>
      <c r="E22">
        <f t="shared" si="1"/>
        <v>-300</v>
      </c>
      <c r="F22">
        <f t="shared" si="11"/>
        <v>300</v>
      </c>
      <c r="G22">
        <f t="shared" si="3"/>
        <v>3.14159265358979</v>
      </c>
      <c r="J22">
        <f t="shared" si="4"/>
        <v>-25</v>
      </c>
      <c r="K22">
        <f t="shared" si="5"/>
        <v>21</v>
      </c>
      <c r="L22">
        <f t="shared" si="6"/>
        <v>-0.872136502073433</v>
      </c>
      <c r="N22">
        <f t="shared" si="7"/>
        <v>-14</v>
      </c>
    </row>
    <row r="23" spans="2:14">
      <c r="B23">
        <f t="shared" si="13"/>
        <v>1</v>
      </c>
      <c r="C23">
        <f>B23-10+15</f>
        <v>6</v>
      </c>
      <c r="D23">
        <v>20</v>
      </c>
      <c r="E23">
        <f t="shared" si="1"/>
        <v>-288</v>
      </c>
      <c r="F23">
        <f t="shared" ref="F23:F32" si="14">2*(10)*(15)</f>
        <v>300</v>
      </c>
      <c r="G23">
        <f t="shared" si="3"/>
        <v>2.85779854438146</v>
      </c>
      <c r="J23">
        <f t="shared" si="4"/>
        <v>-30.6</v>
      </c>
      <c r="K23">
        <f t="shared" si="5"/>
        <v>33.5663008469353</v>
      </c>
      <c r="L23">
        <f t="shared" si="6"/>
        <v>-0.739202723416907</v>
      </c>
      <c r="N23">
        <f t="shared" si="7"/>
        <v>-15</v>
      </c>
    </row>
    <row r="24" spans="2:14">
      <c r="B24">
        <f t="shared" si="13"/>
        <v>2</v>
      </c>
      <c r="C24">
        <f t="shared" ref="C24:C32" si="15">B24-10+15</f>
        <v>7</v>
      </c>
      <c r="D24">
        <v>20</v>
      </c>
      <c r="E24">
        <f t="shared" si="1"/>
        <v>-272</v>
      </c>
      <c r="F24">
        <f t="shared" si="14"/>
        <v>300</v>
      </c>
      <c r="G24">
        <f t="shared" si="3"/>
        <v>2.70611029686563</v>
      </c>
      <c r="J24">
        <f t="shared" si="4"/>
        <v>-37.8554336156451</v>
      </c>
      <c r="K24">
        <f t="shared" si="5"/>
        <v>49.7715718582522</v>
      </c>
      <c r="L24">
        <f t="shared" si="6"/>
        <v>-0.650240176595473</v>
      </c>
      <c r="N24">
        <f t="shared" si="7"/>
        <v>-15</v>
      </c>
    </row>
    <row r="25" spans="2:14">
      <c r="B25">
        <f t="shared" si="13"/>
        <v>3</v>
      </c>
      <c r="C25">
        <f t="shared" si="15"/>
        <v>8</v>
      </c>
      <c r="D25">
        <v>20</v>
      </c>
      <c r="E25">
        <f t="shared" si="1"/>
        <v>-252</v>
      </c>
      <c r="F25">
        <f t="shared" si="14"/>
        <v>300</v>
      </c>
      <c r="G25">
        <f t="shared" si="3"/>
        <v>2.5680795491667</v>
      </c>
      <c r="J25">
        <f t="shared" si="4"/>
        <v>-45.216387939251</v>
      </c>
      <c r="K25">
        <f t="shared" si="5"/>
        <v>70.1907686845052</v>
      </c>
      <c r="L25">
        <f t="shared" si="6"/>
        <v>-0.57228199290101</v>
      </c>
      <c r="N25">
        <f t="shared" si="7"/>
        <v>-15</v>
      </c>
    </row>
    <row r="26" spans="2:14">
      <c r="B26">
        <f t="shared" si="13"/>
        <v>4</v>
      </c>
      <c r="C26">
        <f t="shared" si="15"/>
        <v>9</v>
      </c>
      <c r="D26">
        <v>20</v>
      </c>
      <c r="E26">
        <f t="shared" si="1"/>
        <v>-228</v>
      </c>
      <c r="F26">
        <f t="shared" si="14"/>
        <v>300</v>
      </c>
      <c r="G26">
        <f t="shared" si="3"/>
        <v>2.43410944181045</v>
      </c>
      <c r="J26">
        <f t="shared" si="4"/>
        <v>-51.5953843422526</v>
      </c>
      <c r="K26">
        <f t="shared" si="5"/>
        <v>95.0230589874905</v>
      </c>
      <c r="L26">
        <f t="shared" si="6"/>
        <v>-0.497435684325934</v>
      </c>
      <c r="N26">
        <f t="shared" si="7"/>
        <v>-15</v>
      </c>
    </row>
    <row r="27" spans="2:14">
      <c r="B27">
        <f t="shared" si="13"/>
        <v>5</v>
      </c>
      <c r="C27">
        <f t="shared" si="15"/>
        <v>10</v>
      </c>
      <c r="D27">
        <v>20</v>
      </c>
      <c r="E27">
        <f t="shared" si="1"/>
        <v>-200</v>
      </c>
      <c r="F27">
        <f t="shared" si="14"/>
        <v>300</v>
      </c>
      <c r="G27">
        <f t="shared" si="3"/>
        <v>2.30052398302186</v>
      </c>
      <c r="J27">
        <f t="shared" si="4"/>
        <v>-55.9016994374947</v>
      </c>
      <c r="K27">
        <f t="shared" si="5"/>
        <v>124.273891063248</v>
      </c>
      <c r="L27">
        <f t="shared" si="6"/>
        <v>-0.42270970080698</v>
      </c>
      <c r="N27">
        <f t="shared" si="7"/>
        <v>-15</v>
      </c>
    </row>
    <row r="28" spans="2:14">
      <c r="B28">
        <f t="shared" si="13"/>
        <v>6</v>
      </c>
      <c r="C28">
        <f t="shared" si="15"/>
        <v>11</v>
      </c>
      <c r="D28">
        <v>5</v>
      </c>
      <c r="E28">
        <f t="shared" si="1"/>
        <v>-168</v>
      </c>
      <c r="F28">
        <f t="shared" si="14"/>
        <v>300</v>
      </c>
      <c r="G28">
        <f t="shared" si="3"/>
        <v>2.16518212679596</v>
      </c>
      <c r="J28">
        <f t="shared" si="4"/>
        <v>-56.9643346379487</v>
      </c>
      <c r="K28">
        <f t="shared" si="5"/>
        <v>157.769632516248</v>
      </c>
      <c r="L28">
        <f t="shared" si="6"/>
        <v>-0.346493823188707</v>
      </c>
      <c r="N28">
        <f t="shared" si="7"/>
        <v>0</v>
      </c>
    </row>
    <row r="29" spans="2:14">
      <c r="B29">
        <f t="shared" si="13"/>
        <v>7</v>
      </c>
      <c r="C29">
        <f t="shared" si="15"/>
        <v>12</v>
      </c>
      <c r="D29">
        <v>20</v>
      </c>
      <c r="E29">
        <f t="shared" si="1"/>
        <v>-132</v>
      </c>
      <c r="F29">
        <f t="shared" si="14"/>
        <v>300</v>
      </c>
      <c r="G29">
        <f t="shared" si="3"/>
        <v>2.02639500019072</v>
      </c>
      <c r="J29">
        <f t="shared" si="4"/>
        <v>-53.4897661467033</v>
      </c>
      <c r="K29">
        <f t="shared" si="5"/>
        <v>195.127055656718</v>
      </c>
      <c r="L29">
        <f t="shared" si="6"/>
        <v>-0.267555227469479</v>
      </c>
      <c r="N29">
        <f t="shared" si="7"/>
        <v>-15</v>
      </c>
    </row>
    <row r="30" spans="2:14">
      <c r="B30">
        <f t="shared" si="13"/>
        <v>8</v>
      </c>
      <c r="C30">
        <f t="shared" si="15"/>
        <v>13</v>
      </c>
      <c r="D30">
        <v>5</v>
      </c>
      <c r="E30">
        <f t="shared" si="1"/>
        <v>-92</v>
      </c>
      <c r="F30">
        <f t="shared" si="14"/>
        <v>300</v>
      </c>
      <c r="G30">
        <f t="shared" si="3"/>
        <v>1.88248530022669</v>
      </c>
      <c r="J30">
        <f t="shared" si="4"/>
        <v>-44.0180371044784</v>
      </c>
      <c r="K30">
        <f t="shared" si="5"/>
        <v>235.687817796348</v>
      </c>
      <c r="L30">
        <f t="shared" si="6"/>
        <v>-0.184637005295526</v>
      </c>
      <c r="N30">
        <f t="shared" si="7"/>
        <v>0</v>
      </c>
    </row>
    <row r="31" spans="2:14">
      <c r="B31">
        <f t="shared" si="13"/>
        <v>9</v>
      </c>
      <c r="C31">
        <f t="shared" si="15"/>
        <v>14</v>
      </c>
      <c r="D31">
        <v>20</v>
      </c>
      <c r="E31">
        <f t="shared" si="1"/>
        <v>-48</v>
      </c>
      <c r="F31">
        <f t="shared" si="14"/>
        <v>300</v>
      </c>
      <c r="G31">
        <f t="shared" si="3"/>
        <v>1.73148697974681</v>
      </c>
      <c r="J31">
        <f t="shared" si="4"/>
        <v>-26.8607969359331</v>
      </c>
      <c r="K31">
        <f t="shared" si="5"/>
        <v>278.4</v>
      </c>
      <c r="L31">
        <f t="shared" si="6"/>
        <v>-0.0961850253259896</v>
      </c>
      <c r="N31">
        <f t="shared" si="7"/>
        <v>-15</v>
      </c>
    </row>
    <row r="32" spans="2:14">
      <c r="B32">
        <f t="shared" si="13"/>
        <v>10</v>
      </c>
      <c r="C32">
        <f t="shared" si="15"/>
        <v>15</v>
      </c>
      <c r="D32">
        <v>5</v>
      </c>
      <c r="E32">
        <f t="shared" si="1"/>
        <v>0</v>
      </c>
      <c r="F32">
        <f t="shared" si="14"/>
        <v>300</v>
      </c>
      <c r="G32">
        <f t="shared" si="3"/>
        <v>1.5707963267949</v>
      </c>
      <c r="J32">
        <f t="shared" si="4"/>
        <v>0</v>
      </c>
      <c r="K32">
        <f t="shared" si="5"/>
        <v>100</v>
      </c>
      <c r="L32">
        <f t="shared" si="6"/>
        <v>0</v>
      </c>
      <c r="N32">
        <f t="shared" si="7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blackhole</dc:creator>
  <cp:lastModifiedBy>blackhole</cp:lastModifiedBy>
  <dcterms:created xsi:type="dcterms:W3CDTF">2020-12-17T14:32:00Z</dcterms:created>
  <dcterms:modified xsi:type="dcterms:W3CDTF">2020-12-19T13:32:09Z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