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nardo\Desktop\"/>
    </mc:Choice>
  </mc:AlternateContent>
  <xr:revisionPtr revIDLastSave="0" documentId="13_ncr:1_{503571E4-0211-43D6-A054-400749DB80A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" i="1" l="1"/>
  <c r="J15" i="1"/>
  <c r="L18" i="1"/>
  <c r="L17" i="1"/>
  <c r="K16" i="1"/>
  <c r="K21" i="1" l="1"/>
  <c r="L21" i="1"/>
  <c r="M21" i="1" l="1"/>
</calcChain>
</file>

<file path=xl/sharedStrings.xml><?xml version="1.0" encoding="utf-8"?>
<sst xmlns="http://schemas.openxmlformats.org/spreadsheetml/2006/main" count="216" uniqueCount="108">
  <si>
    <t>Matéria</t>
  </si>
  <si>
    <t>Top.Esp.Em Cien.Da Computação</t>
  </si>
  <si>
    <t>Professor</t>
  </si>
  <si>
    <t>Eduardo Furlan Miranda</t>
  </si>
  <si>
    <t>Data de entrega Robo</t>
  </si>
  <si>
    <t>Data de entrega do Site</t>
  </si>
  <si>
    <t>Pendente</t>
  </si>
  <si>
    <t>Integrantes do Grupo</t>
  </si>
  <si>
    <t>Ciencia da Computação 7º e 8º Semestre</t>
  </si>
  <si>
    <t>OK</t>
  </si>
  <si>
    <t>Financeiro</t>
  </si>
  <si>
    <t>Aquisição do Robo</t>
  </si>
  <si>
    <t>Responsável</t>
  </si>
  <si>
    <t>Detalhamento</t>
  </si>
  <si>
    <t>Data Limite</t>
  </si>
  <si>
    <t>Status</t>
  </si>
  <si>
    <t>Valor</t>
  </si>
  <si>
    <t>Qtd</t>
  </si>
  <si>
    <t>Caixa</t>
  </si>
  <si>
    <t>Pagamentos</t>
  </si>
  <si>
    <t>Saldo</t>
  </si>
  <si>
    <t xml:space="preserve">1- Pesquisa de modelos </t>
  </si>
  <si>
    <t>Leonardo/Matheus</t>
  </si>
  <si>
    <t>Modelo Arduíno Segue Linha</t>
  </si>
  <si>
    <t>2- Cotação de preços Robô</t>
  </si>
  <si>
    <t>Verificação de custo benefício</t>
  </si>
  <si>
    <t>3- Cotação de preços Bateria</t>
  </si>
  <si>
    <t>4- Definir modelo de compra</t>
  </si>
  <si>
    <t>Modelo Arduíno Segue Linha Sem arduíno</t>
  </si>
  <si>
    <t>5- Arrecadar verba com grupo</t>
  </si>
  <si>
    <t xml:space="preserve">Leonardo </t>
  </si>
  <si>
    <t>Arrecar 20 reais de cada integrante</t>
  </si>
  <si>
    <t>6- Compra Robô</t>
  </si>
  <si>
    <t>Comprar Robô no Mercado Livre</t>
  </si>
  <si>
    <t>7- Compra 2 Baterias + Carregador</t>
  </si>
  <si>
    <t>Bateria 18650 3.7v/4.2v</t>
  </si>
  <si>
    <t>8- Recebimento Robô</t>
  </si>
  <si>
    <t>Receber no Prazo</t>
  </si>
  <si>
    <t>9- Recebimento Bateria</t>
  </si>
  <si>
    <t>Montagem do Robo</t>
  </si>
  <si>
    <t>1- Validar produto recebido</t>
  </si>
  <si>
    <t>Leonardo</t>
  </si>
  <si>
    <t>Verificação de qualidade</t>
  </si>
  <si>
    <t>2- Estruturar montagem</t>
  </si>
  <si>
    <t>Verificar maneira mais fácil de montar</t>
  </si>
  <si>
    <t>3- Montagem</t>
  </si>
  <si>
    <t>Montagem do robô</t>
  </si>
  <si>
    <t>Peças Robô</t>
  </si>
  <si>
    <t>Verificação</t>
  </si>
  <si>
    <t>Chegou no Prazo</t>
  </si>
  <si>
    <t>1- Pneus de alta qualidade X 02</t>
  </si>
  <si>
    <t>ok</t>
  </si>
  <si>
    <t>2- Suporte do motor X 02</t>
  </si>
  <si>
    <t>3-  Rodízio X 01</t>
  </si>
  <si>
    <t>4- 100 * 150 * 2,6 MM placa base X 01</t>
  </si>
  <si>
    <t>5- Driver para motores Módulo X 01</t>
  </si>
  <si>
    <t>6- Driver para motores Módulo X 01</t>
  </si>
  <si>
    <t>7- Módulo Sensor IR X 02</t>
  </si>
  <si>
    <t>8- Mini protoboard X 01</t>
  </si>
  <si>
    <t>9- Linha DuPont X 10</t>
  </si>
  <si>
    <t>10- Driver para motores Módulo X 04</t>
  </si>
  <si>
    <t>Programação do Robo</t>
  </si>
  <si>
    <t>1- Definir Linguagem de programação</t>
  </si>
  <si>
    <t>2- Programação do Arduíno</t>
  </si>
  <si>
    <t>Arduino Software (IDE)</t>
  </si>
  <si>
    <t>Verificação de Funcionamento</t>
  </si>
  <si>
    <t>Montagem do Site Robo</t>
  </si>
  <si>
    <t>1- Definir Linguagem de programação (Front-End)</t>
  </si>
  <si>
    <t>Html/Css/Panda/JavaScript/BootStrap</t>
  </si>
  <si>
    <t>2- Definir Linguagem de programação (Back-End)</t>
  </si>
  <si>
    <t>PHP</t>
  </si>
  <si>
    <t>3- Definir Banco de Dados</t>
  </si>
  <si>
    <t>Lais,Sabrina</t>
  </si>
  <si>
    <t>My SQL</t>
  </si>
  <si>
    <t xml:space="preserve">4- Definir UX </t>
  </si>
  <si>
    <t>Experiência do Usuário</t>
  </si>
  <si>
    <t>5- Montagem Site</t>
  </si>
  <si>
    <t>Estruturação</t>
  </si>
  <si>
    <t>6- Teste Site</t>
  </si>
  <si>
    <t>Verificação de erros/mudanças</t>
  </si>
  <si>
    <t>Documentação</t>
  </si>
  <si>
    <t>1- Criação Documentação</t>
  </si>
  <si>
    <t>Detalhamento do projeto</t>
  </si>
  <si>
    <t>2- Documento de Requisitos</t>
  </si>
  <si>
    <t>Introdução/visão geral ...</t>
  </si>
  <si>
    <t>3- Criação artigo</t>
  </si>
  <si>
    <t>Criar artigo para o Blog da Faculdade</t>
  </si>
  <si>
    <t>-</t>
  </si>
  <si>
    <t>3- Teste de código</t>
  </si>
  <si>
    <t>13- 2 Baterias 18650 3.7v/4.2v + Carregador</t>
  </si>
  <si>
    <t>11- Arduíno Uno R3</t>
  </si>
  <si>
    <t>12- Módulo Ponte H - L298N</t>
  </si>
  <si>
    <t>Custo Extra Driver - R$ 20,00</t>
  </si>
  <si>
    <t>Custo Extra Fios Macho/Femea - R$ 10,00</t>
  </si>
  <si>
    <t>Linguagem C</t>
  </si>
  <si>
    <t>Matheus, Vitor Hugo Leonardo, Lucas Ramos</t>
  </si>
  <si>
    <t>4- Revisão Código</t>
  </si>
  <si>
    <t>Verficação de Erros</t>
  </si>
  <si>
    <t>25 de Novembro de 2019</t>
  </si>
  <si>
    <t>Simulado Apresentação</t>
  </si>
  <si>
    <t>13 de Novembro de 2019</t>
  </si>
  <si>
    <t>7- Inserção conteúdo</t>
  </si>
  <si>
    <t>Colocar conteúdo no site</t>
  </si>
  <si>
    <t>Matheus, Daniel, Lucas Ramos</t>
  </si>
  <si>
    <t>Diego, Daniel, Kaique, Arthur</t>
  </si>
  <si>
    <t>Lais, Sabrina</t>
  </si>
  <si>
    <t>Leonardo, Matheus,  Lucas Ramos , Kaique, Vinicius, Vitor Hugo, Lucas</t>
  </si>
  <si>
    <t>Robo Arduíno (Braia)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</si>
</sst>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5555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/>
    <xf numFmtId="0" fontId="0" fillId="0" borderId="0" xfId="0" applyFont="1"/>
    <xf numFmtId="0" fontId="3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/>
    <xf numFmtId="43" fontId="0" fillId="0" borderId="0" xfId="0" applyNumberFormat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43" fontId="0" fillId="0" borderId="1" xfId="1" applyFont="1" applyBorder="1"/>
    <xf numFmtId="43" fontId="0" fillId="0" borderId="1" xfId="0" applyNumberFormat="1" applyBorder="1"/>
    <xf numFmtId="43" fontId="0" fillId="0" borderId="3" xfId="0" applyNumberFormat="1" applyBorder="1"/>
    <xf numFmtId="0" fontId="0" fillId="0" borderId="4" xfId="0" applyBorder="1"/>
    <xf numFmtId="43" fontId="2" fillId="5" borderId="4" xfId="1" applyFont="1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3" fontId="2" fillId="2" borderId="6" xfId="1" applyFont="1" applyFill="1" applyBorder="1"/>
    <xf numFmtId="0" fontId="0" fillId="0" borderId="1" xfId="0" applyFont="1" applyBorder="1" applyAlignment="1">
      <alignment horizontal="center"/>
    </xf>
    <xf numFmtId="16" fontId="0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0" fillId="0" borderId="0" xfId="0" applyFont="1" applyBorder="1"/>
    <xf numFmtId="0" fontId="0" fillId="4" borderId="1" xfId="0" applyFill="1" applyBorder="1"/>
    <xf numFmtId="0" fontId="5" fillId="3" borderId="1" xfId="0" applyFont="1" applyFill="1" applyBorder="1"/>
    <xf numFmtId="43" fontId="0" fillId="3" borderId="5" xfId="0" applyNumberFormat="1" applyFill="1" applyBorder="1"/>
    <xf numFmtId="0" fontId="7" fillId="0" borderId="0" xfId="0" applyFont="1"/>
    <xf numFmtId="0" fontId="0" fillId="0" borderId="0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43" fontId="2" fillId="7" borderId="5" xfId="1" applyFont="1" applyFill="1" applyBorder="1"/>
    <xf numFmtId="43" fontId="2" fillId="2" borderId="6" xfId="1" applyFont="1" applyFill="1" applyBorder="1" applyAlignment="1">
      <alignment horizontal="center"/>
    </xf>
    <xf numFmtId="43" fontId="0" fillId="0" borderId="1" xfId="1" applyFont="1" applyBorder="1" applyAlignment="1"/>
    <xf numFmtId="0" fontId="3" fillId="5" borderId="0" xfId="0" applyFont="1" applyFill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70"/>
  <sheetViews>
    <sheetView tabSelected="1" topLeftCell="B39" zoomScale="70" zoomScaleNormal="70" workbookViewId="0">
      <selection activeCell="C7" sqref="C7"/>
    </sheetView>
  </sheetViews>
  <sheetFormatPr defaultRowHeight="15" x14ac:dyDescent="0.25"/>
  <cols>
    <col min="2" max="2" width="48" bestFit="1" customWidth="1"/>
    <col min="3" max="3" width="69.28515625" customWidth="1"/>
    <col min="4" max="4" width="45.7109375" customWidth="1"/>
    <col min="5" max="5" width="13.42578125" customWidth="1"/>
    <col min="6" max="6" width="1.42578125" customWidth="1"/>
    <col min="7" max="7" width="10.7109375" style="32" bestFit="1" customWidth="1"/>
    <col min="8" max="8" width="1.85546875" style="32" customWidth="1"/>
    <col min="10" max="10" width="10.140625" bestFit="1" customWidth="1"/>
    <col min="11" max="12" width="13.5703125" bestFit="1" customWidth="1"/>
  </cols>
  <sheetData>
    <row r="2" spans="2:13" ht="28.5" x14ac:dyDescent="0.45">
      <c r="B2" s="44" t="s">
        <v>107</v>
      </c>
      <c r="C2" s="44"/>
      <c r="D2" s="44"/>
      <c r="E2" s="44"/>
      <c r="F2" s="8"/>
      <c r="G2" s="30"/>
      <c r="H2" s="30"/>
      <c r="I2" s="8"/>
      <c r="J2" s="8"/>
      <c r="K2" s="8"/>
      <c r="L2" s="8"/>
      <c r="M2" s="8"/>
    </row>
    <row r="3" spans="2:13" ht="15.75" customHeight="1" x14ac:dyDescent="0.45">
      <c r="B3" s="3"/>
      <c r="C3" s="3"/>
      <c r="D3" s="3"/>
      <c r="E3" s="3"/>
      <c r="F3" s="3"/>
      <c r="G3" s="31"/>
      <c r="H3" s="31"/>
      <c r="I3" s="3"/>
      <c r="L3" s="3"/>
      <c r="M3" s="3"/>
    </row>
    <row r="4" spans="2:13" ht="16.5" customHeight="1" x14ac:dyDescent="0.45">
      <c r="B4" s="9" t="s">
        <v>0</v>
      </c>
      <c r="C4" s="38" t="s">
        <v>1</v>
      </c>
      <c r="D4" s="3"/>
      <c r="E4" s="3"/>
      <c r="F4" s="3"/>
      <c r="G4" s="31"/>
      <c r="H4" s="31"/>
      <c r="I4" s="3"/>
      <c r="L4" s="3"/>
      <c r="M4" s="3"/>
    </row>
    <row r="5" spans="2:13" ht="16.5" customHeight="1" x14ac:dyDescent="0.45">
      <c r="B5" s="10" t="s">
        <v>2</v>
      </c>
      <c r="C5" t="s">
        <v>3</v>
      </c>
      <c r="D5" s="3"/>
      <c r="E5" s="3"/>
      <c r="F5" s="3"/>
      <c r="G5" s="31"/>
      <c r="H5" s="31"/>
      <c r="I5" s="3"/>
      <c r="L5" s="3"/>
      <c r="M5" s="3"/>
    </row>
    <row r="6" spans="2:13" ht="15.75" x14ac:dyDescent="0.25">
      <c r="B6" s="10" t="s">
        <v>99</v>
      </c>
      <c r="C6" t="s">
        <v>100</v>
      </c>
    </row>
    <row r="7" spans="2:13" ht="15.75" x14ac:dyDescent="0.25">
      <c r="B7" s="10" t="s">
        <v>4</v>
      </c>
      <c r="C7" t="s">
        <v>98</v>
      </c>
    </row>
    <row r="8" spans="2:13" ht="15.75" x14ac:dyDescent="0.25">
      <c r="B8" s="10" t="s">
        <v>5</v>
      </c>
      <c r="C8" t="s">
        <v>98</v>
      </c>
      <c r="G8" s="4" t="s">
        <v>6</v>
      </c>
    </row>
    <row r="9" spans="2:13" ht="16.5" thickBot="1" x14ac:dyDescent="0.3">
      <c r="B9" s="10" t="s">
        <v>7</v>
      </c>
      <c r="C9" t="s">
        <v>8</v>
      </c>
      <c r="G9" s="5" t="s">
        <v>9</v>
      </c>
    </row>
    <row r="10" spans="2:13" ht="15.75" x14ac:dyDescent="0.25">
      <c r="I10" s="45" t="s">
        <v>10</v>
      </c>
      <c r="J10" s="46"/>
      <c r="K10" s="46"/>
      <c r="L10" s="46"/>
      <c r="M10" s="47"/>
    </row>
    <row r="11" spans="2:13" ht="15.75" thickBot="1" x14ac:dyDescent="0.3">
      <c r="B11" s="25" t="s">
        <v>11</v>
      </c>
      <c r="C11" s="25" t="s">
        <v>12</v>
      </c>
      <c r="D11" s="25" t="s">
        <v>13</v>
      </c>
      <c r="E11" s="25" t="s">
        <v>14</v>
      </c>
      <c r="F11" s="1"/>
      <c r="G11" s="26" t="s">
        <v>15</v>
      </c>
      <c r="I11" s="26" t="s">
        <v>16</v>
      </c>
      <c r="J11" s="42" t="s">
        <v>17</v>
      </c>
      <c r="K11" s="26" t="s">
        <v>18</v>
      </c>
      <c r="L11" s="26" t="s">
        <v>19</v>
      </c>
      <c r="M11" s="25" t="s">
        <v>20</v>
      </c>
    </row>
    <row r="12" spans="2:13" ht="15.75" thickTop="1" x14ac:dyDescent="0.25">
      <c r="B12" s="22" t="s">
        <v>21</v>
      </c>
      <c r="C12" s="22" t="s">
        <v>22</v>
      </c>
      <c r="D12" s="23" t="s">
        <v>23</v>
      </c>
      <c r="E12" s="24">
        <v>43682</v>
      </c>
      <c r="G12" s="14"/>
      <c r="I12" s="15" t="s">
        <v>87</v>
      </c>
      <c r="J12" s="18">
        <f>H12</f>
        <v>0</v>
      </c>
      <c r="K12" s="23" t="s">
        <v>87</v>
      </c>
      <c r="L12" s="15" t="s">
        <v>87</v>
      </c>
      <c r="M12" s="15" t="s">
        <v>87</v>
      </c>
    </row>
    <row r="13" spans="2:13" x14ac:dyDescent="0.25">
      <c r="B13" s="13" t="s">
        <v>24</v>
      </c>
      <c r="C13" s="13" t="s">
        <v>22</v>
      </c>
      <c r="D13" s="15" t="s">
        <v>25</v>
      </c>
      <c r="E13" s="16">
        <v>43700</v>
      </c>
      <c r="G13" s="12"/>
      <c r="I13" s="15" t="s">
        <v>87</v>
      </c>
      <c r="J13" s="29">
        <v>1</v>
      </c>
      <c r="K13" s="15" t="s">
        <v>87</v>
      </c>
      <c r="L13" s="15" t="s">
        <v>87</v>
      </c>
      <c r="M13" s="15" t="s">
        <v>87</v>
      </c>
    </row>
    <row r="14" spans="2:13" x14ac:dyDescent="0.25">
      <c r="B14" s="13" t="s">
        <v>26</v>
      </c>
      <c r="C14" s="13" t="s">
        <v>22</v>
      </c>
      <c r="D14" s="15" t="s">
        <v>25</v>
      </c>
      <c r="E14" s="16">
        <v>43700</v>
      </c>
      <c r="G14" s="12"/>
      <c r="I14" s="15" t="s">
        <v>87</v>
      </c>
      <c r="J14" s="29">
        <v>1</v>
      </c>
      <c r="K14" s="15" t="s">
        <v>87</v>
      </c>
      <c r="L14" s="15" t="s">
        <v>87</v>
      </c>
      <c r="M14" s="15" t="s">
        <v>87</v>
      </c>
    </row>
    <row r="15" spans="2:13" x14ac:dyDescent="0.25">
      <c r="B15" s="13" t="s">
        <v>27</v>
      </c>
      <c r="C15" s="13" t="s">
        <v>22</v>
      </c>
      <c r="D15" s="15" t="s">
        <v>28</v>
      </c>
      <c r="E15" s="16">
        <v>43705</v>
      </c>
      <c r="G15" s="12"/>
      <c r="I15" s="15" t="s">
        <v>87</v>
      </c>
      <c r="J15" s="18">
        <f>H15</f>
        <v>0</v>
      </c>
      <c r="K15" s="15" t="s">
        <v>87</v>
      </c>
      <c r="L15" s="15" t="s">
        <v>87</v>
      </c>
      <c r="M15" s="15" t="s">
        <v>87</v>
      </c>
    </row>
    <row r="16" spans="2:13" x14ac:dyDescent="0.25">
      <c r="B16" s="13" t="s">
        <v>29</v>
      </c>
      <c r="C16" s="13" t="s">
        <v>30</v>
      </c>
      <c r="D16" s="15" t="s">
        <v>31</v>
      </c>
      <c r="E16" s="16">
        <v>43706</v>
      </c>
      <c r="G16" s="12"/>
      <c r="I16" s="17">
        <v>20</v>
      </c>
      <c r="J16" s="29">
        <v>10</v>
      </c>
      <c r="K16" s="17">
        <f>I16*J16</f>
        <v>200</v>
      </c>
      <c r="L16" s="15" t="s">
        <v>87</v>
      </c>
      <c r="M16" s="15" t="s">
        <v>87</v>
      </c>
    </row>
    <row r="17" spans="2:13" x14ac:dyDescent="0.25">
      <c r="B17" s="13" t="s">
        <v>32</v>
      </c>
      <c r="C17" s="13" t="s">
        <v>30</v>
      </c>
      <c r="D17" s="15" t="s">
        <v>33</v>
      </c>
      <c r="E17" s="16">
        <v>43707</v>
      </c>
      <c r="G17" s="12"/>
      <c r="I17" s="15">
        <v>164.49</v>
      </c>
      <c r="J17" s="15" t="s">
        <v>87</v>
      </c>
      <c r="K17" s="15" t="s">
        <v>87</v>
      </c>
      <c r="L17" s="43">
        <f>I17</f>
        <v>164.49</v>
      </c>
      <c r="M17" s="15" t="s">
        <v>87</v>
      </c>
    </row>
    <row r="18" spans="2:13" x14ac:dyDescent="0.25">
      <c r="B18" s="13" t="s">
        <v>34</v>
      </c>
      <c r="C18" s="13" t="s">
        <v>30</v>
      </c>
      <c r="D18" s="15" t="s">
        <v>35</v>
      </c>
      <c r="E18" s="16">
        <v>43707</v>
      </c>
      <c r="G18" s="12"/>
      <c r="I18" s="15">
        <v>30.89</v>
      </c>
      <c r="J18" s="15" t="s">
        <v>87</v>
      </c>
      <c r="K18" s="15" t="s">
        <v>87</v>
      </c>
      <c r="L18" s="17">
        <f>I18</f>
        <v>30.89</v>
      </c>
      <c r="M18" s="15" t="s">
        <v>87</v>
      </c>
    </row>
    <row r="19" spans="2:13" x14ac:dyDescent="0.25">
      <c r="B19" s="13" t="s">
        <v>36</v>
      </c>
      <c r="C19" s="13" t="s">
        <v>30</v>
      </c>
      <c r="D19" s="15" t="s">
        <v>37</v>
      </c>
      <c r="E19" s="16">
        <v>43680</v>
      </c>
      <c r="G19" s="12"/>
      <c r="I19" s="15" t="s">
        <v>87</v>
      </c>
      <c r="J19" s="15" t="s">
        <v>87</v>
      </c>
      <c r="K19" s="15" t="s">
        <v>87</v>
      </c>
      <c r="L19" s="15" t="s">
        <v>87</v>
      </c>
      <c r="M19" s="15" t="s">
        <v>87</v>
      </c>
    </row>
    <row r="20" spans="2:13" ht="15.75" thickBot="1" x14ac:dyDescent="0.3">
      <c r="B20" s="13" t="s">
        <v>38</v>
      </c>
      <c r="C20" s="13" t="s">
        <v>30</v>
      </c>
      <c r="D20" s="15" t="s">
        <v>37</v>
      </c>
      <c r="E20" s="16">
        <v>43679</v>
      </c>
      <c r="G20" s="12"/>
      <c r="I20" s="15" t="s">
        <v>87</v>
      </c>
      <c r="J20" s="15" t="s">
        <v>87</v>
      </c>
      <c r="K20" s="15" t="s">
        <v>87</v>
      </c>
      <c r="L20" s="15" t="s">
        <v>87</v>
      </c>
      <c r="M20" s="15" t="s">
        <v>87</v>
      </c>
    </row>
    <row r="21" spans="2:13" ht="15.75" thickBot="1" x14ac:dyDescent="0.3">
      <c r="D21" s="2"/>
      <c r="E21" s="2"/>
      <c r="I21" s="19"/>
      <c r="J21" s="20"/>
      <c r="K21" s="21">
        <f>SUM(K12:K20)</f>
        <v>200</v>
      </c>
      <c r="L21" s="41">
        <f>SUM(L12:L20)</f>
        <v>195.38</v>
      </c>
      <c r="M21" s="37">
        <f>K21-L21</f>
        <v>4.6200000000000045</v>
      </c>
    </row>
    <row r="22" spans="2:13" x14ac:dyDescent="0.25">
      <c r="D22" s="2"/>
      <c r="E22" s="2"/>
      <c r="J22" s="11"/>
      <c r="K22" s="11"/>
    </row>
    <row r="23" spans="2:13" ht="15.75" thickBot="1" x14ac:dyDescent="0.3">
      <c r="B23" s="25" t="s">
        <v>39</v>
      </c>
      <c r="C23" s="25" t="s">
        <v>12</v>
      </c>
      <c r="D23" s="25" t="s">
        <v>13</v>
      </c>
      <c r="E23" s="25" t="s">
        <v>14</v>
      </c>
      <c r="G23" s="26" t="s">
        <v>15</v>
      </c>
      <c r="I23" t="s">
        <v>92</v>
      </c>
    </row>
    <row r="24" spans="2:13" ht="15.75" thickTop="1" x14ac:dyDescent="0.25">
      <c r="B24" s="22" t="s">
        <v>40</v>
      </c>
      <c r="C24" s="22" t="s">
        <v>41</v>
      </c>
      <c r="D24" s="23" t="s">
        <v>42</v>
      </c>
      <c r="E24" s="24">
        <v>43711</v>
      </c>
      <c r="G24" s="14"/>
      <c r="I24" t="s">
        <v>93</v>
      </c>
    </row>
    <row r="25" spans="2:13" x14ac:dyDescent="0.25">
      <c r="B25" s="13" t="s">
        <v>43</v>
      </c>
      <c r="C25" s="13" t="s">
        <v>106</v>
      </c>
      <c r="D25" s="15" t="s">
        <v>44</v>
      </c>
      <c r="E25" s="16">
        <v>43714</v>
      </c>
      <c r="G25" s="12"/>
    </row>
    <row r="26" spans="2:13" x14ac:dyDescent="0.25">
      <c r="B26" s="13" t="s">
        <v>45</v>
      </c>
      <c r="C26" s="13" t="s">
        <v>106</v>
      </c>
      <c r="D26" s="15" t="s">
        <v>46</v>
      </c>
      <c r="E26" s="16">
        <v>43721</v>
      </c>
      <c r="G26" s="12"/>
    </row>
    <row r="27" spans="2:13" x14ac:dyDescent="0.25">
      <c r="B27" s="32"/>
      <c r="C27" s="32"/>
      <c r="D27" s="39"/>
      <c r="E27" s="40"/>
    </row>
    <row r="28" spans="2:13" x14ac:dyDescent="0.25">
      <c r="B28" s="32"/>
      <c r="C28" s="32"/>
      <c r="D28" s="39"/>
      <c r="E28" s="40"/>
    </row>
    <row r="29" spans="2:13" ht="22.5" customHeight="1" thickBot="1" x14ac:dyDescent="0.3">
      <c r="B29" s="25" t="s">
        <v>47</v>
      </c>
      <c r="C29" s="25" t="s">
        <v>48</v>
      </c>
      <c r="D29" s="25" t="s">
        <v>49</v>
      </c>
      <c r="E29" s="25" t="s">
        <v>87</v>
      </c>
      <c r="G29" s="26" t="s">
        <v>15</v>
      </c>
    </row>
    <row r="30" spans="2:13" ht="15.75" thickTop="1" x14ac:dyDescent="0.25">
      <c r="B30" s="22" t="s">
        <v>50</v>
      </c>
      <c r="C30" s="23" t="s">
        <v>51</v>
      </c>
      <c r="D30" s="23" t="s">
        <v>51</v>
      </c>
      <c r="E30" s="24" t="s">
        <v>87</v>
      </c>
      <c r="G30" s="14"/>
    </row>
    <row r="31" spans="2:13" x14ac:dyDescent="0.25">
      <c r="B31" s="13" t="s">
        <v>52</v>
      </c>
      <c r="C31" s="23" t="s">
        <v>51</v>
      </c>
      <c r="D31" s="23" t="s">
        <v>51</v>
      </c>
      <c r="E31" s="24" t="s">
        <v>87</v>
      </c>
      <c r="G31" s="14"/>
      <c r="L31" s="6"/>
    </row>
    <row r="32" spans="2:13" x14ac:dyDescent="0.25">
      <c r="B32" s="13" t="s">
        <v>53</v>
      </c>
      <c r="C32" s="23" t="s">
        <v>51</v>
      </c>
      <c r="D32" s="23" t="s">
        <v>51</v>
      </c>
      <c r="E32" s="24" t="s">
        <v>87</v>
      </c>
      <c r="G32" s="14"/>
    </row>
    <row r="33" spans="2:7" x14ac:dyDescent="0.25">
      <c r="B33" s="13" t="s">
        <v>54</v>
      </c>
      <c r="C33" s="23" t="s">
        <v>51</v>
      </c>
      <c r="D33" s="23" t="s">
        <v>51</v>
      </c>
      <c r="E33" s="24" t="s">
        <v>87</v>
      </c>
      <c r="G33" s="14"/>
    </row>
    <row r="34" spans="2:7" x14ac:dyDescent="0.25">
      <c r="B34" s="13" t="s">
        <v>55</v>
      </c>
      <c r="C34" s="23" t="s">
        <v>51</v>
      </c>
      <c r="D34" s="23" t="s">
        <v>51</v>
      </c>
      <c r="E34" s="24" t="s">
        <v>87</v>
      </c>
      <c r="G34" s="14"/>
    </row>
    <row r="35" spans="2:7" x14ac:dyDescent="0.25">
      <c r="B35" s="13" t="s">
        <v>56</v>
      </c>
      <c r="C35" s="23" t="s">
        <v>51</v>
      </c>
      <c r="D35" s="23" t="s">
        <v>51</v>
      </c>
      <c r="E35" s="24" t="s">
        <v>87</v>
      </c>
      <c r="G35" s="14"/>
    </row>
    <row r="36" spans="2:7" x14ac:dyDescent="0.25">
      <c r="B36" s="13" t="s">
        <v>57</v>
      </c>
      <c r="C36" s="23" t="s">
        <v>51</v>
      </c>
      <c r="D36" s="23" t="s">
        <v>51</v>
      </c>
      <c r="E36" s="24" t="s">
        <v>87</v>
      </c>
      <c r="G36" s="14"/>
    </row>
    <row r="37" spans="2:7" x14ac:dyDescent="0.25">
      <c r="B37" s="13" t="s">
        <v>58</v>
      </c>
      <c r="C37" s="23" t="s">
        <v>51</v>
      </c>
      <c r="D37" s="23" t="s">
        <v>51</v>
      </c>
      <c r="E37" s="24" t="s">
        <v>87</v>
      </c>
      <c r="G37" s="14"/>
    </row>
    <row r="38" spans="2:7" x14ac:dyDescent="0.25">
      <c r="B38" s="13" t="s">
        <v>59</v>
      </c>
      <c r="C38" s="23" t="s">
        <v>51</v>
      </c>
      <c r="D38" s="23" t="s">
        <v>51</v>
      </c>
      <c r="E38" s="24" t="s">
        <v>87</v>
      </c>
      <c r="G38" s="14"/>
    </row>
    <row r="39" spans="2:7" x14ac:dyDescent="0.25">
      <c r="B39" s="13" t="s">
        <v>60</v>
      </c>
      <c r="C39" s="23" t="s">
        <v>51</v>
      </c>
      <c r="D39" s="23" t="s">
        <v>51</v>
      </c>
      <c r="E39" s="24" t="s">
        <v>87</v>
      </c>
      <c r="G39" s="14"/>
    </row>
    <row r="40" spans="2:7" x14ac:dyDescent="0.25">
      <c r="B40" s="13" t="s">
        <v>90</v>
      </c>
      <c r="C40" s="23" t="s">
        <v>51</v>
      </c>
      <c r="D40" s="23" t="s">
        <v>51</v>
      </c>
      <c r="E40" s="24" t="s">
        <v>87</v>
      </c>
      <c r="G40" s="14"/>
    </row>
    <row r="41" spans="2:7" x14ac:dyDescent="0.25">
      <c r="B41" s="13" t="s">
        <v>91</v>
      </c>
      <c r="C41" s="23" t="s">
        <v>51</v>
      </c>
      <c r="D41" s="23" t="s">
        <v>51</v>
      </c>
      <c r="E41" s="24"/>
      <c r="G41" s="14"/>
    </row>
    <row r="42" spans="2:7" x14ac:dyDescent="0.25">
      <c r="B42" s="13" t="s">
        <v>89</v>
      </c>
      <c r="C42" s="23" t="s">
        <v>51</v>
      </c>
      <c r="D42" s="23" t="s">
        <v>51</v>
      </c>
      <c r="E42" s="24" t="s">
        <v>87</v>
      </c>
      <c r="G42" s="14"/>
    </row>
    <row r="43" spans="2:7" x14ac:dyDescent="0.25">
      <c r="E43" s="2"/>
    </row>
    <row r="44" spans="2:7" x14ac:dyDescent="0.25">
      <c r="E44" s="2"/>
    </row>
    <row r="45" spans="2:7" ht="15.75" thickBot="1" x14ac:dyDescent="0.3">
      <c r="B45" s="25" t="s">
        <v>61</v>
      </c>
      <c r="C45" s="25" t="s">
        <v>12</v>
      </c>
      <c r="D45" s="25" t="s">
        <v>13</v>
      </c>
      <c r="E45" s="25" t="s">
        <v>14</v>
      </c>
      <c r="G45" s="26" t="s">
        <v>15</v>
      </c>
    </row>
    <row r="46" spans="2:7" ht="15.75" thickTop="1" x14ac:dyDescent="0.25">
      <c r="B46" s="22" t="s">
        <v>62</v>
      </c>
      <c r="C46" s="22" t="s">
        <v>95</v>
      </c>
      <c r="D46" s="23" t="s">
        <v>94</v>
      </c>
      <c r="E46" s="24">
        <v>43693</v>
      </c>
      <c r="G46" s="12"/>
    </row>
    <row r="47" spans="2:7" x14ac:dyDescent="0.25">
      <c r="B47" s="13" t="s">
        <v>63</v>
      </c>
      <c r="C47" s="22" t="s">
        <v>95</v>
      </c>
      <c r="D47" s="15" t="s">
        <v>64</v>
      </c>
      <c r="E47" s="16">
        <v>43718</v>
      </c>
      <c r="G47" s="12"/>
    </row>
    <row r="48" spans="2:7" x14ac:dyDescent="0.25">
      <c r="B48" s="13" t="s">
        <v>88</v>
      </c>
      <c r="C48" s="22" t="s">
        <v>95</v>
      </c>
      <c r="D48" s="15" t="s">
        <v>65</v>
      </c>
      <c r="E48" s="16">
        <v>43754</v>
      </c>
      <c r="G48" s="12"/>
    </row>
    <row r="49" spans="2:9" x14ac:dyDescent="0.25">
      <c r="B49" s="13" t="s">
        <v>96</v>
      </c>
      <c r="C49" s="22" t="s">
        <v>95</v>
      </c>
      <c r="D49" s="15" t="s">
        <v>97</v>
      </c>
      <c r="E49" s="16">
        <v>43754</v>
      </c>
      <c r="G49" s="12"/>
      <c r="I49" s="7"/>
    </row>
    <row r="50" spans="2:9" x14ac:dyDescent="0.25">
      <c r="B50" s="32"/>
      <c r="C50" s="32"/>
      <c r="D50" s="39"/>
      <c r="E50" s="40"/>
      <c r="I50" s="7"/>
    </row>
    <row r="51" spans="2:9" x14ac:dyDescent="0.25">
      <c r="E51" s="2"/>
    </row>
    <row r="52" spans="2:9" ht="15.75" thickBot="1" x14ac:dyDescent="0.3">
      <c r="B52" s="25" t="s">
        <v>66</v>
      </c>
      <c r="C52" s="25" t="s">
        <v>12</v>
      </c>
      <c r="D52" s="25" t="s">
        <v>13</v>
      </c>
      <c r="E52" s="25" t="s">
        <v>14</v>
      </c>
      <c r="G52" s="26" t="s">
        <v>15</v>
      </c>
    </row>
    <row r="53" spans="2:9" ht="15.75" thickTop="1" x14ac:dyDescent="0.25">
      <c r="B53" s="22" t="s">
        <v>67</v>
      </c>
      <c r="C53" s="13" t="s">
        <v>103</v>
      </c>
      <c r="D53" s="23" t="s">
        <v>68</v>
      </c>
      <c r="E53" s="24">
        <v>43693</v>
      </c>
      <c r="G53" s="12"/>
    </row>
    <row r="54" spans="2:9" x14ac:dyDescent="0.25">
      <c r="B54" s="13" t="s">
        <v>69</v>
      </c>
      <c r="C54" s="13" t="s">
        <v>103</v>
      </c>
      <c r="D54" s="15" t="s">
        <v>70</v>
      </c>
      <c r="E54" s="16">
        <v>43693</v>
      </c>
      <c r="G54" s="12"/>
    </row>
    <row r="55" spans="2:9" x14ac:dyDescent="0.25">
      <c r="B55" s="13" t="s">
        <v>71</v>
      </c>
      <c r="C55" s="13" t="s">
        <v>105</v>
      </c>
      <c r="D55" s="15" t="s">
        <v>73</v>
      </c>
      <c r="E55" s="16">
        <v>43693</v>
      </c>
      <c r="G55" s="12"/>
    </row>
    <row r="56" spans="2:9" s="6" customFormat="1" x14ac:dyDescent="0.25">
      <c r="B56" s="13" t="s">
        <v>74</v>
      </c>
      <c r="C56" s="13" t="s">
        <v>103</v>
      </c>
      <c r="D56" s="27" t="s">
        <v>75</v>
      </c>
      <c r="E56" s="28">
        <v>43693</v>
      </c>
      <c r="G56" s="36"/>
      <c r="H56" s="33"/>
    </row>
    <row r="57" spans="2:9" s="6" customFormat="1" x14ac:dyDescent="0.25">
      <c r="B57" s="13" t="s">
        <v>76</v>
      </c>
      <c r="C57" s="13" t="s">
        <v>103</v>
      </c>
      <c r="D57" s="27" t="s">
        <v>77</v>
      </c>
      <c r="E57" s="16">
        <v>43793</v>
      </c>
      <c r="G57" s="35"/>
      <c r="H57" s="33"/>
    </row>
    <row r="58" spans="2:9" s="6" customFormat="1" x14ac:dyDescent="0.25">
      <c r="B58" s="13" t="s">
        <v>78</v>
      </c>
      <c r="C58" s="13" t="s">
        <v>103</v>
      </c>
      <c r="D58" s="15" t="s">
        <v>79</v>
      </c>
      <c r="E58" s="16">
        <v>43793</v>
      </c>
      <c r="F58" s="7"/>
      <c r="G58" s="35"/>
      <c r="H58" s="33"/>
    </row>
    <row r="59" spans="2:9" s="7" customFormat="1" x14ac:dyDescent="0.25">
      <c r="B59" s="13" t="s">
        <v>101</v>
      </c>
      <c r="C59" s="13" t="s">
        <v>104</v>
      </c>
      <c r="D59" s="15" t="s">
        <v>102</v>
      </c>
      <c r="E59" s="16">
        <v>43793</v>
      </c>
      <c r="G59" s="35"/>
      <c r="H59" s="34"/>
    </row>
    <row r="60" spans="2:9" s="7" customFormat="1" x14ac:dyDescent="0.25">
      <c r="B60" s="32"/>
      <c r="C60" s="32"/>
      <c r="D60" s="39"/>
      <c r="E60" s="40"/>
      <c r="G60" s="32"/>
      <c r="H60" s="34"/>
    </row>
    <row r="61" spans="2:9" x14ac:dyDescent="0.25">
      <c r="E61" s="2"/>
    </row>
    <row r="62" spans="2:9" ht="15.75" thickBot="1" x14ac:dyDescent="0.3">
      <c r="B62" s="25" t="s">
        <v>80</v>
      </c>
      <c r="C62" s="25" t="s">
        <v>12</v>
      </c>
      <c r="D62" s="25" t="s">
        <v>13</v>
      </c>
      <c r="E62" s="25" t="s">
        <v>14</v>
      </c>
      <c r="G62" s="26" t="s">
        <v>15</v>
      </c>
    </row>
    <row r="63" spans="2:9" ht="15.75" thickTop="1" x14ac:dyDescent="0.25">
      <c r="B63" s="22" t="s">
        <v>81</v>
      </c>
      <c r="C63" s="22" t="s">
        <v>72</v>
      </c>
      <c r="D63" s="23" t="s">
        <v>82</v>
      </c>
      <c r="E63" s="16">
        <v>43793</v>
      </c>
      <c r="G63" s="35"/>
    </row>
    <row r="64" spans="2:9" x14ac:dyDescent="0.25">
      <c r="B64" s="13" t="s">
        <v>83</v>
      </c>
      <c r="C64" s="22" t="s">
        <v>72</v>
      </c>
      <c r="D64" s="15" t="s">
        <v>84</v>
      </c>
      <c r="E64" s="16">
        <v>43793</v>
      </c>
      <c r="G64" s="35"/>
    </row>
    <row r="65" spans="2:7" x14ac:dyDescent="0.25">
      <c r="B65" s="13" t="s">
        <v>85</v>
      </c>
      <c r="C65" s="22" t="s">
        <v>72</v>
      </c>
      <c r="D65" s="15" t="s">
        <v>86</v>
      </c>
      <c r="E65" s="16">
        <v>43793</v>
      </c>
      <c r="G65" s="35"/>
    </row>
    <row r="66" spans="2:7" x14ac:dyDescent="0.25">
      <c r="E66" s="2"/>
    </row>
    <row r="67" spans="2:7" x14ac:dyDescent="0.25">
      <c r="E67" s="2"/>
    </row>
    <row r="68" spans="2:7" x14ac:dyDescent="0.25">
      <c r="E68" s="2"/>
    </row>
    <row r="69" spans="2:7" x14ac:dyDescent="0.25">
      <c r="E69" s="2"/>
    </row>
    <row r="70" spans="2:7" x14ac:dyDescent="0.25">
      <c r="E70" s="2"/>
    </row>
  </sheetData>
  <mergeCells count="2">
    <mergeCell ref="B2:E2"/>
    <mergeCell ref="I10:M10"/>
  </mergeCells>
  <pageMargins left="0.511811024" right="0.511811024" top="0.78740157499999996" bottom="0.78740157499999996" header="0.31496062000000002" footer="0.31496062000000002"/>
  <pageSetup paperSize="1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>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.</dc:creator>
  <cp:keywords/>
  <dc:description/>
  <cp:lastModifiedBy>Leonardo</cp:lastModifiedBy>
  <cp:revision/>
  <dcterms:created xsi:type="dcterms:W3CDTF">2019-09-03T14:29:44Z</dcterms:created>
  <dcterms:modified xsi:type="dcterms:W3CDTF">2019-10-16T22:36:12Z</dcterms:modified>
  <cp:category/>
  <cp:contentStatus/>
</cp:coreProperties>
</file>