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uC_Board\BOM\"/>
    </mc:Choice>
  </mc:AlternateContent>
  <xr:revisionPtr revIDLastSave="0" documentId="13_ncr:1_{0515E368-9947-42C7-BC60-5A8B22F5C19D}" xr6:coauthVersionLast="47" xr6:coauthVersionMax="47" xr10:uidLastSave="{00000000-0000-0000-0000-000000000000}"/>
  <bookViews>
    <workbookView xWindow="-120" yWindow="-120" windowWidth="29040" windowHeight="15720" xr2:uid="{DEAA252D-CCA8-493C-A99A-AAF8A4EEE89B}"/>
  </bookViews>
  <sheets>
    <sheet name="Stückliste" sheetId="1" r:id="rId1"/>
    <sheet name="Anzahl &amp; Preis" sheetId="3" r:id="rId2"/>
    <sheet name="Altes" sheetId="4" r:id="rId3"/>
    <sheet name="Halbleiterbezug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5" i="4" l="1"/>
  <c r="L25" i="4"/>
  <c r="N25" i="4" s="1"/>
  <c r="M24" i="4"/>
  <c r="L24" i="4"/>
  <c r="N24" i="4" s="1"/>
  <c r="M23" i="4"/>
  <c r="L23" i="4"/>
  <c r="N23" i="4" s="1"/>
  <c r="M21" i="4"/>
  <c r="L21" i="4"/>
  <c r="N21" i="4" s="1"/>
  <c r="F27" i="5"/>
  <c r="F23" i="5"/>
  <c r="F18" i="5"/>
  <c r="J27" i="5"/>
  <c r="J23" i="5"/>
  <c r="J18" i="5"/>
  <c r="T27" i="5"/>
  <c r="U27" i="5"/>
  <c r="T23" i="5"/>
  <c r="U23" i="5"/>
  <c r="D18" i="5"/>
  <c r="E18" i="5"/>
  <c r="G18" i="5"/>
  <c r="H18" i="5"/>
  <c r="I18" i="5"/>
  <c r="K18" i="5"/>
  <c r="L18" i="5"/>
  <c r="M18" i="5"/>
  <c r="N18" i="5"/>
  <c r="O18" i="5"/>
  <c r="P18" i="5"/>
  <c r="Q18" i="5"/>
  <c r="R18" i="5"/>
  <c r="S18" i="5"/>
  <c r="T18" i="5"/>
  <c r="U18" i="5"/>
  <c r="A18" i="5"/>
  <c r="E27" i="5"/>
  <c r="G27" i="5"/>
  <c r="H27" i="5"/>
  <c r="I27" i="5"/>
  <c r="K27" i="5"/>
  <c r="L27" i="5"/>
  <c r="M27" i="5"/>
  <c r="N27" i="5"/>
  <c r="O27" i="5"/>
  <c r="P27" i="5"/>
  <c r="Q27" i="5"/>
  <c r="R27" i="5"/>
  <c r="S27" i="5"/>
  <c r="D27" i="5"/>
  <c r="E23" i="5"/>
  <c r="G23" i="5"/>
  <c r="H23" i="5"/>
  <c r="I23" i="5"/>
  <c r="K23" i="5"/>
  <c r="L23" i="5"/>
  <c r="M23" i="5"/>
  <c r="N23" i="5"/>
  <c r="O23" i="5"/>
  <c r="P23" i="5"/>
  <c r="Q23" i="5"/>
  <c r="R23" i="5"/>
  <c r="S23" i="5"/>
  <c r="D23" i="5"/>
  <c r="M20" i="4"/>
  <c r="L20" i="4"/>
  <c r="N20" i="4" s="1"/>
  <c r="M19" i="4"/>
  <c r="L19" i="4"/>
  <c r="N19" i="4" s="1"/>
  <c r="M18" i="4"/>
  <c r="L18" i="4"/>
  <c r="N18" i="4" s="1"/>
  <c r="M17" i="4"/>
  <c r="L17" i="4"/>
  <c r="N17" i="4" s="1"/>
  <c r="M16" i="4"/>
  <c r="L16" i="4"/>
  <c r="N16" i="4" s="1"/>
  <c r="M15" i="4"/>
  <c r="L15" i="4"/>
  <c r="N15" i="4" s="1"/>
  <c r="M14" i="4"/>
  <c r="L14" i="4"/>
  <c r="N14" i="4" s="1"/>
  <c r="L13" i="4"/>
  <c r="N13" i="4" s="1"/>
  <c r="M13" i="4"/>
  <c r="K10" i="1"/>
  <c r="M999" i="4" l="1"/>
  <c r="L999" i="4"/>
  <c r="N999" i="4" s="1"/>
  <c r="M998" i="4"/>
  <c r="L998" i="4"/>
  <c r="N998" i="4" s="1"/>
  <c r="N997" i="4"/>
  <c r="M997" i="4"/>
  <c r="L997" i="4"/>
  <c r="N996" i="4"/>
  <c r="M996" i="4"/>
  <c r="L996" i="4"/>
  <c r="M995" i="4"/>
  <c r="L995" i="4"/>
  <c r="N995" i="4" s="1"/>
  <c r="N994" i="4"/>
  <c r="M994" i="4"/>
  <c r="L994" i="4"/>
  <c r="M993" i="4"/>
  <c r="L993" i="4"/>
  <c r="N993" i="4" s="1"/>
  <c r="M992" i="4"/>
  <c r="L992" i="4"/>
  <c r="N992" i="4" s="1"/>
  <c r="M991" i="4"/>
  <c r="L991" i="4"/>
  <c r="N991" i="4" s="1"/>
  <c r="M990" i="4"/>
  <c r="L990" i="4"/>
  <c r="N990" i="4" s="1"/>
  <c r="N989" i="4"/>
  <c r="M989" i="4"/>
  <c r="L989" i="4"/>
  <c r="N988" i="4"/>
  <c r="M988" i="4"/>
  <c r="L988" i="4"/>
  <c r="M987" i="4"/>
  <c r="L987" i="4"/>
  <c r="N987" i="4" s="1"/>
  <c r="N986" i="4"/>
  <c r="M986" i="4"/>
  <c r="L986" i="4"/>
  <c r="M985" i="4"/>
  <c r="L985" i="4"/>
  <c r="N985" i="4" s="1"/>
  <c r="M984" i="4"/>
  <c r="L984" i="4"/>
  <c r="N984" i="4" s="1"/>
  <c r="M983" i="4"/>
  <c r="L983" i="4"/>
  <c r="N983" i="4" s="1"/>
  <c r="M982" i="4"/>
  <c r="L982" i="4"/>
  <c r="N982" i="4" s="1"/>
  <c r="N981" i="4"/>
  <c r="M981" i="4"/>
  <c r="L981" i="4"/>
  <c r="N980" i="4"/>
  <c r="M980" i="4"/>
  <c r="L980" i="4"/>
  <c r="M979" i="4"/>
  <c r="L979" i="4"/>
  <c r="N979" i="4" s="1"/>
  <c r="N978" i="4"/>
  <c r="M978" i="4"/>
  <c r="L978" i="4"/>
  <c r="M977" i="4"/>
  <c r="L977" i="4"/>
  <c r="N977" i="4" s="1"/>
  <c r="M976" i="4"/>
  <c r="L976" i="4"/>
  <c r="N976" i="4" s="1"/>
  <c r="M975" i="4"/>
  <c r="L975" i="4"/>
  <c r="N975" i="4" s="1"/>
  <c r="M974" i="4"/>
  <c r="L974" i="4"/>
  <c r="N974" i="4" s="1"/>
  <c r="N973" i="4"/>
  <c r="M973" i="4"/>
  <c r="L973" i="4"/>
  <c r="N972" i="4"/>
  <c r="M972" i="4"/>
  <c r="L972" i="4"/>
  <c r="M971" i="4"/>
  <c r="L971" i="4"/>
  <c r="N971" i="4" s="1"/>
  <c r="N970" i="4"/>
  <c r="M970" i="4"/>
  <c r="L970" i="4"/>
  <c r="M969" i="4"/>
  <c r="L969" i="4"/>
  <c r="N969" i="4" s="1"/>
  <c r="M968" i="4"/>
  <c r="L968" i="4"/>
  <c r="N968" i="4" s="1"/>
  <c r="M967" i="4"/>
  <c r="L967" i="4"/>
  <c r="N967" i="4" s="1"/>
  <c r="M966" i="4"/>
  <c r="L966" i="4"/>
  <c r="N966" i="4" s="1"/>
  <c r="N965" i="4"/>
  <c r="M965" i="4"/>
  <c r="L965" i="4"/>
  <c r="N964" i="4"/>
  <c r="M964" i="4"/>
  <c r="L964" i="4"/>
  <c r="M963" i="4"/>
  <c r="L963" i="4"/>
  <c r="N963" i="4" s="1"/>
  <c r="N962" i="4"/>
  <c r="M962" i="4"/>
  <c r="L962" i="4"/>
  <c r="M961" i="4"/>
  <c r="L961" i="4"/>
  <c r="N961" i="4" s="1"/>
  <c r="M960" i="4"/>
  <c r="L960" i="4"/>
  <c r="N960" i="4" s="1"/>
  <c r="M959" i="4"/>
  <c r="L959" i="4"/>
  <c r="N959" i="4" s="1"/>
  <c r="M958" i="4"/>
  <c r="L958" i="4"/>
  <c r="N958" i="4" s="1"/>
  <c r="N957" i="4"/>
  <c r="M957" i="4"/>
  <c r="L957" i="4"/>
  <c r="N956" i="4"/>
  <c r="M956" i="4"/>
  <c r="L956" i="4"/>
  <c r="M955" i="4"/>
  <c r="L955" i="4"/>
  <c r="N955" i="4" s="1"/>
  <c r="N954" i="4"/>
  <c r="M954" i="4"/>
  <c r="L954" i="4"/>
  <c r="M953" i="4"/>
  <c r="L953" i="4"/>
  <c r="N953" i="4" s="1"/>
  <c r="M952" i="4"/>
  <c r="L952" i="4"/>
  <c r="N952" i="4" s="1"/>
  <c r="M951" i="4"/>
  <c r="L951" i="4"/>
  <c r="N951" i="4" s="1"/>
  <c r="M950" i="4"/>
  <c r="L950" i="4"/>
  <c r="N950" i="4" s="1"/>
  <c r="N949" i="4"/>
  <c r="M949" i="4"/>
  <c r="L949" i="4"/>
  <c r="M948" i="4"/>
  <c r="L948" i="4"/>
  <c r="N948" i="4" s="1"/>
  <c r="M947" i="4"/>
  <c r="L947" i="4"/>
  <c r="N947" i="4" s="1"/>
  <c r="N946" i="4"/>
  <c r="M946" i="4"/>
  <c r="L946" i="4"/>
  <c r="M945" i="4"/>
  <c r="L945" i="4"/>
  <c r="N945" i="4" s="1"/>
  <c r="N944" i="4"/>
  <c r="M944" i="4"/>
  <c r="L944" i="4"/>
  <c r="M943" i="4"/>
  <c r="L943" i="4"/>
  <c r="N943" i="4" s="1"/>
  <c r="M942" i="4"/>
  <c r="L942" i="4"/>
  <c r="N942" i="4" s="1"/>
  <c r="N941" i="4"/>
  <c r="M941" i="4"/>
  <c r="L941" i="4"/>
  <c r="M940" i="4"/>
  <c r="L940" i="4"/>
  <c r="N940" i="4" s="1"/>
  <c r="M939" i="4"/>
  <c r="L939" i="4"/>
  <c r="N939" i="4" s="1"/>
  <c r="N938" i="4"/>
  <c r="M938" i="4"/>
  <c r="L938" i="4"/>
  <c r="M937" i="4"/>
  <c r="L937" i="4"/>
  <c r="N937" i="4" s="1"/>
  <c r="N936" i="4"/>
  <c r="M936" i="4"/>
  <c r="L936" i="4"/>
  <c r="M935" i="4"/>
  <c r="L935" i="4"/>
  <c r="N935" i="4" s="1"/>
  <c r="M934" i="4"/>
  <c r="L934" i="4"/>
  <c r="N934" i="4" s="1"/>
  <c r="N933" i="4"/>
  <c r="M933" i="4"/>
  <c r="L933" i="4"/>
  <c r="M932" i="4"/>
  <c r="L932" i="4"/>
  <c r="N932" i="4" s="1"/>
  <c r="M931" i="4"/>
  <c r="L931" i="4"/>
  <c r="N931" i="4" s="1"/>
  <c r="N930" i="4"/>
  <c r="M930" i="4"/>
  <c r="L930" i="4"/>
  <c r="M929" i="4"/>
  <c r="L929" i="4"/>
  <c r="N929" i="4" s="1"/>
  <c r="M928" i="4"/>
  <c r="L928" i="4"/>
  <c r="N928" i="4" s="1"/>
  <c r="M927" i="4"/>
  <c r="L927" i="4"/>
  <c r="N927" i="4" s="1"/>
  <c r="M926" i="4"/>
  <c r="L926" i="4"/>
  <c r="N926" i="4" s="1"/>
  <c r="N925" i="4"/>
  <c r="M925" i="4"/>
  <c r="L925" i="4"/>
  <c r="M924" i="4"/>
  <c r="L924" i="4"/>
  <c r="N924" i="4" s="1"/>
  <c r="M923" i="4"/>
  <c r="L923" i="4"/>
  <c r="N923" i="4" s="1"/>
  <c r="N922" i="4"/>
  <c r="M922" i="4"/>
  <c r="L922" i="4"/>
  <c r="M921" i="4"/>
  <c r="L921" i="4"/>
  <c r="N921" i="4" s="1"/>
  <c r="M920" i="4"/>
  <c r="L920" i="4"/>
  <c r="N920" i="4" s="1"/>
  <c r="M919" i="4"/>
  <c r="L919" i="4"/>
  <c r="N919" i="4" s="1"/>
  <c r="M918" i="4"/>
  <c r="L918" i="4"/>
  <c r="N918" i="4" s="1"/>
  <c r="N917" i="4"/>
  <c r="M917" i="4"/>
  <c r="L917" i="4"/>
  <c r="M916" i="4"/>
  <c r="L916" i="4"/>
  <c r="N916" i="4" s="1"/>
  <c r="M915" i="4"/>
  <c r="L915" i="4"/>
  <c r="N915" i="4" s="1"/>
  <c r="N914" i="4"/>
  <c r="M914" i="4"/>
  <c r="L914" i="4"/>
  <c r="M913" i="4"/>
  <c r="L913" i="4"/>
  <c r="N913" i="4" s="1"/>
  <c r="N912" i="4"/>
  <c r="M912" i="4"/>
  <c r="L912" i="4"/>
  <c r="M911" i="4"/>
  <c r="L911" i="4"/>
  <c r="N911" i="4" s="1"/>
  <c r="M910" i="4"/>
  <c r="L910" i="4"/>
  <c r="N910" i="4" s="1"/>
  <c r="N909" i="4"/>
  <c r="M909" i="4"/>
  <c r="L909" i="4"/>
  <c r="M908" i="4"/>
  <c r="L908" i="4"/>
  <c r="N908" i="4" s="1"/>
  <c r="M907" i="4"/>
  <c r="L907" i="4"/>
  <c r="N907" i="4" s="1"/>
  <c r="N906" i="4"/>
  <c r="M906" i="4"/>
  <c r="L906" i="4"/>
  <c r="M905" i="4"/>
  <c r="L905" i="4"/>
  <c r="N905" i="4" s="1"/>
  <c r="N904" i="4"/>
  <c r="M904" i="4"/>
  <c r="L904" i="4"/>
  <c r="N903" i="4"/>
  <c r="M903" i="4"/>
  <c r="L903" i="4"/>
  <c r="M902" i="4"/>
  <c r="L902" i="4"/>
  <c r="N902" i="4" s="1"/>
  <c r="N901" i="4"/>
  <c r="M901" i="4"/>
  <c r="L901" i="4"/>
  <c r="M900" i="4"/>
  <c r="L900" i="4"/>
  <c r="N900" i="4" s="1"/>
  <c r="M899" i="4"/>
  <c r="L899" i="4"/>
  <c r="N899" i="4" s="1"/>
  <c r="N898" i="4"/>
  <c r="M898" i="4"/>
  <c r="L898" i="4"/>
  <c r="M897" i="4"/>
  <c r="L897" i="4"/>
  <c r="N897" i="4" s="1"/>
  <c r="M896" i="4"/>
  <c r="L896" i="4"/>
  <c r="N896" i="4" s="1"/>
  <c r="M895" i="4"/>
  <c r="L895" i="4"/>
  <c r="N895" i="4" s="1"/>
  <c r="M894" i="4"/>
  <c r="L894" i="4"/>
  <c r="N894" i="4" s="1"/>
  <c r="N893" i="4"/>
  <c r="M893" i="4"/>
  <c r="L893" i="4"/>
  <c r="M892" i="4"/>
  <c r="L892" i="4"/>
  <c r="N892" i="4" s="1"/>
  <c r="M891" i="4"/>
  <c r="L891" i="4"/>
  <c r="N891" i="4" s="1"/>
  <c r="N890" i="4"/>
  <c r="M890" i="4"/>
  <c r="L890" i="4"/>
  <c r="M889" i="4"/>
  <c r="L889" i="4"/>
  <c r="N889" i="4" s="1"/>
  <c r="M888" i="4"/>
  <c r="L888" i="4"/>
  <c r="N888" i="4" s="1"/>
  <c r="M887" i="4"/>
  <c r="L887" i="4"/>
  <c r="N887" i="4" s="1"/>
  <c r="M886" i="4"/>
  <c r="L886" i="4"/>
  <c r="N886" i="4" s="1"/>
  <c r="N885" i="4"/>
  <c r="M885" i="4"/>
  <c r="L885" i="4"/>
  <c r="M884" i="4"/>
  <c r="L884" i="4"/>
  <c r="N884" i="4" s="1"/>
  <c r="M883" i="4"/>
  <c r="L883" i="4"/>
  <c r="N883" i="4" s="1"/>
  <c r="N882" i="4"/>
  <c r="M882" i="4"/>
  <c r="L882" i="4"/>
  <c r="M881" i="4"/>
  <c r="L881" i="4"/>
  <c r="N881" i="4" s="1"/>
  <c r="N880" i="4"/>
  <c r="M880" i="4"/>
  <c r="L880" i="4"/>
  <c r="M879" i="4"/>
  <c r="L879" i="4"/>
  <c r="N879" i="4" s="1"/>
  <c r="M878" i="4"/>
  <c r="L878" i="4"/>
  <c r="N878" i="4" s="1"/>
  <c r="N877" i="4"/>
  <c r="M877" i="4"/>
  <c r="L877" i="4"/>
  <c r="M876" i="4"/>
  <c r="L876" i="4"/>
  <c r="N876" i="4" s="1"/>
  <c r="M875" i="4"/>
  <c r="L875" i="4"/>
  <c r="N875" i="4" s="1"/>
  <c r="N874" i="4"/>
  <c r="M874" i="4"/>
  <c r="L874" i="4"/>
  <c r="M873" i="4"/>
  <c r="L873" i="4"/>
  <c r="N873" i="4" s="1"/>
  <c r="N872" i="4"/>
  <c r="M872" i="4"/>
  <c r="L872" i="4"/>
  <c r="M871" i="4"/>
  <c r="L871" i="4"/>
  <c r="N871" i="4" s="1"/>
  <c r="M870" i="4"/>
  <c r="L870" i="4"/>
  <c r="N870" i="4" s="1"/>
  <c r="N869" i="4"/>
  <c r="M869" i="4"/>
  <c r="L869" i="4"/>
  <c r="M868" i="4"/>
  <c r="L868" i="4"/>
  <c r="N868" i="4" s="1"/>
  <c r="M867" i="4"/>
  <c r="L867" i="4"/>
  <c r="N867" i="4" s="1"/>
  <c r="N866" i="4"/>
  <c r="M866" i="4"/>
  <c r="L866" i="4"/>
  <c r="M865" i="4"/>
  <c r="L865" i="4"/>
  <c r="N865" i="4" s="1"/>
  <c r="N864" i="4"/>
  <c r="M864" i="4"/>
  <c r="L864" i="4"/>
  <c r="M863" i="4"/>
  <c r="L863" i="4"/>
  <c r="N863" i="4" s="1"/>
  <c r="M862" i="4"/>
  <c r="L862" i="4"/>
  <c r="N862" i="4" s="1"/>
  <c r="N861" i="4"/>
  <c r="M861" i="4"/>
  <c r="L861" i="4"/>
  <c r="M860" i="4"/>
  <c r="L860" i="4"/>
  <c r="N860" i="4" s="1"/>
  <c r="M859" i="4"/>
  <c r="L859" i="4"/>
  <c r="N859" i="4" s="1"/>
  <c r="N858" i="4"/>
  <c r="M858" i="4"/>
  <c r="L858" i="4"/>
  <c r="M857" i="4"/>
  <c r="L857" i="4"/>
  <c r="N857" i="4" s="1"/>
  <c r="M856" i="4"/>
  <c r="L856" i="4"/>
  <c r="N856" i="4" s="1"/>
  <c r="M855" i="4"/>
  <c r="L855" i="4"/>
  <c r="N855" i="4" s="1"/>
  <c r="M854" i="4"/>
  <c r="L854" i="4"/>
  <c r="N854" i="4" s="1"/>
  <c r="N853" i="4"/>
  <c r="M853" i="4"/>
  <c r="L853" i="4"/>
  <c r="M852" i="4"/>
  <c r="L852" i="4"/>
  <c r="N852" i="4" s="1"/>
  <c r="M851" i="4"/>
  <c r="L851" i="4"/>
  <c r="N851" i="4" s="1"/>
  <c r="N850" i="4"/>
  <c r="M850" i="4"/>
  <c r="L850" i="4"/>
  <c r="M849" i="4"/>
  <c r="L849" i="4"/>
  <c r="N849" i="4" s="1"/>
  <c r="M848" i="4"/>
  <c r="L848" i="4"/>
  <c r="N848" i="4" s="1"/>
  <c r="M847" i="4"/>
  <c r="L847" i="4"/>
  <c r="N847" i="4" s="1"/>
  <c r="M846" i="4"/>
  <c r="L846" i="4"/>
  <c r="N846" i="4" s="1"/>
  <c r="N845" i="4"/>
  <c r="M845" i="4"/>
  <c r="L845" i="4"/>
  <c r="M844" i="4"/>
  <c r="L844" i="4"/>
  <c r="N844" i="4" s="1"/>
  <c r="M843" i="4"/>
  <c r="L843" i="4"/>
  <c r="N843" i="4" s="1"/>
  <c r="N842" i="4"/>
  <c r="M842" i="4"/>
  <c r="L842" i="4"/>
  <c r="M841" i="4"/>
  <c r="L841" i="4"/>
  <c r="N841" i="4" s="1"/>
  <c r="N840" i="4"/>
  <c r="M840" i="4"/>
  <c r="L840" i="4"/>
  <c r="M839" i="4"/>
  <c r="L839" i="4"/>
  <c r="N839" i="4" s="1"/>
  <c r="M838" i="4"/>
  <c r="L838" i="4"/>
  <c r="N838" i="4" s="1"/>
  <c r="N837" i="4"/>
  <c r="M837" i="4"/>
  <c r="L837" i="4"/>
  <c r="M836" i="4"/>
  <c r="L836" i="4"/>
  <c r="N836" i="4" s="1"/>
  <c r="M835" i="4"/>
  <c r="L835" i="4"/>
  <c r="N835" i="4" s="1"/>
  <c r="N834" i="4"/>
  <c r="M834" i="4"/>
  <c r="L834" i="4"/>
  <c r="M833" i="4"/>
  <c r="L833" i="4"/>
  <c r="N833" i="4" s="1"/>
  <c r="M832" i="4"/>
  <c r="L832" i="4"/>
  <c r="N832" i="4" s="1"/>
  <c r="M831" i="4"/>
  <c r="L831" i="4"/>
  <c r="N831" i="4" s="1"/>
  <c r="M830" i="4"/>
  <c r="L830" i="4"/>
  <c r="N830" i="4" s="1"/>
  <c r="N829" i="4"/>
  <c r="M829" i="4"/>
  <c r="L829" i="4"/>
  <c r="M828" i="4"/>
  <c r="L828" i="4"/>
  <c r="N828" i="4" s="1"/>
  <c r="M827" i="4"/>
  <c r="L827" i="4"/>
  <c r="N827" i="4" s="1"/>
  <c r="N826" i="4"/>
  <c r="M826" i="4"/>
  <c r="L826" i="4"/>
  <c r="M825" i="4"/>
  <c r="L825" i="4"/>
  <c r="N825" i="4" s="1"/>
  <c r="M824" i="4"/>
  <c r="L824" i="4"/>
  <c r="N824" i="4" s="1"/>
  <c r="M823" i="4"/>
  <c r="L823" i="4"/>
  <c r="N823" i="4" s="1"/>
  <c r="M822" i="4"/>
  <c r="L822" i="4"/>
  <c r="N822" i="4" s="1"/>
  <c r="N821" i="4"/>
  <c r="M821" i="4"/>
  <c r="L821" i="4"/>
  <c r="M820" i="4"/>
  <c r="L820" i="4"/>
  <c r="N820" i="4" s="1"/>
  <c r="M819" i="4"/>
  <c r="L819" i="4"/>
  <c r="N819" i="4" s="1"/>
  <c r="N818" i="4"/>
  <c r="M818" i="4"/>
  <c r="L818" i="4"/>
  <c r="M817" i="4"/>
  <c r="L817" i="4"/>
  <c r="N817" i="4" s="1"/>
  <c r="N816" i="4"/>
  <c r="M816" i="4"/>
  <c r="L816" i="4"/>
  <c r="M815" i="4"/>
  <c r="L815" i="4"/>
  <c r="N815" i="4" s="1"/>
  <c r="M814" i="4"/>
  <c r="L814" i="4"/>
  <c r="N814" i="4" s="1"/>
  <c r="N813" i="4"/>
  <c r="M813" i="4"/>
  <c r="L813" i="4"/>
  <c r="M812" i="4"/>
  <c r="L812" i="4"/>
  <c r="N812" i="4" s="1"/>
  <c r="M811" i="4"/>
  <c r="L811" i="4"/>
  <c r="N811" i="4" s="1"/>
  <c r="N810" i="4"/>
  <c r="M810" i="4"/>
  <c r="L810" i="4"/>
  <c r="M809" i="4"/>
  <c r="L809" i="4"/>
  <c r="N809" i="4" s="1"/>
  <c r="N808" i="4"/>
  <c r="M808" i="4"/>
  <c r="L808" i="4"/>
  <c r="M807" i="4"/>
  <c r="L807" i="4"/>
  <c r="N807" i="4" s="1"/>
  <c r="M806" i="4"/>
  <c r="L806" i="4"/>
  <c r="N806" i="4" s="1"/>
  <c r="N805" i="4"/>
  <c r="M805" i="4"/>
  <c r="L805" i="4"/>
  <c r="M804" i="4"/>
  <c r="L804" i="4"/>
  <c r="N804" i="4" s="1"/>
  <c r="M803" i="4"/>
  <c r="L803" i="4"/>
  <c r="N803" i="4" s="1"/>
  <c r="N802" i="4"/>
  <c r="M802" i="4"/>
  <c r="L802" i="4"/>
  <c r="M801" i="4"/>
  <c r="L801" i="4"/>
  <c r="N801" i="4" s="1"/>
  <c r="N800" i="4"/>
  <c r="M800" i="4"/>
  <c r="L800" i="4"/>
  <c r="M799" i="4"/>
  <c r="L799" i="4"/>
  <c r="N799" i="4" s="1"/>
  <c r="M798" i="4"/>
  <c r="L798" i="4"/>
  <c r="N798" i="4" s="1"/>
  <c r="N797" i="4"/>
  <c r="M797" i="4"/>
  <c r="L797" i="4"/>
  <c r="M796" i="4"/>
  <c r="L796" i="4"/>
  <c r="N796" i="4" s="1"/>
  <c r="M795" i="4"/>
  <c r="L795" i="4"/>
  <c r="N795" i="4" s="1"/>
  <c r="N794" i="4"/>
  <c r="M794" i="4"/>
  <c r="L794" i="4"/>
  <c r="M793" i="4"/>
  <c r="L793" i="4"/>
  <c r="N793" i="4" s="1"/>
  <c r="M792" i="4"/>
  <c r="L792" i="4"/>
  <c r="N792" i="4" s="1"/>
  <c r="M791" i="4"/>
  <c r="L791" i="4"/>
  <c r="N791" i="4" s="1"/>
  <c r="M790" i="4"/>
  <c r="L790" i="4"/>
  <c r="N790" i="4" s="1"/>
  <c r="N789" i="4"/>
  <c r="M789" i="4"/>
  <c r="L789" i="4"/>
  <c r="M788" i="4"/>
  <c r="L788" i="4"/>
  <c r="N788" i="4" s="1"/>
  <c r="M787" i="4"/>
  <c r="L787" i="4"/>
  <c r="N787" i="4" s="1"/>
  <c r="N786" i="4"/>
  <c r="M786" i="4"/>
  <c r="L786" i="4"/>
  <c r="M785" i="4"/>
  <c r="L785" i="4"/>
  <c r="N785" i="4" s="1"/>
  <c r="M784" i="4"/>
  <c r="L784" i="4"/>
  <c r="N784" i="4" s="1"/>
  <c r="M783" i="4"/>
  <c r="L783" i="4"/>
  <c r="N783" i="4" s="1"/>
  <c r="M782" i="4"/>
  <c r="L782" i="4"/>
  <c r="N782" i="4" s="1"/>
  <c r="N781" i="4"/>
  <c r="M781" i="4"/>
  <c r="L781" i="4"/>
  <c r="M780" i="4"/>
  <c r="L780" i="4"/>
  <c r="N780" i="4" s="1"/>
  <c r="M779" i="4"/>
  <c r="L779" i="4"/>
  <c r="N779" i="4" s="1"/>
  <c r="N778" i="4"/>
  <c r="M778" i="4"/>
  <c r="L778" i="4"/>
  <c r="M777" i="4"/>
  <c r="L777" i="4"/>
  <c r="N777" i="4" s="1"/>
  <c r="N776" i="4"/>
  <c r="M776" i="4"/>
  <c r="L776" i="4"/>
  <c r="N775" i="4"/>
  <c r="M775" i="4"/>
  <c r="L775" i="4"/>
  <c r="M774" i="4"/>
  <c r="L774" i="4"/>
  <c r="N774" i="4" s="1"/>
  <c r="N773" i="4"/>
  <c r="M773" i="4"/>
  <c r="L773" i="4"/>
  <c r="M772" i="4"/>
  <c r="L772" i="4"/>
  <c r="N772" i="4" s="1"/>
  <c r="M771" i="4"/>
  <c r="L771" i="4"/>
  <c r="N771" i="4" s="1"/>
  <c r="N770" i="4"/>
  <c r="M770" i="4"/>
  <c r="L770" i="4"/>
  <c r="M769" i="4"/>
  <c r="L769" i="4"/>
  <c r="N769" i="4" s="1"/>
  <c r="N768" i="4"/>
  <c r="M768" i="4"/>
  <c r="L768" i="4"/>
  <c r="M767" i="4"/>
  <c r="L767" i="4"/>
  <c r="N767" i="4" s="1"/>
  <c r="M766" i="4"/>
  <c r="L766" i="4"/>
  <c r="N766" i="4" s="1"/>
  <c r="N765" i="4"/>
  <c r="M765" i="4"/>
  <c r="L765" i="4"/>
  <c r="M764" i="4"/>
  <c r="L764" i="4"/>
  <c r="N764" i="4" s="1"/>
  <c r="M763" i="4"/>
  <c r="L763" i="4"/>
  <c r="N763" i="4" s="1"/>
  <c r="N762" i="4"/>
  <c r="M762" i="4"/>
  <c r="L762" i="4"/>
  <c r="M761" i="4"/>
  <c r="L761" i="4"/>
  <c r="N761" i="4" s="1"/>
  <c r="N760" i="4"/>
  <c r="M760" i="4"/>
  <c r="L760" i="4"/>
  <c r="M759" i="4"/>
  <c r="L759" i="4"/>
  <c r="N759" i="4" s="1"/>
  <c r="M758" i="4"/>
  <c r="L758" i="4"/>
  <c r="N758" i="4" s="1"/>
  <c r="N757" i="4"/>
  <c r="M757" i="4"/>
  <c r="L757" i="4"/>
  <c r="M756" i="4"/>
  <c r="L756" i="4"/>
  <c r="N756" i="4" s="1"/>
  <c r="M755" i="4"/>
  <c r="L755" i="4"/>
  <c r="N755" i="4" s="1"/>
  <c r="N754" i="4"/>
  <c r="M754" i="4"/>
  <c r="L754" i="4"/>
  <c r="M753" i="4"/>
  <c r="L753" i="4"/>
  <c r="N753" i="4" s="1"/>
  <c r="M752" i="4"/>
  <c r="L752" i="4"/>
  <c r="N752" i="4" s="1"/>
  <c r="M751" i="4"/>
  <c r="L751" i="4"/>
  <c r="N751" i="4" s="1"/>
  <c r="M750" i="4"/>
  <c r="L750" i="4"/>
  <c r="N750" i="4" s="1"/>
  <c r="N749" i="4"/>
  <c r="M749" i="4"/>
  <c r="L749" i="4"/>
  <c r="M748" i="4"/>
  <c r="L748" i="4"/>
  <c r="N748" i="4" s="1"/>
  <c r="M747" i="4"/>
  <c r="L747" i="4"/>
  <c r="N747" i="4" s="1"/>
  <c r="N746" i="4"/>
  <c r="M746" i="4"/>
  <c r="L746" i="4"/>
  <c r="M745" i="4"/>
  <c r="L745" i="4"/>
  <c r="N745" i="4" s="1"/>
  <c r="M744" i="4"/>
  <c r="L744" i="4"/>
  <c r="N744" i="4" s="1"/>
  <c r="M743" i="4"/>
  <c r="L743" i="4"/>
  <c r="N743" i="4" s="1"/>
  <c r="M742" i="4"/>
  <c r="L742" i="4"/>
  <c r="N742" i="4" s="1"/>
  <c r="N741" i="4"/>
  <c r="M741" i="4"/>
  <c r="L741" i="4"/>
  <c r="M740" i="4"/>
  <c r="L740" i="4"/>
  <c r="N740" i="4" s="1"/>
  <c r="M739" i="4"/>
  <c r="L739" i="4"/>
  <c r="N739" i="4" s="1"/>
  <c r="N738" i="4"/>
  <c r="M738" i="4"/>
  <c r="L738" i="4"/>
  <c r="M737" i="4"/>
  <c r="L737" i="4"/>
  <c r="N737" i="4" s="1"/>
  <c r="N736" i="4"/>
  <c r="M736" i="4"/>
  <c r="L736" i="4"/>
  <c r="M735" i="4"/>
  <c r="L735" i="4"/>
  <c r="N735" i="4" s="1"/>
  <c r="M734" i="4"/>
  <c r="L734" i="4"/>
  <c r="N734" i="4" s="1"/>
  <c r="N733" i="4"/>
  <c r="M733" i="4"/>
  <c r="L733" i="4"/>
  <c r="M732" i="4"/>
  <c r="L732" i="4"/>
  <c r="N732" i="4" s="1"/>
  <c r="M731" i="4"/>
  <c r="L731" i="4"/>
  <c r="N731" i="4" s="1"/>
  <c r="N730" i="4"/>
  <c r="M730" i="4"/>
  <c r="L730" i="4"/>
  <c r="M729" i="4"/>
  <c r="L729" i="4"/>
  <c r="N729" i="4" s="1"/>
  <c r="M728" i="4"/>
  <c r="L728" i="4"/>
  <c r="N728" i="4" s="1"/>
  <c r="M727" i="4"/>
  <c r="L727" i="4"/>
  <c r="N727" i="4" s="1"/>
  <c r="M726" i="4"/>
  <c r="L726" i="4"/>
  <c r="N726" i="4" s="1"/>
  <c r="N725" i="4"/>
  <c r="M725" i="4"/>
  <c r="L725" i="4"/>
  <c r="M724" i="4"/>
  <c r="L724" i="4"/>
  <c r="N724" i="4" s="1"/>
  <c r="M723" i="4"/>
  <c r="L723" i="4"/>
  <c r="N723" i="4" s="1"/>
  <c r="N722" i="4"/>
  <c r="M722" i="4"/>
  <c r="L722" i="4"/>
  <c r="M721" i="4"/>
  <c r="L721" i="4"/>
  <c r="N721" i="4" s="1"/>
  <c r="M720" i="4"/>
  <c r="L720" i="4"/>
  <c r="N720" i="4" s="1"/>
  <c r="M719" i="4"/>
  <c r="L719" i="4"/>
  <c r="N719" i="4" s="1"/>
  <c r="M718" i="4"/>
  <c r="L718" i="4"/>
  <c r="N718" i="4" s="1"/>
  <c r="N717" i="4"/>
  <c r="M717" i="4"/>
  <c r="L717" i="4"/>
  <c r="M716" i="4"/>
  <c r="L716" i="4"/>
  <c r="N716" i="4" s="1"/>
  <c r="M715" i="4"/>
  <c r="L715" i="4"/>
  <c r="N715" i="4" s="1"/>
  <c r="N714" i="4"/>
  <c r="M714" i="4"/>
  <c r="L714" i="4"/>
  <c r="M713" i="4"/>
  <c r="L713" i="4"/>
  <c r="N713" i="4" s="1"/>
  <c r="N712" i="4"/>
  <c r="M712" i="4"/>
  <c r="L712" i="4"/>
  <c r="M711" i="4"/>
  <c r="L711" i="4"/>
  <c r="N711" i="4" s="1"/>
  <c r="M710" i="4"/>
  <c r="L710" i="4"/>
  <c r="N710" i="4" s="1"/>
  <c r="N709" i="4"/>
  <c r="M709" i="4"/>
  <c r="L709" i="4"/>
  <c r="M708" i="4"/>
  <c r="L708" i="4"/>
  <c r="N708" i="4" s="1"/>
  <c r="M707" i="4"/>
  <c r="L707" i="4"/>
  <c r="N707" i="4" s="1"/>
  <c r="N706" i="4"/>
  <c r="M706" i="4"/>
  <c r="L706" i="4"/>
  <c r="M705" i="4"/>
  <c r="L705" i="4"/>
  <c r="N705" i="4" s="1"/>
  <c r="N704" i="4"/>
  <c r="M704" i="4"/>
  <c r="L704" i="4"/>
  <c r="M703" i="4"/>
  <c r="L703" i="4"/>
  <c r="N703" i="4" s="1"/>
  <c r="M702" i="4"/>
  <c r="L702" i="4"/>
  <c r="N702" i="4" s="1"/>
  <c r="N701" i="4"/>
  <c r="M701" i="4"/>
  <c r="L701" i="4"/>
  <c r="M700" i="4"/>
  <c r="L700" i="4"/>
  <c r="N700" i="4" s="1"/>
  <c r="M699" i="4"/>
  <c r="L699" i="4"/>
  <c r="N699" i="4" s="1"/>
  <c r="N698" i="4"/>
  <c r="M698" i="4"/>
  <c r="L698" i="4"/>
  <c r="M697" i="4"/>
  <c r="L697" i="4"/>
  <c r="N697" i="4" s="1"/>
  <c r="N696" i="4"/>
  <c r="M696" i="4"/>
  <c r="L696" i="4"/>
  <c r="M695" i="4"/>
  <c r="L695" i="4"/>
  <c r="N695" i="4" s="1"/>
  <c r="M694" i="4"/>
  <c r="L694" i="4"/>
  <c r="N694" i="4" s="1"/>
  <c r="N693" i="4"/>
  <c r="M693" i="4"/>
  <c r="L693" i="4"/>
  <c r="M692" i="4"/>
  <c r="L692" i="4"/>
  <c r="N692" i="4" s="1"/>
  <c r="M691" i="4"/>
  <c r="L691" i="4"/>
  <c r="N691" i="4" s="1"/>
  <c r="N690" i="4"/>
  <c r="M690" i="4"/>
  <c r="L690" i="4"/>
  <c r="M689" i="4"/>
  <c r="L689" i="4"/>
  <c r="N689" i="4" s="1"/>
  <c r="M688" i="4"/>
  <c r="L688" i="4"/>
  <c r="N688" i="4" s="1"/>
  <c r="M687" i="4"/>
  <c r="L687" i="4"/>
  <c r="N687" i="4" s="1"/>
  <c r="M686" i="4"/>
  <c r="L686" i="4"/>
  <c r="N686" i="4" s="1"/>
  <c r="N685" i="4"/>
  <c r="M685" i="4"/>
  <c r="L685" i="4"/>
  <c r="M684" i="4"/>
  <c r="L684" i="4"/>
  <c r="N684" i="4" s="1"/>
  <c r="M683" i="4"/>
  <c r="L683" i="4"/>
  <c r="N683" i="4" s="1"/>
  <c r="N682" i="4"/>
  <c r="M682" i="4"/>
  <c r="L682" i="4"/>
  <c r="M681" i="4"/>
  <c r="L681" i="4"/>
  <c r="N681" i="4" s="1"/>
  <c r="M680" i="4"/>
  <c r="L680" i="4"/>
  <c r="N680" i="4" s="1"/>
  <c r="M679" i="4"/>
  <c r="L679" i="4"/>
  <c r="N679" i="4" s="1"/>
  <c r="M678" i="4"/>
  <c r="L678" i="4"/>
  <c r="N678" i="4" s="1"/>
  <c r="N677" i="4"/>
  <c r="M677" i="4"/>
  <c r="L677" i="4"/>
  <c r="M676" i="4"/>
  <c r="L676" i="4"/>
  <c r="N676" i="4" s="1"/>
  <c r="M675" i="4"/>
  <c r="L675" i="4"/>
  <c r="N675" i="4" s="1"/>
  <c r="N674" i="4"/>
  <c r="M674" i="4"/>
  <c r="L674" i="4"/>
  <c r="M673" i="4"/>
  <c r="L673" i="4"/>
  <c r="N673" i="4" s="1"/>
  <c r="N672" i="4"/>
  <c r="M672" i="4"/>
  <c r="L672" i="4"/>
  <c r="M671" i="4"/>
  <c r="L671" i="4"/>
  <c r="N671" i="4" s="1"/>
  <c r="M670" i="4"/>
  <c r="L670" i="4"/>
  <c r="N670" i="4" s="1"/>
  <c r="N669" i="4"/>
  <c r="M669" i="4"/>
  <c r="L669" i="4"/>
  <c r="M668" i="4"/>
  <c r="L668" i="4"/>
  <c r="N668" i="4" s="1"/>
  <c r="M667" i="4"/>
  <c r="L667" i="4"/>
  <c r="N667" i="4" s="1"/>
  <c r="N666" i="4"/>
  <c r="M666" i="4"/>
  <c r="L666" i="4"/>
  <c r="M665" i="4"/>
  <c r="L665" i="4"/>
  <c r="N665" i="4" s="1"/>
  <c r="M664" i="4"/>
  <c r="L664" i="4"/>
  <c r="N664" i="4" s="1"/>
  <c r="M663" i="4"/>
  <c r="L663" i="4"/>
  <c r="N663" i="4" s="1"/>
  <c r="M662" i="4"/>
  <c r="L662" i="4"/>
  <c r="N662" i="4" s="1"/>
  <c r="N661" i="4"/>
  <c r="M661" i="4"/>
  <c r="L661" i="4"/>
  <c r="M660" i="4"/>
  <c r="L660" i="4"/>
  <c r="N660" i="4" s="1"/>
  <c r="M659" i="4"/>
  <c r="L659" i="4"/>
  <c r="N659" i="4" s="1"/>
  <c r="N658" i="4"/>
  <c r="M658" i="4"/>
  <c r="L658" i="4"/>
  <c r="M657" i="4"/>
  <c r="L657" i="4"/>
  <c r="N657" i="4" s="1"/>
  <c r="M656" i="4"/>
  <c r="L656" i="4"/>
  <c r="N656" i="4" s="1"/>
  <c r="M655" i="4"/>
  <c r="L655" i="4"/>
  <c r="N655" i="4" s="1"/>
  <c r="M654" i="4"/>
  <c r="L654" i="4"/>
  <c r="N654" i="4" s="1"/>
  <c r="N653" i="4"/>
  <c r="M653" i="4"/>
  <c r="L653" i="4"/>
  <c r="M652" i="4"/>
  <c r="L652" i="4"/>
  <c r="N652" i="4" s="1"/>
  <c r="M651" i="4"/>
  <c r="L651" i="4"/>
  <c r="N651" i="4" s="1"/>
  <c r="N650" i="4"/>
  <c r="M650" i="4"/>
  <c r="L650" i="4"/>
  <c r="M649" i="4"/>
  <c r="L649" i="4"/>
  <c r="N649" i="4" s="1"/>
  <c r="N648" i="4"/>
  <c r="M648" i="4"/>
  <c r="L648" i="4"/>
  <c r="M647" i="4"/>
  <c r="L647" i="4"/>
  <c r="N647" i="4" s="1"/>
  <c r="M646" i="4"/>
  <c r="L646" i="4"/>
  <c r="N646" i="4" s="1"/>
  <c r="N645" i="4"/>
  <c r="M645" i="4"/>
  <c r="L645" i="4"/>
  <c r="M644" i="4"/>
  <c r="L644" i="4"/>
  <c r="N644" i="4" s="1"/>
  <c r="M643" i="4"/>
  <c r="L643" i="4"/>
  <c r="N643" i="4" s="1"/>
  <c r="N642" i="4"/>
  <c r="M642" i="4"/>
  <c r="L642" i="4"/>
  <c r="M641" i="4"/>
  <c r="L641" i="4"/>
  <c r="N641" i="4" s="1"/>
  <c r="N640" i="4"/>
  <c r="M640" i="4"/>
  <c r="L640" i="4"/>
  <c r="M639" i="4"/>
  <c r="L639" i="4"/>
  <c r="N639" i="4" s="1"/>
  <c r="M638" i="4"/>
  <c r="L638" i="4"/>
  <c r="N638" i="4" s="1"/>
  <c r="N637" i="4"/>
  <c r="M637" i="4"/>
  <c r="L637" i="4"/>
  <c r="M636" i="4"/>
  <c r="L636" i="4"/>
  <c r="N636" i="4" s="1"/>
  <c r="M635" i="4"/>
  <c r="L635" i="4"/>
  <c r="N635" i="4" s="1"/>
  <c r="N634" i="4"/>
  <c r="M634" i="4"/>
  <c r="L634" i="4"/>
  <c r="M633" i="4"/>
  <c r="L633" i="4"/>
  <c r="N633" i="4" s="1"/>
  <c r="N632" i="4"/>
  <c r="M632" i="4"/>
  <c r="L632" i="4"/>
  <c r="M631" i="4"/>
  <c r="L631" i="4"/>
  <c r="N631" i="4" s="1"/>
  <c r="M630" i="4"/>
  <c r="L630" i="4"/>
  <c r="N630" i="4" s="1"/>
  <c r="N629" i="4"/>
  <c r="M629" i="4"/>
  <c r="L629" i="4"/>
  <c r="M628" i="4"/>
  <c r="L628" i="4"/>
  <c r="N628" i="4" s="1"/>
  <c r="M627" i="4"/>
  <c r="L627" i="4"/>
  <c r="N627" i="4" s="1"/>
  <c r="N626" i="4"/>
  <c r="M626" i="4"/>
  <c r="L626" i="4"/>
  <c r="M625" i="4"/>
  <c r="L625" i="4"/>
  <c r="N625" i="4" s="1"/>
  <c r="N624" i="4"/>
  <c r="M624" i="4"/>
  <c r="L624" i="4"/>
  <c r="M623" i="4"/>
  <c r="L623" i="4"/>
  <c r="N623" i="4" s="1"/>
  <c r="M622" i="4"/>
  <c r="L622" i="4"/>
  <c r="N622" i="4" s="1"/>
  <c r="N621" i="4"/>
  <c r="M621" i="4"/>
  <c r="L621" i="4"/>
  <c r="M620" i="4"/>
  <c r="L620" i="4"/>
  <c r="N620" i="4" s="1"/>
  <c r="M619" i="4"/>
  <c r="L619" i="4"/>
  <c r="N619" i="4" s="1"/>
  <c r="N618" i="4"/>
  <c r="M618" i="4"/>
  <c r="L618" i="4"/>
  <c r="M617" i="4"/>
  <c r="L617" i="4"/>
  <c r="N617" i="4" s="1"/>
  <c r="M616" i="4"/>
  <c r="L616" i="4"/>
  <c r="N616" i="4" s="1"/>
  <c r="N615" i="4"/>
  <c r="M615" i="4"/>
  <c r="L615" i="4"/>
  <c r="M614" i="4"/>
  <c r="L614" i="4"/>
  <c r="N614" i="4" s="1"/>
  <c r="N613" i="4"/>
  <c r="M613" i="4"/>
  <c r="L613" i="4"/>
  <c r="M612" i="4"/>
  <c r="L612" i="4"/>
  <c r="N612" i="4" s="1"/>
  <c r="M611" i="4"/>
  <c r="L611" i="4"/>
  <c r="N611" i="4" s="1"/>
  <c r="N610" i="4"/>
  <c r="M610" i="4"/>
  <c r="L610" i="4"/>
  <c r="M609" i="4"/>
  <c r="L609" i="4"/>
  <c r="N609" i="4" s="1"/>
  <c r="N608" i="4"/>
  <c r="M608" i="4"/>
  <c r="L608" i="4"/>
  <c r="M607" i="4"/>
  <c r="L607" i="4"/>
  <c r="N607" i="4" s="1"/>
  <c r="M606" i="4"/>
  <c r="L606" i="4"/>
  <c r="N606" i="4" s="1"/>
  <c r="N605" i="4"/>
  <c r="M605" i="4"/>
  <c r="L605" i="4"/>
  <c r="M604" i="4"/>
  <c r="L604" i="4"/>
  <c r="N604" i="4" s="1"/>
  <c r="M603" i="4"/>
  <c r="L603" i="4"/>
  <c r="N603" i="4" s="1"/>
  <c r="N602" i="4"/>
  <c r="M602" i="4"/>
  <c r="L602" i="4"/>
  <c r="M601" i="4"/>
  <c r="L601" i="4"/>
  <c r="N601" i="4" s="1"/>
  <c r="N600" i="4"/>
  <c r="M600" i="4"/>
  <c r="L600" i="4"/>
  <c r="N599" i="4"/>
  <c r="M599" i="4"/>
  <c r="L599" i="4"/>
  <c r="M598" i="4"/>
  <c r="L598" i="4"/>
  <c r="N598" i="4" s="1"/>
  <c r="N597" i="4"/>
  <c r="M597" i="4"/>
  <c r="L597" i="4"/>
  <c r="N596" i="4"/>
  <c r="M596" i="4"/>
  <c r="L596" i="4"/>
  <c r="M595" i="4"/>
  <c r="L595" i="4"/>
  <c r="N595" i="4" s="1"/>
  <c r="N594" i="4"/>
  <c r="M594" i="4"/>
  <c r="L594" i="4"/>
  <c r="M593" i="4"/>
  <c r="L593" i="4"/>
  <c r="N593" i="4" s="1"/>
  <c r="N592" i="4"/>
  <c r="M592" i="4"/>
  <c r="L592" i="4"/>
  <c r="N591" i="4"/>
  <c r="M591" i="4"/>
  <c r="L591" i="4"/>
  <c r="M590" i="4"/>
  <c r="L590" i="4"/>
  <c r="N590" i="4" s="1"/>
  <c r="N589" i="4"/>
  <c r="M589" i="4"/>
  <c r="L589" i="4"/>
  <c r="M588" i="4"/>
  <c r="L588" i="4"/>
  <c r="N588" i="4" s="1"/>
  <c r="M587" i="4"/>
  <c r="L587" i="4"/>
  <c r="N587" i="4" s="1"/>
  <c r="N586" i="4"/>
  <c r="M586" i="4"/>
  <c r="L586" i="4"/>
  <c r="M585" i="4"/>
  <c r="L585" i="4"/>
  <c r="N585" i="4" s="1"/>
  <c r="M584" i="4"/>
  <c r="L584" i="4"/>
  <c r="N584" i="4" s="1"/>
  <c r="N583" i="4"/>
  <c r="M583" i="4"/>
  <c r="L583" i="4"/>
  <c r="M582" i="4"/>
  <c r="L582" i="4"/>
  <c r="N582" i="4" s="1"/>
  <c r="N581" i="4"/>
  <c r="M581" i="4"/>
  <c r="L581" i="4"/>
  <c r="M580" i="4"/>
  <c r="L580" i="4"/>
  <c r="N580" i="4" s="1"/>
  <c r="M579" i="4"/>
  <c r="L579" i="4"/>
  <c r="N579" i="4" s="1"/>
  <c r="N578" i="4"/>
  <c r="M578" i="4"/>
  <c r="L578" i="4"/>
  <c r="M577" i="4"/>
  <c r="L577" i="4"/>
  <c r="N577" i="4" s="1"/>
  <c r="N576" i="4"/>
  <c r="M576" i="4"/>
  <c r="L576" i="4"/>
  <c r="N575" i="4"/>
  <c r="M575" i="4"/>
  <c r="L575" i="4"/>
  <c r="M574" i="4"/>
  <c r="L574" i="4"/>
  <c r="N574" i="4" s="1"/>
  <c r="N573" i="4"/>
  <c r="M573" i="4"/>
  <c r="L573" i="4"/>
  <c r="M572" i="4"/>
  <c r="L572" i="4"/>
  <c r="N572" i="4" s="1"/>
  <c r="M571" i="4"/>
  <c r="L571" i="4"/>
  <c r="N571" i="4" s="1"/>
  <c r="N570" i="4"/>
  <c r="M570" i="4"/>
  <c r="L570" i="4"/>
  <c r="M569" i="4"/>
  <c r="L569" i="4"/>
  <c r="N569" i="4" s="1"/>
  <c r="M568" i="4"/>
  <c r="L568" i="4"/>
  <c r="N568" i="4" s="1"/>
  <c r="N567" i="4"/>
  <c r="M567" i="4"/>
  <c r="L567" i="4"/>
  <c r="M566" i="4"/>
  <c r="L566" i="4"/>
  <c r="N566" i="4" s="1"/>
  <c r="N565" i="4"/>
  <c r="M565" i="4"/>
  <c r="L565" i="4"/>
  <c r="M564" i="4"/>
  <c r="L564" i="4"/>
  <c r="N564" i="4" s="1"/>
  <c r="M563" i="4"/>
  <c r="L563" i="4"/>
  <c r="N563" i="4" s="1"/>
  <c r="N562" i="4"/>
  <c r="M562" i="4"/>
  <c r="L562" i="4"/>
  <c r="M561" i="4"/>
  <c r="L561" i="4"/>
  <c r="N561" i="4" s="1"/>
  <c r="N560" i="4"/>
  <c r="M560" i="4"/>
  <c r="L560" i="4"/>
  <c r="M559" i="4"/>
  <c r="L559" i="4"/>
  <c r="N559" i="4" s="1"/>
  <c r="M558" i="4"/>
  <c r="L558" i="4"/>
  <c r="N558" i="4" s="1"/>
  <c r="N557" i="4"/>
  <c r="M557" i="4"/>
  <c r="L557" i="4"/>
  <c r="M556" i="4"/>
  <c r="L556" i="4"/>
  <c r="N556" i="4" s="1"/>
  <c r="M555" i="4"/>
  <c r="L555" i="4"/>
  <c r="N555" i="4" s="1"/>
  <c r="N554" i="4"/>
  <c r="M554" i="4"/>
  <c r="L554" i="4"/>
  <c r="M553" i="4"/>
  <c r="L553" i="4"/>
  <c r="N553" i="4" s="1"/>
  <c r="N552" i="4"/>
  <c r="M552" i="4"/>
  <c r="L552" i="4"/>
  <c r="M551" i="4"/>
  <c r="L551" i="4"/>
  <c r="N551" i="4" s="1"/>
  <c r="M550" i="4"/>
  <c r="L550" i="4"/>
  <c r="N550" i="4" s="1"/>
  <c r="N549" i="4"/>
  <c r="M549" i="4"/>
  <c r="L549" i="4"/>
  <c r="M548" i="4"/>
  <c r="L548" i="4"/>
  <c r="N548" i="4" s="1"/>
  <c r="M547" i="4"/>
  <c r="L547" i="4"/>
  <c r="N547" i="4" s="1"/>
  <c r="N546" i="4"/>
  <c r="M546" i="4"/>
  <c r="L546" i="4"/>
  <c r="M545" i="4"/>
  <c r="L545" i="4"/>
  <c r="N545" i="4" s="1"/>
  <c r="N544" i="4"/>
  <c r="M544" i="4"/>
  <c r="L544" i="4"/>
  <c r="N543" i="4"/>
  <c r="M543" i="4"/>
  <c r="L543" i="4"/>
  <c r="M542" i="4"/>
  <c r="L542" i="4"/>
  <c r="N542" i="4" s="1"/>
  <c r="N541" i="4"/>
  <c r="M541" i="4"/>
  <c r="L541" i="4"/>
  <c r="M540" i="4"/>
  <c r="L540" i="4"/>
  <c r="N540" i="4" s="1"/>
  <c r="M539" i="4"/>
  <c r="L539" i="4"/>
  <c r="N539" i="4" s="1"/>
  <c r="N538" i="4"/>
  <c r="M538" i="4"/>
  <c r="L538" i="4"/>
  <c r="M537" i="4"/>
  <c r="L537" i="4"/>
  <c r="N537" i="4" s="1"/>
  <c r="M536" i="4"/>
  <c r="L536" i="4"/>
  <c r="N536" i="4" s="1"/>
  <c r="N535" i="4"/>
  <c r="M535" i="4"/>
  <c r="L535" i="4"/>
  <c r="M534" i="4"/>
  <c r="L534" i="4"/>
  <c r="N534" i="4" s="1"/>
  <c r="N533" i="4"/>
  <c r="M533" i="4"/>
  <c r="L533" i="4"/>
  <c r="M532" i="4"/>
  <c r="L532" i="4"/>
  <c r="N532" i="4" s="1"/>
  <c r="M531" i="4"/>
  <c r="L531" i="4"/>
  <c r="N531" i="4" s="1"/>
  <c r="N530" i="4"/>
  <c r="M530" i="4"/>
  <c r="L530" i="4"/>
  <c r="M529" i="4"/>
  <c r="L529" i="4"/>
  <c r="N529" i="4" s="1"/>
  <c r="N528" i="4"/>
  <c r="M528" i="4"/>
  <c r="L528" i="4"/>
  <c r="N527" i="4"/>
  <c r="M527" i="4"/>
  <c r="L527" i="4"/>
  <c r="M526" i="4"/>
  <c r="L526" i="4"/>
  <c r="N526" i="4" s="1"/>
  <c r="N525" i="4"/>
  <c r="M525" i="4"/>
  <c r="L525" i="4"/>
  <c r="M524" i="4"/>
  <c r="L524" i="4"/>
  <c r="N524" i="4" s="1"/>
  <c r="M523" i="4"/>
  <c r="L523" i="4"/>
  <c r="N523" i="4" s="1"/>
  <c r="N522" i="4"/>
  <c r="M522" i="4"/>
  <c r="L522" i="4"/>
  <c r="M521" i="4"/>
  <c r="L521" i="4"/>
  <c r="N521" i="4" s="1"/>
  <c r="M520" i="4"/>
  <c r="L520" i="4"/>
  <c r="N520" i="4" s="1"/>
  <c r="N519" i="4"/>
  <c r="M519" i="4"/>
  <c r="L519" i="4"/>
  <c r="M518" i="4"/>
  <c r="L518" i="4"/>
  <c r="N518" i="4" s="1"/>
  <c r="N517" i="4"/>
  <c r="M517" i="4"/>
  <c r="L517" i="4"/>
  <c r="M516" i="4"/>
  <c r="L516" i="4"/>
  <c r="N516" i="4" s="1"/>
  <c r="M515" i="4"/>
  <c r="L515" i="4"/>
  <c r="N515" i="4" s="1"/>
  <c r="N514" i="4"/>
  <c r="M514" i="4"/>
  <c r="L514" i="4"/>
  <c r="M513" i="4"/>
  <c r="L513" i="4"/>
  <c r="N513" i="4" s="1"/>
  <c r="N512" i="4"/>
  <c r="M512" i="4"/>
  <c r="L512" i="4"/>
  <c r="N511" i="4"/>
  <c r="M511" i="4"/>
  <c r="L511" i="4"/>
  <c r="M510" i="4"/>
  <c r="L510" i="4"/>
  <c r="N510" i="4" s="1"/>
  <c r="N509" i="4"/>
  <c r="M509" i="4"/>
  <c r="L509" i="4"/>
  <c r="M508" i="4"/>
  <c r="L508" i="4"/>
  <c r="N508" i="4" s="1"/>
  <c r="M507" i="4"/>
  <c r="L507" i="4"/>
  <c r="N507" i="4" s="1"/>
  <c r="N506" i="4"/>
  <c r="M506" i="4"/>
  <c r="L506" i="4"/>
  <c r="M505" i="4"/>
  <c r="L505" i="4"/>
  <c r="N505" i="4" s="1"/>
  <c r="M504" i="4"/>
  <c r="L504" i="4"/>
  <c r="N504" i="4" s="1"/>
  <c r="N503" i="4"/>
  <c r="M503" i="4"/>
  <c r="L503" i="4"/>
  <c r="M502" i="4"/>
  <c r="L502" i="4"/>
  <c r="N502" i="4" s="1"/>
  <c r="N501" i="4"/>
  <c r="M501" i="4"/>
  <c r="L501" i="4"/>
  <c r="M500" i="4"/>
  <c r="L500" i="4"/>
  <c r="N500" i="4" s="1"/>
  <c r="M499" i="4"/>
  <c r="L499" i="4"/>
  <c r="N499" i="4" s="1"/>
  <c r="N498" i="4"/>
  <c r="M498" i="4"/>
  <c r="L498" i="4"/>
  <c r="M497" i="4"/>
  <c r="L497" i="4"/>
  <c r="N497" i="4" s="1"/>
  <c r="N496" i="4"/>
  <c r="M496" i="4"/>
  <c r="L496" i="4"/>
  <c r="N495" i="4"/>
  <c r="M495" i="4"/>
  <c r="L495" i="4"/>
  <c r="M494" i="4"/>
  <c r="L494" i="4"/>
  <c r="N494" i="4" s="1"/>
  <c r="N493" i="4"/>
  <c r="M493" i="4"/>
  <c r="L493" i="4"/>
  <c r="M492" i="4"/>
  <c r="L492" i="4"/>
  <c r="N492" i="4" s="1"/>
  <c r="M491" i="4"/>
  <c r="L491" i="4"/>
  <c r="N491" i="4" s="1"/>
  <c r="N490" i="4"/>
  <c r="M490" i="4"/>
  <c r="L490" i="4"/>
  <c r="M489" i="4"/>
  <c r="L489" i="4"/>
  <c r="N489" i="4" s="1"/>
  <c r="M488" i="4"/>
  <c r="L488" i="4"/>
  <c r="N488" i="4" s="1"/>
  <c r="N487" i="4"/>
  <c r="M487" i="4"/>
  <c r="L487" i="4"/>
  <c r="M486" i="4"/>
  <c r="L486" i="4"/>
  <c r="N486" i="4" s="1"/>
  <c r="N485" i="4"/>
  <c r="M485" i="4"/>
  <c r="L485" i="4"/>
  <c r="M484" i="4"/>
  <c r="L484" i="4"/>
  <c r="N484" i="4" s="1"/>
  <c r="M483" i="4"/>
  <c r="L483" i="4"/>
  <c r="N483" i="4" s="1"/>
  <c r="N482" i="4"/>
  <c r="M482" i="4"/>
  <c r="L482" i="4"/>
  <c r="M481" i="4"/>
  <c r="L481" i="4"/>
  <c r="N481" i="4" s="1"/>
  <c r="N480" i="4"/>
  <c r="M480" i="4"/>
  <c r="L480" i="4"/>
  <c r="N479" i="4"/>
  <c r="M479" i="4"/>
  <c r="L479" i="4"/>
  <c r="M478" i="4"/>
  <c r="L478" i="4"/>
  <c r="N478" i="4" s="1"/>
  <c r="N477" i="4"/>
  <c r="M477" i="4"/>
  <c r="L477" i="4"/>
  <c r="M476" i="4"/>
  <c r="L476" i="4"/>
  <c r="N476" i="4" s="1"/>
  <c r="M475" i="4"/>
  <c r="L475" i="4"/>
  <c r="N475" i="4" s="1"/>
  <c r="N474" i="4"/>
  <c r="M474" i="4"/>
  <c r="L474" i="4"/>
  <c r="M473" i="4"/>
  <c r="L473" i="4"/>
  <c r="N473" i="4" s="1"/>
  <c r="M472" i="4"/>
  <c r="L472" i="4"/>
  <c r="N472" i="4" s="1"/>
  <c r="N471" i="4"/>
  <c r="M471" i="4"/>
  <c r="L471" i="4"/>
  <c r="M470" i="4"/>
  <c r="L470" i="4"/>
  <c r="N470" i="4" s="1"/>
  <c r="N469" i="4"/>
  <c r="M469" i="4"/>
  <c r="L469" i="4"/>
  <c r="M468" i="4"/>
  <c r="L468" i="4"/>
  <c r="N468" i="4" s="1"/>
  <c r="M467" i="4"/>
  <c r="L467" i="4"/>
  <c r="N467" i="4" s="1"/>
  <c r="N466" i="4"/>
  <c r="M466" i="4"/>
  <c r="L466" i="4"/>
  <c r="M465" i="4"/>
  <c r="L465" i="4"/>
  <c r="N465" i="4" s="1"/>
  <c r="N464" i="4"/>
  <c r="M464" i="4"/>
  <c r="L464" i="4"/>
  <c r="N463" i="4"/>
  <c r="M463" i="4"/>
  <c r="L463" i="4"/>
  <c r="M462" i="4"/>
  <c r="L462" i="4"/>
  <c r="N462" i="4" s="1"/>
  <c r="N461" i="4"/>
  <c r="M461" i="4"/>
  <c r="L461" i="4"/>
  <c r="N460" i="4"/>
  <c r="M460" i="4"/>
  <c r="L460" i="4"/>
  <c r="M459" i="4"/>
  <c r="L459" i="4"/>
  <c r="N459" i="4" s="1"/>
  <c r="N458" i="4"/>
  <c r="M458" i="4"/>
  <c r="L458" i="4"/>
  <c r="M457" i="4"/>
  <c r="L457" i="4"/>
  <c r="N457" i="4" s="1"/>
  <c r="N456" i="4"/>
  <c r="M456" i="4"/>
  <c r="L456" i="4"/>
  <c r="N455" i="4"/>
  <c r="M455" i="4"/>
  <c r="L455" i="4"/>
  <c r="M454" i="4"/>
  <c r="L454" i="4"/>
  <c r="N454" i="4" s="1"/>
  <c r="N453" i="4"/>
  <c r="M453" i="4"/>
  <c r="L453" i="4"/>
  <c r="N452" i="4"/>
  <c r="M452" i="4"/>
  <c r="L452" i="4"/>
  <c r="M451" i="4"/>
  <c r="L451" i="4"/>
  <c r="N451" i="4" s="1"/>
  <c r="N450" i="4"/>
  <c r="M450" i="4"/>
  <c r="L450" i="4"/>
  <c r="M449" i="4"/>
  <c r="L449" i="4"/>
  <c r="N449" i="4" s="1"/>
  <c r="N448" i="4"/>
  <c r="M448" i="4"/>
  <c r="L448" i="4"/>
  <c r="N447" i="4"/>
  <c r="M447" i="4"/>
  <c r="L447" i="4"/>
  <c r="M446" i="4"/>
  <c r="L446" i="4"/>
  <c r="N446" i="4" s="1"/>
  <c r="N445" i="4"/>
  <c r="M445" i="4"/>
  <c r="L445" i="4"/>
  <c r="N444" i="4"/>
  <c r="M444" i="4"/>
  <c r="L444" i="4"/>
  <c r="M443" i="4"/>
  <c r="L443" i="4"/>
  <c r="N443" i="4" s="1"/>
  <c r="N442" i="4"/>
  <c r="M442" i="4"/>
  <c r="L442" i="4"/>
  <c r="M441" i="4"/>
  <c r="L441" i="4"/>
  <c r="N441" i="4" s="1"/>
  <c r="M440" i="4"/>
  <c r="L440" i="4"/>
  <c r="N440" i="4" s="1"/>
  <c r="N439" i="4"/>
  <c r="M439" i="4"/>
  <c r="L439" i="4"/>
  <c r="M438" i="4"/>
  <c r="L438" i="4"/>
  <c r="N438" i="4" s="1"/>
  <c r="N437" i="4"/>
  <c r="M437" i="4"/>
  <c r="L437" i="4"/>
  <c r="N436" i="4"/>
  <c r="M436" i="4"/>
  <c r="L436" i="4"/>
  <c r="M435" i="4"/>
  <c r="L435" i="4"/>
  <c r="N435" i="4" s="1"/>
  <c r="N434" i="4"/>
  <c r="M434" i="4"/>
  <c r="L434" i="4"/>
  <c r="M433" i="4"/>
  <c r="L433" i="4"/>
  <c r="N433" i="4" s="1"/>
  <c r="M432" i="4"/>
  <c r="L432" i="4"/>
  <c r="N432" i="4" s="1"/>
  <c r="N431" i="4"/>
  <c r="M431" i="4"/>
  <c r="L431" i="4"/>
  <c r="M430" i="4"/>
  <c r="L430" i="4"/>
  <c r="N430" i="4" s="1"/>
  <c r="N429" i="4"/>
  <c r="M429" i="4"/>
  <c r="L429" i="4"/>
  <c r="N428" i="4"/>
  <c r="M428" i="4"/>
  <c r="L428" i="4"/>
  <c r="M427" i="4"/>
  <c r="L427" i="4"/>
  <c r="N427" i="4" s="1"/>
  <c r="N426" i="4"/>
  <c r="M426" i="4"/>
  <c r="L426" i="4"/>
  <c r="M425" i="4"/>
  <c r="L425" i="4"/>
  <c r="N425" i="4" s="1"/>
  <c r="M424" i="4"/>
  <c r="L424" i="4"/>
  <c r="N424" i="4" s="1"/>
  <c r="N423" i="4"/>
  <c r="M423" i="4"/>
  <c r="L423" i="4"/>
  <c r="M422" i="4"/>
  <c r="L422" i="4"/>
  <c r="N422" i="4" s="1"/>
  <c r="N421" i="4"/>
  <c r="M421" i="4"/>
  <c r="L421" i="4"/>
  <c r="N420" i="4"/>
  <c r="M420" i="4"/>
  <c r="L420" i="4"/>
  <c r="M419" i="4"/>
  <c r="L419" i="4"/>
  <c r="N419" i="4" s="1"/>
  <c r="N418" i="4"/>
  <c r="M418" i="4"/>
  <c r="L418" i="4"/>
  <c r="M417" i="4"/>
  <c r="L417" i="4"/>
  <c r="N417" i="4" s="1"/>
  <c r="M416" i="4"/>
  <c r="L416" i="4"/>
  <c r="N416" i="4" s="1"/>
  <c r="N415" i="4"/>
  <c r="M415" i="4"/>
  <c r="L415" i="4"/>
  <c r="M414" i="4"/>
  <c r="L414" i="4"/>
  <c r="N414" i="4" s="1"/>
  <c r="N413" i="4"/>
  <c r="M413" i="4"/>
  <c r="L413" i="4"/>
  <c r="N412" i="4"/>
  <c r="M412" i="4"/>
  <c r="L412" i="4"/>
  <c r="M411" i="4"/>
  <c r="L411" i="4"/>
  <c r="N411" i="4" s="1"/>
  <c r="N410" i="4"/>
  <c r="M410" i="4"/>
  <c r="L410" i="4"/>
  <c r="M409" i="4"/>
  <c r="L409" i="4"/>
  <c r="N409" i="4" s="1"/>
  <c r="N408" i="4"/>
  <c r="M408" i="4"/>
  <c r="L408" i="4"/>
  <c r="N407" i="4"/>
  <c r="M407" i="4"/>
  <c r="L407" i="4"/>
  <c r="M406" i="4"/>
  <c r="L406" i="4"/>
  <c r="N406" i="4" s="1"/>
  <c r="N405" i="4"/>
  <c r="M405" i="4"/>
  <c r="L405" i="4"/>
  <c r="N404" i="4"/>
  <c r="M404" i="4"/>
  <c r="L404" i="4"/>
  <c r="M403" i="4"/>
  <c r="L403" i="4"/>
  <c r="N403" i="4" s="1"/>
  <c r="N402" i="4"/>
  <c r="M402" i="4"/>
  <c r="L402" i="4"/>
  <c r="M401" i="4"/>
  <c r="L401" i="4"/>
  <c r="N401" i="4" s="1"/>
  <c r="N400" i="4"/>
  <c r="M400" i="4"/>
  <c r="L400" i="4"/>
  <c r="N399" i="4"/>
  <c r="M399" i="4"/>
  <c r="L399" i="4"/>
  <c r="M398" i="4"/>
  <c r="L398" i="4"/>
  <c r="N398" i="4" s="1"/>
  <c r="N397" i="4"/>
  <c r="M397" i="4"/>
  <c r="L397" i="4"/>
  <c r="N396" i="4"/>
  <c r="M396" i="4"/>
  <c r="L396" i="4"/>
  <c r="M395" i="4"/>
  <c r="L395" i="4"/>
  <c r="N395" i="4" s="1"/>
  <c r="N394" i="4"/>
  <c r="M394" i="4"/>
  <c r="L394" i="4"/>
  <c r="M393" i="4"/>
  <c r="L393" i="4"/>
  <c r="N393" i="4" s="1"/>
  <c r="N392" i="4"/>
  <c r="M392" i="4"/>
  <c r="L392" i="4"/>
  <c r="N391" i="4"/>
  <c r="M391" i="4"/>
  <c r="L391" i="4"/>
  <c r="M390" i="4"/>
  <c r="L390" i="4"/>
  <c r="N390" i="4" s="1"/>
  <c r="N389" i="4"/>
  <c r="M389" i="4"/>
  <c r="L389" i="4"/>
  <c r="N388" i="4"/>
  <c r="M388" i="4"/>
  <c r="L388" i="4"/>
  <c r="M387" i="4"/>
  <c r="L387" i="4"/>
  <c r="N387" i="4" s="1"/>
  <c r="N386" i="4"/>
  <c r="M386" i="4"/>
  <c r="L386" i="4"/>
  <c r="M385" i="4"/>
  <c r="L385" i="4"/>
  <c r="N385" i="4" s="1"/>
  <c r="N384" i="4"/>
  <c r="M384" i="4"/>
  <c r="L384" i="4"/>
  <c r="N383" i="4"/>
  <c r="M383" i="4"/>
  <c r="L383" i="4"/>
  <c r="M382" i="4"/>
  <c r="L382" i="4"/>
  <c r="N382" i="4" s="1"/>
  <c r="N381" i="4"/>
  <c r="M381" i="4"/>
  <c r="L381" i="4"/>
  <c r="N380" i="4"/>
  <c r="M380" i="4"/>
  <c r="L380" i="4"/>
  <c r="M379" i="4"/>
  <c r="L379" i="4"/>
  <c r="N379" i="4" s="1"/>
  <c r="N378" i="4"/>
  <c r="M378" i="4"/>
  <c r="L378" i="4"/>
  <c r="M377" i="4"/>
  <c r="L377" i="4"/>
  <c r="N377" i="4" s="1"/>
  <c r="M376" i="4"/>
  <c r="L376" i="4"/>
  <c r="N376" i="4" s="1"/>
  <c r="N375" i="4"/>
  <c r="M375" i="4"/>
  <c r="L375" i="4"/>
  <c r="M374" i="4"/>
  <c r="L374" i="4"/>
  <c r="N374" i="4" s="1"/>
  <c r="N373" i="4"/>
  <c r="M373" i="4"/>
  <c r="L373" i="4"/>
  <c r="N372" i="4"/>
  <c r="M372" i="4"/>
  <c r="L372" i="4"/>
  <c r="N371" i="4"/>
  <c r="M371" i="4"/>
  <c r="L371" i="4"/>
  <c r="N370" i="4"/>
  <c r="M370" i="4"/>
  <c r="L370" i="4"/>
  <c r="M369" i="4"/>
  <c r="L369" i="4"/>
  <c r="N369" i="4" s="1"/>
  <c r="N368" i="4"/>
  <c r="M368" i="4"/>
  <c r="L368" i="4"/>
  <c r="N367" i="4"/>
  <c r="M367" i="4"/>
  <c r="L367" i="4"/>
  <c r="M366" i="4"/>
  <c r="L366" i="4"/>
  <c r="N366" i="4" s="1"/>
  <c r="N365" i="4"/>
  <c r="M365" i="4"/>
  <c r="L365" i="4"/>
  <c r="N364" i="4"/>
  <c r="M364" i="4"/>
  <c r="L364" i="4"/>
  <c r="N363" i="4"/>
  <c r="M363" i="4"/>
  <c r="L363" i="4"/>
  <c r="N362" i="4"/>
  <c r="M362" i="4"/>
  <c r="L362" i="4"/>
  <c r="M361" i="4"/>
  <c r="L361" i="4"/>
  <c r="N361" i="4" s="1"/>
  <c r="N360" i="4"/>
  <c r="M360" i="4"/>
  <c r="L360" i="4"/>
  <c r="N359" i="4"/>
  <c r="M359" i="4"/>
  <c r="L359" i="4"/>
  <c r="M358" i="4"/>
  <c r="L358" i="4"/>
  <c r="N358" i="4" s="1"/>
  <c r="N357" i="4"/>
  <c r="M357" i="4"/>
  <c r="L357" i="4"/>
  <c r="N356" i="4"/>
  <c r="M356" i="4"/>
  <c r="L356" i="4"/>
  <c r="M355" i="4"/>
  <c r="L355" i="4"/>
  <c r="N355" i="4" s="1"/>
  <c r="N354" i="4"/>
  <c r="M354" i="4"/>
  <c r="L354" i="4"/>
  <c r="M353" i="4"/>
  <c r="L353" i="4"/>
  <c r="N353" i="4" s="1"/>
  <c r="M352" i="4"/>
  <c r="L352" i="4"/>
  <c r="N352" i="4" s="1"/>
  <c r="N351" i="4"/>
  <c r="M351" i="4"/>
  <c r="L351" i="4"/>
  <c r="M350" i="4"/>
  <c r="L350" i="4"/>
  <c r="N350" i="4" s="1"/>
  <c r="N349" i="4"/>
  <c r="M349" i="4"/>
  <c r="L349" i="4"/>
  <c r="N348" i="4"/>
  <c r="M348" i="4"/>
  <c r="L348" i="4"/>
  <c r="M347" i="4"/>
  <c r="L347" i="4"/>
  <c r="N347" i="4" s="1"/>
  <c r="N346" i="4"/>
  <c r="M346" i="4"/>
  <c r="L346" i="4"/>
  <c r="M345" i="4"/>
  <c r="L345" i="4"/>
  <c r="N345" i="4" s="1"/>
  <c r="M344" i="4"/>
  <c r="L344" i="4"/>
  <c r="N344" i="4" s="1"/>
  <c r="N343" i="4"/>
  <c r="M343" i="4"/>
  <c r="L343" i="4"/>
  <c r="M342" i="4"/>
  <c r="L342" i="4"/>
  <c r="N342" i="4" s="1"/>
  <c r="N341" i="4"/>
  <c r="M341" i="4"/>
  <c r="L341" i="4"/>
  <c r="N340" i="4"/>
  <c r="M340" i="4"/>
  <c r="L340" i="4"/>
  <c r="N339" i="4"/>
  <c r="M339" i="4"/>
  <c r="L339" i="4"/>
  <c r="N338" i="4"/>
  <c r="M338" i="4"/>
  <c r="L338" i="4"/>
  <c r="M337" i="4"/>
  <c r="L337" i="4"/>
  <c r="N337" i="4" s="1"/>
  <c r="N336" i="4"/>
  <c r="M336" i="4"/>
  <c r="L336" i="4"/>
  <c r="N335" i="4"/>
  <c r="M335" i="4"/>
  <c r="L335" i="4"/>
  <c r="M334" i="4"/>
  <c r="L334" i="4"/>
  <c r="N334" i="4" s="1"/>
  <c r="N333" i="4"/>
  <c r="M333" i="4"/>
  <c r="L333" i="4"/>
  <c r="N332" i="4"/>
  <c r="M332" i="4"/>
  <c r="L332" i="4"/>
  <c r="N331" i="4"/>
  <c r="M331" i="4"/>
  <c r="L331" i="4"/>
  <c r="M330" i="4"/>
  <c r="L330" i="4"/>
  <c r="N330" i="4" s="1"/>
  <c r="M329" i="4"/>
  <c r="L329" i="4"/>
  <c r="N329" i="4" s="1"/>
  <c r="N328" i="4"/>
  <c r="M328" i="4"/>
  <c r="L328" i="4"/>
  <c r="M327" i="4"/>
  <c r="L327" i="4"/>
  <c r="N327" i="4" s="1"/>
  <c r="M326" i="4"/>
  <c r="L326" i="4"/>
  <c r="N326" i="4" s="1"/>
  <c r="N325" i="4"/>
  <c r="M325" i="4"/>
  <c r="L325" i="4"/>
  <c r="M324" i="4"/>
  <c r="L324" i="4"/>
  <c r="N324" i="4" s="1"/>
  <c r="M323" i="4"/>
  <c r="L323" i="4"/>
  <c r="N323" i="4" s="1"/>
  <c r="M322" i="4"/>
  <c r="L322" i="4"/>
  <c r="N322" i="4" s="1"/>
  <c r="M321" i="4"/>
  <c r="L321" i="4"/>
  <c r="N321" i="4" s="1"/>
  <c r="N320" i="4"/>
  <c r="M320" i="4"/>
  <c r="L320" i="4"/>
  <c r="N319" i="4"/>
  <c r="M319" i="4"/>
  <c r="L319" i="4"/>
  <c r="N318" i="4"/>
  <c r="M318" i="4"/>
  <c r="L318" i="4"/>
  <c r="N317" i="4"/>
  <c r="M317" i="4"/>
  <c r="L317" i="4"/>
  <c r="M316" i="4"/>
  <c r="L316" i="4"/>
  <c r="N316" i="4" s="1"/>
  <c r="M315" i="4"/>
  <c r="L315" i="4"/>
  <c r="N315" i="4" s="1"/>
  <c r="M314" i="4"/>
  <c r="L314" i="4"/>
  <c r="N314" i="4" s="1"/>
  <c r="M313" i="4"/>
  <c r="L313" i="4"/>
  <c r="N313" i="4" s="1"/>
  <c r="N312" i="4"/>
  <c r="M312" i="4"/>
  <c r="L312" i="4"/>
  <c r="N311" i="4"/>
  <c r="M311" i="4"/>
  <c r="L311" i="4"/>
  <c r="N310" i="4"/>
  <c r="M310" i="4"/>
  <c r="L310" i="4"/>
  <c r="N309" i="4"/>
  <c r="M309" i="4"/>
  <c r="L309" i="4"/>
  <c r="M308" i="4"/>
  <c r="L308" i="4"/>
  <c r="N308" i="4" s="1"/>
  <c r="M307" i="4"/>
  <c r="L307" i="4"/>
  <c r="N307" i="4" s="1"/>
  <c r="M306" i="4"/>
  <c r="L306" i="4"/>
  <c r="N306" i="4" s="1"/>
  <c r="M305" i="4"/>
  <c r="L305" i="4"/>
  <c r="N305" i="4" s="1"/>
  <c r="N304" i="4"/>
  <c r="M304" i="4"/>
  <c r="L304" i="4"/>
  <c r="N303" i="4"/>
  <c r="M303" i="4"/>
  <c r="L303" i="4"/>
  <c r="N302" i="4"/>
  <c r="M302" i="4"/>
  <c r="L302" i="4"/>
  <c r="N301" i="4"/>
  <c r="M301" i="4"/>
  <c r="L301" i="4"/>
  <c r="M300" i="4"/>
  <c r="L300" i="4"/>
  <c r="N300" i="4" s="1"/>
  <c r="M299" i="4"/>
  <c r="L299" i="4"/>
  <c r="N299" i="4" s="1"/>
  <c r="M298" i="4"/>
  <c r="L298" i="4"/>
  <c r="N298" i="4" s="1"/>
  <c r="M297" i="4"/>
  <c r="L297" i="4"/>
  <c r="N297" i="4" s="1"/>
  <c r="N296" i="4"/>
  <c r="M296" i="4"/>
  <c r="L296" i="4"/>
  <c r="N295" i="4"/>
  <c r="M295" i="4"/>
  <c r="L295" i="4"/>
  <c r="N294" i="4"/>
  <c r="M294" i="4"/>
  <c r="L294" i="4"/>
  <c r="N293" i="4"/>
  <c r="M293" i="4"/>
  <c r="L293" i="4"/>
  <c r="M292" i="4"/>
  <c r="L292" i="4"/>
  <c r="N292" i="4" s="1"/>
  <c r="M291" i="4"/>
  <c r="L291" i="4"/>
  <c r="N291" i="4" s="1"/>
  <c r="M290" i="4"/>
  <c r="L290" i="4"/>
  <c r="N290" i="4" s="1"/>
  <c r="M289" i="4"/>
  <c r="L289" i="4"/>
  <c r="N289" i="4" s="1"/>
  <c r="N288" i="4"/>
  <c r="M288" i="4"/>
  <c r="L288" i="4"/>
  <c r="N287" i="4"/>
  <c r="M287" i="4"/>
  <c r="L287" i="4"/>
  <c r="N286" i="4"/>
  <c r="M286" i="4"/>
  <c r="L286" i="4"/>
  <c r="N285" i="4"/>
  <c r="M285" i="4"/>
  <c r="L285" i="4"/>
  <c r="M284" i="4"/>
  <c r="L284" i="4"/>
  <c r="N284" i="4" s="1"/>
  <c r="M283" i="4"/>
  <c r="L283" i="4"/>
  <c r="N283" i="4" s="1"/>
  <c r="M282" i="4"/>
  <c r="L282" i="4"/>
  <c r="N282" i="4" s="1"/>
  <c r="M281" i="4"/>
  <c r="L281" i="4"/>
  <c r="N281" i="4" s="1"/>
  <c r="N280" i="4"/>
  <c r="M280" i="4"/>
  <c r="L280" i="4"/>
  <c r="N279" i="4"/>
  <c r="M279" i="4"/>
  <c r="L279" i="4"/>
  <c r="N278" i="4"/>
  <c r="M278" i="4"/>
  <c r="L278" i="4"/>
  <c r="N277" i="4"/>
  <c r="M277" i="4"/>
  <c r="L277" i="4"/>
  <c r="M276" i="4"/>
  <c r="L276" i="4"/>
  <c r="N276" i="4" s="1"/>
  <c r="M275" i="4"/>
  <c r="L275" i="4"/>
  <c r="N275" i="4" s="1"/>
  <c r="M274" i="4"/>
  <c r="L274" i="4"/>
  <c r="N274" i="4" s="1"/>
  <c r="M273" i="4"/>
  <c r="L273" i="4"/>
  <c r="N273" i="4" s="1"/>
  <c r="N272" i="4"/>
  <c r="M272" i="4"/>
  <c r="L272" i="4"/>
  <c r="N271" i="4"/>
  <c r="M271" i="4"/>
  <c r="L271" i="4"/>
  <c r="N270" i="4"/>
  <c r="M270" i="4"/>
  <c r="L270" i="4"/>
  <c r="N269" i="4"/>
  <c r="M269" i="4"/>
  <c r="L269" i="4"/>
  <c r="M268" i="4"/>
  <c r="L268" i="4"/>
  <c r="N268" i="4" s="1"/>
  <c r="M267" i="4"/>
  <c r="L267" i="4"/>
  <c r="N267" i="4" s="1"/>
  <c r="M266" i="4"/>
  <c r="L266" i="4"/>
  <c r="N266" i="4" s="1"/>
  <c r="M265" i="4"/>
  <c r="L265" i="4"/>
  <c r="N265" i="4" s="1"/>
  <c r="N264" i="4"/>
  <c r="M264" i="4"/>
  <c r="L264" i="4"/>
  <c r="N263" i="4"/>
  <c r="M263" i="4"/>
  <c r="L263" i="4"/>
  <c r="N262" i="4"/>
  <c r="M262" i="4"/>
  <c r="L262" i="4"/>
  <c r="N261" i="4"/>
  <c r="M261" i="4"/>
  <c r="L261" i="4"/>
  <c r="M260" i="4"/>
  <c r="L260" i="4"/>
  <c r="N260" i="4" s="1"/>
  <c r="M259" i="4"/>
  <c r="L259" i="4"/>
  <c r="N259" i="4" s="1"/>
  <c r="M258" i="4"/>
  <c r="L258" i="4"/>
  <c r="N258" i="4" s="1"/>
  <c r="M257" i="4"/>
  <c r="L257" i="4"/>
  <c r="N257" i="4" s="1"/>
  <c r="N256" i="4"/>
  <c r="M256" i="4"/>
  <c r="L256" i="4"/>
  <c r="N255" i="4"/>
  <c r="M255" i="4"/>
  <c r="L255" i="4"/>
  <c r="N254" i="4"/>
  <c r="M254" i="4"/>
  <c r="L254" i="4"/>
  <c r="N253" i="4"/>
  <c r="M253" i="4"/>
  <c r="L253" i="4"/>
  <c r="M252" i="4"/>
  <c r="L252" i="4"/>
  <c r="N252" i="4" s="1"/>
  <c r="M251" i="4"/>
  <c r="L251" i="4"/>
  <c r="N251" i="4" s="1"/>
  <c r="M250" i="4"/>
  <c r="L250" i="4"/>
  <c r="N250" i="4" s="1"/>
  <c r="M249" i="4"/>
  <c r="L249" i="4"/>
  <c r="N249" i="4" s="1"/>
  <c r="N248" i="4"/>
  <c r="M248" i="4"/>
  <c r="L248" i="4"/>
  <c r="N247" i="4"/>
  <c r="M247" i="4"/>
  <c r="L247" i="4"/>
  <c r="N246" i="4"/>
  <c r="M246" i="4"/>
  <c r="L246" i="4"/>
  <c r="N245" i="4"/>
  <c r="M245" i="4"/>
  <c r="L245" i="4"/>
  <c r="M244" i="4"/>
  <c r="L244" i="4"/>
  <c r="N244" i="4" s="1"/>
  <c r="M243" i="4"/>
  <c r="L243" i="4"/>
  <c r="N243" i="4" s="1"/>
  <c r="M242" i="4"/>
  <c r="L242" i="4"/>
  <c r="N242" i="4" s="1"/>
  <c r="M241" i="4"/>
  <c r="L241" i="4"/>
  <c r="N241" i="4" s="1"/>
  <c r="N240" i="4"/>
  <c r="M240" i="4"/>
  <c r="L240" i="4"/>
  <c r="N239" i="4"/>
  <c r="M239" i="4"/>
  <c r="L239" i="4"/>
  <c r="N238" i="4"/>
  <c r="M238" i="4"/>
  <c r="L238" i="4"/>
  <c r="N237" i="4"/>
  <c r="M237" i="4"/>
  <c r="L237" i="4"/>
  <c r="M236" i="4"/>
  <c r="L236" i="4"/>
  <c r="N236" i="4" s="1"/>
  <c r="M235" i="4"/>
  <c r="L235" i="4"/>
  <c r="N235" i="4" s="1"/>
  <c r="M234" i="4"/>
  <c r="L234" i="4"/>
  <c r="N234" i="4" s="1"/>
  <c r="M233" i="4"/>
  <c r="L233" i="4"/>
  <c r="N233" i="4" s="1"/>
  <c r="N232" i="4"/>
  <c r="M232" i="4"/>
  <c r="L232" i="4"/>
  <c r="N231" i="4"/>
  <c r="M231" i="4"/>
  <c r="L231" i="4"/>
  <c r="N230" i="4"/>
  <c r="M230" i="4"/>
  <c r="L230" i="4"/>
  <c r="N229" i="4"/>
  <c r="M229" i="4"/>
  <c r="L229" i="4"/>
  <c r="M228" i="4"/>
  <c r="L228" i="4"/>
  <c r="N228" i="4" s="1"/>
  <c r="M227" i="4"/>
  <c r="L227" i="4"/>
  <c r="N227" i="4" s="1"/>
  <c r="M226" i="4"/>
  <c r="L226" i="4"/>
  <c r="N226" i="4" s="1"/>
  <c r="M225" i="4"/>
  <c r="L225" i="4"/>
  <c r="N225" i="4" s="1"/>
  <c r="N224" i="4"/>
  <c r="M224" i="4"/>
  <c r="L224" i="4"/>
  <c r="N223" i="4"/>
  <c r="M223" i="4"/>
  <c r="L223" i="4"/>
  <c r="N222" i="4"/>
  <c r="M222" i="4"/>
  <c r="L222" i="4"/>
  <c r="N221" i="4"/>
  <c r="M221" i="4"/>
  <c r="L221" i="4"/>
  <c r="M220" i="4"/>
  <c r="L220" i="4"/>
  <c r="N220" i="4" s="1"/>
  <c r="M219" i="4"/>
  <c r="L219" i="4"/>
  <c r="N219" i="4" s="1"/>
  <c r="M218" i="4"/>
  <c r="L218" i="4"/>
  <c r="N218" i="4" s="1"/>
  <c r="M217" i="4"/>
  <c r="L217" i="4"/>
  <c r="N217" i="4" s="1"/>
  <c r="N216" i="4"/>
  <c r="M216" i="4"/>
  <c r="L216" i="4"/>
  <c r="N215" i="4"/>
  <c r="M215" i="4"/>
  <c r="L215" i="4"/>
  <c r="N214" i="4"/>
  <c r="M214" i="4"/>
  <c r="L214" i="4"/>
  <c r="N213" i="4"/>
  <c r="M213" i="4"/>
  <c r="L213" i="4"/>
  <c r="M212" i="4"/>
  <c r="L212" i="4"/>
  <c r="N212" i="4" s="1"/>
  <c r="M211" i="4"/>
  <c r="L211" i="4"/>
  <c r="N211" i="4" s="1"/>
  <c r="M210" i="4"/>
  <c r="L210" i="4"/>
  <c r="N210" i="4" s="1"/>
  <c r="M209" i="4"/>
  <c r="L209" i="4"/>
  <c r="N209" i="4" s="1"/>
  <c r="N208" i="4"/>
  <c r="M208" i="4"/>
  <c r="L208" i="4"/>
  <c r="N207" i="4"/>
  <c r="M207" i="4"/>
  <c r="L207" i="4"/>
  <c r="N206" i="4"/>
  <c r="M206" i="4"/>
  <c r="L206" i="4"/>
  <c r="N205" i="4"/>
  <c r="M205" i="4"/>
  <c r="L205" i="4"/>
  <c r="M204" i="4"/>
  <c r="L204" i="4"/>
  <c r="N204" i="4" s="1"/>
  <c r="M203" i="4"/>
  <c r="L203" i="4"/>
  <c r="N203" i="4" s="1"/>
  <c r="M202" i="4"/>
  <c r="L202" i="4"/>
  <c r="N202" i="4" s="1"/>
  <c r="M201" i="4"/>
  <c r="L201" i="4"/>
  <c r="N201" i="4" s="1"/>
  <c r="N200" i="4"/>
  <c r="M200" i="4"/>
  <c r="L200" i="4"/>
  <c r="N199" i="4"/>
  <c r="M199" i="4"/>
  <c r="L199" i="4"/>
  <c r="N198" i="4"/>
  <c r="M198" i="4"/>
  <c r="L198" i="4"/>
  <c r="N197" i="4"/>
  <c r="M197" i="4"/>
  <c r="L197" i="4"/>
  <c r="M196" i="4"/>
  <c r="L196" i="4"/>
  <c r="N196" i="4" s="1"/>
  <c r="M195" i="4"/>
  <c r="L195" i="4"/>
  <c r="N195" i="4" s="1"/>
  <c r="M194" i="4"/>
  <c r="L194" i="4"/>
  <c r="N194" i="4" s="1"/>
  <c r="M193" i="4"/>
  <c r="L193" i="4"/>
  <c r="N193" i="4" s="1"/>
  <c r="N192" i="4"/>
  <c r="M192" i="4"/>
  <c r="L192" i="4"/>
  <c r="N191" i="4"/>
  <c r="M191" i="4"/>
  <c r="L191" i="4"/>
  <c r="N190" i="4"/>
  <c r="M190" i="4"/>
  <c r="L190" i="4"/>
  <c r="N189" i="4"/>
  <c r="M189" i="4"/>
  <c r="L189" i="4"/>
  <c r="M188" i="4"/>
  <c r="L188" i="4"/>
  <c r="N188" i="4" s="1"/>
  <c r="M187" i="4"/>
  <c r="L187" i="4"/>
  <c r="N187" i="4" s="1"/>
  <c r="M186" i="4"/>
  <c r="L186" i="4"/>
  <c r="N186" i="4" s="1"/>
  <c r="M185" i="4"/>
  <c r="L185" i="4"/>
  <c r="N185" i="4" s="1"/>
  <c r="N184" i="4"/>
  <c r="M184" i="4"/>
  <c r="L184" i="4"/>
  <c r="N183" i="4"/>
  <c r="M183" i="4"/>
  <c r="L183" i="4"/>
  <c r="N182" i="4"/>
  <c r="M182" i="4"/>
  <c r="L182" i="4"/>
  <c r="N181" i="4"/>
  <c r="M181" i="4"/>
  <c r="L181" i="4"/>
  <c r="M180" i="4"/>
  <c r="L180" i="4"/>
  <c r="N180" i="4" s="1"/>
  <c r="M179" i="4"/>
  <c r="L179" i="4"/>
  <c r="N179" i="4" s="1"/>
  <c r="M178" i="4"/>
  <c r="L178" i="4"/>
  <c r="N178" i="4" s="1"/>
  <c r="M177" i="4"/>
  <c r="L177" i="4"/>
  <c r="N177" i="4" s="1"/>
  <c r="N176" i="4"/>
  <c r="M176" i="4"/>
  <c r="L176" i="4"/>
  <c r="N175" i="4"/>
  <c r="M175" i="4"/>
  <c r="L175" i="4"/>
  <c r="N174" i="4"/>
  <c r="M174" i="4"/>
  <c r="L174" i="4"/>
  <c r="N173" i="4"/>
  <c r="M173" i="4"/>
  <c r="L173" i="4"/>
  <c r="M172" i="4"/>
  <c r="L172" i="4"/>
  <c r="N172" i="4" s="1"/>
  <c r="M171" i="4"/>
  <c r="L171" i="4"/>
  <c r="N171" i="4" s="1"/>
  <c r="M170" i="4"/>
  <c r="L170" i="4"/>
  <c r="N170" i="4" s="1"/>
  <c r="M169" i="4"/>
  <c r="L169" i="4"/>
  <c r="N169" i="4" s="1"/>
  <c r="N168" i="4"/>
  <c r="M168" i="4"/>
  <c r="L168" i="4"/>
  <c r="N167" i="4"/>
  <c r="M167" i="4"/>
  <c r="L167" i="4"/>
  <c r="N166" i="4"/>
  <c r="M166" i="4"/>
  <c r="L166" i="4"/>
  <c r="N165" i="4"/>
  <c r="M165" i="4"/>
  <c r="L165" i="4"/>
  <c r="M164" i="4"/>
  <c r="L164" i="4"/>
  <c r="N164" i="4" s="1"/>
  <c r="M163" i="4"/>
  <c r="L163" i="4"/>
  <c r="N163" i="4" s="1"/>
  <c r="M162" i="4"/>
  <c r="L162" i="4"/>
  <c r="N162" i="4" s="1"/>
  <c r="M161" i="4"/>
  <c r="L161" i="4"/>
  <c r="N161" i="4" s="1"/>
  <c r="N160" i="4"/>
  <c r="M160" i="4"/>
  <c r="L160" i="4"/>
  <c r="N159" i="4"/>
  <c r="M159" i="4"/>
  <c r="L159" i="4"/>
  <c r="N158" i="4"/>
  <c r="M158" i="4"/>
  <c r="L158" i="4"/>
  <c r="N157" i="4"/>
  <c r="M157" i="4"/>
  <c r="L157" i="4"/>
  <c r="M156" i="4"/>
  <c r="L156" i="4"/>
  <c r="N156" i="4" s="1"/>
  <c r="M155" i="4"/>
  <c r="L155" i="4"/>
  <c r="N155" i="4" s="1"/>
  <c r="M154" i="4"/>
  <c r="L154" i="4"/>
  <c r="N154" i="4" s="1"/>
  <c r="M153" i="4"/>
  <c r="L153" i="4"/>
  <c r="N153" i="4" s="1"/>
  <c r="N152" i="4"/>
  <c r="M152" i="4"/>
  <c r="L152" i="4"/>
  <c r="N151" i="4"/>
  <c r="M151" i="4"/>
  <c r="L151" i="4"/>
  <c r="N150" i="4"/>
  <c r="M150" i="4"/>
  <c r="L150" i="4"/>
  <c r="N149" i="4"/>
  <c r="M149" i="4"/>
  <c r="L149" i="4"/>
  <c r="M148" i="4"/>
  <c r="L148" i="4"/>
  <c r="N148" i="4" s="1"/>
  <c r="M147" i="4"/>
  <c r="L147" i="4"/>
  <c r="N147" i="4" s="1"/>
  <c r="M146" i="4"/>
  <c r="L146" i="4"/>
  <c r="N146" i="4" s="1"/>
  <c r="M145" i="4"/>
  <c r="L145" i="4"/>
  <c r="N145" i="4" s="1"/>
  <c r="N144" i="4"/>
  <c r="M144" i="4"/>
  <c r="L144" i="4"/>
  <c r="N143" i="4"/>
  <c r="M143" i="4"/>
  <c r="L143" i="4"/>
  <c r="N142" i="4"/>
  <c r="M142" i="4"/>
  <c r="L142" i="4"/>
  <c r="N141" i="4"/>
  <c r="M141" i="4"/>
  <c r="L141" i="4"/>
  <c r="M140" i="4"/>
  <c r="L140" i="4"/>
  <c r="N140" i="4" s="1"/>
  <c r="M139" i="4"/>
  <c r="L139" i="4"/>
  <c r="N139" i="4" s="1"/>
  <c r="M138" i="4"/>
  <c r="L138" i="4"/>
  <c r="N138" i="4" s="1"/>
  <c r="M137" i="4"/>
  <c r="L137" i="4"/>
  <c r="N137" i="4" s="1"/>
  <c r="N136" i="4"/>
  <c r="M136" i="4"/>
  <c r="L136" i="4"/>
  <c r="N135" i="4"/>
  <c r="M135" i="4"/>
  <c r="L135" i="4"/>
  <c r="N134" i="4"/>
  <c r="M134" i="4"/>
  <c r="L134" i="4"/>
  <c r="N133" i="4"/>
  <c r="M133" i="4"/>
  <c r="L133" i="4"/>
  <c r="M132" i="4"/>
  <c r="L132" i="4"/>
  <c r="N132" i="4" s="1"/>
  <c r="M131" i="4"/>
  <c r="L131" i="4"/>
  <c r="N131" i="4" s="1"/>
  <c r="M130" i="4"/>
  <c r="L130" i="4"/>
  <c r="N130" i="4" s="1"/>
  <c r="M129" i="4"/>
  <c r="L129" i="4"/>
  <c r="N129" i="4" s="1"/>
  <c r="N128" i="4"/>
  <c r="M128" i="4"/>
  <c r="L128" i="4"/>
  <c r="N127" i="4"/>
  <c r="M127" i="4"/>
  <c r="L127" i="4"/>
  <c r="N126" i="4"/>
  <c r="M126" i="4"/>
  <c r="L126" i="4"/>
  <c r="N125" i="4"/>
  <c r="M125" i="4"/>
  <c r="L125" i="4"/>
  <c r="M124" i="4"/>
  <c r="L124" i="4"/>
  <c r="N124" i="4" s="1"/>
  <c r="M123" i="4"/>
  <c r="L123" i="4"/>
  <c r="N123" i="4" s="1"/>
  <c r="M122" i="4"/>
  <c r="L122" i="4"/>
  <c r="N122" i="4" s="1"/>
  <c r="M121" i="4"/>
  <c r="L121" i="4"/>
  <c r="N121" i="4" s="1"/>
  <c r="N120" i="4"/>
  <c r="M120" i="4"/>
  <c r="L120" i="4"/>
  <c r="N119" i="4"/>
  <c r="M119" i="4"/>
  <c r="L119" i="4"/>
  <c r="N118" i="4"/>
  <c r="M118" i="4"/>
  <c r="L118" i="4"/>
  <c r="N117" i="4"/>
  <c r="M117" i="4"/>
  <c r="L117" i="4"/>
  <c r="M116" i="4"/>
  <c r="L116" i="4"/>
  <c r="N116" i="4" s="1"/>
  <c r="M115" i="4"/>
  <c r="L115" i="4"/>
  <c r="N115" i="4" s="1"/>
  <c r="M114" i="4"/>
  <c r="L114" i="4"/>
  <c r="N114" i="4" s="1"/>
  <c r="M113" i="4"/>
  <c r="L113" i="4"/>
  <c r="N113" i="4" s="1"/>
  <c r="N112" i="4"/>
  <c r="M112" i="4"/>
  <c r="L112" i="4"/>
  <c r="N111" i="4"/>
  <c r="M111" i="4"/>
  <c r="L111" i="4"/>
  <c r="N110" i="4"/>
  <c r="M110" i="4"/>
  <c r="L110" i="4"/>
  <c r="N109" i="4"/>
  <c r="M109" i="4"/>
  <c r="L109" i="4"/>
  <c r="M108" i="4"/>
  <c r="L108" i="4"/>
  <c r="N108" i="4" s="1"/>
  <c r="M107" i="4"/>
  <c r="L107" i="4"/>
  <c r="N107" i="4" s="1"/>
  <c r="M106" i="4"/>
  <c r="L106" i="4"/>
  <c r="N106" i="4" s="1"/>
  <c r="M105" i="4"/>
  <c r="L105" i="4"/>
  <c r="N105" i="4" s="1"/>
  <c r="N104" i="4"/>
  <c r="M104" i="4"/>
  <c r="L104" i="4"/>
  <c r="N103" i="4"/>
  <c r="M103" i="4"/>
  <c r="L103" i="4"/>
  <c r="N102" i="4"/>
  <c r="M102" i="4"/>
  <c r="L102" i="4"/>
  <c r="N101" i="4"/>
  <c r="M101" i="4"/>
  <c r="L101" i="4"/>
  <c r="M100" i="4"/>
  <c r="L100" i="4"/>
  <c r="N100" i="4" s="1"/>
  <c r="M99" i="4"/>
  <c r="L99" i="4"/>
  <c r="N99" i="4" s="1"/>
  <c r="M98" i="4"/>
  <c r="L98" i="4"/>
  <c r="N98" i="4" s="1"/>
  <c r="M97" i="4"/>
  <c r="L97" i="4"/>
  <c r="N97" i="4" s="1"/>
  <c r="N96" i="4"/>
  <c r="M96" i="4"/>
  <c r="L96" i="4"/>
  <c r="N95" i="4"/>
  <c r="M95" i="4"/>
  <c r="L95" i="4"/>
  <c r="N94" i="4"/>
  <c r="M94" i="4"/>
  <c r="L94" i="4"/>
  <c r="N93" i="4"/>
  <c r="M93" i="4"/>
  <c r="L93" i="4"/>
  <c r="M92" i="4"/>
  <c r="L92" i="4"/>
  <c r="N92" i="4" s="1"/>
  <c r="M91" i="4"/>
  <c r="L91" i="4"/>
  <c r="N91" i="4" s="1"/>
  <c r="M90" i="4"/>
  <c r="L90" i="4"/>
  <c r="N90" i="4" s="1"/>
  <c r="M89" i="4"/>
  <c r="L89" i="4"/>
  <c r="N89" i="4" s="1"/>
  <c r="N88" i="4"/>
  <c r="M88" i="4"/>
  <c r="L88" i="4"/>
  <c r="N87" i="4"/>
  <c r="M87" i="4"/>
  <c r="L87" i="4"/>
  <c r="N86" i="4"/>
  <c r="M86" i="4"/>
  <c r="L86" i="4"/>
  <c r="N85" i="4"/>
  <c r="M85" i="4"/>
  <c r="L85" i="4"/>
  <c r="M84" i="4"/>
  <c r="L84" i="4"/>
  <c r="N84" i="4" s="1"/>
  <c r="M83" i="4"/>
  <c r="L83" i="4"/>
  <c r="N83" i="4" s="1"/>
  <c r="M82" i="4"/>
  <c r="L82" i="4"/>
  <c r="N82" i="4" s="1"/>
  <c r="M81" i="4"/>
  <c r="L81" i="4"/>
  <c r="N81" i="4" s="1"/>
  <c r="N80" i="4"/>
  <c r="M80" i="4"/>
  <c r="L80" i="4"/>
  <c r="N79" i="4"/>
  <c r="M79" i="4"/>
  <c r="L79" i="4"/>
  <c r="N78" i="4"/>
  <c r="M78" i="4"/>
  <c r="L78" i="4"/>
  <c r="N77" i="4"/>
  <c r="M77" i="4"/>
  <c r="L77" i="4"/>
  <c r="M76" i="4"/>
  <c r="L76" i="4"/>
  <c r="N76" i="4" s="1"/>
  <c r="M75" i="4"/>
  <c r="L75" i="4"/>
  <c r="N75" i="4" s="1"/>
  <c r="M74" i="4"/>
  <c r="L74" i="4"/>
  <c r="N74" i="4" s="1"/>
  <c r="M73" i="4"/>
  <c r="L73" i="4"/>
  <c r="N73" i="4" s="1"/>
  <c r="N72" i="4"/>
  <c r="M72" i="4"/>
  <c r="L72" i="4"/>
  <c r="N71" i="4"/>
  <c r="M71" i="4"/>
  <c r="L71" i="4"/>
  <c r="N70" i="4"/>
  <c r="M70" i="4"/>
  <c r="L70" i="4"/>
  <c r="N69" i="4"/>
  <c r="M69" i="4"/>
  <c r="L69" i="4"/>
  <c r="M68" i="4"/>
  <c r="L68" i="4"/>
  <c r="N68" i="4" s="1"/>
  <c r="M67" i="4"/>
  <c r="L67" i="4"/>
  <c r="N67" i="4" s="1"/>
  <c r="M66" i="4"/>
  <c r="L66" i="4"/>
  <c r="N66" i="4" s="1"/>
  <c r="M65" i="4"/>
  <c r="L65" i="4"/>
  <c r="N65" i="4" s="1"/>
  <c r="M64" i="4"/>
  <c r="L64" i="4"/>
  <c r="N64" i="4" s="1"/>
  <c r="M63" i="4"/>
  <c r="L63" i="4"/>
  <c r="N63" i="4" s="1"/>
  <c r="M62" i="4"/>
  <c r="L62" i="4"/>
  <c r="N62" i="4" s="1"/>
  <c r="M61" i="4"/>
  <c r="L61" i="4"/>
  <c r="N61" i="4" s="1"/>
  <c r="M60" i="4"/>
  <c r="L60" i="4"/>
  <c r="N60" i="4" s="1"/>
  <c r="M59" i="4"/>
  <c r="L59" i="4"/>
  <c r="N59" i="4" s="1"/>
  <c r="M58" i="4"/>
  <c r="L58" i="4"/>
  <c r="N58" i="4" s="1"/>
  <c r="M57" i="4"/>
  <c r="L57" i="4"/>
  <c r="N57" i="4" s="1"/>
  <c r="N56" i="4"/>
  <c r="M56" i="4"/>
  <c r="L56" i="4"/>
  <c r="M55" i="4"/>
  <c r="L55" i="4"/>
  <c r="N55" i="4" s="1"/>
  <c r="M54" i="4"/>
  <c r="L54" i="4"/>
  <c r="N54" i="4" s="1"/>
  <c r="N53" i="4"/>
  <c r="M53" i="4"/>
  <c r="L53" i="4"/>
  <c r="M52" i="4"/>
  <c r="L52" i="4"/>
  <c r="N52" i="4" s="1"/>
  <c r="M51" i="4"/>
  <c r="L51" i="4"/>
  <c r="N51" i="4" s="1"/>
  <c r="M50" i="4"/>
  <c r="L50" i="4"/>
  <c r="N50" i="4" s="1"/>
  <c r="M49" i="4"/>
  <c r="L49" i="4"/>
  <c r="N49" i="4" s="1"/>
  <c r="M48" i="4"/>
  <c r="L48" i="4"/>
  <c r="N48" i="4" s="1"/>
  <c r="M47" i="4"/>
  <c r="L47" i="4"/>
  <c r="N47" i="4" s="1"/>
  <c r="N46" i="4"/>
  <c r="M46" i="4"/>
  <c r="L46" i="4"/>
  <c r="M45" i="4"/>
  <c r="L45" i="4"/>
  <c r="N45" i="4" s="1"/>
  <c r="M44" i="4"/>
  <c r="L44" i="4"/>
  <c r="N44" i="4" s="1"/>
  <c r="M43" i="4"/>
  <c r="L43" i="4"/>
  <c r="N43" i="4" s="1"/>
  <c r="M42" i="4"/>
  <c r="L42" i="4"/>
  <c r="N42" i="4" s="1"/>
  <c r="M41" i="4"/>
  <c r="L41" i="4"/>
  <c r="N41" i="4" s="1"/>
  <c r="M40" i="4"/>
  <c r="L40" i="4"/>
  <c r="N40" i="4" s="1"/>
  <c r="M39" i="4"/>
  <c r="L39" i="4"/>
  <c r="N39" i="4" s="1"/>
  <c r="M38" i="4"/>
  <c r="L38" i="4"/>
  <c r="N38" i="4" s="1"/>
  <c r="M37" i="4"/>
  <c r="L37" i="4"/>
  <c r="N37" i="4" s="1"/>
  <c r="M36" i="4"/>
  <c r="L36" i="4"/>
  <c r="N36" i="4" s="1"/>
  <c r="M35" i="4"/>
  <c r="L35" i="4"/>
  <c r="N35" i="4" s="1"/>
  <c r="M34" i="4"/>
  <c r="L34" i="4"/>
  <c r="N34" i="4" s="1"/>
  <c r="M33" i="4"/>
  <c r="L33" i="4"/>
  <c r="N33" i="4" s="1"/>
  <c r="M32" i="4"/>
  <c r="L32" i="4"/>
  <c r="N32" i="4" s="1"/>
  <c r="M31" i="4"/>
  <c r="L31" i="4"/>
  <c r="N31" i="4" s="1"/>
  <c r="M30" i="4"/>
  <c r="L30" i="4"/>
  <c r="N30" i="4" s="1"/>
  <c r="M29" i="4"/>
  <c r="L29" i="4"/>
  <c r="N29" i="4" s="1"/>
  <c r="N28" i="4"/>
  <c r="M28" i="4"/>
  <c r="L28" i="4"/>
  <c r="M27" i="4"/>
  <c r="L27" i="4"/>
  <c r="N27" i="4" s="1"/>
  <c r="M26" i="4"/>
  <c r="L26" i="4"/>
  <c r="N26" i="4" s="1"/>
  <c r="M22" i="4"/>
  <c r="L22" i="4"/>
  <c r="N22" i="4" s="1"/>
  <c r="M12" i="4"/>
  <c r="L12" i="4"/>
  <c r="N12" i="4" s="1"/>
  <c r="M11" i="4"/>
  <c r="L11" i="4"/>
  <c r="N11" i="4" s="1"/>
  <c r="M10" i="4"/>
  <c r="L10" i="4"/>
  <c r="N10" i="4" s="1"/>
  <c r="M9" i="4"/>
  <c r="L9" i="4"/>
  <c r="N9" i="4" s="1"/>
  <c r="M8" i="4"/>
  <c r="L8" i="4"/>
  <c r="N8" i="4" s="1"/>
  <c r="N7" i="4"/>
  <c r="M7" i="4"/>
  <c r="L7" i="4"/>
  <c r="M6" i="4"/>
  <c r="L6" i="4"/>
  <c r="N6" i="4" s="1"/>
  <c r="M5" i="4"/>
  <c r="L5" i="4"/>
  <c r="N5" i="4" s="1"/>
  <c r="M4" i="4"/>
  <c r="L4" i="4"/>
  <c r="N4" i="4" s="1"/>
  <c r="M3" i="4"/>
  <c r="L3" i="4"/>
  <c r="N3" i="4" s="1"/>
  <c r="M2" i="4"/>
  <c r="L2" i="4"/>
  <c r="N2" i="4" s="1"/>
  <c r="N1" i="4"/>
  <c r="M1" i="4"/>
  <c r="L21" i="1"/>
  <c r="N21" i="1" s="1"/>
  <c r="M21" i="1"/>
  <c r="L9" i="1"/>
  <c r="N9" i="1" s="1"/>
  <c r="M9" i="1"/>
  <c r="L10" i="1"/>
  <c r="N10" i="1" s="1"/>
  <c r="M10" i="1"/>
  <c r="L13" i="1"/>
  <c r="N13" i="1" s="1"/>
  <c r="M13" i="1"/>
  <c r="L11" i="1"/>
  <c r="N11" i="1" s="1"/>
  <c r="M11" i="1"/>
  <c r="L6" i="1"/>
  <c r="N6" i="1" s="1"/>
  <c r="M6" i="1"/>
  <c r="L53" i="1"/>
  <c r="N53" i="1" s="1"/>
  <c r="M53" i="1"/>
  <c r="L54" i="1"/>
  <c r="N54" i="1" s="1"/>
  <c r="M54" i="1"/>
  <c r="L55" i="1"/>
  <c r="N55" i="1" s="1"/>
  <c r="M55" i="1"/>
  <c r="L56" i="1"/>
  <c r="N56" i="1" s="1"/>
  <c r="M56" i="1"/>
  <c r="L57" i="1"/>
  <c r="N57" i="1" s="1"/>
  <c r="M57" i="1"/>
  <c r="K4" i="1" l="1"/>
  <c r="K46" i="1"/>
  <c r="K12" i="1"/>
  <c r="K5" i="1"/>
  <c r="K3" i="1"/>
  <c r="A3" i="3" l="1"/>
  <c r="M1" i="1" l="1"/>
  <c r="M37" i="1"/>
  <c r="M999" i="1"/>
  <c r="L999" i="1"/>
  <c r="N999" i="1" s="1"/>
  <c r="M998" i="1"/>
  <c r="L998" i="1"/>
  <c r="N998" i="1" s="1"/>
  <c r="M997" i="1"/>
  <c r="L997" i="1"/>
  <c r="N997" i="1" s="1"/>
  <c r="M996" i="1"/>
  <c r="L996" i="1"/>
  <c r="N996" i="1" s="1"/>
  <c r="M995" i="1"/>
  <c r="L995" i="1"/>
  <c r="N995" i="1" s="1"/>
  <c r="M994" i="1"/>
  <c r="L994" i="1"/>
  <c r="N994" i="1" s="1"/>
  <c r="M993" i="1"/>
  <c r="L993" i="1"/>
  <c r="N993" i="1" s="1"/>
  <c r="M992" i="1"/>
  <c r="L992" i="1"/>
  <c r="N992" i="1" s="1"/>
  <c r="M991" i="1"/>
  <c r="L991" i="1"/>
  <c r="N991" i="1" s="1"/>
  <c r="M990" i="1"/>
  <c r="L990" i="1"/>
  <c r="N990" i="1" s="1"/>
  <c r="M989" i="1"/>
  <c r="L989" i="1"/>
  <c r="N989" i="1" s="1"/>
  <c r="M988" i="1"/>
  <c r="L988" i="1"/>
  <c r="N988" i="1" s="1"/>
  <c r="M987" i="1"/>
  <c r="L987" i="1"/>
  <c r="N987" i="1" s="1"/>
  <c r="M986" i="1"/>
  <c r="L986" i="1"/>
  <c r="N986" i="1" s="1"/>
  <c r="M985" i="1"/>
  <c r="L985" i="1"/>
  <c r="N985" i="1" s="1"/>
  <c r="M984" i="1"/>
  <c r="L984" i="1"/>
  <c r="N984" i="1" s="1"/>
  <c r="M983" i="1"/>
  <c r="L983" i="1"/>
  <c r="N983" i="1" s="1"/>
  <c r="M982" i="1"/>
  <c r="L982" i="1"/>
  <c r="N982" i="1" s="1"/>
  <c r="M981" i="1"/>
  <c r="L981" i="1"/>
  <c r="N981" i="1" s="1"/>
  <c r="M980" i="1"/>
  <c r="L980" i="1"/>
  <c r="N980" i="1" s="1"/>
  <c r="M979" i="1"/>
  <c r="L979" i="1"/>
  <c r="N979" i="1" s="1"/>
  <c r="M978" i="1"/>
  <c r="L978" i="1"/>
  <c r="N978" i="1" s="1"/>
  <c r="M977" i="1"/>
  <c r="L977" i="1"/>
  <c r="N977" i="1" s="1"/>
  <c r="M976" i="1"/>
  <c r="L976" i="1"/>
  <c r="N976" i="1" s="1"/>
  <c r="M975" i="1"/>
  <c r="L975" i="1"/>
  <c r="N975" i="1" s="1"/>
  <c r="M974" i="1"/>
  <c r="L974" i="1"/>
  <c r="N974" i="1" s="1"/>
  <c r="M973" i="1"/>
  <c r="L973" i="1"/>
  <c r="N973" i="1" s="1"/>
  <c r="M972" i="1"/>
  <c r="L972" i="1"/>
  <c r="N972" i="1" s="1"/>
  <c r="M971" i="1"/>
  <c r="L971" i="1"/>
  <c r="N971" i="1" s="1"/>
  <c r="M970" i="1"/>
  <c r="L970" i="1"/>
  <c r="N970" i="1" s="1"/>
  <c r="M969" i="1"/>
  <c r="L969" i="1"/>
  <c r="N969" i="1" s="1"/>
  <c r="M968" i="1"/>
  <c r="L968" i="1"/>
  <c r="N968" i="1" s="1"/>
  <c r="M967" i="1"/>
  <c r="L967" i="1"/>
  <c r="N967" i="1" s="1"/>
  <c r="M966" i="1"/>
  <c r="L966" i="1"/>
  <c r="N966" i="1" s="1"/>
  <c r="M965" i="1"/>
  <c r="L965" i="1"/>
  <c r="N965" i="1" s="1"/>
  <c r="M964" i="1"/>
  <c r="L964" i="1"/>
  <c r="N964" i="1" s="1"/>
  <c r="M963" i="1"/>
  <c r="L963" i="1"/>
  <c r="N963" i="1" s="1"/>
  <c r="M962" i="1"/>
  <c r="L962" i="1"/>
  <c r="N962" i="1" s="1"/>
  <c r="M961" i="1"/>
  <c r="L961" i="1"/>
  <c r="N961" i="1" s="1"/>
  <c r="M960" i="1"/>
  <c r="L960" i="1"/>
  <c r="N960" i="1" s="1"/>
  <c r="M959" i="1"/>
  <c r="L959" i="1"/>
  <c r="N959" i="1" s="1"/>
  <c r="M958" i="1"/>
  <c r="L958" i="1"/>
  <c r="N958" i="1" s="1"/>
  <c r="M957" i="1"/>
  <c r="L957" i="1"/>
  <c r="N957" i="1" s="1"/>
  <c r="M956" i="1"/>
  <c r="L956" i="1"/>
  <c r="N956" i="1" s="1"/>
  <c r="M955" i="1"/>
  <c r="L955" i="1"/>
  <c r="N955" i="1" s="1"/>
  <c r="M954" i="1"/>
  <c r="L954" i="1"/>
  <c r="N954" i="1" s="1"/>
  <c r="M953" i="1"/>
  <c r="L953" i="1"/>
  <c r="N953" i="1" s="1"/>
  <c r="M952" i="1"/>
  <c r="L952" i="1"/>
  <c r="N952" i="1" s="1"/>
  <c r="M951" i="1"/>
  <c r="L951" i="1"/>
  <c r="N951" i="1" s="1"/>
  <c r="M950" i="1"/>
  <c r="L950" i="1"/>
  <c r="N950" i="1" s="1"/>
  <c r="M949" i="1"/>
  <c r="L949" i="1"/>
  <c r="N949" i="1" s="1"/>
  <c r="M948" i="1"/>
  <c r="L948" i="1"/>
  <c r="N948" i="1" s="1"/>
  <c r="M947" i="1"/>
  <c r="L947" i="1"/>
  <c r="N947" i="1" s="1"/>
  <c r="M946" i="1"/>
  <c r="L946" i="1"/>
  <c r="N946" i="1" s="1"/>
  <c r="M945" i="1"/>
  <c r="L945" i="1"/>
  <c r="N945" i="1" s="1"/>
  <c r="M944" i="1"/>
  <c r="L944" i="1"/>
  <c r="N944" i="1" s="1"/>
  <c r="M943" i="1"/>
  <c r="L943" i="1"/>
  <c r="N943" i="1" s="1"/>
  <c r="M942" i="1"/>
  <c r="L942" i="1"/>
  <c r="N942" i="1" s="1"/>
  <c r="M941" i="1"/>
  <c r="L941" i="1"/>
  <c r="N941" i="1" s="1"/>
  <c r="M940" i="1"/>
  <c r="L940" i="1"/>
  <c r="N940" i="1" s="1"/>
  <c r="M939" i="1"/>
  <c r="L939" i="1"/>
  <c r="N939" i="1" s="1"/>
  <c r="M938" i="1"/>
  <c r="L938" i="1"/>
  <c r="N938" i="1" s="1"/>
  <c r="M937" i="1"/>
  <c r="L937" i="1"/>
  <c r="N937" i="1" s="1"/>
  <c r="M936" i="1"/>
  <c r="L936" i="1"/>
  <c r="N936" i="1" s="1"/>
  <c r="M935" i="1"/>
  <c r="L935" i="1"/>
  <c r="N935" i="1" s="1"/>
  <c r="M934" i="1"/>
  <c r="L934" i="1"/>
  <c r="N934" i="1" s="1"/>
  <c r="M933" i="1"/>
  <c r="L933" i="1"/>
  <c r="N933" i="1" s="1"/>
  <c r="M932" i="1"/>
  <c r="L932" i="1"/>
  <c r="N932" i="1" s="1"/>
  <c r="M931" i="1"/>
  <c r="L931" i="1"/>
  <c r="N931" i="1" s="1"/>
  <c r="M930" i="1"/>
  <c r="L930" i="1"/>
  <c r="N930" i="1" s="1"/>
  <c r="M929" i="1"/>
  <c r="L929" i="1"/>
  <c r="N929" i="1" s="1"/>
  <c r="M928" i="1"/>
  <c r="L928" i="1"/>
  <c r="N928" i="1" s="1"/>
  <c r="M927" i="1"/>
  <c r="L927" i="1"/>
  <c r="N927" i="1" s="1"/>
  <c r="M926" i="1"/>
  <c r="L926" i="1"/>
  <c r="N926" i="1" s="1"/>
  <c r="M925" i="1"/>
  <c r="L925" i="1"/>
  <c r="N925" i="1" s="1"/>
  <c r="M924" i="1"/>
  <c r="L924" i="1"/>
  <c r="N924" i="1" s="1"/>
  <c r="M923" i="1"/>
  <c r="L923" i="1"/>
  <c r="N923" i="1" s="1"/>
  <c r="M922" i="1"/>
  <c r="L922" i="1"/>
  <c r="N922" i="1" s="1"/>
  <c r="M921" i="1"/>
  <c r="L921" i="1"/>
  <c r="N921" i="1" s="1"/>
  <c r="M920" i="1"/>
  <c r="L920" i="1"/>
  <c r="N920" i="1" s="1"/>
  <c r="M919" i="1"/>
  <c r="L919" i="1"/>
  <c r="N919" i="1" s="1"/>
  <c r="M918" i="1"/>
  <c r="L918" i="1"/>
  <c r="N918" i="1" s="1"/>
  <c r="M917" i="1"/>
  <c r="L917" i="1"/>
  <c r="N917" i="1" s="1"/>
  <c r="M916" i="1"/>
  <c r="L916" i="1"/>
  <c r="N916" i="1" s="1"/>
  <c r="M915" i="1"/>
  <c r="L915" i="1"/>
  <c r="N915" i="1" s="1"/>
  <c r="M914" i="1"/>
  <c r="L914" i="1"/>
  <c r="N914" i="1" s="1"/>
  <c r="M913" i="1"/>
  <c r="L913" i="1"/>
  <c r="N913" i="1" s="1"/>
  <c r="M912" i="1"/>
  <c r="L912" i="1"/>
  <c r="N912" i="1" s="1"/>
  <c r="M911" i="1"/>
  <c r="L911" i="1"/>
  <c r="N911" i="1" s="1"/>
  <c r="M910" i="1"/>
  <c r="L910" i="1"/>
  <c r="N910" i="1" s="1"/>
  <c r="M909" i="1"/>
  <c r="L909" i="1"/>
  <c r="N909" i="1" s="1"/>
  <c r="M908" i="1"/>
  <c r="L908" i="1"/>
  <c r="N908" i="1" s="1"/>
  <c r="M907" i="1"/>
  <c r="L907" i="1"/>
  <c r="N907" i="1" s="1"/>
  <c r="M906" i="1"/>
  <c r="L906" i="1"/>
  <c r="N906" i="1" s="1"/>
  <c r="M905" i="1"/>
  <c r="L905" i="1"/>
  <c r="N905" i="1" s="1"/>
  <c r="M904" i="1"/>
  <c r="L904" i="1"/>
  <c r="N904" i="1" s="1"/>
  <c r="M903" i="1"/>
  <c r="L903" i="1"/>
  <c r="N903" i="1" s="1"/>
  <c r="M902" i="1"/>
  <c r="L902" i="1"/>
  <c r="N902" i="1" s="1"/>
  <c r="M901" i="1"/>
  <c r="L901" i="1"/>
  <c r="N901" i="1" s="1"/>
  <c r="M900" i="1"/>
  <c r="L900" i="1"/>
  <c r="N900" i="1" s="1"/>
  <c r="M899" i="1"/>
  <c r="L899" i="1"/>
  <c r="N899" i="1" s="1"/>
  <c r="M898" i="1"/>
  <c r="L898" i="1"/>
  <c r="N898" i="1" s="1"/>
  <c r="M897" i="1"/>
  <c r="L897" i="1"/>
  <c r="N897" i="1" s="1"/>
  <c r="M896" i="1"/>
  <c r="L896" i="1"/>
  <c r="N896" i="1" s="1"/>
  <c r="M895" i="1"/>
  <c r="L895" i="1"/>
  <c r="N895" i="1" s="1"/>
  <c r="M894" i="1"/>
  <c r="L894" i="1"/>
  <c r="N894" i="1" s="1"/>
  <c r="M893" i="1"/>
  <c r="L893" i="1"/>
  <c r="N893" i="1" s="1"/>
  <c r="M892" i="1"/>
  <c r="L892" i="1"/>
  <c r="N892" i="1" s="1"/>
  <c r="M891" i="1"/>
  <c r="L891" i="1"/>
  <c r="N891" i="1" s="1"/>
  <c r="M890" i="1"/>
  <c r="L890" i="1"/>
  <c r="N890" i="1" s="1"/>
  <c r="M889" i="1"/>
  <c r="L889" i="1"/>
  <c r="N889" i="1" s="1"/>
  <c r="M888" i="1"/>
  <c r="L888" i="1"/>
  <c r="N888" i="1" s="1"/>
  <c r="M887" i="1"/>
  <c r="L887" i="1"/>
  <c r="N887" i="1" s="1"/>
  <c r="M886" i="1"/>
  <c r="L886" i="1"/>
  <c r="N886" i="1" s="1"/>
  <c r="M885" i="1"/>
  <c r="L885" i="1"/>
  <c r="N885" i="1" s="1"/>
  <c r="M884" i="1"/>
  <c r="L884" i="1"/>
  <c r="N884" i="1" s="1"/>
  <c r="M883" i="1"/>
  <c r="L883" i="1"/>
  <c r="N883" i="1" s="1"/>
  <c r="M882" i="1"/>
  <c r="L882" i="1"/>
  <c r="N882" i="1" s="1"/>
  <c r="M881" i="1"/>
  <c r="L881" i="1"/>
  <c r="N881" i="1" s="1"/>
  <c r="M880" i="1"/>
  <c r="L880" i="1"/>
  <c r="N880" i="1" s="1"/>
  <c r="M879" i="1"/>
  <c r="L879" i="1"/>
  <c r="N879" i="1" s="1"/>
  <c r="M878" i="1"/>
  <c r="L878" i="1"/>
  <c r="N878" i="1" s="1"/>
  <c r="M877" i="1"/>
  <c r="L877" i="1"/>
  <c r="N877" i="1" s="1"/>
  <c r="M876" i="1"/>
  <c r="L876" i="1"/>
  <c r="N876" i="1" s="1"/>
  <c r="M875" i="1"/>
  <c r="L875" i="1"/>
  <c r="N875" i="1" s="1"/>
  <c r="M874" i="1"/>
  <c r="L874" i="1"/>
  <c r="N874" i="1" s="1"/>
  <c r="M873" i="1"/>
  <c r="L873" i="1"/>
  <c r="N873" i="1" s="1"/>
  <c r="M872" i="1"/>
  <c r="L872" i="1"/>
  <c r="N872" i="1" s="1"/>
  <c r="M871" i="1"/>
  <c r="L871" i="1"/>
  <c r="N871" i="1" s="1"/>
  <c r="M870" i="1"/>
  <c r="L870" i="1"/>
  <c r="N870" i="1" s="1"/>
  <c r="M869" i="1"/>
  <c r="L869" i="1"/>
  <c r="N869" i="1" s="1"/>
  <c r="M868" i="1"/>
  <c r="L868" i="1"/>
  <c r="N868" i="1" s="1"/>
  <c r="M867" i="1"/>
  <c r="L867" i="1"/>
  <c r="N867" i="1" s="1"/>
  <c r="M866" i="1"/>
  <c r="L866" i="1"/>
  <c r="N866" i="1" s="1"/>
  <c r="M865" i="1"/>
  <c r="L865" i="1"/>
  <c r="N865" i="1" s="1"/>
  <c r="M864" i="1"/>
  <c r="L864" i="1"/>
  <c r="N864" i="1" s="1"/>
  <c r="M863" i="1"/>
  <c r="L863" i="1"/>
  <c r="N863" i="1" s="1"/>
  <c r="M862" i="1"/>
  <c r="L862" i="1"/>
  <c r="N862" i="1" s="1"/>
  <c r="M861" i="1"/>
  <c r="L861" i="1"/>
  <c r="N861" i="1" s="1"/>
  <c r="M860" i="1"/>
  <c r="L860" i="1"/>
  <c r="N860" i="1" s="1"/>
  <c r="M859" i="1"/>
  <c r="L859" i="1"/>
  <c r="N859" i="1" s="1"/>
  <c r="M858" i="1"/>
  <c r="L858" i="1"/>
  <c r="N858" i="1" s="1"/>
  <c r="M857" i="1"/>
  <c r="L857" i="1"/>
  <c r="N857" i="1" s="1"/>
  <c r="M856" i="1"/>
  <c r="L856" i="1"/>
  <c r="N856" i="1" s="1"/>
  <c r="M855" i="1"/>
  <c r="L855" i="1"/>
  <c r="N855" i="1" s="1"/>
  <c r="M854" i="1"/>
  <c r="L854" i="1"/>
  <c r="N854" i="1" s="1"/>
  <c r="M853" i="1"/>
  <c r="L853" i="1"/>
  <c r="N853" i="1" s="1"/>
  <c r="M852" i="1"/>
  <c r="L852" i="1"/>
  <c r="N852" i="1" s="1"/>
  <c r="M851" i="1"/>
  <c r="L851" i="1"/>
  <c r="N851" i="1" s="1"/>
  <c r="M850" i="1"/>
  <c r="L850" i="1"/>
  <c r="N850" i="1" s="1"/>
  <c r="M849" i="1"/>
  <c r="L849" i="1"/>
  <c r="N849" i="1" s="1"/>
  <c r="M848" i="1"/>
  <c r="L848" i="1"/>
  <c r="N848" i="1" s="1"/>
  <c r="M847" i="1"/>
  <c r="L847" i="1"/>
  <c r="N847" i="1" s="1"/>
  <c r="M846" i="1"/>
  <c r="L846" i="1"/>
  <c r="N846" i="1" s="1"/>
  <c r="M845" i="1"/>
  <c r="L845" i="1"/>
  <c r="N845" i="1" s="1"/>
  <c r="M844" i="1"/>
  <c r="L844" i="1"/>
  <c r="N844" i="1" s="1"/>
  <c r="M843" i="1"/>
  <c r="L843" i="1"/>
  <c r="N843" i="1" s="1"/>
  <c r="M842" i="1"/>
  <c r="L842" i="1"/>
  <c r="N842" i="1" s="1"/>
  <c r="M841" i="1"/>
  <c r="L841" i="1"/>
  <c r="N841" i="1" s="1"/>
  <c r="M840" i="1"/>
  <c r="L840" i="1"/>
  <c r="N840" i="1" s="1"/>
  <c r="M839" i="1"/>
  <c r="L839" i="1"/>
  <c r="N839" i="1" s="1"/>
  <c r="M838" i="1"/>
  <c r="L838" i="1"/>
  <c r="N838" i="1" s="1"/>
  <c r="M837" i="1"/>
  <c r="L837" i="1"/>
  <c r="N837" i="1" s="1"/>
  <c r="M836" i="1"/>
  <c r="L836" i="1"/>
  <c r="N836" i="1" s="1"/>
  <c r="M835" i="1"/>
  <c r="L835" i="1"/>
  <c r="N835" i="1" s="1"/>
  <c r="M834" i="1"/>
  <c r="L834" i="1"/>
  <c r="N834" i="1" s="1"/>
  <c r="M833" i="1"/>
  <c r="L833" i="1"/>
  <c r="N833" i="1" s="1"/>
  <c r="M832" i="1"/>
  <c r="L832" i="1"/>
  <c r="N832" i="1" s="1"/>
  <c r="M831" i="1"/>
  <c r="L831" i="1"/>
  <c r="N831" i="1" s="1"/>
  <c r="M830" i="1"/>
  <c r="L830" i="1"/>
  <c r="N830" i="1" s="1"/>
  <c r="M829" i="1"/>
  <c r="L829" i="1"/>
  <c r="N829" i="1" s="1"/>
  <c r="M828" i="1"/>
  <c r="L828" i="1"/>
  <c r="N828" i="1" s="1"/>
  <c r="M827" i="1"/>
  <c r="L827" i="1"/>
  <c r="N827" i="1" s="1"/>
  <c r="M826" i="1"/>
  <c r="L826" i="1"/>
  <c r="N826" i="1" s="1"/>
  <c r="M825" i="1"/>
  <c r="L825" i="1"/>
  <c r="N825" i="1" s="1"/>
  <c r="M824" i="1"/>
  <c r="L824" i="1"/>
  <c r="N824" i="1" s="1"/>
  <c r="M823" i="1"/>
  <c r="L823" i="1"/>
  <c r="N823" i="1" s="1"/>
  <c r="M822" i="1"/>
  <c r="L822" i="1"/>
  <c r="N822" i="1" s="1"/>
  <c r="M821" i="1"/>
  <c r="L821" i="1"/>
  <c r="N821" i="1" s="1"/>
  <c r="M820" i="1"/>
  <c r="L820" i="1"/>
  <c r="N820" i="1" s="1"/>
  <c r="M819" i="1"/>
  <c r="L819" i="1"/>
  <c r="N819" i="1" s="1"/>
  <c r="M818" i="1"/>
  <c r="L818" i="1"/>
  <c r="N818" i="1" s="1"/>
  <c r="M817" i="1"/>
  <c r="L817" i="1"/>
  <c r="N817" i="1" s="1"/>
  <c r="M816" i="1"/>
  <c r="L816" i="1"/>
  <c r="N816" i="1" s="1"/>
  <c r="M815" i="1"/>
  <c r="L815" i="1"/>
  <c r="N815" i="1" s="1"/>
  <c r="M814" i="1"/>
  <c r="L814" i="1"/>
  <c r="N814" i="1" s="1"/>
  <c r="M813" i="1"/>
  <c r="L813" i="1"/>
  <c r="N813" i="1" s="1"/>
  <c r="M812" i="1"/>
  <c r="L812" i="1"/>
  <c r="N812" i="1" s="1"/>
  <c r="M811" i="1"/>
  <c r="L811" i="1"/>
  <c r="N811" i="1" s="1"/>
  <c r="M810" i="1"/>
  <c r="L810" i="1"/>
  <c r="N810" i="1" s="1"/>
  <c r="M809" i="1"/>
  <c r="L809" i="1"/>
  <c r="N809" i="1" s="1"/>
  <c r="M808" i="1"/>
  <c r="L808" i="1"/>
  <c r="N808" i="1" s="1"/>
  <c r="M807" i="1"/>
  <c r="L807" i="1"/>
  <c r="N807" i="1" s="1"/>
  <c r="M806" i="1"/>
  <c r="L806" i="1"/>
  <c r="N806" i="1" s="1"/>
  <c r="M805" i="1"/>
  <c r="L805" i="1"/>
  <c r="N805" i="1" s="1"/>
  <c r="M804" i="1"/>
  <c r="L804" i="1"/>
  <c r="N804" i="1" s="1"/>
  <c r="M803" i="1"/>
  <c r="L803" i="1"/>
  <c r="N803" i="1" s="1"/>
  <c r="M802" i="1"/>
  <c r="L802" i="1"/>
  <c r="N802" i="1" s="1"/>
  <c r="M801" i="1"/>
  <c r="L801" i="1"/>
  <c r="N801" i="1" s="1"/>
  <c r="M800" i="1"/>
  <c r="L800" i="1"/>
  <c r="N800" i="1" s="1"/>
  <c r="M799" i="1"/>
  <c r="L799" i="1"/>
  <c r="N799" i="1" s="1"/>
  <c r="M798" i="1"/>
  <c r="L798" i="1"/>
  <c r="N798" i="1" s="1"/>
  <c r="M797" i="1"/>
  <c r="L797" i="1"/>
  <c r="N797" i="1" s="1"/>
  <c r="M796" i="1"/>
  <c r="L796" i="1"/>
  <c r="N796" i="1" s="1"/>
  <c r="M795" i="1"/>
  <c r="L795" i="1"/>
  <c r="N795" i="1" s="1"/>
  <c r="M794" i="1"/>
  <c r="L794" i="1"/>
  <c r="N794" i="1" s="1"/>
  <c r="M793" i="1"/>
  <c r="L793" i="1"/>
  <c r="N793" i="1" s="1"/>
  <c r="M792" i="1"/>
  <c r="L792" i="1"/>
  <c r="N792" i="1" s="1"/>
  <c r="M791" i="1"/>
  <c r="L791" i="1"/>
  <c r="N791" i="1" s="1"/>
  <c r="M790" i="1"/>
  <c r="L790" i="1"/>
  <c r="N790" i="1" s="1"/>
  <c r="M789" i="1"/>
  <c r="L789" i="1"/>
  <c r="N789" i="1" s="1"/>
  <c r="M788" i="1"/>
  <c r="L788" i="1"/>
  <c r="N788" i="1" s="1"/>
  <c r="M787" i="1"/>
  <c r="L787" i="1"/>
  <c r="N787" i="1" s="1"/>
  <c r="M786" i="1"/>
  <c r="L786" i="1"/>
  <c r="N786" i="1" s="1"/>
  <c r="M785" i="1"/>
  <c r="L785" i="1"/>
  <c r="N785" i="1" s="1"/>
  <c r="M784" i="1"/>
  <c r="L784" i="1"/>
  <c r="N784" i="1" s="1"/>
  <c r="M783" i="1"/>
  <c r="L783" i="1"/>
  <c r="N783" i="1" s="1"/>
  <c r="M782" i="1"/>
  <c r="L782" i="1"/>
  <c r="N782" i="1" s="1"/>
  <c r="M781" i="1"/>
  <c r="L781" i="1"/>
  <c r="N781" i="1" s="1"/>
  <c r="M780" i="1"/>
  <c r="L780" i="1"/>
  <c r="N780" i="1" s="1"/>
  <c r="M779" i="1"/>
  <c r="L779" i="1"/>
  <c r="N779" i="1" s="1"/>
  <c r="M778" i="1"/>
  <c r="L778" i="1"/>
  <c r="N778" i="1" s="1"/>
  <c r="M777" i="1"/>
  <c r="L777" i="1"/>
  <c r="N777" i="1" s="1"/>
  <c r="M776" i="1"/>
  <c r="L776" i="1"/>
  <c r="N776" i="1" s="1"/>
  <c r="M775" i="1"/>
  <c r="L775" i="1"/>
  <c r="N775" i="1" s="1"/>
  <c r="M774" i="1"/>
  <c r="L774" i="1"/>
  <c r="N774" i="1" s="1"/>
  <c r="M773" i="1"/>
  <c r="L773" i="1"/>
  <c r="N773" i="1" s="1"/>
  <c r="M772" i="1"/>
  <c r="L772" i="1"/>
  <c r="N772" i="1" s="1"/>
  <c r="M771" i="1"/>
  <c r="L771" i="1"/>
  <c r="N771" i="1" s="1"/>
  <c r="M770" i="1"/>
  <c r="L770" i="1"/>
  <c r="N770" i="1" s="1"/>
  <c r="M769" i="1"/>
  <c r="L769" i="1"/>
  <c r="N769" i="1" s="1"/>
  <c r="M768" i="1"/>
  <c r="L768" i="1"/>
  <c r="N768" i="1" s="1"/>
  <c r="M767" i="1"/>
  <c r="L767" i="1"/>
  <c r="N767" i="1" s="1"/>
  <c r="M766" i="1"/>
  <c r="L766" i="1"/>
  <c r="N766" i="1" s="1"/>
  <c r="M765" i="1"/>
  <c r="L765" i="1"/>
  <c r="N765" i="1" s="1"/>
  <c r="M764" i="1"/>
  <c r="L764" i="1"/>
  <c r="N764" i="1" s="1"/>
  <c r="M763" i="1"/>
  <c r="L763" i="1"/>
  <c r="N763" i="1" s="1"/>
  <c r="M762" i="1"/>
  <c r="L762" i="1"/>
  <c r="N762" i="1" s="1"/>
  <c r="M761" i="1"/>
  <c r="L761" i="1"/>
  <c r="N761" i="1" s="1"/>
  <c r="M760" i="1"/>
  <c r="L760" i="1"/>
  <c r="N760" i="1" s="1"/>
  <c r="M759" i="1"/>
  <c r="L759" i="1"/>
  <c r="N759" i="1" s="1"/>
  <c r="M758" i="1"/>
  <c r="L758" i="1"/>
  <c r="N758" i="1" s="1"/>
  <c r="M757" i="1"/>
  <c r="L757" i="1"/>
  <c r="N757" i="1" s="1"/>
  <c r="M756" i="1"/>
  <c r="L756" i="1"/>
  <c r="N756" i="1" s="1"/>
  <c r="M755" i="1"/>
  <c r="L755" i="1"/>
  <c r="N755" i="1" s="1"/>
  <c r="M754" i="1"/>
  <c r="L754" i="1"/>
  <c r="N754" i="1" s="1"/>
  <c r="M753" i="1"/>
  <c r="L753" i="1"/>
  <c r="N753" i="1" s="1"/>
  <c r="M752" i="1"/>
  <c r="L752" i="1"/>
  <c r="N752" i="1" s="1"/>
  <c r="M751" i="1"/>
  <c r="L751" i="1"/>
  <c r="N751" i="1" s="1"/>
  <c r="M750" i="1"/>
  <c r="L750" i="1"/>
  <c r="N750" i="1" s="1"/>
  <c r="M749" i="1"/>
  <c r="L749" i="1"/>
  <c r="N749" i="1" s="1"/>
  <c r="M748" i="1"/>
  <c r="L748" i="1"/>
  <c r="N748" i="1" s="1"/>
  <c r="M747" i="1"/>
  <c r="L747" i="1"/>
  <c r="N747" i="1" s="1"/>
  <c r="M746" i="1"/>
  <c r="L746" i="1"/>
  <c r="N746" i="1" s="1"/>
  <c r="M745" i="1"/>
  <c r="L745" i="1"/>
  <c r="N745" i="1" s="1"/>
  <c r="M744" i="1"/>
  <c r="L744" i="1"/>
  <c r="N744" i="1" s="1"/>
  <c r="M743" i="1"/>
  <c r="L743" i="1"/>
  <c r="N743" i="1" s="1"/>
  <c r="M742" i="1"/>
  <c r="L742" i="1"/>
  <c r="N742" i="1" s="1"/>
  <c r="M741" i="1"/>
  <c r="L741" i="1"/>
  <c r="N741" i="1" s="1"/>
  <c r="M740" i="1"/>
  <c r="L740" i="1"/>
  <c r="N740" i="1" s="1"/>
  <c r="M739" i="1"/>
  <c r="L739" i="1"/>
  <c r="N739" i="1" s="1"/>
  <c r="M738" i="1"/>
  <c r="L738" i="1"/>
  <c r="N738" i="1" s="1"/>
  <c r="M737" i="1"/>
  <c r="L737" i="1"/>
  <c r="N737" i="1" s="1"/>
  <c r="M736" i="1"/>
  <c r="L736" i="1"/>
  <c r="N736" i="1" s="1"/>
  <c r="M735" i="1"/>
  <c r="L735" i="1"/>
  <c r="N735" i="1" s="1"/>
  <c r="M734" i="1"/>
  <c r="L734" i="1"/>
  <c r="N734" i="1" s="1"/>
  <c r="M733" i="1"/>
  <c r="L733" i="1"/>
  <c r="N733" i="1" s="1"/>
  <c r="M732" i="1"/>
  <c r="L732" i="1"/>
  <c r="N732" i="1" s="1"/>
  <c r="M731" i="1"/>
  <c r="L731" i="1"/>
  <c r="N731" i="1" s="1"/>
  <c r="M730" i="1"/>
  <c r="L730" i="1"/>
  <c r="N730" i="1" s="1"/>
  <c r="M729" i="1"/>
  <c r="L729" i="1"/>
  <c r="N729" i="1" s="1"/>
  <c r="M728" i="1"/>
  <c r="L728" i="1"/>
  <c r="N728" i="1" s="1"/>
  <c r="M727" i="1"/>
  <c r="L727" i="1"/>
  <c r="N727" i="1" s="1"/>
  <c r="M726" i="1"/>
  <c r="L726" i="1"/>
  <c r="N726" i="1" s="1"/>
  <c r="M725" i="1"/>
  <c r="L725" i="1"/>
  <c r="N725" i="1" s="1"/>
  <c r="M724" i="1"/>
  <c r="L724" i="1"/>
  <c r="N724" i="1" s="1"/>
  <c r="M723" i="1"/>
  <c r="L723" i="1"/>
  <c r="N723" i="1" s="1"/>
  <c r="M722" i="1"/>
  <c r="L722" i="1"/>
  <c r="N722" i="1" s="1"/>
  <c r="M721" i="1"/>
  <c r="L721" i="1"/>
  <c r="N721" i="1" s="1"/>
  <c r="M720" i="1"/>
  <c r="L720" i="1"/>
  <c r="N720" i="1" s="1"/>
  <c r="M719" i="1"/>
  <c r="L719" i="1"/>
  <c r="N719" i="1" s="1"/>
  <c r="M718" i="1"/>
  <c r="L718" i="1"/>
  <c r="N718" i="1" s="1"/>
  <c r="M717" i="1"/>
  <c r="L717" i="1"/>
  <c r="N717" i="1" s="1"/>
  <c r="M716" i="1"/>
  <c r="L716" i="1"/>
  <c r="N716" i="1" s="1"/>
  <c r="M715" i="1"/>
  <c r="L715" i="1"/>
  <c r="N715" i="1" s="1"/>
  <c r="M714" i="1"/>
  <c r="L714" i="1"/>
  <c r="N714" i="1" s="1"/>
  <c r="M713" i="1"/>
  <c r="L713" i="1"/>
  <c r="N713" i="1" s="1"/>
  <c r="M712" i="1"/>
  <c r="L712" i="1"/>
  <c r="N712" i="1" s="1"/>
  <c r="M711" i="1"/>
  <c r="L711" i="1"/>
  <c r="N711" i="1" s="1"/>
  <c r="M710" i="1"/>
  <c r="L710" i="1"/>
  <c r="N710" i="1" s="1"/>
  <c r="M709" i="1"/>
  <c r="L709" i="1"/>
  <c r="N709" i="1" s="1"/>
  <c r="M708" i="1"/>
  <c r="L708" i="1"/>
  <c r="N708" i="1" s="1"/>
  <c r="M707" i="1"/>
  <c r="L707" i="1"/>
  <c r="N707" i="1" s="1"/>
  <c r="M706" i="1"/>
  <c r="L706" i="1"/>
  <c r="N706" i="1" s="1"/>
  <c r="M705" i="1"/>
  <c r="L705" i="1"/>
  <c r="N705" i="1" s="1"/>
  <c r="M704" i="1"/>
  <c r="L704" i="1"/>
  <c r="N704" i="1" s="1"/>
  <c r="M703" i="1"/>
  <c r="L703" i="1"/>
  <c r="N703" i="1" s="1"/>
  <c r="M702" i="1"/>
  <c r="L702" i="1"/>
  <c r="N702" i="1" s="1"/>
  <c r="M701" i="1"/>
  <c r="L701" i="1"/>
  <c r="N701" i="1" s="1"/>
  <c r="M700" i="1"/>
  <c r="L700" i="1"/>
  <c r="N700" i="1" s="1"/>
  <c r="M699" i="1"/>
  <c r="L699" i="1"/>
  <c r="N699" i="1" s="1"/>
  <c r="M698" i="1"/>
  <c r="L698" i="1"/>
  <c r="N698" i="1" s="1"/>
  <c r="M697" i="1"/>
  <c r="L697" i="1"/>
  <c r="N697" i="1" s="1"/>
  <c r="M696" i="1"/>
  <c r="L696" i="1"/>
  <c r="N696" i="1" s="1"/>
  <c r="M695" i="1"/>
  <c r="L695" i="1"/>
  <c r="N695" i="1" s="1"/>
  <c r="M694" i="1"/>
  <c r="L694" i="1"/>
  <c r="N694" i="1" s="1"/>
  <c r="M693" i="1"/>
  <c r="L693" i="1"/>
  <c r="N693" i="1" s="1"/>
  <c r="M692" i="1"/>
  <c r="L692" i="1"/>
  <c r="N692" i="1" s="1"/>
  <c r="M691" i="1"/>
  <c r="L691" i="1"/>
  <c r="N691" i="1" s="1"/>
  <c r="M690" i="1"/>
  <c r="L690" i="1"/>
  <c r="N690" i="1" s="1"/>
  <c r="M689" i="1"/>
  <c r="L689" i="1"/>
  <c r="N689" i="1" s="1"/>
  <c r="M688" i="1"/>
  <c r="L688" i="1"/>
  <c r="N688" i="1" s="1"/>
  <c r="M687" i="1"/>
  <c r="L687" i="1"/>
  <c r="N687" i="1" s="1"/>
  <c r="M686" i="1"/>
  <c r="L686" i="1"/>
  <c r="N686" i="1" s="1"/>
  <c r="M685" i="1"/>
  <c r="L685" i="1"/>
  <c r="N685" i="1" s="1"/>
  <c r="M684" i="1"/>
  <c r="L684" i="1"/>
  <c r="N684" i="1" s="1"/>
  <c r="M683" i="1"/>
  <c r="L683" i="1"/>
  <c r="N683" i="1" s="1"/>
  <c r="M682" i="1"/>
  <c r="L682" i="1"/>
  <c r="N682" i="1" s="1"/>
  <c r="M681" i="1"/>
  <c r="L681" i="1"/>
  <c r="N681" i="1" s="1"/>
  <c r="M680" i="1"/>
  <c r="L680" i="1"/>
  <c r="N680" i="1" s="1"/>
  <c r="M679" i="1"/>
  <c r="L679" i="1"/>
  <c r="N679" i="1" s="1"/>
  <c r="M678" i="1"/>
  <c r="L678" i="1"/>
  <c r="N678" i="1" s="1"/>
  <c r="M677" i="1"/>
  <c r="L677" i="1"/>
  <c r="N677" i="1" s="1"/>
  <c r="M676" i="1"/>
  <c r="L676" i="1"/>
  <c r="N676" i="1" s="1"/>
  <c r="M675" i="1"/>
  <c r="L675" i="1"/>
  <c r="N675" i="1" s="1"/>
  <c r="M674" i="1"/>
  <c r="L674" i="1"/>
  <c r="N674" i="1" s="1"/>
  <c r="M673" i="1"/>
  <c r="L673" i="1"/>
  <c r="N673" i="1" s="1"/>
  <c r="M672" i="1"/>
  <c r="L672" i="1"/>
  <c r="N672" i="1" s="1"/>
  <c r="M671" i="1"/>
  <c r="L671" i="1"/>
  <c r="N671" i="1" s="1"/>
  <c r="M670" i="1"/>
  <c r="L670" i="1"/>
  <c r="N670" i="1" s="1"/>
  <c r="M669" i="1"/>
  <c r="L669" i="1"/>
  <c r="N669" i="1" s="1"/>
  <c r="M668" i="1"/>
  <c r="L668" i="1"/>
  <c r="N668" i="1" s="1"/>
  <c r="M667" i="1"/>
  <c r="L667" i="1"/>
  <c r="N667" i="1" s="1"/>
  <c r="M666" i="1"/>
  <c r="L666" i="1"/>
  <c r="N666" i="1" s="1"/>
  <c r="M665" i="1"/>
  <c r="L665" i="1"/>
  <c r="N665" i="1" s="1"/>
  <c r="M664" i="1"/>
  <c r="L664" i="1"/>
  <c r="N664" i="1" s="1"/>
  <c r="M663" i="1"/>
  <c r="L663" i="1"/>
  <c r="N663" i="1" s="1"/>
  <c r="M662" i="1"/>
  <c r="L662" i="1"/>
  <c r="N662" i="1" s="1"/>
  <c r="M661" i="1"/>
  <c r="L661" i="1"/>
  <c r="N661" i="1" s="1"/>
  <c r="M660" i="1"/>
  <c r="L660" i="1"/>
  <c r="N660" i="1" s="1"/>
  <c r="M659" i="1"/>
  <c r="L659" i="1"/>
  <c r="N659" i="1" s="1"/>
  <c r="M658" i="1"/>
  <c r="L658" i="1"/>
  <c r="N658" i="1" s="1"/>
  <c r="M657" i="1"/>
  <c r="L657" i="1"/>
  <c r="N657" i="1" s="1"/>
  <c r="M656" i="1"/>
  <c r="L656" i="1"/>
  <c r="N656" i="1" s="1"/>
  <c r="M655" i="1"/>
  <c r="L655" i="1"/>
  <c r="N655" i="1" s="1"/>
  <c r="M654" i="1"/>
  <c r="L654" i="1"/>
  <c r="N654" i="1" s="1"/>
  <c r="M653" i="1"/>
  <c r="L653" i="1"/>
  <c r="N653" i="1" s="1"/>
  <c r="M652" i="1"/>
  <c r="L652" i="1"/>
  <c r="N652" i="1" s="1"/>
  <c r="M651" i="1"/>
  <c r="L651" i="1"/>
  <c r="N651" i="1" s="1"/>
  <c r="M650" i="1"/>
  <c r="L650" i="1"/>
  <c r="N650" i="1" s="1"/>
  <c r="M649" i="1"/>
  <c r="L649" i="1"/>
  <c r="N649" i="1" s="1"/>
  <c r="M648" i="1"/>
  <c r="L648" i="1"/>
  <c r="N648" i="1" s="1"/>
  <c r="M647" i="1"/>
  <c r="L647" i="1"/>
  <c r="N647" i="1" s="1"/>
  <c r="M646" i="1"/>
  <c r="L646" i="1"/>
  <c r="N646" i="1" s="1"/>
  <c r="M645" i="1"/>
  <c r="L645" i="1"/>
  <c r="N645" i="1" s="1"/>
  <c r="M644" i="1"/>
  <c r="L644" i="1"/>
  <c r="N644" i="1" s="1"/>
  <c r="M643" i="1"/>
  <c r="L643" i="1"/>
  <c r="N643" i="1" s="1"/>
  <c r="M642" i="1"/>
  <c r="L642" i="1"/>
  <c r="N642" i="1" s="1"/>
  <c r="M641" i="1"/>
  <c r="L641" i="1"/>
  <c r="N641" i="1" s="1"/>
  <c r="M640" i="1"/>
  <c r="L640" i="1"/>
  <c r="N640" i="1" s="1"/>
  <c r="M639" i="1"/>
  <c r="L639" i="1"/>
  <c r="N639" i="1" s="1"/>
  <c r="M638" i="1"/>
  <c r="L638" i="1"/>
  <c r="N638" i="1" s="1"/>
  <c r="M637" i="1"/>
  <c r="L637" i="1"/>
  <c r="N637" i="1" s="1"/>
  <c r="M636" i="1"/>
  <c r="L636" i="1"/>
  <c r="N636" i="1" s="1"/>
  <c r="M635" i="1"/>
  <c r="L635" i="1"/>
  <c r="N635" i="1" s="1"/>
  <c r="M634" i="1"/>
  <c r="L634" i="1"/>
  <c r="N634" i="1" s="1"/>
  <c r="M633" i="1"/>
  <c r="L633" i="1"/>
  <c r="N633" i="1" s="1"/>
  <c r="M632" i="1"/>
  <c r="L632" i="1"/>
  <c r="N632" i="1" s="1"/>
  <c r="M631" i="1"/>
  <c r="L631" i="1"/>
  <c r="N631" i="1" s="1"/>
  <c r="M630" i="1"/>
  <c r="L630" i="1"/>
  <c r="N630" i="1" s="1"/>
  <c r="M629" i="1"/>
  <c r="L629" i="1"/>
  <c r="N629" i="1" s="1"/>
  <c r="M628" i="1"/>
  <c r="L628" i="1"/>
  <c r="N628" i="1" s="1"/>
  <c r="M627" i="1"/>
  <c r="L627" i="1"/>
  <c r="N627" i="1" s="1"/>
  <c r="M626" i="1"/>
  <c r="L626" i="1"/>
  <c r="N626" i="1" s="1"/>
  <c r="M625" i="1"/>
  <c r="L625" i="1"/>
  <c r="N625" i="1" s="1"/>
  <c r="M624" i="1"/>
  <c r="L624" i="1"/>
  <c r="N624" i="1" s="1"/>
  <c r="M623" i="1"/>
  <c r="L623" i="1"/>
  <c r="N623" i="1" s="1"/>
  <c r="M622" i="1"/>
  <c r="L622" i="1"/>
  <c r="N622" i="1" s="1"/>
  <c r="M621" i="1"/>
  <c r="L621" i="1"/>
  <c r="N621" i="1" s="1"/>
  <c r="M620" i="1"/>
  <c r="L620" i="1"/>
  <c r="N620" i="1" s="1"/>
  <c r="M619" i="1"/>
  <c r="L619" i="1"/>
  <c r="N619" i="1" s="1"/>
  <c r="M618" i="1"/>
  <c r="L618" i="1"/>
  <c r="N618" i="1" s="1"/>
  <c r="M617" i="1"/>
  <c r="L617" i="1"/>
  <c r="N617" i="1" s="1"/>
  <c r="M616" i="1"/>
  <c r="L616" i="1"/>
  <c r="N616" i="1" s="1"/>
  <c r="M615" i="1"/>
  <c r="L615" i="1"/>
  <c r="N615" i="1" s="1"/>
  <c r="M614" i="1"/>
  <c r="L614" i="1"/>
  <c r="N614" i="1" s="1"/>
  <c r="M613" i="1"/>
  <c r="L613" i="1"/>
  <c r="N613" i="1" s="1"/>
  <c r="M612" i="1"/>
  <c r="L612" i="1"/>
  <c r="N612" i="1" s="1"/>
  <c r="M611" i="1"/>
  <c r="L611" i="1"/>
  <c r="N611" i="1" s="1"/>
  <c r="M610" i="1"/>
  <c r="L610" i="1"/>
  <c r="N610" i="1" s="1"/>
  <c r="M609" i="1"/>
  <c r="L609" i="1"/>
  <c r="N609" i="1" s="1"/>
  <c r="M608" i="1"/>
  <c r="L608" i="1"/>
  <c r="N608" i="1" s="1"/>
  <c r="M607" i="1"/>
  <c r="L607" i="1"/>
  <c r="N607" i="1" s="1"/>
  <c r="M606" i="1"/>
  <c r="L606" i="1"/>
  <c r="N606" i="1" s="1"/>
  <c r="M605" i="1"/>
  <c r="L605" i="1"/>
  <c r="N605" i="1" s="1"/>
  <c r="M604" i="1"/>
  <c r="L604" i="1"/>
  <c r="N604" i="1" s="1"/>
  <c r="M603" i="1"/>
  <c r="L603" i="1"/>
  <c r="N603" i="1" s="1"/>
  <c r="M602" i="1"/>
  <c r="L602" i="1"/>
  <c r="N602" i="1" s="1"/>
  <c r="M601" i="1"/>
  <c r="L601" i="1"/>
  <c r="N601" i="1" s="1"/>
  <c r="M600" i="1"/>
  <c r="L600" i="1"/>
  <c r="N600" i="1" s="1"/>
  <c r="M599" i="1"/>
  <c r="L599" i="1"/>
  <c r="N599" i="1" s="1"/>
  <c r="M598" i="1"/>
  <c r="L598" i="1"/>
  <c r="N598" i="1" s="1"/>
  <c r="M597" i="1"/>
  <c r="L597" i="1"/>
  <c r="N597" i="1" s="1"/>
  <c r="M596" i="1"/>
  <c r="L596" i="1"/>
  <c r="N596" i="1" s="1"/>
  <c r="M595" i="1"/>
  <c r="L595" i="1"/>
  <c r="N595" i="1" s="1"/>
  <c r="M594" i="1"/>
  <c r="L594" i="1"/>
  <c r="N594" i="1" s="1"/>
  <c r="M593" i="1"/>
  <c r="L593" i="1"/>
  <c r="N593" i="1" s="1"/>
  <c r="M592" i="1"/>
  <c r="L592" i="1"/>
  <c r="N592" i="1" s="1"/>
  <c r="M591" i="1"/>
  <c r="L591" i="1"/>
  <c r="N591" i="1" s="1"/>
  <c r="M590" i="1"/>
  <c r="L590" i="1"/>
  <c r="N590" i="1" s="1"/>
  <c r="M589" i="1"/>
  <c r="L589" i="1"/>
  <c r="N589" i="1" s="1"/>
  <c r="M588" i="1"/>
  <c r="L588" i="1"/>
  <c r="N588" i="1" s="1"/>
  <c r="M587" i="1"/>
  <c r="L587" i="1"/>
  <c r="N587" i="1" s="1"/>
  <c r="M586" i="1"/>
  <c r="L586" i="1"/>
  <c r="N586" i="1" s="1"/>
  <c r="M585" i="1"/>
  <c r="L585" i="1"/>
  <c r="N585" i="1" s="1"/>
  <c r="M584" i="1"/>
  <c r="L584" i="1"/>
  <c r="N584" i="1" s="1"/>
  <c r="M583" i="1"/>
  <c r="L583" i="1"/>
  <c r="N583" i="1" s="1"/>
  <c r="M582" i="1"/>
  <c r="L582" i="1"/>
  <c r="N582" i="1" s="1"/>
  <c r="M581" i="1"/>
  <c r="L581" i="1"/>
  <c r="N581" i="1" s="1"/>
  <c r="M580" i="1"/>
  <c r="L580" i="1"/>
  <c r="N580" i="1" s="1"/>
  <c r="M579" i="1"/>
  <c r="L579" i="1"/>
  <c r="N579" i="1" s="1"/>
  <c r="M578" i="1"/>
  <c r="L578" i="1"/>
  <c r="N578" i="1" s="1"/>
  <c r="M577" i="1"/>
  <c r="L577" i="1"/>
  <c r="N577" i="1" s="1"/>
  <c r="M576" i="1"/>
  <c r="L576" i="1"/>
  <c r="N576" i="1" s="1"/>
  <c r="M575" i="1"/>
  <c r="L575" i="1"/>
  <c r="N575" i="1" s="1"/>
  <c r="M574" i="1"/>
  <c r="L574" i="1"/>
  <c r="N574" i="1" s="1"/>
  <c r="M573" i="1"/>
  <c r="L573" i="1"/>
  <c r="N573" i="1" s="1"/>
  <c r="M572" i="1"/>
  <c r="L572" i="1"/>
  <c r="N572" i="1" s="1"/>
  <c r="M571" i="1"/>
  <c r="L571" i="1"/>
  <c r="N571" i="1" s="1"/>
  <c r="M570" i="1"/>
  <c r="L570" i="1"/>
  <c r="N570" i="1" s="1"/>
  <c r="M569" i="1"/>
  <c r="L569" i="1"/>
  <c r="N569" i="1" s="1"/>
  <c r="M568" i="1"/>
  <c r="L568" i="1"/>
  <c r="N568" i="1" s="1"/>
  <c r="M567" i="1"/>
  <c r="L567" i="1"/>
  <c r="N567" i="1" s="1"/>
  <c r="M566" i="1"/>
  <c r="L566" i="1"/>
  <c r="N566" i="1" s="1"/>
  <c r="M565" i="1"/>
  <c r="L565" i="1"/>
  <c r="N565" i="1" s="1"/>
  <c r="M564" i="1"/>
  <c r="L564" i="1"/>
  <c r="N564" i="1" s="1"/>
  <c r="M563" i="1"/>
  <c r="L563" i="1"/>
  <c r="N563" i="1" s="1"/>
  <c r="M562" i="1"/>
  <c r="L562" i="1"/>
  <c r="N562" i="1" s="1"/>
  <c r="M561" i="1"/>
  <c r="L561" i="1"/>
  <c r="N561" i="1" s="1"/>
  <c r="M560" i="1"/>
  <c r="L560" i="1"/>
  <c r="N560" i="1" s="1"/>
  <c r="M559" i="1"/>
  <c r="L559" i="1"/>
  <c r="N559" i="1" s="1"/>
  <c r="M558" i="1"/>
  <c r="L558" i="1"/>
  <c r="N558" i="1" s="1"/>
  <c r="M557" i="1"/>
  <c r="L557" i="1"/>
  <c r="N557" i="1" s="1"/>
  <c r="M556" i="1"/>
  <c r="L556" i="1"/>
  <c r="N556" i="1" s="1"/>
  <c r="M555" i="1"/>
  <c r="L555" i="1"/>
  <c r="N555" i="1" s="1"/>
  <c r="M554" i="1"/>
  <c r="L554" i="1"/>
  <c r="N554" i="1" s="1"/>
  <c r="M553" i="1"/>
  <c r="L553" i="1"/>
  <c r="N553" i="1" s="1"/>
  <c r="M552" i="1"/>
  <c r="L552" i="1"/>
  <c r="N552" i="1" s="1"/>
  <c r="M551" i="1"/>
  <c r="L551" i="1"/>
  <c r="N551" i="1" s="1"/>
  <c r="M550" i="1"/>
  <c r="L550" i="1"/>
  <c r="N550" i="1" s="1"/>
  <c r="M549" i="1"/>
  <c r="L549" i="1"/>
  <c r="N549" i="1" s="1"/>
  <c r="M548" i="1"/>
  <c r="L548" i="1"/>
  <c r="N548" i="1" s="1"/>
  <c r="M547" i="1"/>
  <c r="L547" i="1"/>
  <c r="N547" i="1" s="1"/>
  <c r="M546" i="1"/>
  <c r="L546" i="1"/>
  <c r="N546" i="1" s="1"/>
  <c r="M545" i="1"/>
  <c r="L545" i="1"/>
  <c r="N545" i="1" s="1"/>
  <c r="M544" i="1"/>
  <c r="L544" i="1"/>
  <c r="N544" i="1" s="1"/>
  <c r="M543" i="1"/>
  <c r="L543" i="1"/>
  <c r="N543" i="1" s="1"/>
  <c r="M542" i="1"/>
  <c r="L542" i="1"/>
  <c r="N542" i="1" s="1"/>
  <c r="M541" i="1"/>
  <c r="L541" i="1"/>
  <c r="N541" i="1" s="1"/>
  <c r="M540" i="1"/>
  <c r="L540" i="1"/>
  <c r="N540" i="1" s="1"/>
  <c r="M539" i="1"/>
  <c r="L539" i="1"/>
  <c r="N539" i="1" s="1"/>
  <c r="M538" i="1"/>
  <c r="L538" i="1"/>
  <c r="N538" i="1" s="1"/>
  <c r="M537" i="1"/>
  <c r="L537" i="1"/>
  <c r="N537" i="1" s="1"/>
  <c r="M536" i="1"/>
  <c r="L536" i="1"/>
  <c r="N536" i="1" s="1"/>
  <c r="M535" i="1"/>
  <c r="L535" i="1"/>
  <c r="N535" i="1" s="1"/>
  <c r="M534" i="1"/>
  <c r="L534" i="1"/>
  <c r="N534" i="1" s="1"/>
  <c r="M533" i="1"/>
  <c r="L533" i="1"/>
  <c r="N533" i="1" s="1"/>
  <c r="M532" i="1"/>
  <c r="L532" i="1"/>
  <c r="N532" i="1" s="1"/>
  <c r="M531" i="1"/>
  <c r="L531" i="1"/>
  <c r="N531" i="1" s="1"/>
  <c r="M530" i="1"/>
  <c r="L530" i="1"/>
  <c r="N530" i="1" s="1"/>
  <c r="M529" i="1"/>
  <c r="L529" i="1"/>
  <c r="N529" i="1" s="1"/>
  <c r="M528" i="1"/>
  <c r="L528" i="1"/>
  <c r="N528" i="1" s="1"/>
  <c r="M527" i="1"/>
  <c r="L527" i="1"/>
  <c r="N527" i="1" s="1"/>
  <c r="M526" i="1"/>
  <c r="L526" i="1"/>
  <c r="N526" i="1" s="1"/>
  <c r="M525" i="1"/>
  <c r="L525" i="1"/>
  <c r="N525" i="1" s="1"/>
  <c r="M524" i="1"/>
  <c r="L524" i="1"/>
  <c r="N524" i="1" s="1"/>
  <c r="M523" i="1"/>
  <c r="L523" i="1"/>
  <c r="N523" i="1" s="1"/>
  <c r="M522" i="1"/>
  <c r="L522" i="1"/>
  <c r="N522" i="1" s="1"/>
  <c r="M521" i="1"/>
  <c r="L521" i="1"/>
  <c r="N521" i="1" s="1"/>
  <c r="M520" i="1"/>
  <c r="L520" i="1"/>
  <c r="N520" i="1" s="1"/>
  <c r="M519" i="1"/>
  <c r="L519" i="1"/>
  <c r="N519" i="1" s="1"/>
  <c r="M518" i="1"/>
  <c r="L518" i="1"/>
  <c r="N518" i="1" s="1"/>
  <c r="M517" i="1"/>
  <c r="L517" i="1"/>
  <c r="N517" i="1" s="1"/>
  <c r="M516" i="1"/>
  <c r="L516" i="1"/>
  <c r="N516" i="1" s="1"/>
  <c r="M515" i="1"/>
  <c r="L515" i="1"/>
  <c r="N515" i="1" s="1"/>
  <c r="M514" i="1"/>
  <c r="L514" i="1"/>
  <c r="N514" i="1" s="1"/>
  <c r="M513" i="1"/>
  <c r="L513" i="1"/>
  <c r="N513" i="1" s="1"/>
  <c r="M512" i="1"/>
  <c r="L512" i="1"/>
  <c r="N512" i="1" s="1"/>
  <c r="M511" i="1"/>
  <c r="L511" i="1"/>
  <c r="N511" i="1" s="1"/>
  <c r="M510" i="1"/>
  <c r="L510" i="1"/>
  <c r="N510" i="1" s="1"/>
  <c r="M509" i="1"/>
  <c r="L509" i="1"/>
  <c r="N509" i="1" s="1"/>
  <c r="M508" i="1"/>
  <c r="L508" i="1"/>
  <c r="N508" i="1" s="1"/>
  <c r="M507" i="1"/>
  <c r="L507" i="1"/>
  <c r="N507" i="1" s="1"/>
  <c r="M506" i="1"/>
  <c r="L506" i="1"/>
  <c r="N506" i="1" s="1"/>
  <c r="M505" i="1"/>
  <c r="L505" i="1"/>
  <c r="N505" i="1" s="1"/>
  <c r="M504" i="1"/>
  <c r="L504" i="1"/>
  <c r="N504" i="1" s="1"/>
  <c r="M503" i="1"/>
  <c r="L503" i="1"/>
  <c r="N503" i="1" s="1"/>
  <c r="M502" i="1"/>
  <c r="L502" i="1"/>
  <c r="N502" i="1" s="1"/>
  <c r="M501" i="1"/>
  <c r="L501" i="1"/>
  <c r="N501" i="1" s="1"/>
  <c r="M500" i="1"/>
  <c r="L500" i="1"/>
  <c r="N500" i="1" s="1"/>
  <c r="M499" i="1"/>
  <c r="L499" i="1"/>
  <c r="N499" i="1" s="1"/>
  <c r="M498" i="1"/>
  <c r="L498" i="1"/>
  <c r="N498" i="1" s="1"/>
  <c r="M497" i="1"/>
  <c r="L497" i="1"/>
  <c r="N497" i="1" s="1"/>
  <c r="M496" i="1"/>
  <c r="L496" i="1"/>
  <c r="N496" i="1" s="1"/>
  <c r="M495" i="1"/>
  <c r="L495" i="1"/>
  <c r="N495" i="1" s="1"/>
  <c r="M494" i="1"/>
  <c r="L494" i="1"/>
  <c r="N494" i="1" s="1"/>
  <c r="M493" i="1"/>
  <c r="L493" i="1"/>
  <c r="N493" i="1" s="1"/>
  <c r="M492" i="1"/>
  <c r="L492" i="1"/>
  <c r="N492" i="1" s="1"/>
  <c r="M491" i="1"/>
  <c r="L491" i="1"/>
  <c r="N491" i="1" s="1"/>
  <c r="M490" i="1"/>
  <c r="L490" i="1"/>
  <c r="N490" i="1" s="1"/>
  <c r="M489" i="1"/>
  <c r="L489" i="1"/>
  <c r="N489" i="1" s="1"/>
  <c r="M488" i="1"/>
  <c r="L488" i="1"/>
  <c r="N488" i="1" s="1"/>
  <c r="M487" i="1"/>
  <c r="L487" i="1"/>
  <c r="N487" i="1" s="1"/>
  <c r="M486" i="1"/>
  <c r="L486" i="1"/>
  <c r="N486" i="1" s="1"/>
  <c r="M485" i="1"/>
  <c r="L485" i="1"/>
  <c r="N485" i="1" s="1"/>
  <c r="M484" i="1"/>
  <c r="L484" i="1"/>
  <c r="N484" i="1" s="1"/>
  <c r="M483" i="1"/>
  <c r="L483" i="1"/>
  <c r="N483" i="1" s="1"/>
  <c r="M482" i="1"/>
  <c r="L482" i="1"/>
  <c r="N482" i="1" s="1"/>
  <c r="M481" i="1"/>
  <c r="L481" i="1"/>
  <c r="N481" i="1" s="1"/>
  <c r="M480" i="1"/>
  <c r="L480" i="1"/>
  <c r="N480" i="1" s="1"/>
  <c r="M479" i="1"/>
  <c r="L479" i="1"/>
  <c r="N479" i="1" s="1"/>
  <c r="M478" i="1"/>
  <c r="L478" i="1"/>
  <c r="N478" i="1" s="1"/>
  <c r="M477" i="1"/>
  <c r="L477" i="1"/>
  <c r="N477" i="1" s="1"/>
  <c r="M476" i="1"/>
  <c r="L476" i="1"/>
  <c r="N476" i="1" s="1"/>
  <c r="M475" i="1"/>
  <c r="L475" i="1"/>
  <c r="N475" i="1" s="1"/>
  <c r="M474" i="1"/>
  <c r="L474" i="1"/>
  <c r="N474" i="1" s="1"/>
  <c r="M473" i="1"/>
  <c r="L473" i="1"/>
  <c r="N473" i="1" s="1"/>
  <c r="M472" i="1"/>
  <c r="L472" i="1"/>
  <c r="N472" i="1" s="1"/>
  <c r="M471" i="1"/>
  <c r="L471" i="1"/>
  <c r="N471" i="1" s="1"/>
  <c r="M470" i="1"/>
  <c r="L470" i="1"/>
  <c r="N470" i="1" s="1"/>
  <c r="M469" i="1"/>
  <c r="L469" i="1"/>
  <c r="N469" i="1" s="1"/>
  <c r="M468" i="1"/>
  <c r="L468" i="1"/>
  <c r="N468" i="1" s="1"/>
  <c r="M467" i="1"/>
  <c r="L467" i="1"/>
  <c r="N467" i="1" s="1"/>
  <c r="M466" i="1"/>
  <c r="L466" i="1"/>
  <c r="N466" i="1" s="1"/>
  <c r="M465" i="1"/>
  <c r="L465" i="1"/>
  <c r="N465" i="1" s="1"/>
  <c r="M464" i="1"/>
  <c r="L464" i="1"/>
  <c r="N464" i="1" s="1"/>
  <c r="M463" i="1"/>
  <c r="L463" i="1"/>
  <c r="N463" i="1" s="1"/>
  <c r="M462" i="1"/>
  <c r="L462" i="1"/>
  <c r="N462" i="1" s="1"/>
  <c r="M461" i="1"/>
  <c r="L461" i="1"/>
  <c r="N461" i="1" s="1"/>
  <c r="M460" i="1"/>
  <c r="L460" i="1"/>
  <c r="N460" i="1" s="1"/>
  <c r="M459" i="1"/>
  <c r="L459" i="1"/>
  <c r="N459" i="1" s="1"/>
  <c r="M458" i="1"/>
  <c r="L458" i="1"/>
  <c r="N458" i="1" s="1"/>
  <c r="M457" i="1"/>
  <c r="L457" i="1"/>
  <c r="N457" i="1" s="1"/>
  <c r="M456" i="1"/>
  <c r="L456" i="1"/>
  <c r="N456" i="1" s="1"/>
  <c r="M455" i="1"/>
  <c r="L455" i="1"/>
  <c r="N455" i="1" s="1"/>
  <c r="M454" i="1"/>
  <c r="L454" i="1"/>
  <c r="N454" i="1" s="1"/>
  <c r="M453" i="1"/>
  <c r="L453" i="1"/>
  <c r="N453" i="1" s="1"/>
  <c r="M452" i="1"/>
  <c r="L452" i="1"/>
  <c r="N452" i="1" s="1"/>
  <c r="M451" i="1"/>
  <c r="L451" i="1"/>
  <c r="N451" i="1" s="1"/>
  <c r="M450" i="1"/>
  <c r="L450" i="1"/>
  <c r="N450" i="1" s="1"/>
  <c r="M449" i="1"/>
  <c r="L449" i="1"/>
  <c r="N449" i="1" s="1"/>
  <c r="M448" i="1"/>
  <c r="L448" i="1"/>
  <c r="N448" i="1" s="1"/>
  <c r="M447" i="1"/>
  <c r="L447" i="1"/>
  <c r="N447" i="1" s="1"/>
  <c r="M446" i="1"/>
  <c r="L446" i="1"/>
  <c r="N446" i="1" s="1"/>
  <c r="M445" i="1"/>
  <c r="L445" i="1"/>
  <c r="N445" i="1" s="1"/>
  <c r="M444" i="1"/>
  <c r="L444" i="1"/>
  <c r="N444" i="1" s="1"/>
  <c r="M443" i="1"/>
  <c r="L443" i="1"/>
  <c r="N443" i="1" s="1"/>
  <c r="M442" i="1"/>
  <c r="L442" i="1"/>
  <c r="N442" i="1" s="1"/>
  <c r="M441" i="1"/>
  <c r="L441" i="1"/>
  <c r="N441" i="1" s="1"/>
  <c r="M440" i="1"/>
  <c r="L440" i="1"/>
  <c r="N440" i="1" s="1"/>
  <c r="M439" i="1"/>
  <c r="L439" i="1"/>
  <c r="N439" i="1" s="1"/>
  <c r="M438" i="1"/>
  <c r="L438" i="1"/>
  <c r="N438" i="1" s="1"/>
  <c r="M437" i="1"/>
  <c r="L437" i="1"/>
  <c r="N437" i="1" s="1"/>
  <c r="M436" i="1"/>
  <c r="L436" i="1"/>
  <c r="N436" i="1" s="1"/>
  <c r="M435" i="1"/>
  <c r="L435" i="1"/>
  <c r="N435" i="1" s="1"/>
  <c r="M434" i="1"/>
  <c r="L434" i="1"/>
  <c r="N434" i="1" s="1"/>
  <c r="M433" i="1"/>
  <c r="L433" i="1"/>
  <c r="N433" i="1" s="1"/>
  <c r="M432" i="1"/>
  <c r="L432" i="1"/>
  <c r="N432" i="1" s="1"/>
  <c r="M431" i="1"/>
  <c r="L431" i="1"/>
  <c r="N431" i="1" s="1"/>
  <c r="M430" i="1"/>
  <c r="L430" i="1"/>
  <c r="N430" i="1" s="1"/>
  <c r="M429" i="1"/>
  <c r="L429" i="1"/>
  <c r="N429" i="1" s="1"/>
  <c r="M428" i="1"/>
  <c r="L428" i="1"/>
  <c r="N428" i="1" s="1"/>
  <c r="M427" i="1"/>
  <c r="L427" i="1"/>
  <c r="N427" i="1" s="1"/>
  <c r="M426" i="1"/>
  <c r="L426" i="1"/>
  <c r="N426" i="1" s="1"/>
  <c r="M425" i="1"/>
  <c r="L425" i="1"/>
  <c r="N425" i="1" s="1"/>
  <c r="M424" i="1"/>
  <c r="L424" i="1"/>
  <c r="N424" i="1" s="1"/>
  <c r="M423" i="1"/>
  <c r="L423" i="1"/>
  <c r="N423" i="1" s="1"/>
  <c r="M422" i="1"/>
  <c r="L422" i="1"/>
  <c r="N422" i="1" s="1"/>
  <c r="M421" i="1"/>
  <c r="L421" i="1"/>
  <c r="N421" i="1" s="1"/>
  <c r="M420" i="1"/>
  <c r="L420" i="1"/>
  <c r="N420" i="1" s="1"/>
  <c r="M419" i="1"/>
  <c r="L419" i="1"/>
  <c r="N419" i="1" s="1"/>
  <c r="M418" i="1"/>
  <c r="L418" i="1"/>
  <c r="N418" i="1" s="1"/>
  <c r="M417" i="1"/>
  <c r="L417" i="1"/>
  <c r="N417" i="1" s="1"/>
  <c r="M416" i="1"/>
  <c r="L416" i="1"/>
  <c r="N416" i="1" s="1"/>
  <c r="M415" i="1"/>
  <c r="L415" i="1"/>
  <c r="N415" i="1" s="1"/>
  <c r="M414" i="1"/>
  <c r="L414" i="1"/>
  <c r="N414" i="1" s="1"/>
  <c r="M413" i="1"/>
  <c r="L413" i="1"/>
  <c r="N413" i="1" s="1"/>
  <c r="M412" i="1"/>
  <c r="L412" i="1"/>
  <c r="N412" i="1" s="1"/>
  <c r="M411" i="1"/>
  <c r="L411" i="1"/>
  <c r="N411" i="1" s="1"/>
  <c r="M410" i="1"/>
  <c r="L410" i="1"/>
  <c r="N410" i="1" s="1"/>
  <c r="M409" i="1"/>
  <c r="L409" i="1"/>
  <c r="N409" i="1" s="1"/>
  <c r="M408" i="1"/>
  <c r="L408" i="1"/>
  <c r="N408" i="1" s="1"/>
  <c r="M407" i="1"/>
  <c r="L407" i="1"/>
  <c r="N407" i="1" s="1"/>
  <c r="M406" i="1"/>
  <c r="L406" i="1"/>
  <c r="N406" i="1" s="1"/>
  <c r="M405" i="1"/>
  <c r="L405" i="1"/>
  <c r="N405" i="1" s="1"/>
  <c r="M404" i="1"/>
  <c r="L404" i="1"/>
  <c r="N404" i="1" s="1"/>
  <c r="M403" i="1"/>
  <c r="L403" i="1"/>
  <c r="N403" i="1" s="1"/>
  <c r="M402" i="1"/>
  <c r="L402" i="1"/>
  <c r="N402" i="1" s="1"/>
  <c r="M401" i="1"/>
  <c r="L401" i="1"/>
  <c r="N401" i="1" s="1"/>
  <c r="M400" i="1"/>
  <c r="L400" i="1"/>
  <c r="N400" i="1" s="1"/>
  <c r="M399" i="1"/>
  <c r="L399" i="1"/>
  <c r="N399" i="1" s="1"/>
  <c r="M398" i="1"/>
  <c r="L398" i="1"/>
  <c r="N398" i="1" s="1"/>
  <c r="M397" i="1"/>
  <c r="L397" i="1"/>
  <c r="N397" i="1" s="1"/>
  <c r="M396" i="1"/>
  <c r="L396" i="1"/>
  <c r="N396" i="1" s="1"/>
  <c r="M395" i="1"/>
  <c r="L395" i="1"/>
  <c r="N395" i="1" s="1"/>
  <c r="M394" i="1"/>
  <c r="L394" i="1"/>
  <c r="N394" i="1" s="1"/>
  <c r="M393" i="1"/>
  <c r="L393" i="1"/>
  <c r="N393" i="1" s="1"/>
  <c r="M392" i="1"/>
  <c r="L392" i="1"/>
  <c r="N392" i="1" s="1"/>
  <c r="M391" i="1"/>
  <c r="L391" i="1"/>
  <c r="N391" i="1" s="1"/>
  <c r="M390" i="1"/>
  <c r="L390" i="1"/>
  <c r="N390" i="1" s="1"/>
  <c r="M389" i="1"/>
  <c r="L389" i="1"/>
  <c r="N389" i="1" s="1"/>
  <c r="M388" i="1"/>
  <c r="L388" i="1"/>
  <c r="N388" i="1" s="1"/>
  <c r="M387" i="1"/>
  <c r="L387" i="1"/>
  <c r="N387" i="1" s="1"/>
  <c r="M386" i="1"/>
  <c r="L386" i="1"/>
  <c r="N386" i="1" s="1"/>
  <c r="M385" i="1"/>
  <c r="L385" i="1"/>
  <c r="N385" i="1" s="1"/>
  <c r="M384" i="1"/>
  <c r="L384" i="1"/>
  <c r="N384" i="1" s="1"/>
  <c r="M383" i="1"/>
  <c r="L383" i="1"/>
  <c r="N383" i="1" s="1"/>
  <c r="M382" i="1"/>
  <c r="L382" i="1"/>
  <c r="N382" i="1" s="1"/>
  <c r="M381" i="1"/>
  <c r="L381" i="1"/>
  <c r="N381" i="1" s="1"/>
  <c r="M380" i="1"/>
  <c r="L380" i="1"/>
  <c r="N380" i="1" s="1"/>
  <c r="M379" i="1"/>
  <c r="L379" i="1"/>
  <c r="N379" i="1" s="1"/>
  <c r="M378" i="1"/>
  <c r="L378" i="1"/>
  <c r="N378" i="1" s="1"/>
  <c r="M377" i="1"/>
  <c r="L377" i="1"/>
  <c r="N377" i="1" s="1"/>
  <c r="M376" i="1"/>
  <c r="L376" i="1"/>
  <c r="N376" i="1" s="1"/>
  <c r="M375" i="1"/>
  <c r="L375" i="1"/>
  <c r="N375" i="1" s="1"/>
  <c r="M374" i="1"/>
  <c r="L374" i="1"/>
  <c r="N374" i="1" s="1"/>
  <c r="M373" i="1"/>
  <c r="L373" i="1"/>
  <c r="N373" i="1" s="1"/>
  <c r="M372" i="1"/>
  <c r="L372" i="1"/>
  <c r="N372" i="1" s="1"/>
  <c r="M371" i="1"/>
  <c r="L371" i="1"/>
  <c r="N371" i="1" s="1"/>
  <c r="M370" i="1"/>
  <c r="L370" i="1"/>
  <c r="N370" i="1" s="1"/>
  <c r="M369" i="1"/>
  <c r="L369" i="1"/>
  <c r="N369" i="1" s="1"/>
  <c r="M368" i="1"/>
  <c r="L368" i="1"/>
  <c r="N368" i="1" s="1"/>
  <c r="M367" i="1"/>
  <c r="L367" i="1"/>
  <c r="N367" i="1" s="1"/>
  <c r="M366" i="1"/>
  <c r="L366" i="1"/>
  <c r="N366" i="1" s="1"/>
  <c r="M365" i="1"/>
  <c r="L365" i="1"/>
  <c r="N365" i="1" s="1"/>
  <c r="M364" i="1"/>
  <c r="L364" i="1"/>
  <c r="N364" i="1" s="1"/>
  <c r="M363" i="1"/>
  <c r="L363" i="1"/>
  <c r="N363" i="1" s="1"/>
  <c r="M362" i="1"/>
  <c r="L362" i="1"/>
  <c r="N362" i="1" s="1"/>
  <c r="M361" i="1"/>
  <c r="L361" i="1"/>
  <c r="N361" i="1" s="1"/>
  <c r="M360" i="1"/>
  <c r="L360" i="1"/>
  <c r="N360" i="1" s="1"/>
  <c r="M359" i="1"/>
  <c r="L359" i="1"/>
  <c r="N359" i="1" s="1"/>
  <c r="M358" i="1"/>
  <c r="L358" i="1"/>
  <c r="N358" i="1" s="1"/>
  <c r="M357" i="1"/>
  <c r="L357" i="1"/>
  <c r="N357" i="1" s="1"/>
  <c r="M356" i="1"/>
  <c r="L356" i="1"/>
  <c r="N356" i="1" s="1"/>
  <c r="M355" i="1"/>
  <c r="L355" i="1"/>
  <c r="N355" i="1" s="1"/>
  <c r="M354" i="1"/>
  <c r="L354" i="1"/>
  <c r="N354" i="1" s="1"/>
  <c r="M353" i="1"/>
  <c r="L353" i="1"/>
  <c r="N353" i="1" s="1"/>
  <c r="M352" i="1"/>
  <c r="L352" i="1"/>
  <c r="N352" i="1" s="1"/>
  <c r="M351" i="1"/>
  <c r="L351" i="1"/>
  <c r="N351" i="1" s="1"/>
  <c r="M350" i="1"/>
  <c r="L350" i="1"/>
  <c r="N350" i="1" s="1"/>
  <c r="M349" i="1"/>
  <c r="L349" i="1"/>
  <c r="N349" i="1" s="1"/>
  <c r="M348" i="1"/>
  <c r="L348" i="1"/>
  <c r="N348" i="1" s="1"/>
  <c r="M347" i="1"/>
  <c r="L347" i="1"/>
  <c r="N347" i="1" s="1"/>
  <c r="M346" i="1"/>
  <c r="L346" i="1"/>
  <c r="N346" i="1" s="1"/>
  <c r="M345" i="1"/>
  <c r="L345" i="1"/>
  <c r="N345" i="1" s="1"/>
  <c r="M344" i="1"/>
  <c r="L344" i="1"/>
  <c r="N344" i="1" s="1"/>
  <c r="M343" i="1"/>
  <c r="L343" i="1"/>
  <c r="N343" i="1" s="1"/>
  <c r="M342" i="1"/>
  <c r="L342" i="1"/>
  <c r="N342" i="1" s="1"/>
  <c r="M341" i="1"/>
  <c r="L341" i="1"/>
  <c r="N341" i="1" s="1"/>
  <c r="M340" i="1"/>
  <c r="L340" i="1"/>
  <c r="N340" i="1" s="1"/>
  <c r="M339" i="1"/>
  <c r="L339" i="1"/>
  <c r="N339" i="1" s="1"/>
  <c r="M338" i="1"/>
  <c r="L338" i="1"/>
  <c r="N338" i="1" s="1"/>
  <c r="M337" i="1"/>
  <c r="L337" i="1"/>
  <c r="N337" i="1" s="1"/>
  <c r="M336" i="1"/>
  <c r="L336" i="1"/>
  <c r="N336" i="1" s="1"/>
  <c r="M335" i="1"/>
  <c r="L335" i="1"/>
  <c r="N335" i="1" s="1"/>
  <c r="M334" i="1"/>
  <c r="L334" i="1"/>
  <c r="N334" i="1" s="1"/>
  <c r="M333" i="1"/>
  <c r="L333" i="1"/>
  <c r="N333" i="1" s="1"/>
  <c r="M332" i="1"/>
  <c r="L332" i="1"/>
  <c r="N332" i="1" s="1"/>
  <c r="M331" i="1"/>
  <c r="L331" i="1"/>
  <c r="N331" i="1" s="1"/>
  <c r="M330" i="1"/>
  <c r="L330" i="1"/>
  <c r="N330" i="1" s="1"/>
  <c r="M329" i="1"/>
  <c r="L329" i="1"/>
  <c r="N329" i="1" s="1"/>
  <c r="M328" i="1"/>
  <c r="L328" i="1"/>
  <c r="N328" i="1" s="1"/>
  <c r="M327" i="1"/>
  <c r="L327" i="1"/>
  <c r="N327" i="1" s="1"/>
  <c r="M326" i="1"/>
  <c r="L326" i="1"/>
  <c r="N326" i="1" s="1"/>
  <c r="M325" i="1"/>
  <c r="L325" i="1"/>
  <c r="N325" i="1" s="1"/>
  <c r="M324" i="1"/>
  <c r="L324" i="1"/>
  <c r="N324" i="1" s="1"/>
  <c r="M323" i="1"/>
  <c r="L323" i="1"/>
  <c r="N323" i="1" s="1"/>
  <c r="M322" i="1"/>
  <c r="L322" i="1"/>
  <c r="N322" i="1" s="1"/>
  <c r="M321" i="1"/>
  <c r="L321" i="1"/>
  <c r="N321" i="1" s="1"/>
  <c r="M320" i="1"/>
  <c r="L320" i="1"/>
  <c r="N320" i="1" s="1"/>
  <c r="M319" i="1"/>
  <c r="L319" i="1"/>
  <c r="N319" i="1" s="1"/>
  <c r="M318" i="1"/>
  <c r="L318" i="1"/>
  <c r="N318" i="1" s="1"/>
  <c r="M317" i="1"/>
  <c r="L317" i="1"/>
  <c r="N317" i="1" s="1"/>
  <c r="M316" i="1"/>
  <c r="L316" i="1"/>
  <c r="N316" i="1" s="1"/>
  <c r="M315" i="1"/>
  <c r="L315" i="1"/>
  <c r="N315" i="1" s="1"/>
  <c r="M314" i="1"/>
  <c r="L314" i="1"/>
  <c r="N314" i="1" s="1"/>
  <c r="M313" i="1"/>
  <c r="L313" i="1"/>
  <c r="N313" i="1" s="1"/>
  <c r="M312" i="1"/>
  <c r="L312" i="1"/>
  <c r="N312" i="1" s="1"/>
  <c r="M311" i="1"/>
  <c r="L311" i="1"/>
  <c r="N311" i="1" s="1"/>
  <c r="M310" i="1"/>
  <c r="L310" i="1"/>
  <c r="N310" i="1" s="1"/>
  <c r="M309" i="1"/>
  <c r="L309" i="1"/>
  <c r="N309" i="1" s="1"/>
  <c r="M308" i="1"/>
  <c r="L308" i="1"/>
  <c r="N308" i="1" s="1"/>
  <c r="M307" i="1"/>
  <c r="L307" i="1"/>
  <c r="N307" i="1" s="1"/>
  <c r="M306" i="1"/>
  <c r="L306" i="1"/>
  <c r="N306" i="1" s="1"/>
  <c r="M305" i="1"/>
  <c r="L305" i="1"/>
  <c r="N305" i="1" s="1"/>
  <c r="M304" i="1"/>
  <c r="L304" i="1"/>
  <c r="N304" i="1" s="1"/>
  <c r="M303" i="1"/>
  <c r="L303" i="1"/>
  <c r="N303" i="1" s="1"/>
  <c r="M302" i="1"/>
  <c r="L302" i="1"/>
  <c r="N302" i="1" s="1"/>
  <c r="M301" i="1"/>
  <c r="L301" i="1"/>
  <c r="N301" i="1" s="1"/>
  <c r="M300" i="1"/>
  <c r="L300" i="1"/>
  <c r="N300" i="1" s="1"/>
  <c r="M299" i="1"/>
  <c r="L299" i="1"/>
  <c r="N299" i="1" s="1"/>
  <c r="M298" i="1"/>
  <c r="L298" i="1"/>
  <c r="N298" i="1" s="1"/>
  <c r="M297" i="1"/>
  <c r="L297" i="1"/>
  <c r="N297" i="1" s="1"/>
  <c r="M296" i="1"/>
  <c r="L296" i="1"/>
  <c r="N296" i="1" s="1"/>
  <c r="M295" i="1"/>
  <c r="L295" i="1"/>
  <c r="N295" i="1" s="1"/>
  <c r="M294" i="1"/>
  <c r="L294" i="1"/>
  <c r="N294" i="1" s="1"/>
  <c r="M293" i="1"/>
  <c r="L293" i="1"/>
  <c r="N293" i="1" s="1"/>
  <c r="M292" i="1"/>
  <c r="L292" i="1"/>
  <c r="N292" i="1" s="1"/>
  <c r="M291" i="1"/>
  <c r="L291" i="1"/>
  <c r="N291" i="1" s="1"/>
  <c r="M290" i="1"/>
  <c r="L290" i="1"/>
  <c r="N290" i="1" s="1"/>
  <c r="M289" i="1"/>
  <c r="L289" i="1"/>
  <c r="N289" i="1" s="1"/>
  <c r="M288" i="1"/>
  <c r="L288" i="1"/>
  <c r="N288" i="1" s="1"/>
  <c r="M287" i="1"/>
  <c r="L287" i="1"/>
  <c r="N287" i="1" s="1"/>
  <c r="M286" i="1"/>
  <c r="L286" i="1"/>
  <c r="N286" i="1" s="1"/>
  <c r="M285" i="1"/>
  <c r="L285" i="1"/>
  <c r="N285" i="1" s="1"/>
  <c r="M284" i="1"/>
  <c r="L284" i="1"/>
  <c r="N284" i="1" s="1"/>
  <c r="M283" i="1"/>
  <c r="L283" i="1"/>
  <c r="N283" i="1" s="1"/>
  <c r="M282" i="1"/>
  <c r="L282" i="1"/>
  <c r="N282" i="1" s="1"/>
  <c r="M281" i="1"/>
  <c r="L281" i="1"/>
  <c r="N281" i="1" s="1"/>
  <c r="M280" i="1"/>
  <c r="L280" i="1"/>
  <c r="N280" i="1" s="1"/>
  <c r="M279" i="1"/>
  <c r="L279" i="1"/>
  <c r="N279" i="1" s="1"/>
  <c r="M278" i="1"/>
  <c r="L278" i="1"/>
  <c r="N278" i="1" s="1"/>
  <c r="M277" i="1"/>
  <c r="L277" i="1"/>
  <c r="N277" i="1" s="1"/>
  <c r="M276" i="1"/>
  <c r="L276" i="1"/>
  <c r="N276" i="1" s="1"/>
  <c r="M275" i="1"/>
  <c r="L275" i="1"/>
  <c r="N275" i="1" s="1"/>
  <c r="M274" i="1"/>
  <c r="L274" i="1"/>
  <c r="N274" i="1" s="1"/>
  <c r="M273" i="1"/>
  <c r="L273" i="1"/>
  <c r="N273" i="1" s="1"/>
  <c r="M272" i="1"/>
  <c r="L272" i="1"/>
  <c r="N272" i="1" s="1"/>
  <c r="M271" i="1"/>
  <c r="L271" i="1"/>
  <c r="N271" i="1" s="1"/>
  <c r="M270" i="1"/>
  <c r="L270" i="1"/>
  <c r="N270" i="1" s="1"/>
  <c r="M269" i="1"/>
  <c r="L269" i="1"/>
  <c r="N269" i="1" s="1"/>
  <c r="M268" i="1"/>
  <c r="L268" i="1"/>
  <c r="N268" i="1" s="1"/>
  <c r="M267" i="1"/>
  <c r="L267" i="1"/>
  <c r="N267" i="1" s="1"/>
  <c r="M266" i="1"/>
  <c r="L266" i="1"/>
  <c r="N266" i="1" s="1"/>
  <c r="M265" i="1"/>
  <c r="L265" i="1"/>
  <c r="N265" i="1" s="1"/>
  <c r="M264" i="1"/>
  <c r="L264" i="1"/>
  <c r="N264" i="1" s="1"/>
  <c r="M263" i="1"/>
  <c r="L263" i="1"/>
  <c r="N263" i="1" s="1"/>
  <c r="M262" i="1"/>
  <c r="L262" i="1"/>
  <c r="N262" i="1" s="1"/>
  <c r="M261" i="1"/>
  <c r="L261" i="1"/>
  <c r="N261" i="1" s="1"/>
  <c r="M260" i="1"/>
  <c r="L260" i="1"/>
  <c r="N260" i="1" s="1"/>
  <c r="M259" i="1"/>
  <c r="L259" i="1"/>
  <c r="N259" i="1" s="1"/>
  <c r="M258" i="1"/>
  <c r="L258" i="1"/>
  <c r="N258" i="1" s="1"/>
  <c r="M257" i="1"/>
  <c r="L257" i="1"/>
  <c r="N257" i="1" s="1"/>
  <c r="M256" i="1"/>
  <c r="L256" i="1"/>
  <c r="N256" i="1" s="1"/>
  <c r="M255" i="1"/>
  <c r="L255" i="1"/>
  <c r="N255" i="1" s="1"/>
  <c r="M254" i="1"/>
  <c r="L254" i="1"/>
  <c r="N254" i="1" s="1"/>
  <c r="M253" i="1"/>
  <c r="L253" i="1"/>
  <c r="N253" i="1" s="1"/>
  <c r="M252" i="1"/>
  <c r="L252" i="1"/>
  <c r="N252" i="1" s="1"/>
  <c r="M251" i="1"/>
  <c r="L251" i="1"/>
  <c r="N251" i="1" s="1"/>
  <c r="M250" i="1"/>
  <c r="L250" i="1"/>
  <c r="N250" i="1" s="1"/>
  <c r="M249" i="1"/>
  <c r="L249" i="1"/>
  <c r="N249" i="1" s="1"/>
  <c r="M248" i="1"/>
  <c r="L248" i="1"/>
  <c r="N248" i="1" s="1"/>
  <c r="M247" i="1"/>
  <c r="L247" i="1"/>
  <c r="N247" i="1" s="1"/>
  <c r="M246" i="1"/>
  <c r="L246" i="1"/>
  <c r="N246" i="1" s="1"/>
  <c r="M245" i="1"/>
  <c r="L245" i="1"/>
  <c r="N245" i="1" s="1"/>
  <c r="M244" i="1"/>
  <c r="L244" i="1"/>
  <c r="N244" i="1" s="1"/>
  <c r="M243" i="1"/>
  <c r="L243" i="1"/>
  <c r="N243" i="1" s="1"/>
  <c r="M242" i="1"/>
  <c r="L242" i="1"/>
  <c r="N242" i="1" s="1"/>
  <c r="M241" i="1"/>
  <c r="L241" i="1"/>
  <c r="N241" i="1" s="1"/>
  <c r="M240" i="1"/>
  <c r="L240" i="1"/>
  <c r="N240" i="1" s="1"/>
  <c r="M239" i="1"/>
  <c r="L239" i="1"/>
  <c r="N239" i="1" s="1"/>
  <c r="M238" i="1"/>
  <c r="L238" i="1"/>
  <c r="N238" i="1" s="1"/>
  <c r="M237" i="1"/>
  <c r="L237" i="1"/>
  <c r="N237" i="1" s="1"/>
  <c r="M236" i="1"/>
  <c r="L236" i="1"/>
  <c r="N236" i="1" s="1"/>
  <c r="M235" i="1"/>
  <c r="L235" i="1"/>
  <c r="N235" i="1" s="1"/>
  <c r="M234" i="1"/>
  <c r="L234" i="1"/>
  <c r="N234" i="1" s="1"/>
  <c r="M233" i="1"/>
  <c r="L233" i="1"/>
  <c r="N233" i="1" s="1"/>
  <c r="M232" i="1"/>
  <c r="L232" i="1"/>
  <c r="N232" i="1" s="1"/>
  <c r="M231" i="1"/>
  <c r="L231" i="1"/>
  <c r="N231" i="1" s="1"/>
  <c r="M230" i="1"/>
  <c r="L230" i="1"/>
  <c r="N230" i="1" s="1"/>
  <c r="M229" i="1"/>
  <c r="L229" i="1"/>
  <c r="N229" i="1" s="1"/>
  <c r="M228" i="1"/>
  <c r="L228" i="1"/>
  <c r="N228" i="1" s="1"/>
  <c r="M227" i="1"/>
  <c r="L227" i="1"/>
  <c r="N227" i="1" s="1"/>
  <c r="M226" i="1"/>
  <c r="L226" i="1"/>
  <c r="N226" i="1" s="1"/>
  <c r="M225" i="1"/>
  <c r="L225" i="1"/>
  <c r="N225" i="1" s="1"/>
  <c r="M224" i="1"/>
  <c r="L224" i="1"/>
  <c r="N224" i="1" s="1"/>
  <c r="M223" i="1"/>
  <c r="L223" i="1"/>
  <c r="N223" i="1" s="1"/>
  <c r="M222" i="1"/>
  <c r="L222" i="1"/>
  <c r="N222" i="1" s="1"/>
  <c r="M221" i="1"/>
  <c r="L221" i="1"/>
  <c r="N221" i="1" s="1"/>
  <c r="M220" i="1"/>
  <c r="L220" i="1"/>
  <c r="N220" i="1" s="1"/>
  <c r="M219" i="1"/>
  <c r="L219" i="1"/>
  <c r="N219" i="1" s="1"/>
  <c r="M218" i="1"/>
  <c r="L218" i="1"/>
  <c r="N218" i="1" s="1"/>
  <c r="M217" i="1"/>
  <c r="L217" i="1"/>
  <c r="N217" i="1" s="1"/>
  <c r="M216" i="1"/>
  <c r="L216" i="1"/>
  <c r="N216" i="1" s="1"/>
  <c r="M215" i="1"/>
  <c r="L215" i="1"/>
  <c r="N215" i="1" s="1"/>
  <c r="M214" i="1"/>
  <c r="L214" i="1"/>
  <c r="N214" i="1" s="1"/>
  <c r="M213" i="1"/>
  <c r="L213" i="1"/>
  <c r="N213" i="1" s="1"/>
  <c r="M212" i="1"/>
  <c r="L212" i="1"/>
  <c r="N212" i="1" s="1"/>
  <c r="M211" i="1"/>
  <c r="L211" i="1"/>
  <c r="N211" i="1" s="1"/>
  <c r="M210" i="1"/>
  <c r="L210" i="1"/>
  <c r="N210" i="1" s="1"/>
  <c r="M209" i="1"/>
  <c r="L209" i="1"/>
  <c r="N209" i="1" s="1"/>
  <c r="M208" i="1"/>
  <c r="L208" i="1"/>
  <c r="N208" i="1" s="1"/>
  <c r="M207" i="1"/>
  <c r="L207" i="1"/>
  <c r="N207" i="1" s="1"/>
  <c r="M206" i="1"/>
  <c r="L206" i="1"/>
  <c r="N206" i="1" s="1"/>
  <c r="M205" i="1"/>
  <c r="L205" i="1"/>
  <c r="N205" i="1" s="1"/>
  <c r="M204" i="1"/>
  <c r="L204" i="1"/>
  <c r="N204" i="1" s="1"/>
  <c r="M203" i="1"/>
  <c r="L203" i="1"/>
  <c r="N203" i="1" s="1"/>
  <c r="M202" i="1"/>
  <c r="L202" i="1"/>
  <c r="N202" i="1" s="1"/>
  <c r="M201" i="1"/>
  <c r="L201" i="1"/>
  <c r="N201" i="1" s="1"/>
  <c r="M200" i="1"/>
  <c r="L200" i="1"/>
  <c r="N200" i="1" s="1"/>
  <c r="M199" i="1"/>
  <c r="L199" i="1"/>
  <c r="N199" i="1" s="1"/>
  <c r="M198" i="1"/>
  <c r="L198" i="1"/>
  <c r="N198" i="1" s="1"/>
  <c r="M197" i="1"/>
  <c r="L197" i="1"/>
  <c r="N197" i="1" s="1"/>
  <c r="M196" i="1"/>
  <c r="L196" i="1"/>
  <c r="N196" i="1" s="1"/>
  <c r="M195" i="1"/>
  <c r="L195" i="1"/>
  <c r="N195" i="1" s="1"/>
  <c r="M194" i="1"/>
  <c r="L194" i="1"/>
  <c r="N194" i="1" s="1"/>
  <c r="M193" i="1"/>
  <c r="L193" i="1"/>
  <c r="N193" i="1" s="1"/>
  <c r="M192" i="1"/>
  <c r="L192" i="1"/>
  <c r="N192" i="1" s="1"/>
  <c r="M191" i="1"/>
  <c r="L191" i="1"/>
  <c r="N191" i="1" s="1"/>
  <c r="M190" i="1"/>
  <c r="L190" i="1"/>
  <c r="N190" i="1" s="1"/>
  <c r="M189" i="1"/>
  <c r="L189" i="1"/>
  <c r="N189" i="1" s="1"/>
  <c r="M188" i="1"/>
  <c r="L188" i="1"/>
  <c r="N188" i="1" s="1"/>
  <c r="M187" i="1"/>
  <c r="L187" i="1"/>
  <c r="N187" i="1" s="1"/>
  <c r="M186" i="1"/>
  <c r="L186" i="1"/>
  <c r="N186" i="1" s="1"/>
  <c r="M185" i="1"/>
  <c r="L185" i="1"/>
  <c r="N185" i="1" s="1"/>
  <c r="M184" i="1"/>
  <c r="L184" i="1"/>
  <c r="N184" i="1" s="1"/>
  <c r="M183" i="1"/>
  <c r="L183" i="1"/>
  <c r="N183" i="1" s="1"/>
  <c r="M182" i="1"/>
  <c r="L182" i="1"/>
  <c r="N182" i="1" s="1"/>
  <c r="M181" i="1"/>
  <c r="L181" i="1"/>
  <c r="N181" i="1" s="1"/>
  <c r="M180" i="1"/>
  <c r="L180" i="1"/>
  <c r="N180" i="1" s="1"/>
  <c r="M179" i="1"/>
  <c r="L179" i="1"/>
  <c r="N179" i="1" s="1"/>
  <c r="M178" i="1"/>
  <c r="L178" i="1"/>
  <c r="N178" i="1" s="1"/>
  <c r="M177" i="1"/>
  <c r="L177" i="1"/>
  <c r="N177" i="1" s="1"/>
  <c r="M176" i="1"/>
  <c r="L176" i="1"/>
  <c r="N176" i="1" s="1"/>
  <c r="M175" i="1"/>
  <c r="L175" i="1"/>
  <c r="N175" i="1" s="1"/>
  <c r="M174" i="1"/>
  <c r="L174" i="1"/>
  <c r="N174" i="1" s="1"/>
  <c r="M173" i="1"/>
  <c r="L173" i="1"/>
  <c r="N173" i="1" s="1"/>
  <c r="M172" i="1"/>
  <c r="L172" i="1"/>
  <c r="N172" i="1" s="1"/>
  <c r="M171" i="1"/>
  <c r="L171" i="1"/>
  <c r="N171" i="1" s="1"/>
  <c r="M170" i="1"/>
  <c r="L170" i="1"/>
  <c r="N170" i="1" s="1"/>
  <c r="M169" i="1"/>
  <c r="L169" i="1"/>
  <c r="N169" i="1" s="1"/>
  <c r="M168" i="1"/>
  <c r="L168" i="1"/>
  <c r="N168" i="1" s="1"/>
  <c r="M167" i="1"/>
  <c r="L167" i="1"/>
  <c r="N167" i="1" s="1"/>
  <c r="M166" i="1"/>
  <c r="L166" i="1"/>
  <c r="N166" i="1" s="1"/>
  <c r="M165" i="1"/>
  <c r="L165" i="1"/>
  <c r="N165" i="1" s="1"/>
  <c r="M164" i="1"/>
  <c r="L164" i="1"/>
  <c r="N164" i="1" s="1"/>
  <c r="M163" i="1"/>
  <c r="L163" i="1"/>
  <c r="N163" i="1" s="1"/>
  <c r="M162" i="1"/>
  <c r="L162" i="1"/>
  <c r="N162" i="1" s="1"/>
  <c r="M161" i="1"/>
  <c r="L161" i="1"/>
  <c r="N161" i="1" s="1"/>
  <c r="M160" i="1"/>
  <c r="L160" i="1"/>
  <c r="N160" i="1" s="1"/>
  <c r="M159" i="1"/>
  <c r="L159" i="1"/>
  <c r="N159" i="1" s="1"/>
  <c r="M158" i="1"/>
  <c r="L158" i="1"/>
  <c r="N158" i="1" s="1"/>
  <c r="M157" i="1"/>
  <c r="L157" i="1"/>
  <c r="N157" i="1" s="1"/>
  <c r="M156" i="1"/>
  <c r="L156" i="1"/>
  <c r="N156" i="1" s="1"/>
  <c r="M155" i="1"/>
  <c r="L155" i="1"/>
  <c r="N155" i="1" s="1"/>
  <c r="M154" i="1"/>
  <c r="L154" i="1"/>
  <c r="N154" i="1" s="1"/>
  <c r="M153" i="1"/>
  <c r="L153" i="1"/>
  <c r="N153" i="1" s="1"/>
  <c r="M152" i="1"/>
  <c r="L152" i="1"/>
  <c r="N152" i="1" s="1"/>
  <c r="M151" i="1"/>
  <c r="L151" i="1"/>
  <c r="N151" i="1" s="1"/>
  <c r="M150" i="1"/>
  <c r="L150" i="1"/>
  <c r="N150" i="1" s="1"/>
  <c r="M149" i="1"/>
  <c r="L149" i="1"/>
  <c r="N149" i="1" s="1"/>
  <c r="M148" i="1"/>
  <c r="L148" i="1"/>
  <c r="N148" i="1" s="1"/>
  <c r="M147" i="1"/>
  <c r="L147" i="1"/>
  <c r="N147" i="1" s="1"/>
  <c r="M146" i="1"/>
  <c r="L146" i="1"/>
  <c r="N146" i="1" s="1"/>
  <c r="M145" i="1"/>
  <c r="L145" i="1"/>
  <c r="N145" i="1" s="1"/>
  <c r="M144" i="1"/>
  <c r="L144" i="1"/>
  <c r="N144" i="1" s="1"/>
  <c r="M143" i="1"/>
  <c r="L143" i="1"/>
  <c r="N143" i="1" s="1"/>
  <c r="M142" i="1"/>
  <c r="L142" i="1"/>
  <c r="N142" i="1" s="1"/>
  <c r="M141" i="1"/>
  <c r="L141" i="1"/>
  <c r="N141" i="1" s="1"/>
  <c r="M140" i="1"/>
  <c r="L140" i="1"/>
  <c r="N140" i="1" s="1"/>
  <c r="M139" i="1"/>
  <c r="L139" i="1"/>
  <c r="N139" i="1" s="1"/>
  <c r="M138" i="1"/>
  <c r="L138" i="1"/>
  <c r="N138" i="1" s="1"/>
  <c r="M137" i="1"/>
  <c r="L137" i="1"/>
  <c r="N137" i="1" s="1"/>
  <c r="M136" i="1"/>
  <c r="L136" i="1"/>
  <c r="N136" i="1" s="1"/>
  <c r="M135" i="1"/>
  <c r="L135" i="1"/>
  <c r="N135" i="1" s="1"/>
  <c r="M134" i="1"/>
  <c r="L134" i="1"/>
  <c r="N134" i="1" s="1"/>
  <c r="M133" i="1"/>
  <c r="L133" i="1"/>
  <c r="N133" i="1" s="1"/>
  <c r="M132" i="1"/>
  <c r="L132" i="1"/>
  <c r="N132" i="1" s="1"/>
  <c r="M131" i="1"/>
  <c r="L131" i="1"/>
  <c r="N131" i="1" s="1"/>
  <c r="M130" i="1"/>
  <c r="L130" i="1"/>
  <c r="N130" i="1" s="1"/>
  <c r="M129" i="1"/>
  <c r="L129" i="1"/>
  <c r="N129" i="1" s="1"/>
  <c r="M128" i="1"/>
  <c r="L128" i="1"/>
  <c r="N128" i="1" s="1"/>
  <c r="M127" i="1"/>
  <c r="L127" i="1"/>
  <c r="N127" i="1" s="1"/>
  <c r="M126" i="1"/>
  <c r="L126" i="1"/>
  <c r="N126" i="1" s="1"/>
  <c r="M125" i="1"/>
  <c r="L125" i="1"/>
  <c r="N125" i="1" s="1"/>
  <c r="M124" i="1"/>
  <c r="L124" i="1"/>
  <c r="N124" i="1" s="1"/>
  <c r="M123" i="1"/>
  <c r="L123" i="1"/>
  <c r="N123" i="1" s="1"/>
  <c r="M122" i="1"/>
  <c r="L122" i="1"/>
  <c r="N122" i="1" s="1"/>
  <c r="M121" i="1"/>
  <c r="L121" i="1"/>
  <c r="N121" i="1" s="1"/>
  <c r="M120" i="1"/>
  <c r="L120" i="1"/>
  <c r="N120" i="1" s="1"/>
  <c r="M119" i="1"/>
  <c r="L119" i="1"/>
  <c r="N119" i="1" s="1"/>
  <c r="M118" i="1"/>
  <c r="L118" i="1"/>
  <c r="N118" i="1" s="1"/>
  <c r="M117" i="1"/>
  <c r="L117" i="1"/>
  <c r="N117" i="1" s="1"/>
  <c r="M116" i="1"/>
  <c r="L116" i="1"/>
  <c r="N116" i="1" s="1"/>
  <c r="M115" i="1"/>
  <c r="L115" i="1"/>
  <c r="N115" i="1" s="1"/>
  <c r="M114" i="1"/>
  <c r="L114" i="1"/>
  <c r="N114" i="1" s="1"/>
  <c r="M113" i="1"/>
  <c r="L113" i="1"/>
  <c r="N113" i="1" s="1"/>
  <c r="M112" i="1"/>
  <c r="L112" i="1"/>
  <c r="N112" i="1" s="1"/>
  <c r="M111" i="1"/>
  <c r="L111" i="1"/>
  <c r="N111" i="1" s="1"/>
  <c r="M110" i="1"/>
  <c r="L110" i="1"/>
  <c r="N110" i="1" s="1"/>
  <c r="M109" i="1"/>
  <c r="L109" i="1"/>
  <c r="N109" i="1" s="1"/>
  <c r="M108" i="1"/>
  <c r="L108" i="1"/>
  <c r="N108" i="1" s="1"/>
  <c r="M107" i="1"/>
  <c r="L107" i="1"/>
  <c r="N107" i="1" s="1"/>
  <c r="M106" i="1"/>
  <c r="L106" i="1"/>
  <c r="N106" i="1" s="1"/>
  <c r="M105" i="1"/>
  <c r="L105" i="1"/>
  <c r="N105" i="1" s="1"/>
  <c r="M104" i="1"/>
  <c r="L104" i="1"/>
  <c r="N104" i="1" s="1"/>
  <c r="M103" i="1"/>
  <c r="L103" i="1"/>
  <c r="N103" i="1" s="1"/>
  <c r="M102" i="1"/>
  <c r="L102" i="1"/>
  <c r="N102" i="1" s="1"/>
  <c r="M101" i="1"/>
  <c r="L101" i="1"/>
  <c r="N101" i="1" s="1"/>
  <c r="M100" i="1"/>
  <c r="L100" i="1"/>
  <c r="N100" i="1" s="1"/>
  <c r="M99" i="1"/>
  <c r="L99" i="1"/>
  <c r="N99" i="1" s="1"/>
  <c r="M98" i="1"/>
  <c r="L98" i="1"/>
  <c r="N98" i="1" s="1"/>
  <c r="M97" i="1"/>
  <c r="L97" i="1"/>
  <c r="N97" i="1" s="1"/>
  <c r="M96" i="1"/>
  <c r="L96" i="1"/>
  <c r="N96" i="1" s="1"/>
  <c r="M95" i="1"/>
  <c r="L95" i="1"/>
  <c r="N95" i="1" s="1"/>
  <c r="M94" i="1"/>
  <c r="L94" i="1"/>
  <c r="N94" i="1" s="1"/>
  <c r="M93" i="1"/>
  <c r="L93" i="1"/>
  <c r="N93" i="1" s="1"/>
  <c r="M92" i="1"/>
  <c r="L92" i="1"/>
  <c r="N92" i="1" s="1"/>
  <c r="M91" i="1"/>
  <c r="L91" i="1"/>
  <c r="N91" i="1" s="1"/>
  <c r="M90" i="1"/>
  <c r="L90" i="1"/>
  <c r="N90" i="1" s="1"/>
  <c r="M89" i="1"/>
  <c r="L89" i="1"/>
  <c r="N89" i="1" s="1"/>
  <c r="M88" i="1"/>
  <c r="L88" i="1"/>
  <c r="N88" i="1" s="1"/>
  <c r="M87" i="1"/>
  <c r="L87" i="1"/>
  <c r="N87" i="1" s="1"/>
  <c r="M86" i="1"/>
  <c r="L86" i="1"/>
  <c r="N86" i="1" s="1"/>
  <c r="M85" i="1"/>
  <c r="L85" i="1"/>
  <c r="N85" i="1" s="1"/>
  <c r="M84" i="1"/>
  <c r="L84" i="1"/>
  <c r="N84" i="1" s="1"/>
  <c r="M83" i="1"/>
  <c r="L83" i="1"/>
  <c r="N83" i="1" s="1"/>
  <c r="M82" i="1"/>
  <c r="L82" i="1"/>
  <c r="N82" i="1" s="1"/>
  <c r="M81" i="1"/>
  <c r="L81" i="1"/>
  <c r="N81" i="1" s="1"/>
  <c r="M80" i="1"/>
  <c r="L80" i="1"/>
  <c r="N80" i="1" s="1"/>
  <c r="M79" i="1"/>
  <c r="L79" i="1"/>
  <c r="N79" i="1" s="1"/>
  <c r="M78" i="1"/>
  <c r="L78" i="1"/>
  <c r="N78" i="1" s="1"/>
  <c r="M77" i="1"/>
  <c r="L77" i="1"/>
  <c r="N77" i="1" s="1"/>
  <c r="M76" i="1"/>
  <c r="L76" i="1"/>
  <c r="N76" i="1" s="1"/>
  <c r="M75" i="1"/>
  <c r="L75" i="1"/>
  <c r="N75" i="1" s="1"/>
  <c r="M74" i="1"/>
  <c r="L74" i="1"/>
  <c r="N74" i="1" s="1"/>
  <c r="M73" i="1"/>
  <c r="L73" i="1"/>
  <c r="N73" i="1" s="1"/>
  <c r="M72" i="1"/>
  <c r="L72" i="1"/>
  <c r="N72" i="1" s="1"/>
  <c r="M71" i="1"/>
  <c r="L71" i="1"/>
  <c r="N71" i="1" s="1"/>
  <c r="M70" i="1"/>
  <c r="L70" i="1"/>
  <c r="N70" i="1" s="1"/>
  <c r="M69" i="1"/>
  <c r="L69" i="1"/>
  <c r="N69" i="1" s="1"/>
  <c r="M68" i="1"/>
  <c r="L68" i="1"/>
  <c r="N68" i="1" s="1"/>
  <c r="M67" i="1"/>
  <c r="L67" i="1"/>
  <c r="N67" i="1" s="1"/>
  <c r="M66" i="1"/>
  <c r="L66" i="1"/>
  <c r="N66" i="1" s="1"/>
  <c r="M65" i="1"/>
  <c r="L65" i="1"/>
  <c r="N65" i="1" s="1"/>
  <c r="M64" i="1"/>
  <c r="L64" i="1"/>
  <c r="N64" i="1" s="1"/>
  <c r="M63" i="1"/>
  <c r="L63" i="1"/>
  <c r="N63" i="1" s="1"/>
  <c r="M62" i="1"/>
  <c r="L62" i="1"/>
  <c r="N62" i="1" s="1"/>
  <c r="M61" i="1"/>
  <c r="L61" i="1"/>
  <c r="N61" i="1" s="1"/>
  <c r="M60" i="1"/>
  <c r="L60" i="1"/>
  <c r="N60" i="1" s="1"/>
  <c r="M59" i="1"/>
  <c r="L59" i="1"/>
  <c r="N59" i="1" s="1"/>
  <c r="M58" i="1"/>
  <c r="L58" i="1"/>
  <c r="N58" i="1" s="1"/>
  <c r="M4" i="1"/>
  <c r="L4" i="1"/>
  <c r="N4" i="1" s="1"/>
  <c r="M5" i="1"/>
  <c r="M2" i="1"/>
  <c r="K2" i="1"/>
  <c r="L2" i="1" s="1"/>
  <c r="N2" i="1" s="1"/>
  <c r="M3" i="1"/>
  <c r="L3" i="1"/>
  <c r="N3" i="1" s="1"/>
  <c r="M22" i="1"/>
  <c r="L22" i="1"/>
  <c r="N22" i="1" s="1"/>
  <c r="M12" i="1"/>
  <c r="L12" i="1"/>
  <c r="N12" i="1" s="1"/>
  <c r="M27" i="1"/>
  <c r="L27" i="1"/>
  <c r="N27" i="1" s="1"/>
  <c r="M8" i="1"/>
  <c r="L8" i="1"/>
  <c r="N8" i="1" s="1"/>
  <c r="M14" i="1"/>
  <c r="L14" i="1"/>
  <c r="N14" i="1" s="1"/>
  <c r="M15" i="1"/>
  <c r="L15" i="1"/>
  <c r="N15" i="1" s="1"/>
  <c r="M16" i="1"/>
  <c r="L16" i="1"/>
  <c r="N16" i="1" s="1"/>
  <c r="M34" i="1"/>
  <c r="L34" i="1"/>
  <c r="N34" i="1" s="1"/>
  <c r="M18" i="1"/>
  <c r="L18" i="1"/>
  <c r="N18" i="1" s="1"/>
  <c r="M17" i="1"/>
  <c r="L17" i="1"/>
  <c r="N17" i="1" s="1"/>
  <c r="M20" i="1"/>
  <c r="L20" i="1"/>
  <c r="N20" i="1" s="1"/>
  <c r="M28" i="1"/>
  <c r="L28" i="1"/>
  <c r="N28" i="1" s="1"/>
  <c r="M36" i="1"/>
  <c r="L36" i="1"/>
  <c r="N36" i="1" s="1"/>
  <c r="M42" i="1"/>
  <c r="L42" i="1"/>
  <c r="N42" i="1" s="1"/>
  <c r="M23" i="1"/>
  <c r="L23" i="1"/>
  <c r="N23" i="1" s="1"/>
  <c r="M26" i="1"/>
  <c r="L26" i="1"/>
  <c r="N26" i="1" s="1"/>
  <c r="M33" i="1"/>
  <c r="L33" i="1"/>
  <c r="N33" i="1" s="1"/>
  <c r="M35" i="1"/>
  <c r="L35" i="1"/>
  <c r="N35" i="1" s="1"/>
  <c r="M31" i="1"/>
  <c r="L31" i="1"/>
  <c r="N31" i="1" s="1"/>
  <c r="M29" i="1"/>
  <c r="L29" i="1"/>
  <c r="N29" i="1" s="1"/>
  <c r="M46" i="1"/>
  <c r="L46" i="1"/>
  <c r="N46" i="1" s="1"/>
  <c r="M30" i="1"/>
  <c r="L30" i="1"/>
  <c r="N30" i="1" s="1"/>
  <c r="M51" i="1"/>
  <c r="L51" i="1"/>
  <c r="N51" i="1" s="1"/>
  <c r="M19" i="1"/>
  <c r="L19" i="1"/>
  <c r="N19" i="1" s="1"/>
  <c r="M48" i="1"/>
  <c r="L48" i="1"/>
  <c r="N48" i="1" s="1"/>
  <c r="M47" i="1"/>
  <c r="L47" i="1"/>
  <c r="N47" i="1" s="1"/>
  <c r="M32" i="1"/>
  <c r="L32" i="1"/>
  <c r="N32" i="1" s="1"/>
  <c r="M25" i="1"/>
  <c r="L25" i="1"/>
  <c r="N25" i="1" s="1"/>
  <c r="M7" i="1"/>
  <c r="L7" i="1"/>
  <c r="N7" i="1" s="1"/>
  <c r="M24" i="1"/>
  <c r="L24" i="1"/>
  <c r="N24" i="1" s="1"/>
  <c r="M41" i="1"/>
  <c r="L41" i="1"/>
  <c r="N41" i="1" s="1"/>
  <c r="M40" i="1"/>
  <c r="L40" i="1"/>
  <c r="N40" i="1" s="1"/>
  <c r="M50" i="1"/>
  <c r="L50" i="1"/>
  <c r="N50" i="1" s="1"/>
  <c r="M45" i="1"/>
  <c r="L45" i="1"/>
  <c r="N45" i="1" s="1"/>
  <c r="M43" i="1"/>
  <c r="L43" i="1"/>
  <c r="N43" i="1" s="1"/>
  <c r="M49" i="1"/>
  <c r="L49" i="1"/>
  <c r="N49" i="1" s="1"/>
  <c r="M38" i="1"/>
  <c r="L38" i="1"/>
  <c r="N38" i="1" s="1"/>
  <c r="M39" i="1"/>
  <c r="L39" i="1"/>
  <c r="N39" i="1" s="1"/>
  <c r="M44" i="1"/>
  <c r="L44" i="1"/>
  <c r="N44" i="1" s="1"/>
  <c r="M52" i="1"/>
  <c r="L52" i="1"/>
  <c r="N52" i="1" s="1"/>
  <c r="L37" i="1"/>
  <c r="N1" i="1"/>
  <c r="L5" i="1" l="1"/>
  <c r="N5" i="1" s="1"/>
  <c r="N37" i="1"/>
  <c r="B3" i="3" l="1"/>
  <c r="B2" i="3"/>
</calcChain>
</file>

<file path=xl/sharedStrings.xml><?xml version="1.0" encoding="utf-8"?>
<sst xmlns="http://schemas.openxmlformats.org/spreadsheetml/2006/main" count="508" uniqueCount="255">
  <si>
    <t>Bemerkung</t>
  </si>
  <si>
    <t>Pos</t>
  </si>
  <si>
    <t>Bezug</t>
  </si>
  <si>
    <t>Stk/Board</t>
  </si>
  <si>
    <t>Bezeichnung</t>
  </si>
  <si>
    <t>Typ/Wert</t>
  </si>
  <si>
    <t>Gehäuse</t>
  </si>
  <si>
    <t>Lieferant</t>
  </si>
  <si>
    <t>Artikel-Nr</t>
  </si>
  <si>
    <t>Link</t>
  </si>
  <si>
    <t>Preis/Stk</t>
  </si>
  <si>
    <t>Preis/Board</t>
  </si>
  <si>
    <t>Status (ok)</t>
  </si>
  <si>
    <t>USB-C Kabel</t>
  </si>
  <si>
    <t>Red, 1m</t>
  </si>
  <si>
    <t>AliExpress</t>
  </si>
  <si>
    <t>https://www.aliexpress.com/item/33002369577.html?spm=a2g0o.cart.0.0.38133c002f24TT&amp;mp=1</t>
  </si>
  <si>
    <t>ok</t>
  </si>
  <si>
    <t>USB-C Buchse</t>
  </si>
  <si>
    <t>10 x USB-C, 6Pin</t>
  </si>
  <si>
    <t>https://www.aliexpress.com/item/4000857925361.html?spm=a2g0o.productlist.0.0.6db34c76UGt7nw&amp;algo_pvid=3c318690-97c3-4b2c-9b78-99b63b86f658&amp;algo_expid=3c318690-97c3-4b2c-9b78-99b63b86f658-5&amp;btsid=0ab6f82115949047740918104e0a53&amp;ws_ab_test=searchweb0_0,searchweb201602_,searchweb201603_</t>
  </si>
  <si>
    <t>Joystick</t>
  </si>
  <si>
    <t>Yellow (new) version</t>
  </si>
  <si>
    <t>https://www.aliexpress.com/item/32641145656.html?spm=a2g0s.9042311.0.0.1a2c4c4dHblPEt</t>
  </si>
  <si>
    <t>Schalter</t>
  </si>
  <si>
    <t>10 x 5mm Miniature</t>
  </si>
  <si>
    <t>https://www.aliexpress.com/item/1887673102.html?spm=a2g0o.cart.0.0.38133c002f24TT&amp;mp=1</t>
  </si>
  <si>
    <t>Netzteil USB-C, 5V2A</t>
  </si>
  <si>
    <t>‎WR9MA2000USBCFMEDR6B‎</t>
  </si>
  <si>
    <t>digikey</t>
  </si>
  <si>
    <t xml:space="preserve">‎1939-2010-ND‎ </t>
  </si>
  <si>
    <t>‎1939-2010-ND‎</t>
  </si>
  <si>
    <t xml:space="preserve">Mikrocontroller </t>
  </si>
  <si>
    <t>ATMEGA2560-16AU</t>
  </si>
  <si>
    <t>TQFP-100</t>
  </si>
  <si>
    <t>ATMEGA2560-16AU-ND</t>
  </si>
  <si>
    <t>J-Tag-Buchse</t>
  </si>
  <si>
    <t>Header VERT 10POS 1.27MM</t>
  </si>
  <si>
    <t>1175-1627-ND</t>
  </si>
  <si>
    <t>https://www.digikey.ch/product-detail/de/cnc-tech/3220-10-0100-00/1175-1627-ND/3883661?cur=CHF&amp;lang=de</t>
  </si>
  <si>
    <t>Jtag stecker</t>
  </si>
  <si>
    <t>CONN SOCKET 10POS IDC GOLD</t>
  </si>
  <si>
    <t>3230-10-0102-00</t>
  </si>
  <si>
    <t>https://www.digikey.ch/product-detail/de/3230-10-0102-00/3230-10-0102-00-ND/3883464/?itemSeq=343224426</t>
  </si>
  <si>
    <t>Jtag Kabel ca 10 cm</t>
  </si>
  <si>
    <t>FLAT RBN CBL GRAY 10 COND 100'</t>
  </si>
  <si>
    <t>CN211GR-100-ND</t>
  </si>
  <si>
    <t>https://www.digikey.ch/products/de?keywords=cn211gr-100</t>
  </si>
  <si>
    <t>Linieal Footprints…</t>
  </si>
  <si>
    <t>PCB-RULER-ND</t>
  </si>
  <si>
    <t>Gummifuss transparent VPE20</t>
  </si>
  <si>
    <t>20er Packung</t>
  </si>
  <si>
    <t>9,5x3,8mm</t>
  </si>
  <si>
    <t>Distrelec</t>
  </si>
  <si>
    <t>300-97-569</t>
  </si>
  <si>
    <t>Micro-USB für Jtag</t>
  </si>
  <si>
    <t>RND 765-00054 - USB-A Micro-B</t>
  </si>
  <si>
    <t>301-25-772</t>
  </si>
  <si>
    <t>https://www.distrelec.ch/de/usb-anschluss-auf-usb-micro-anschlusskabel-900mm-schwarz-rnd-connect-rnd-765-00054/p/30125772</t>
  </si>
  <si>
    <t>LED Diffusor</t>
  </si>
  <si>
    <t>Abdeckung RGB LED</t>
  </si>
  <si>
    <t>Farnell</t>
  </si>
  <si>
    <t>Spannungsregler 3.3V</t>
  </si>
  <si>
    <t>XC6220B331MR-G</t>
  </si>
  <si>
    <t>SOT-25</t>
  </si>
  <si>
    <t>Mouser</t>
  </si>
  <si>
    <t>865-XC6220B331MR-G</t>
  </si>
  <si>
    <t>40 Bestellt</t>
  </si>
  <si>
    <t>Potentiometer</t>
  </si>
  <si>
    <t>3314G-1-252E / 2k5</t>
  </si>
  <si>
    <t xml:space="preserve">3314G </t>
  </si>
  <si>
    <t>nicht bestücken</t>
  </si>
  <si>
    <t>Anschlussblock Phönix</t>
  </si>
  <si>
    <t>2Pol</t>
  </si>
  <si>
    <t>3.81mm</t>
  </si>
  <si>
    <t>Schraub-Steckklemme Phönix</t>
  </si>
  <si>
    <t>LED</t>
  </si>
  <si>
    <t>RGB</t>
  </si>
  <si>
    <t>PLCC6</t>
  </si>
  <si>
    <t>LEDCLX6E-FKC-CH1M1D1BB7C3D3</t>
  </si>
  <si>
    <t>Taster</t>
  </si>
  <si>
    <t>FSM4JSMA</t>
  </si>
  <si>
    <t>5mm</t>
  </si>
  <si>
    <t>Programmer</t>
  </si>
  <si>
    <t>Atmel-Ice-Pcba</t>
  </si>
  <si>
    <t>none</t>
  </si>
  <si>
    <t>https://ch.farnell.com/microchip/atatmel-ice-pcba/debugger-atmel-arm-avr-pcba-kit/dp/2407171</t>
  </si>
  <si>
    <t>Schmitt_Tirgger</t>
  </si>
  <si>
    <t>Logic-IC SO-14, 74HC14D, NXP</t>
  </si>
  <si>
    <t>SO-14</t>
  </si>
  <si>
    <t xml:space="preserve">771-74HC14D-Q100 </t>
  </si>
  <si>
    <t>74HC138 3 to 8 Decoder</t>
  </si>
  <si>
    <t>Texas</t>
  </si>
  <si>
    <t>TSSOP-16</t>
  </si>
  <si>
    <t>771-74HC138D-Q100</t>
  </si>
  <si>
    <t>Induktivität</t>
  </si>
  <si>
    <t>10uH</t>
  </si>
  <si>
    <t>1206</t>
  </si>
  <si>
    <t>815-AIML-1206-100KT</t>
  </si>
  <si>
    <t>Quarz</t>
  </si>
  <si>
    <t>16MHz</t>
  </si>
  <si>
    <t>HC49</t>
  </si>
  <si>
    <t xml:space="preserve">695-HCM49-16MABKUT </t>
  </si>
  <si>
    <t>LCD 4x40 Zeichen</t>
  </si>
  <si>
    <t>EADIP203-4</t>
  </si>
  <si>
    <t>790-EADIP203J-4NLW</t>
  </si>
  <si>
    <t>Lichtsensor</t>
  </si>
  <si>
    <t xml:space="preserve">SFH 5701 </t>
  </si>
  <si>
    <t xml:space="preserve">720-SFH5701 </t>
  </si>
  <si>
    <t>2x7 Stiftwanne 2514</t>
  </si>
  <si>
    <t>3M</t>
  </si>
  <si>
    <t>2,54mm</t>
  </si>
  <si>
    <t>517-30314-6002</t>
  </si>
  <si>
    <t>Jumper</t>
  </si>
  <si>
    <t>2.54mm</t>
  </si>
  <si>
    <t>571-1-881545-4</t>
  </si>
  <si>
    <t>Grün</t>
  </si>
  <si>
    <t>604-APL3015CGCK-F01</t>
  </si>
  <si>
    <t xml:space="preserve"> 50k</t>
  </si>
  <si>
    <t xml:space="preserve">81-PVG3G503C01R00 </t>
  </si>
  <si>
    <t>32.768kHz</t>
  </si>
  <si>
    <t>3.2x8.3mm</t>
  </si>
  <si>
    <t xml:space="preserve">815-AB38T-32.768KHZ </t>
  </si>
  <si>
    <t>Temperatursensor MCP9701-E/TO</t>
  </si>
  <si>
    <t>TO-92</t>
  </si>
  <si>
    <t>1,27mm</t>
  </si>
  <si>
    <t>579-MCP9701-E/TO</t>
  </si>
  <si>
    <t>Sicherung</t>
  </si>
  <si>
    <t xml:space="preserve">ERB-RG2R00V </t>
  </si>
  <si>
    <t xml:space="preserve">667-ERB-RG2R00V </t>
  </si>
  <si>
    <t>9P Header für LCD Display</t>
  </si>
  <si>
    <t>1x9 Pin SMD</t>
  </si>
  <si>
    <t>2mm</t>
  </si>
  <si>
    <t xml:space="preserve">200-MMS10902FSV </t>
  </si>
  <si>
    <t>2x5 Stiftwanne 2510</t>
  </si>
  <si>
    <t>517-30310-6002</t>
  </si>
  <si>
    <t xml:space="preserve">Potentiometer </t>
  </si>
  <si>
    <t>10kOhm</t>
  </si>
  <si>
    <t>PTV09A</t>
  </si>
  <si>
    <t>652-PTV09A-4020UB103</t>
  </si>
  <si>
    <t>Widerstand</t>
  </si>
  <si>
    <r>
      <t>10k</t>
    </r>
    <r>
      <rPr>
        <sz val="11"/>
        <color theme="1"/>
        <rFont val="Calibri"/>
        <family val="2"/>
      </rPr>
      <t>Ω</t>
    </r>
  </si>
  <si>
    <t>71-CRCW120610K0FKEB</t>
  </si>
  <si>
    <r>
      <t>2k</t>
    </r>
    <r>
      <rPr>
        <sz val="11"/>
        <color theme="1"/>
        <rFont val="Calibri"/>
        <family val="2"/>
      </rPr>
      <t>Ω</t>
    </r>
  </si>
  <si>
    <t>71-CRCW12062K00FKEB</t>
  </si>
  <si>
    <t>Keramikkondensator</t>
  </si>
  <si>
    <t>12pF  50V</t>
  </si>
  <si>
    <t>0805</t>
  </si>
  <si>
    <t>77-VJ0805A120GXAPBC</t>
  </si>
  <si>
    <t>18pF  25V</t>
  </si>
  <si>
    <t xml:space="preserve">77-VJ0805A180GXXCBC </t>
  </si>
  <si>
    <t>Hallsensor SS39E</t>
  </si>
  <si>
    <t>Honeywell</t>
  </si>
  <si>
    <t>SOT-23</t>
  </si>
  <si>
    <t>785-SS39ET</t>
  </si>
  <si>
    <t>Elektrolytkondensator</t>
  </si>
  <si>
    <t>100uF  16V</t>
  </si>
  <si>
    <t>6.3 x 5.4</t>
  </si>
  <si>
    <t xml:space="preserve">710-865230245004 </t>
  </si>
  <si>
    <r>
      <t>1k</t>
    </r>
    <r>
      <rPr>
        <sz val="11"/>
        <color theme="1"/>
        <rFont val="Calibri"/>
        <family val="2"/>
      </rPr>
      <t>Ω</t>
    </r>
  </si>
  <si>
    <t>71-CRCW12061K00FKEB</t>
  </si>
  <si>
    <t>1uF 50V</t>
  </si>
  <si>
    <t>77-VJ1206V105MXATBC</t>
  </si>
  <si>
    <t>Stiftleiste</t>
  </si>
  <si>
    <t xml:space="preserve"> 1x36 Breakaway</t>
  </si>
  <si>
    <t>538-22-28-4360</t>
  </si>
  <si>
    <t>FET N-Kanal 20 V, 0.8A, PMV450ENEAR</t>
  </si>
  <si>
    <t xml:space="preserve">SOT23          </t>
  </si>
  <si>
    <t xml:space="preserve">771-PMV450ENEAR </t>
  </si>
  <si>
    <t>FET P-Kanal 20V, 5.6A, 27mΩ</t>
  </si>
  <si>
    <t>PMV27UPER</t>
  </si>
  <si>
    <t>771-PMV27UPER</t>
  </si>
  <si>
    <t>100kΩ</t>
  </si>
  <si>
    <t>71-CRCW1206100KFKEB</t>
  </si>
  <si>
    <t>100nF  50V</t>
  </si>
  <si>
    <t>77-VJ1206V104ZXAPBC</t>
  </si>
  <si>
    <t>Blau</t>
  </si>
  <si>
    <t>604-APT3216QBC/D</t>
  </si>
  <si>
    <t>150Ω</t>
  </si>
  <si>
    <t xml:space="preserve">652-CR1206FX-1500ELF </t>
  </si>
  <si>
    <t>Anzahl Boards:</t>
  </si>
  <si>
    <t>Preis ein Board:</t>
  </si>
  <si>
    <t>nicht bestellen</t>
  </si>
  <si>
    <t>MC12CT 002 / 2,0A</t>
  </si>
  <si>
    <t>517-953109-2000-AR-PR</t>
  </si>
  <si>
    <t>Nicht bestücken</t>
  </si>
  <si>
    <t>MICRO USB 2.0 BUCHSE</t>
  </si>
  <si>
    <t>MOLEX  47589-0001</t>
  </si>
  <si>
    <t>TYP AB</t>
  </si>
  <si>
    <t>Speisgerät 5V Micro USB</t>
  </si>
  <si>
    <t>5V / 2.5A     1.5m Kabel</t>
  </si>
  <si>
    <t>DIP Switch 8x, 21.2x6.2</t>
  </si>
  <si>
    <t>8 fach DIP Switch, 2.54mm</t>
  </si>
  <si>
    <t>DIP-16</t>
  </si>
  <si>
    <t>642-DMR08T</t>
  </si>
  <si>
    <t>JTAG Stiftwanne</t>
  </si>
  <si>
    <t>10pol.      2x5 pin</t>
  </si>
  <si>
    <t>1.27mm</t>
  </si>
  <si>
    <t>855-M50-3500542</t>
  </si>
  <si>
    <t>nicht Bestellen</t>
  </si>
  <si>
    <t>XY Joystick</t>
  </si>
  <si>
    <t>www.parallax.com/product/27800</t>
  </si>
  <si>
    <t>red</t>
  </si>
  <si>
    <t>604-APT3216SRCPRV</t>
  </si>
  <si>
    <t>Schieberegister</t>
  </si>
  <si>
    <t>So-16</t>
  </si>
  <si>
    <t>771-HC165D652</t>
  </si>
  <si>
    <t>Weisse LED</t>
  </si>
  <si>
    <t>150mcd, 3.3V, 20mA</t>
  </si>
  <si>
    <t>DC/DCKonverter 5VDC 1A, Traco Power</t>
  </si>
  <si>
    <t>TSR 1-2450</t>
  </si>
  <si>
    <t>-</t>
  </si>
  <si>
    <t xml:space="preserve">520-CSM1600-20-X </t>
  </si>
  <si>
    <t>100uF  35V</t>
  </si>
  <si>
    <t>647-UWT1V101MCL1S</t>
  </si>
  <si>
    <t>20, 150 bestellt</t>
  </si>
  <si>
    <t>71-CRCW1206150RFKEB</t>
  </si>
  <si>
    <t>ALS-PT17-51C/L177/TR8</t>
  </si>
  <si>
    <t>20, 50 bestellt</t>
  </si>
  <si>
    <t>FET N-Kanal 30V, 7.6A, 17mΩ</t>
  </si>
  <si>
    <t xml:space="preserve">PMV20EN             </t>
  </si>
  <si>
    <t>771-PMV20ENR</t>
  </si>
  <si>
    <t>556-ATMEGA2560-16AU</t>
  </si>
  <si>
    <t>10, 50 bestellt</t>
  </si>
  <si>
    <t>3314G-1-503E / 50k</t>
  </si>
  <si>
    <t>652-3314G-1-503E</t>
  </si>
  <si>
    <t>941-X6AFKBCJNNRFJ7A3</t>
  </si>
  <si>
    <t>Temperatursensor LM35DZ</t>
  </si>
  <si>
    <t>926-LM35DZ/NOPB</t>
  </si>
  <si>
    <t>XXXXXXXXXXXXXXXXX</t>
  </si>
  <si>
    <t xml:space="preserve">621-DMG3406L-13 </t>
  </si>
  <si>
    <t>0 Box Fehlt</t>
  </si>
  <si>
    <t>Name 1</t>
  </si>
  <si>
    <t>Name 2</t>
  </si>
  <si>
    <t>Name 3</t>
  </si>
  <si>
    <t>Name 4</t>
  </si>
  <si>
    <t>Name 5</t>
  </si>
  <si>
    <t>Name 6</t>
  </si>
  <si>
    <t>Name 7</t>
  </si>
  <si>
    <t>Name 8</t>
  </si>
  <si>
    <t>Name 9</t>
  </si>
  <si>
    <t>Name 10</t>
  </si>
  <si>
    <t>Name 11</t>
  </si>
  <si>
    <t>Name 12</t>
  </si>
  <si>
    <t>Name 13</t>
  </si>
  <si>
    <t>Name 14</t>
  </si>
  <si>
    <t>Name 15</t>
  </si>
  <si>
    <t>Name 16</t>
  </si>
  <si>
    <t>Name 17</t>
  </si>
  <si>
    <t>Name 18</t>
  </si>
  <si>
    <t>PCB</t>
  </si>
  <si>
    <t>Total</t>
  </si>
  <si>
    <t>Zeit Board 1</t>
  </si>
  <si>
    <t>Zeit Board 2</t>
  </si>
  <si>
    <t>Bestand (25.08.2022)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</si>
</sst>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rgb="FF000000"/>
      <name val="Calibri"/>
      <family val="2"/>
      <scheme val="minor"/>
    </font>
    <font>
      <sz val="11"/>
      <color rgb="FF333333"/>
      <name val="Arial"/>
      <family val="2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8" fillId="2" borderId="0" applyNumberFormat="0" applyBorder="0" applyAlignment="0" applyProtection="0"/>
  </cellStyleXfs>
  <cellXfs count="66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4" xfId="0" applyFont="1" applyBorder="1"/>
    <xf numFmtId="4" fontId="2" fillId="0" borderId="5" xfId="0" applyNumberFormat="1" applyFont="1" applyBorder="1"/>
    <xf numFmtId="0" fontId="2" fillId="0" borderId="6" xfId="0" applyFont="1" applyBorder="1"/>
    <xf numFmtId="4" fontId="2" fillId="0" borderId="7" xfId="0" applyNumberFormat="1" applyFont="1" applyBorder="1"/>
    <xf numFmtId="0" fontId="0" fillId="0" borderId="3" xfId="0" applyBorder="1"/>
    <xf numFmtId="0" fontId="0" fillId="0" borderId="3" xfId="0" applyBorder="1" applyAlignment="1">
      <alignment horizontal="right" vertical="center"/>
    </xf>
    <xf numFmtId="0" fontId="0" fillId="0" borderId="3" xfId="0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164" fontId="0" fillId="0" borderId="3" xfId="0" applyNumberFormat="1" applyBorder="1" applyAlignment="1">
      <alignment horizontal="right" vertical="center"/>
    </xf>
    <xf numFmtId="49" fontId="0" fillId="0" borderId="3" xfId="0" applyNumberFormat="1" applyBorder="1" applyAlignment="1">
      <alignment horizontal="right" vertical="center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3" xfId="0" applyFont="1" applyBorder="1" applyAlignment="1">
      <alignment horizontal="right" vertical="center"/>
    </xf>
    <xf numFmtId="49" fontId="7" fillId="0" borderId="3" xfId="0" applyNumberFormat="1" applyFont="1" applyBorder="1" applyAlignment="1">
      <alignment horizontal="left" vertical="center"/>
    </xf>
    <xf numFmtId="164" fontId="7" fillId="0" borderId="3" xfId="0" applyNumberFormat="1" applyFont="1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1" xfId="0" applyBorder="1" applyAlignment="1">
      <alignment horizontal="left" vertical="center"/>
    </xf>
    <xf numFmtId="49" fontId="0" fillId="0" borderId="11" xfId="0" applyNumberFormat="1" applyBorder="1" applyAlignment="1">
      <alignment horizontal="left" vertical="center"/>
    </xf>
    <xf numFmtId="164" fontId="0" fillId="0" borderId="11" xfId="0" applyNumberFormat="1" applyBorder="1" applyAlignment="1">
      <alignment horizontal="right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4" fontId="3" fillId="0" borderId="9" xfId="0" applyNumberFormat="1" applyFont="1" applyBorder="1" applyAlignment="1">
      <alignment horizontal="center" vertical="center"/>
    </xf>
    <xf numFmtId="3" fontId="3" fillId="0" borderId="9" xfId="0" applyNumberFormat="1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4" fontId="0" fillId="0" borderId="3" xfId="0" applyNumberFormat="1" applyBorder="1" applyAlignment="1">
      <alignment vertical="center"/>
    </xf>
    <xf numFmtId="3" fontId="0" fillId="0" borderId="3" xfId="0" applyNumberFormat="1" applyBorder="1" applyAlignment="1">
      <alignment vertical="center"/>
    </xf>
    <xf numFmtId="4" fontId="0" fillId="0" borderId="11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0" fontId="1" fillId="0" borderId="3" xfId="1" applyBorder="1" applyAlignment="1">
      <alignment vertical="center"/>
    </xf>
    <xf numFmtId="49" fontId="3" fillId="0" borderId="10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2" xfId="0" applyBorder="1"/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right" vertical="center"/>
    </xf>
    <xf numFmtId="0" fontId="0" fillId="0" borderId="12" xfId="0" applyBorder="1" applyAlignment="1">
      <alignment horizontal="left" vertical="center"/>
    </xf>
    <xf numFmtId="49" fontId="0" fillId="0" borderId="12" xfId="0" applyNumberFormat="1" applyBorder="1" applyAlignment="1">
      <alignment horizontal="right" vertical="center"/>
    </xf>
    <xf numFmtId="0" fontId="7" fillId="0" borderId="12" xfId="0" applyFont="1" applyBorder="1" applyAlignment="1">
      <alignment horizontal="right" vertical="center"/>
    </xf>
    <xf numFmtId="0" fontId="8" fillId="2" borderId="12" xfId="2" applyBorder="1" applyAlignment="1">
      <alignment horizontal="right" vertical="center"/>
    </xf>
    <xf numFmtId="49" fontId="0" fillId="0" borderId="12" xfId="0" applyNumberFormat="1" applyBorder="1" applyAlignment="1">
      <alignment horizontal="left" vertical="center"/>
    </xf>
    <xf numFmtId="0" fontId="9" fillId="0" borderId="0" xfId="0" applyFont="1"/>
    <xf numFmtId="0" fontId="3" fillId="0" borderId="12" xfId="0" applyFont="1" applyBorder="1" applyAlignment="1">
      <alignment horizontal="center" vertical="center"/>
    </xf>
    <xf numFmtId="0" fontId="10" fillId="2" borderId="12" xfId="2" applyFont="1" applyBorder="1" applyAlignment="1">
      <alignment horizontal="right" vertical="center"/>
    </xf>
    <xf numFmtId="0" fontId="9" fillId="0" borderId="12" xfId="0" applyFont="1" applyBorder="1" applyAlignment="1">
      <alignment horizontal="left" vertical="center"/>
    </xf>
    <xf numFmtId="0" fontId="9" fillId="0" borderId="12" xfId="0" applyFont="1" applyBorder="1" applyAlignment="1">
      <alignment horizontal="center" vertical="center"/>
    </xf>
    <xf numFmtId="0" fontId="9" fillId="0" borderId="12" xfId="0" applyFont="1" applyBorder="1" applyAlignment="1">
      <alignment horizontal="right" vertical="center"/>
    </xf>
    <xf numFmtId="49" fontId="9" fillId="0" borderId="12" xfId="0" applyNumberFormat="1" applyFont="1" applyBorder="1" applyAlignment="1">
      <alignment horizontal="left" vertical="center"/>
    </xf>
    <xf numFmtId="0" fontId="9" fillId="0" borderId="12" xfId="0" applyFont="1" applyBorder="1"/>
    <xf numFmtId="0" fontId="10" fillId="2" borderId="12" xfId="2" applyFont="1" applyBorder="1"/>
    <xf numFmtId="49" fontId="9" fillId="0" borderId="12" xfId="0" applyNumberFormat="1" applyFont="1" applyBorder="1" applyAlignment="1">
      <alignment horizontal="right" vertical="center"/>
    </xf>
    <xf numFmtId="49" fontId="0" fillId="0" borderId="0" xfId="0" applyNumberFormat="1"/>
    <xf numFmtId="0" fontId="5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vertical="center"/>
    </xf>
    <xf numFmtId="0" fontId="1" fillId="0" borderId="3" xfId="1" applyFill="1" applyBorder="1" applyAlignment="1">
      <alignment vertical="center"/>
    </xf>
    <xf numFmtId="3" fontId="0" fillId="0" borderId="0" xfId="0" applyNumberFormat="1"/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1" fillId="0" borderId="11" xfId="1" applyFill="1" applyBorder="1" applyAlignment="1">
      <alignment vertical="center"/>
    </xf>
  </cellXfs>
  <cellStyles count="3">
    <cellStyle name="Gut" xfId="2" builtinId="26"/>
    <cellStyle name="Link" xfId="1" builtinId="8"/>
    <cellStyle name="Standard" xfId="0" builtinId="0"/>
  </cellStyles>
  <dxfs count="9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iexpress.com/item/4000857925361.html?spm=a2g0o.productlist.0.0.6db34c76UGt7nw&amp;algo_pvid=3c318690-97c3-4b2c-9b78-99b63b86f658&amp;algo_expid=3c318690-97c3-4b2c-9b78-99b63b86f658-5&amp;btsid=0ab6f82115949047740918104e0a53&amp;ws_ab_test=searchweb0_0,searchweb201602_,searchweb201603_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aliexpress.com/item/33002369577.html?spm=a2g0o.cart.0.0.38133c002f24TT&amp;mp=1" TargetMode="External"/><Relationship Id="rId1" Type="http://schemas.openxmlformats.org/officeDocument/2006/relationships/hyperlink" Target="https://www.digikey.ch/product-detail/de/cnc-tech/3220-10-0100-00/1175-1627-ND/3883661?cur=CHF&amp;lang=de" TargetMode="External"/><Relationship Id="rId6" Type="http://schemas.openxmlformats.org/officeDocument/2006/relationships/hyperlink" Target="https://www.digikey.ch/de/products/detail/globtek-inc/WR9MA2000USBCFMEDR6B/10187592" TargetMode="External"/><Relationship Id="rId5" Type="http://schemas.openxmlformats.org/officeDocument/2006/relationships/hyperlink" Target="https://www.aliexpress.com/item/32641145656.html?spm=a2g0s.9042311.0.0.1a2c4c4dHblPEt" TargetMode="External"/><Relationship Id="rId4" Type="http://schemas.openxmlformats.org/officeDocument/2006/relationships/hyperlink" Target="https://www.aliexpress.com/item/1887673102.html?spm=a2g0o.cart.0.0.38133c002f24TT&amp;mp=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D4D50-7A26-44A2-B50E-5F0DC5FBBEB7}">
  <dimension ref="A1:P999"/>
  <sheetViews>
    <sheetView tabSelected="1" zoomScale="91" zoomScaleNormal="69" workbookViewId="0">
      <pane ySplit="1" topLeftCell="A2" activePane="bottomLeft" state="frozen"/>
      <selection pane="bottomLeft" activeCell="F20" sqref="F20"/>
    </sheetView>
  </sheetViews>
  <sheetFormatPr baseColWidth="10" defaultColWidth="11.42578125" defaultRowHeight="15" x14ac:dyDescent="0.25"/>
  <cols>
    <col min="1" max="1" width="21.28515625" customWidth="1"/>
    <col min="2" max="2" width="12.140625" customWidth="1"/>
    <col min="5" max="5" width="24.28515625" customWidth="1"/>
    <col min="6" max="6" width="27.5703125" customWidth="1"/>
    <col min="7" max="7" width="11.85546875" customWidth="1"/>
    <col min="8" max="8" width="15" customWidth="1"/>
    <col min="9" max="9" width="21.42578125" customWidth="1"/>
    <col min="10" max="10" width="8.5703125" customWidth="1"/>
    <col min="12" max="12" width="12.140625" customWidth="1"/>
    <col min="13" max="13" width="11.42578125" style="60" customWidth="1"/>
    <col min="15" max="15" width="19.5703125" style="56" customWidth="1"/>
    <col min="16" max="16" width="20.85546875" customWidth="1"/>
  </cols>
  <sheetData>
    <row r="1" spans="1:16" ht="16.5" thickBot="1" x14ac:dyDescent="0.3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5" t="s">
        <v>10</v>
      </c>
      <c r="L1" s="26" t="s">
        <v>11</v>
      </c>
      <c r="M1" s="27" t="str">
        <f>"Stk für "&amp;'Anzahl &amp; Preis'!$B$1</f>
        <v>Stk für 40</v>
      </c>
      <c r="N1" s="26" t="str">
        <f>"Preis für " &amp; 'Anzahl &amp; Preis'!$B$1</f>
        <v>Preis für 40</v>
      </c>
      <c r="O1" s="34" t="s">
        <v>12</v>
      </c>
      <c r="P1" s="61" t="s">
        <v>254</v>
      </c>
    </row>
    <row r="2" spans="1:16" x14ac:dyDescent="0.25">
      <c r="A2" s="32"/>
      <c r="B2" s="28"/>
      <c r="C2" s="28"/>
      <c r="D2" s="19">
        <v>1</v>
      </c>
      <c r="E2" s="20" t="s">
        <v>13</v>
      </c>
      <c r="F2" s="19" t="s">
        <v>14</v>
      </c>
      <c r="G2" s="20"/>
      <c r="H2" s="28" t="s">
        <v>15</v>
      </c>
      <c r="I2" s="36"/>
      <c r="J2" s="65" t="s">
        <v>16</v>
      </c>
      <c r="K2" s="22">
        <f>0.93+0.79</f>
        <v>1.7200000000000002</v>
      </c>
      <c r="L2" s="29">
        <f t="shared" ref="L2:L65" si="0">IF(OR(K2=0,D2=0),"",D2*K2)</f>
        <v>1.7200000000000002</v>
      </c>
      <c r="M2" s="30">
        <f>IF(OR(D2="",'Anzahl &amp; Preis'!$B$1=""),"",'Anzahl &amp; Preis'!$B$1*D2)</f>
        <v>40</v>
      </c>
      <c r="N2" s="31">
        <f>IF(OR(L2="",'Anzahl &amp; Preis'!$B$1=""),"",'Anzahl &amp; Preis'!$B$1*L2)</f>
        <v>68.800000000000011</v>
      </c>
      <c r="O2" s="10" t="s">
        <v>17</v>
      </c>
      <c r="P2" s="9">
        <v>40</v>
      </c>
    </row>
    <row r="3" spans="1:16" x14ac:dyDescent="0.25">
      <c r="A3" s="32"/>
      <c r="B3" s="32"/>
      <c r="C3" s="32"/>
      <c r="D3" s="8">
        <v>1</v>
      </c>
      <c r="E3" s="9" t="s">
        <v>18</v>
      </c>
      <c r="F3" s="8" t="s">
        <v>19</v>
      </c>
      <c r="G3" s="9"/>
      <c r="H3" s="32" t="s">
        <v>15</v>
      </c>
      <c r="I3" s="36"/>
      <c r="J3" s="59" t="s">
        <v>20</v>
      </c>
      <c r="K3" s="12">
        <f>1.08+2.19/10</f>
        <v>1.2990000000000002</v>
      </c>
      <c r="L3" s="29">
        <f t="shared" si="0"/>
        <v>1.2990000000000002</v>
      </c>
      <c r="M3" s="30">
        <f>IF(OR(D3="",'Anzahl &amp; Preis'!$B$1=""),"",'Anzahl &amp; Preis'!$B$1*D3)</f>
        <v>40</v>
      </c>
      <c r="N3" s="29">
        <f>IF(OR(L3="",'Anzahl &amp; Preis'!$B$1=""),"",'Anzahl &amp; Preis'!$B$1*L3)</f>
        <v>51.960000000000008</v>
      </c>
      <c r="O3" s="10" t="s">
        <v>17</v>
      </c>
      <c r="P3" s="9">
        <v>70</v>
      </c>
    </row>
    <row r="4" spans="1:16" x14ac:dyDescent="0.25">
      <c r="A4" s="32"/>
      <c r="B4" s="32"/>
      <c r="C4" s="32"/>
      <c r="D4" s="8">
        <v>1</v>
      </c>
      <c r="E4" s="9" t="s">
        <v>21</v>
      </c>
      <c r="F4" s="13" t="s">
        <v>22</v>
      </c>
      <c r="G4" s="10"/>
      <c r="H4" s="32" t="s">
        <v>15</v>
      </c>
      <c r="I4" s="9"/>
      <c r="J4" s="59" t="s">
        <v>23</v>
      </c>
      <c r="K4" s="18">
        <f>(1.7+1.82)/2</f>
        <v>1.76</v>
      </c>
      <c r="L4" s="29">
        <f t="shared" si="0"/>
        <v>1.76</v>
      </c>
      <c r="M4" s="30">
        <f>IF(OR(D4="",'Anzahl &amp; Preis'!$B$1=""),"",'Anzahl &amp; Preis'!$B$1*D4)</f>
        <v>40</v>
      </c>
      <c r="N4" s="29">
        <f>IF(OR(L4="",'Anzahl &amp; Preis'!$B$1=""),"",'Anzahl &amp; Preis'!$B$1*L4)</f>
        <v>70.400000000000006</v>
      </c>
      <c r="O4" s="10" t="s">
        <v>17</v>
      </c>
      <c r="P4" s="9">
        <v>55</v>
      </c>
    </row>
    <row r="5" spans="1:16" x14ac:dyDescent="0.25">
      <c r="A5" s="32"/>
      <c r="B5" s="32"/>
      <c r="C5" s="32"/>
      <c r="D5" s="8">
        <v>8</v>
      </c>
      <c r="E5" s="9" t="s">
        <v>24</v>
      </c>
      <c r="F5" s="8" t="s">
        <v>25</v>
      </c>
      <c r="G5" s="9"/>
      <c r="H5" s="32" t="s">
        <v>15</v>
      </c>
      <c r="I5" s="9"/>
      <c r="J5" s="59" t="s">
        <v>26</v>
      </c>
      <c r="K5" s="12">
        <f>6.48/10</f>
        <v>0.64800000000000002</v>
      </c>
      <c r="L5" s="29">
        <f t="shared" si="0"/>
        <v>5.1840000000000002</v>
      </c>
      <c r="M5" s="30">
        <f>IF(OR(D5="",'Anzahl &amp; Preis'!$B$1=""),"",'Anzahl &amp; Preis'!$B$1*D5)</f>
        <v>320</v>
      </c>
      <c r="N5" s="29">
        <f>IF(OR(L5="",'Anzahl &amp; Preis'!$B$1=""),"",'Anzahl &amp; Preis'!$B$1*L5)</f>
        <v>207.36</v>
      </c>
      <c r="O5" s="10" t="s">
        <v>17</v>
      </c>
      <c r="P5" s="9">
        <v>400</v>
      </c>
    </row>
    <row r="6" spans="1:16" x14ac:dyDescent="0.25">
      <c r="A6" s="32"/>
      <c r="B6" s="32"/>
      <c r="C6" s="32"/>
      <c r="D6" s="8">
        <v>1</v>
      </c>
      <c r="E6" s="9" t="s">
        <v>27</v>
      </c>
      <c r="F6" s="7" t="s">
        <v>28</v>
      </c>
      <c r="G6" s="10"/>
      <c r="H6" s="32" t="s">
        <v>29</v>
      </c>
      <c r="I6" s="62" t="s">
        <v>30</v>
      </c>
      <c r="J6" s="59" t="s">
        <v>31</v>
      </c>
      <c r="K6" s="12">
        <v>9</v>
      </c>
      <c r="L6" s="29">
        <f t="shared" si="0"/>
        <v>9</v>
      </c>
      <c r="M6" s="30">
        <f>IF(OR(D6="",'Anzahl &amp; Preis'!$B$1=""),"",'Anzahl &amp; Preis'!$B$1*D6)</f>
        <v>40</v>
      </c>
      <c r="N6" s="29">
        <f>IF(OR(L6="",'Anzahl &amp; Preis'!$B$1=""),"",'Anzahl &amp; Preis'!$B$1*L6)</f>
        <v>360</v>
      </c>
      <c r="O6" s="10" t="s">
        <v>17</v>
      </c>
      <c r="P6" s="9">
        <v>30</v>
      </c>
    </row>
    <row r="7" spans="1:16" x14ac:dyDescent="0.25">
      <c r="A7" s="32"/>
      <c r="B7" s="32"/>
      <c r="C7" s="32"/>
      <c r="D7" s="8">
        <v>1</v>
      </c>
      <c r="E7" s="9" t="s">
        <v>32</v>
      </c>
      <c r="F7" s="8" t="s">
        <v>33</v>
      </c>
      <c r="G7" s="10" t="s">
        <v>34</v>
      </c>
      <c r="H7" s="32" t="s">
        <v>29</v>
      </c>
      <c r="I7" t="s">
        <v>35</v>
      </c>
      <c r="J7" s="14"/>
      <c r="K7" s="12">
        <v>16.57</v>
      </c>
      <c r="L7" s="29">
        <f t="shared" si="0"/>
        <v>16.57</v>
      </c>
      <c r="M7" s="30">
        <f>IF(OR(D7="",'Anzahl &amp; Preis'!$B$1=""),"",'Anzahl &amp; Preis'!$B$1*D7)</f>
        <v>40</v>
      </c>
      <c r="N7" s="29">
        <f>IF(OR(L7="",'Anzahl &amp; Preis'!$B$1=""),"",'Anzahl &amp; Preis'!$B$1*L7)</f>
        <v>662.8</v>
      </c>
      <c r="O7" s="10" t="s">
        <v>17</v>
      </c>
      <c r="P7" s="9">
        <v>40</v>
      </c>
    </row>
    <row r="8" spans="1:16" x14ac:dyDescent="0.25">
      <c r="A8" s="32"/>
      <c r="B8" s="32"/>
      <c r="C8" s="32"/>
      <c r="D8" s="8">
        <v>1</v>
      </c>
      <c r="E8" s="9" t="s">
        <v>36</v>
      </c>
      <c r="F8" s="8" t="s">
        <v>37</v>
      </c>
      <c r="G8" s="9"/>
      <c r="H8" s="32" t="s">
        <v>29</v>
      </c>
      <c r="I8" s="9" t="s">
        <v>38</v>
      </c>
      <c r="J8" s="59" t="s">
        <v>39</v>
      </c>
      <c r="K8" s="12">
        <v>0.53</v>
      </c>
      <c r="L8" s="29">
        <f t="shared" si="0"/>
        <v>0.53</v>
      </c>
      <c r="M8" s="30">
        <f>IF(OR(D8="",'Anzahl &amp; Preis'!$B$1=""),"",'Anzahl &amp; Preis'!$B$1*D8)</f>
        <v>40</v>
      </c>
      <c r="N8" s="29">
        <f>IF(OR(L8="",'Anzahl &amp; Preis'!$B$1=""),"",'Anzahl &amp; Preis'!$B$1*L8)</f>
        <v>21.200000000000003</v>
      </c>
      <c r="O8" s="10" t="s">
        <v>17</v>
      </c>
      <c r="P8" s="9">
        <v>110</v>
      </c>
    </row>
    <row r="9" spans="1:16" x14ac:dyDescent="0.25">
      <c r="A9" s="32"/>
      <c r="B9" s="32"/>
      <c r="C9" s="32"/>
      <c r="D9" s="8">
        <v>2</v>
      </c>
      <c r="E9" s="15" t="s">
        <v>40</v>
      </c>
      <c r="F9" s="16" t="s">
        <v>41</v>
      </c>
      <c r="G9" s="17"/>
      <c r="H9" s="32" t="s">
        <v>29</v>
      </c>
      <c r="I9" s="7" t="s">
        <v>42</v>
      </c>
      <c r="J9" s="11" t="s">
        <v>43</v>
      </c>
      <c r="K9" s="18">
        <v>0.69</v>
      </c>
      <c r="L9" s="29">
        <f t="shared" si="0"/>
        <v>1.38</v>
      </c>
      <c r="M9" s="30">
        <f>IF(OR(D9="",'Anzahl &amp; Preis'!$B$1=""),"",'Anzahl &amp; Preis'!$B$1*D9)</f>
        <v>80</v>
      </c>
      <c r="N9" s="29">
        <f>IF(OR(L9="",'Anzahl &amp; Preis'!$B$1=""),"",'Anzahl &amp; Preis'!$B$1*L9)</f>
        <v>55.199999999999996</v>
      </c>
      <c r="O9" s="10" t="s">
        <v>17</v>
      </c>
      <c r="P9" s="9">
        <v>93</v>
      </c>
    </row>
    <row r="10" spans="1:16" x14ac:dyDescent="0.25">
      <c r="A10" s="32"/>
      <c r="B10" s="32"/>
      <c r="C10" s="32"/>
      <c r="D10" s="8">
        <v>1</v>
      </c>
      <c r="E10" s="10" t="s">
        <v>44</v>
      </c>
      <c r="F10" s="7" t="s">
        <v>45</v>
      </c>
      <c r="G10" s="10"/>
      <c r="H10" s="32" t="s">
        <v>29</v>
      </c>
      <c r="I10" s="7" t="s">
        <v>46</v>
      </c>
      <c r="J10" s="11" t="s">
        <v>47</v>
      </c>
      <c r="K10" s="12">
        <f>33/30.8*0.1</f>
        <v>0.10714285714285715</v>
      </c>
      <c r="L10" s="29">
        <f t="shared" si="0"/>
        <v>0.10714285714285715</v>
      </c>
      <c r="M10" s="30">
        <f>IF(OR(D10="",'Anzahl &amp; Preis'!$B$1=""),"",'Anzahl &amp; Preis'!$B$1*D10)</f>
        <v>40</v>
      </c>
      <c r="N10" s="29">
        <f>IF(OR(L10="",'Anzahl &amp; Preis'!$B$1=""),"",'Anzahl &amp; Preis'!$B$1*L10)</f>
        <v>4.2857142857142865</v>
      </c>
      <c r="O10" s="10" t="s">
        <v>17</v>
      </c>
      <c r="P10" s="9">
        <v>40</v>
      </c>
    </row>
    <row r="11" spans="1:16" x14ac:dyDescent="0.25">
      <c r="A11" s="32"/>
      <c r="B11" s="32"/>
      <c r="C11" s="32"/>
      <c r="D11" s="8">
        <v>0</v>
      </c>
      <c r="E11" s="9" t="s">
        <v>48</v>
      </c>
      <c r="F11" s="8" t="s">
        <v>49</v>
      </c>
      <c r="G11" s="10"/>
      <c r="H11" s="32" t="s">
        <v>29</v>
      </c>
      <c r="I11" s="36"/>
      <c r="J11" s="11"/>
      <c r="K11" s="12"/>
      <c r="L11" s="29" t="str">
        <f t="shared" si="0"/>
        <v/>
      </c>
      <c r="M11" s="30">
        <f>IF(OR(D11="",'Anzahl &amp; Preis'!$B$1=""),"",'Anzahl &amp; Preis'!$B$1*D11)</f>
        <v>0</v>
      </c>
      <c r="N11" s="29" t="str">
        <f>IF(OR(L11="",'Anzahl &amp; Preis'!$B$1=""),"",'Anzahl &amp; Preis'!$B$1*L11)</f>
        <v/>
      </c>
      <c r="O11" s="10" t="s">
        <v>17</v>
      </c>
      <c r="P11" s="9">
        <v>0</v>
      </c>
    </row>
    <row r="12" spans="1:16" x14ac:dyDescent="0.25">
      <c r="A12" s="32"/>
      <c r="B12" s="32"/>
      <c r="C12" s="32"/>
      <c r="D12" s="8">
        <v>4</v>
      </c>
      <c r="E12" s="9" t="s">
        <v>50</v>
      </c>
      <c r="F12" s="8" t="s">
        <v>51</v>
      </c>
      <c r="G12" s="10" t="s">
        <v>52</v>
      </c>
      <c r="H12" s="32" t="s">
        <v>53</v>
      </c>
      <c r="I12" s="9" t="s">
        <v>54</v>
      </c>
      <c r="J12" s="32"/>
      <c r="K12" s="12">
        <f>2.1/20</f>
        <v>0.10500000000000001</v>
      </c>
      <c r="L12" s="29">
        <f t="shared" si="0"/>
        <v>0.42000000000000004</v>
      </c>
      <c r="M12" s="30">
        <f>IF(OR(D12="",'Anzahl &amp; Preis'!$B$1=""),"",'Anzahl &amp; Preis'!$B$1*D12)</f>
        <v>160</v>
      </c>
      <c r="N12" s="29">
        <f>IF(OR(L12="",'Anzahl &amp; Preis'!$B$1=""),"",'Anzahl &amp; Preis'!$B$1*L12)</f>
        <v>16.8</v>
      </c>
      <c r="O12" s="10" t="s">
        <v>17</v>
      </c>
      <c r="P12" s="9">
        <v>180</v>
      </c>
    </row>
    <row r="13" spans="1:16" x14ac:dyDescent="0.25">
      <c r="A13" s="32"/>
      <c r="B13" s="32"/>
      <c r="C13" s="32"/>
      <c r="D13" s="8">
        <v>1</v>
      </c>
      <c r="E13" s="10" t="s">
        <v>55</v>
      </c>
      <c r="F13" s="7" t="s">
        <v>56</v>
      </c>
      <c r="G13" s="10"/>
      <c r="H13" s="32" t="s">
        <v>53</v>
      </c>
      <c r="I13" s="9" t="s">
        <v>57</v>
      </c>
      <c r="J13" s="11" t="s">
        <v>58</v>
      </c>
      <c r="K13" s="12">
        <v>1.24</v>
      </c>
      <c r="L13" s="29">
        <f t="shared" si="0"/>
        <v>1.24</v>
      </c>
      <c r="M13" s="30">
        <f>IF(OR(D13="",'Anzahl &amp; Preis'!$B$1=""),"",'Anzahl &amp; Preis'!$B$1*D13)</f>
        <v>40</v>
      </c>
      <c r="N13" s="29">
        <f>IF(OR(L13="",'Anzahl &amp; Preis'!$B$1=""),"",'Anzahl &amp; Preis'!$B$1*L13)</f>
        <v>49.6</v>
      </c>
      <c r="O13" s="10" t="s">
        <v>17</v>
      </c>
      <c r="P13" s="9">
        <v>40</v>
      </c>
    </row>
    <row r="14" spans="1:16" x14ac:dyDescent="0.25">
      <c r="A14" s="32"/>
      <c r="B14" s="32"/>
      <c r="C14" s="32"/>
      <c r="D14" s="8">
        <v>1</v>
      </c>
      <c r="E14" s="10" t="s">
        <v>59</v>
      </c>
      <c r="F14" s="13" t="s">
        <v>60</v>
      </c>
      <c r="G14" s="10"/>
      <c r="H14" s="32" t="s">
        <v>61</v>
      </c>
      <c r="I14" s="9">
        <v>1215771</v>
      </c>
      <c r="J14" s="11"/>
      <c r="K14" s="12">
        <v>2.2400000000000002</v>
      </c>
      <c r="L14" s="29">
        <f t="shared" si="0"/>
        <v>2.2400000000000002</v>
      </c>
      <c r="M14" s="30">
        <f>IF(OR(D14="",'Anzahl &amp; Preis'!$B$1=""),"",'Anzahl &amp; Preis'!$B$1*D14)</f>
        <v>40</v>
      </c>
      <c r="N14" s="29">
        <f>IF(OR(L14="",'Anzahl &amp; Preis'!$B$1=""),"",'Anzahl &amp; Preis'!$B$1*L14)</f>
        <v>89.600000000000009</v>
      </c>
      <c r="O14" s="10" t="s">
        <v>17</v>
      </c>
      <c r="P14" s="9">
        <v>50</v>
      </c>
    </row>
    <row r="15" spans="1:16" x14ac:dyDescent="0.25">
      <c r="A15" s="32"/>
      <c r="B15" s="32"/>
      <c r="C15" s="32"/>
      <c r="D15" s="8">
        <v>1</v>
      </c>
      <c r="E15" s="9" t="s">
        <v>62</v>
      </c>
      <c r="F15" s="8" t="s">
        <v>63</v>
      </c>
      <c r="G15" s="10" t="s">
        <v>64</v>
      </c>
      <c r="H15" s="32" t="s">
        <v>65</v>
      </c>
      <c r="I15" t="s">
        <v>66</v>
      </c>
      <c r="J15" s="11"/>
      <c r="K15" s="12">
        <v>0.78200000000000003</v>
      </c>
      <c r="L15" s="29">
        <f t="shared" si="0"/>
        <v>0.78200000000000003</v>
      </c>
      <c r="M15" s="30">
        <f>IF(OR(D15="",'Anzahl &amp; Preis'!$B$1=""),"",'Anzahl &amp; Preis'!$B$1*D15)</f>
        <v>40</v>
      </c>
      <c r="N15" s="29">
        <f>IF(OR(L15="",'Anzahl &amp; Preis'!$B$1=""),"",'Anzahl &amp; Preis'!$B$1*L15)</f>
        <v>31.28</v>
      </c>
      <c r="O15" s="10" t="s">
        <v>17</v>
      </c>
      <c r="P15" s="9">
        <v>254</v>
      </c>
    </row>
    <row r="16" spans="1:16" x14ac:dyDescent="0.25">
      <c r="A16" s="32"/>
      <c r="B16" s="32"/>
      <c r="C16" s="32"/>
      <c r="D16" s="8">
        <v>1</v>
      </c>
      <c r="E16" s="9" t="s">
        <v>68</v>
      </c>
      <c r="F16" s="8" t="s">
        <v>69</v>
      </c>
      <c r="G16" s="9" t="s">
        <v>70</v>
      </c>
      <c r="H16" s="32" t="s">
        <v>61</v>
      </c>
      <c r="I16" s="9">
        <v>2328470</v>
      </c>
      <c r="J16" s="11"/>
      <c r="K16" s="12">
        <v>0.93400000000000005</v>
      </c>
      <c r="L16" s="29">
        <f t="shared" si="0"/>
        <v>0.93400000000000005</v>
      </c>
      <c r="M16" s="30">
        <f>IF(OR(D16="",'Anzahl &amp; Preis'!$B$1=""),"",'Anzahl &amp; Preis'!$B$1*D16)</f>
        <v>40</v>
      </c>
      <c r="N16" s="29">
        <f>IF(OR(L16="",'Anzahl &amp; Preis'!$B$1=""),"",'Anzahl &amp; Preis'!$B$1*L16)</f>
        <v>37.36</v>
      </c>
      <c r="O16" s="10" t="s">
        <v>17</v>
      </c>
      <c r="P16" s="9">
        <v>83</v>
      </c>
    </row>
    <row r="17" spans="1:16" x14ac:dyDescent="0.25">
      <c r="A17" s="32" t="s">
        <v>71</v>
      </c>
      <c r="B17" s="32"/>
      <c r="C17" s="32"/>
      <c r="D17" s="8">
        <v>0</v>
      </c>
      <c r="E17" s="9" t="s">
        <v>72</v>
      </c>
      <c r="F17" s="13" t="s">
        <v>73</v>
      </c>
      <c r="G17" s="10" t="s">
        <v>74</v>
      </c>
      <c r="H17" s="32" t="s">
        <v>61</v>
      </c>
      <c r="I17" s="9">
        <v>3704725</v>
      </c>
      <c r="J17" s="11"/>
      <c r="K17" s="12">
        <v>0.70199999999999996</v>
      </c>
      <c r="L17" s="29" t="str">
        <f t="shared" si="0"/>
        <v/>
      </c>
      <c r="M17" s="30">
        <f>IF(OR(D17="",'Anzahl &amp; Preis'!$B$1=""),"",'Anzahl &amp; Preis'!$B$1*D17)</f>
        <v>0</v>
      </c>
      <c r="N17" s="29" t="str">
        <f>IF(OR(L17="",'Anzahl &amp; Preis'!$B$1=""),"",'Anzahl &amp; Preis'!$B$1*L17)</f>
        <v/>
      </c>
      <c r="O17" s="10" t="s">
        <v>17</v>
      </c>
      <c r="P17" s="9"/>
    </row>
    <row r="18" spans="1:16" x14ac:dyDescent="0.25">
      <c r="A18" s="32" t="s">
        <v>71</v>
      </c>
      <c r="B18" s="32"/>
      <c r="C18" s="32"/>
      <c r="D18" s="8">
        <v>0</v>
      </c>
      <c r="E18" s="9" t="s">
        <v>75</v>
      </c>
      <c r="F18" s="13" t="s">
        <v>73</v>
      </c>
      <c r="G18" s="10" t="s">
        <v>74</v>
      </c>
      <c r="H18" s="32" t="s">
        <v>61</v>
      </c>
      <c r="I18" s="9">
        <v>3704907</v>
      </c>
      <c r="J18" s="11"/>
      <c r="K18" s="12">
        <v>2.6</v>
      </c>
      <c r="L18" s="29" t="str">
        <f t="shared" si="0"/>
        <v/>
      </c>
      <c r="M18" s="30">
        <f>IF(OR(D18="",'Anzahl &amp; Preis'!$B$1=""),"",'Anzahl &amp; Preis'!$B$1*D18)</f>
        <v>0</v>
      </c>
      <c r="N18" s="29" t="str">
        <f>IF(OR(L18="",'Anzahl &amp; Preis'!$B$1=""),"",'Anzahl &amp; Preis'!$B$1*L18)</f>
        <v/>
      </c>
      <c r="O18" s="10" t="s">
        <v>17</v>
      </c>
      <c r="P18" s="9"/>
    </row>
    <row r="19" spans="1:16" x14ac:dyDescent="0.25">
      <c r="A19" s="32"/>
      <c r="B19" s="32"/>
      <c r="C19" s="32"/>
      <c r="D19" s="8">
        <v>1</v>
      </c>
      <c r="E19" s="9" t="s">
        <v>76</v>
      </c>
      <c r="F19" s="13" t="s">
        <v>77</v>
      </c>
      <c r="G19" s="10" t="s">
        <v>78</v>
      </c>
      <c r="H19" s="32" t="s">
        <v>61</v>
      </c>
      <c r="I19" s="9" t="s">
        <v>79</v>
      </c>
      <c r="J19" s="11"/>
      <c r="K19" s="18">
        <v>0.36399999999999999</v>
      </c>
      <c r="L19" s="29">
        <f t="shared" si="0"/>
        <v>0.36399999999999999</v>
      </c>
      <c r="M19" s="30">
        <f>IF(OR(D19="",'Anzahl &amp; Preis'!$B$1=""),"",'Anzahl &amp; Preis'!$B$1*D19)</f>
        <v>40</v>
      </c>
      <c r="N19" s="29">
        <f>IF(OR(L19="",'Anzahl &amp; Preis'!$B$1=""),"",'Anzahl &amp; Preis'!$B$1*L19)</f>
        <v>14.559999999999999</v>
      </c>
      <c r="O19" s="10" t="s">
        <v>17</v>
      </c>
      <c r="P19" s="9">
        <v>57</v>
      </c>
    </row>
    <row r="20" spans="1:16" x14ac:dyDescent="0.25">
      <c r="A20" s="32"/>
      <c r="B20" s="32"/>
      <c r="C20" s="32"/>
      <c r="D20" s="8">
        <v>4</v>
      </c>
      <c r="E20" s="10" t="s">
        <v>80</v>
      </c>
      <c r="F20" s="8" t="s">
        <v>81</v>
      </c>
      <c r="G20" s="10" t="s">
        <v>82</v>
      </c>
      <c r="H20" s="32" t="s">
        <v>61</v>
      </c>
      <c r="I20" s="36">
        <v>3801305</v>
      </c>
      <c r="J20" s="11"/>
      <c r="K20" s="12">
        <v>0.128</v>
      </c>
      <c r="L20" s="29">
        <f t="shared" si="0"/>
        <v>0.51200000000000001</v>
      </c>
      <c r="M20" s="30">
        <f>IF(OR(D20="",'Anzahl &amp; Preis'!$B$1=""),"",'Anzahl &amp; Preis'!$B$1*D20)</f>
        <v>160</v>
      </c>
      <c r="N20" s="29">
        <f>IF(OR(L20="",'Anzahl &amp; Preis'!$B$1=""),"",'Anzahl &amp; Preis'!$B$1*L20)</f>
        <v>20.48</v>
      </c>
      <c r="O20" s="10" t="s">
        <v>17</v>
      </c>
      <c r="P20" s="9">
        <v>169</v>
      </c>
    </row>
    <row r="21" spans="1:16" x14ac:dyDescent="0.25">
      <c r="A21" s="32"/>
      <c r="B21" s="32"/>
      <c r="C21" s="32"/>
      <c r="D21" s="8">
        <v>1</v>
      </c>
      <c r="E21" s="9" t="s">
        <v>83</v>
      </c>
      <c r="F21" s="8" t="s">
        <v>84</v>
      </c>
      <c r="G21" s="9" t="s">
        <v>85</v>
      </c>
      <c r="H21" s="32" t="s">
        <v>61</v>
      </c>
      <c r="I21" s="7">
        <v>2407171</v>
      </c>
      <c r="J21" s="11" t="s">
        <v>86</v>
      </c>
      <c r="K21" s="12">
        <v>55.64</v>
      </c>
      <c r="L21" s="29">
        <f t="shared" si="0"/>
        <v>55.64</v>
      </c>
      <c r="M21" s="30">
        <f>IF(OR(D21="",'Anzahl &amp; Preis'!$B$1=""),"",'Anzahl &amp; Preis'!$B$1*D21)</f>
        <v>40</v>
      </c>
      <c r="N21" s="29">
        <f>IF(OR(L21="",'Anzahl &amp; Preis'!$B$1=""),"",'Anzahl &amp; Preis'!$B$1*L21)</f>
        <v>2225.6</v>
      </c>
      <c r="O21" s="10" t="s">
        <v>17</v>
      </c>
      <c r="P21" s="9">
        <v>40</v>
      </c>
    </row>
    <row r="22" spans="1:16" x14ac:dyDescent="0.25">
      <c r="A22" s="32"/>
      <c r="B22" s="32"/>
      <c r="C22" s="32"/>
      <c r="D22" s="8">
        <v>1</v>
      </c>
      <c r="E22" s="9" t="s">
        <v>87</v>
      </c>
      <c r="F22" s="8" t="s">
        <v>88</v>
      </c>
      <c r="G22" s="10" t="s">
        <v>89</v>
      </c>
      <c r="H22" s="32" t="s">
        <v>65</v>
      </c>
      <c r="I22" s="7" t="s">
        <v>90</v>
      </c>
      <c r="J22" s="32"/>
      <c r="K22" s="12">
        <v>0.32</v>
      </c>
      <c r="L22" s="29">
        <f t="shared" si="0"/>
        <v>0.32</v>
      </c>
      <c r="M22" s="30">
        <f>IF(OR(D22="",'Anzahl &amp; Preis'!$B$1=""),"",'Anzahl &amp; Preis'!$B$1*D22)</f>
        <v>40</v>
      </c>
      <c r="N22" s="29">
        <f>IF(OR(L22="",'Anzahl &amp; Preis'!$B$1=""),"",'Anzahl &amp; Preis'!$B$1*L22)</f>
        <v>12.8</v>
      </c>
      <c r="O22" s="10" t="s">
        <v>17</v>
      </c>
      <c r="P22" s="9">
        <v>47</v>
      </c>
    </row>
    <row r="23" spans="1:16" x14ac:dyDescent="0.25">
      <c r="A23" s="32"/>
      <c r="B23" s="32"/>
      <c r="C23" s="32"/>
      <c r="D23" s="8">
        <v>1</v>
      </c>
      <c r="E23" s="9" t="s">
        <v>91</v>
      </c>
      <c r="F23" s="8" t="s">
        <v>92</v>
      </c>
      <c r="G23" s="10" t="s">
        <v>93</v>
      </c>
      <c r="H23" s="32" t="s">
        <v>65</v>
      </c>
      <c r="I23" s="9" t="s">
        <v>94</v>
      </c>
      <c r="J23" s="11"/>
      <c r="K23" s="12">
        <v>0.45500000000000002</v>
      </c>
      <c r="L23" s="29">
        <f t="shared" si="0"/>
        <v>0.45500000000000002</v>
      </c>
      <c r="M23" s="30">
        <f>IF(OR(D23="",'Anzahl &amp; Preis'!$B$1=""),"",'Anzahl &amp; Preis'!$B$1*D23)</f>
        <v>40</v>
      </c>
      <c r="N23" s="29">
        <f>IF(OR(L23="",'Anzahl &amp; Preis'!$B$1=""),"",'Anzahl &amp; Preis'!$B$1*L23)</f>
        <v>18.2</v>
      </c>
      <c r="O23" s="10" t="s">
        <v>17</v>
      </c>
      <c r="P23" s="9">
        <v>43</v>
      </c>
    </row>
    <row r="24" spans="1:16" ht="15.75" x14ac:dyDescent="0.25">
      <c r="A24" s="32"/>
      <c r="B24" s="32"/>
      <c r="C24" s="32"/>
      <c r="D24" s="8">
        <v>1</v>
      </c>
      <c r="E24" s="9" t="s">
        <v>95</v>
      </c>
      <c r="F24" s="8" t="s">
        <v>96</v>
      </c>
      <c r="G24" s="10" t="s">
        <v>97</v>
      </c>
      <c r="H24" s="32" t="s">
        <v>65</v>
      </c>
      <c r="I24" s="57" t="s">
        <v>98</v>
      </c>
      <c r="J24" s="58"/>
      <c r="K24" s="12">
        <v>7.0999999999999994E-2</v>
      </c>
      <c r="L24" s="29">
        <f t="shared" si="0"/>
        <v>7.0999999999999994E-2</v>
      </c>
      <c r="M24" s="30">
        <f>IF(OR(D24="",'Anzahl &amp; Preis'!$B$1=""),"",'Anzahl &amp; Preis'!$B$1*D24)</f>
        <v>40</v>
      </c>
      <c r="N24" s="29">
        <f>IF(OR(L24="",'Anzahl &amp; Preis'!$B$1=""),"",'Anzahl &amp; Preis'!$B$1*L24)</f>
        <v>2.84</v>
      </c>
      <c r="O24" s="10" t="s">
        <v>17</v>
      </c>
      <c r="P24" s="9">
        <v>44</v>
      </c>
    </row>
    <row r="25" spans="1:16" x14ac:dyDescent="0.25">
      <c r="A25" s="32"/>
      <c r="B25" s="32"/>
      <c r="C25" s="32"/>
      <c r="D25" s="8">
        <v>1</v>
      </c>
      <c r="E25" s="9" t="s">
        <v>99</v>
      </c>
      <c r="F25" s="8" t="s">
        <v>100</v>
      </c>
      <c r="G25" s="10" t="s">
        <v>101</v>
      </c>
      <c r="H25" s="32" t="s">
        <v>65</v>
      </c>
      <c r="I25" s="7" t="s">
        <v>102</v>
      </c>
      <c r="J25" s="11"/>
      <c r="K25" s="12">
        <v>0.46</v>
      </c>
      <c r="L25" s="29">
        <f t="shared" si="0"/>
        <v>0.46</v>
      </c>
      <c r="M25" s="30">
        <f>IF(OR(D25="",'Anzahl &amp; Preis'!$B$1=""),"",'Anzahl &amp; Preis'!$B$1*D25)</f>
        <v>40</v>
      </c>
      <c r="N25" s="29">
        <f>IF(OR(L25="",'Anzahl &amp; Preis'!$B$1=""),"",'Anzahl &amp; Preis'!$B$1*L25)</f>
        <v>18.400000000000002</v>
      </c>
      <c r="O25" s="10" t="s">
        <v>17</v>
      </c>
      <c r="P25" s="9">
        <v>44</v>
      </c>
    </row>
    <row r="26" spans="1:16" x14ac:dyDescent="0.25">
      <c r="A26" s="32"/>
      <c r="B26" s="32"/>
      <c r="C26" s="32"/>
      <c r="D26" s="8">
        <v>1</v>
      </c>
      <c r="E26" s="9" t="s">
        <v>103</v>
      </c>
      <c r="F26" s="8" t="s">
        <v>104</v>
      </c>
      <c r="G26" s="10"/>
      <c r="H26" s="32" t="s">
        <v>65</v>
      </c>
      <c r="I26" s="9" t="s">
        <v>105</v>
      </c>
      <c r="J26" s="11"/>
      <c r="K26" s="12">
        <v>32.83</v>
      </c>
      <c r="L26" s="29">
        <f t="shared" si="0"/>
        <v>32.83</v>
      </c>
      <c r="M26" s="30">
        <f>IF(OR(D26="",'Anzahl &amp; Preis'!$B$1=""),"",'Anzahl &amp; Preis'!$B$1*D26)</f>
        <v>40</v>
      </c>
      <c r="N26" s="29">
        <f>IF(OR(L26="",'Anzahl &amp; Preis'!$B$1=""),"",'Anzahl &amp; Preis'!$B$1*L26)</f>
        <v>1313.1999999999998</v>
      </c>
      <c r="O26" s="10" t="s">
        <v>17</v>
      </c>
      <c r="P26" s="9">
        <v>35</v>
      </c>
    </row>
    <row r="27" spans="1:16" x14ac:dyDescent="0.25">
      <c r="A27" s="32"/>
      <c r="B27" s="32"/>
      <c r="C27" s="32"/>
      <c r="D27" s="8">
        <v>1</v>
      </c>
      <c r="E27" s="9" t="s">
        <v>106</v>
      </c>
      <c r="F27" s="8" t="s">
        <v>107</v>
      </c>
      <c r="G27" s="10"/>
      <c r="H27" s="32" t="s">
        <v>65</v>
      </c>
      <c r="I27" s="7" t="s">
        <v>108</v>
      </c>
      <c r="J27" s="32"/>
      <c r="K27" s="12">
        <v>0.61499999999999999</v>
      </c>
      <c r="L27" s="29">
        <f t="shared" si="0"/>
        <v>0.61499999999999999</v>
      </c>
      <c r="M27" s="30">
        <f>IF(OR(D27="",'Anzahl &amp; Preis'!$B$1=""),"",'Anzahl &amp; Preis'!$B$1*D27)</f>
        <v>40</v>
      </c>
      <c r="N27" s="29">
        <f>IF(OR(L27="",'Anzahl &amp; Preis'!$B$1=""),"",'Anzahl &amp; Preis'!$B$1*L27)</f>
        <v>24.6</v>
      </c>
      <c r="O27" s="10" t="s">
        <v>17</v>
      </c>
      <c r="P27" s="9">
        <v>40</v>
      </c>
    </row>
    <row r="28" spans="1:16" x14ac:dyDescent="0.25">
      <c r="A28" s="32"/>
      <c r="B28" s="32"/>
      <c r="C28" s="32"/>
      <c r="D28" s="8">
        <v>1</v>
      </c>
      <c r="E28" s="9" t="s">
        <v>109</v>
      </c>
      <c r="F28" s="8" t="s">
        <v>110</v>
      </c>
      <c r="G28" s="10" t="s">
        <v>111</v>
      </c>
      <c r="H28" s="32" t="s">
        <v>65</v>
      </c>
      <c r="I28" s="9" t="s">
        <v>112</v>
      </c>
      <c r="J28" s="11"/>
      <c r="K28" s="12">
        <v>1.21</v>
      </c>
      <c r="L28" s="29">
        <f t="shared" si="0"/>
        <v>1.21</v>
      </c>
      <c r="M28" s="30">
        <f>IF(OR(D28="",'Anzahl &amp; Preis'!$B$1=""),"",'Anzahl &amp; Preis'!$B$1*D28)</f>
        <v>40</v>
      </c>
      <c r="N28" s="29">
        <f>IF(OR(L28="",'Anzahl &amp; Preis'!$B$1=""),"",'Anzahl &amp; Preis'!$B$1*L28)</f>
        <v>48.4</v>
      </c>
      <c r="O28" s="10" t="s">
        <v>17</v>
      </c>
      <c r="P28" s="9">
        <v>46</v>
      </c>
    </row>
    <row r="29" spans="1:16" x14ac:dyDescent="0.25">
      <c r="A29" s="32"/>
      <c r="B29" s="32"/>
      <c r="C29" s="32"/>
      <c r="D29" s="8">
        <v>1</v>
      </c>
      <c r="E29" s="9" t="s">
        <v>113</v>
      </c>
      <c r="F29" s="13" t="s">
        <v>113</v>
      </c>
      <c r="G29" s="10" t="s">
        <v>114</v>
      </c>
      <c r="H29" s="32" t="s">
        <v>65</v>
      </c>
      <c r="I29" s="9" t="s">
        <v>115</v>
      </c>
      <c r="J29" s="11"/>
      <c r="K29" s="12">
        <v>0.05</v>
      </c>
      <c r="L29" s="29">
        <f t="shared" si="0"/>
        <v>0.05</v>
      </c>
      <c r="M29" s="30">
        <f>IF(OR(D29="",'Anzahl &amp; Preis'!$B$1=""),"",'Anzahl &amp; Preis'!$B$1*D29)</f>
        <v>40</v>
      </c>
      <c r="N29" s="29">
        <f>IF(OR(L29="",'Anzahl &amp; Preis'!$B$1=""),"",'Anzahl &amp; Preis'!$B$1*L29)</f>
        <v>2</v>
      </c>
      <c r="O29" s="10" t="s">
        <v>17</v>
      </c>
      <c r="P29" s="9">
        <v>436</v>
      </c>
    </row>
    <row r="30" spans="1:16" x14ac:dyDescent="0.25">
      <c r="A30" s="32"/>
      <c r="B30" s="32"/>
      <c r="C30" s="32"/>
      <c r="D30" s="8">
        <v>1</v>
      </c>
      <c r="E30" s="9" t="s">
        <v>76</v>
      </c>
      <c r="F30" s="13" t="s">
        <v>116</v>
      </c>
      <c r="G30" s="10" t="s">
        <v>97</v>
      </c>
      <c r="H30" s="32" t="s">
        <v>65</v>
      </c>
      <c r="I30" s="9" t="s">
        <v>117</v>
      </c>
      <c r="J30" s="11"/>
      <c r="K30" s="12">
        <v>0.13</v>
      </c>
      <c r="L30" s="29">
        <f t="shared" si="0"/>
        <v>0.13</v>
      </c>
      <c r="M30" s="30">
        <f>IF(OR(D30="",'Anzahl &amp; Preis'!$B$1=""),"",'Anzahl &amp; Preis'!$B$1*D30)</f>
        <v>40</v>
      </c>
      <c r="N30" s="29">
        <f>IF(OR(L30="",'Anzahl &amp; Preis'!$B$1=""),"",'Anzahl &amp; Preis'!$B$1*L30)</f>
        <v>5.2</v>
      </c>
      <c r="O30" s="10" t="s">
        <v>17</v>
      </c>
      <c r="P30" s="9">
        <v>40</v>
      </c>
    </row>
    <row r="31" spans="1:16" x14ac:dyDescent="0.25">
      <c r="A31" s="32"/>
      <c r="B31" s="32"/>
      <c r="C31" s="32"/>
      <c r="D31" s="8">
        <v>1</v>
      </c>
      <c r="E31" s="9" t="s">
        <v>68</v>
      </c>
      <c r="F31" s="8" t="s">
        <v>118</v>
      </c>
      <c r="G31" s="15"/>
      <c r="H31" s="32" t="s">
        <v>65</v>
      </c>
      <c r="I31" s="7" t="s">
        <v>119</v>
      </c>
      <c r="J31" s="11"/>
      <c r="K31" s="12">
        <v>1.62</v>
      </c>
      <c r="L31" s="29">
        <f t="shared" si="0"/>
        <v>1.62</v>
      </c>
      <c r="M31" s="30">
        <f>IF(OR(D31="",'Anzahl &amp; Preis'!$B$1=""),"",'Anzahl &amp; Preis'!$B$1*D31)</f>
        <v>40</v>
      </c>
      <c r="N31" s="29">
        <f>IF(OR(L31="",'Anzahl &amp; Preis'!$B$1=""),"",'Anzahl &amp; Preis'!$B$1*L31)</f>
        <v>64.800000000000011</v>
      </c>
      <c r="O31" s="10" t="s">
        <v>17</v>
      </c>
      <c r="P31" s="9">
        <v>40</v>
      </c>
    </row>
    <row r="32" spans="1:16" x14ac:dyDescent="0.25">
      <c r="A32" s="32"/>
      <c r="B32" s="32"/>
      <c r="C32" s="32"/>
      <c r="D32" s="8">
        <v>1</v>
      </c>
      <c r="E32" s="9" t="s">
        <v>99</v>
      </c>
      <c r="F32" s="13" t="s">
        <v>120</v>
      </c>
      <c r="G32" s="10" t="s">
        <v>121</v>
      </c>
      <c r="H32" s="32" t="s">
        <v>65</v>
      </c>
      <c r="I32" s="9" t="s">
        <v>122</v>
      </c>
      <c r="J32" s="11"/>
      <c r="K32" s="12">
        <v>0.156</v>
      </c>
      <c r="L32" s="29">
        <f t="shared" si="0"/>
        <v>0.156</v>
      </c>
      <c r="M32" s="30">
        <f>IF(OR(D32="",'Anzahl &amp; Preis'!$B$1=""),"",'Anzahl &amp; Preis'!$B$1*D32)</f>
        <v>40</v>
      </c>
      <c r="N32" s="29">
        <f>IF(OR(L32="",'Anzahl &amp; Preis'!$B$1=""),"",'Anzahl &amp; Preis'!$B$1*L32)</f>
        <v>6.24</v>
      </c>
      <c r="O32" s="10" t="s">
        <v>17</v>
      </c>
      <c r="P32" s="9">
        <v>45</v>
      </c>
    </row>
    <row r="33" spans="1:16" x14ac:dyDescent="0.25">
      <c r="A33" s="32"/>
      <c r="B33" s="32"/>
      <c r="C33" s="32"/>
      <c r="D33" s="8">
        <v>1</v>
      </c>
      <c r="E33" s="9" t="s">
        <v>123</v>
      </c>
      <c r="F33" s="16" t="s">
        <v>124</v>
      </c>
      <c r="G33" s="17" t="s">
        <v>125</v>
      </c>
      <c r="H33" s="32" t="s">
        <v>65</v>
      </c>
      <c r="I33" s="9" t="s">
        <v>126</v>
      </c>
      <c r="J33" s="11"/>
      <c r="K33" s="18">
        <v>0.749</v>
      </c>
      <c r="L33" s="29">
        <f t="shared" si="0"/>
        <v>0.749</v>
      </c>
      <c r="M33" s="30">
        <f>IF(OR(D33="",'Anzahl &amp; Preis'!$B$1=""),"",'Anzahl &amp; Preis'!$B$1*D33)</f>
        <v>40</v>
      </c>
      <c r="N33" s="29">
        <f>IF(OR(L33="",'Anzahl &amp; Preis'!$B$1=""),"",'Anzahl &amp; Preis'!$B$1*L33)</f>
        <v>29.96</v>
      </c>
      <c r="O33" s="10" t="s">
        <v>17</v>
      </c>
      <c r="P33" s="9">
        <v>48</v>
      </c>
    </row>
    <row r="34" spans="1:16" x14ac:dyDescent="0.25">
      <c r="A34" s="32"/>
      <c r="B34" s="32"/>
      <c r="C34" s="32"/>
      <c r="D34" s="8">
        <v>2</v>
      </c>
      <c r="E34" s="9" t="s">
        <v>127</v>
      </c>
      <c r="F34" s="8" t="s">
        <v>128</v>
      </c>
      <c r="G34" s="9">
        <v>1206</v>
      </c>
      <c r="H34" s="32" t="s">
        <v>65</v>
      </c>
      <c r="I34" t="s">
        <v>129</v>
      </c>
      <c r="J34" s="11"/>
      <c r="K34" s="12">
        <v>0.47499999999999998</v>
      </c>
      <c r="L34" s="29">
        <f t="shared" si="0"/>
        <v>0.95</v>
      </c>
      <c r="M34" s="30">
        <f>IF(OR(D34="",'Anzahl &amp; Preis'!$B$1=""),"",'Anzahl &amp; Preis'!$B$1*D34)</f>
        <v>80</v>
      </c>
      <c r="N34" s="29">
        <f>IF(OR(L34="",'Anzahl &amp; Preis'!$B$1=""),"",'Anzahl &amp; Preis'!$B$1*L34)</f>
        <v>38</v>
      </c>
      <c r="O34" s="10" t="s">
        <v>17</v>
      </c>
      <c r="P34" s="9">
        <v>85</v>
      </c>
    </row>
    <row r="35" spans="1:16" x14ac:dyDescent="0.25">
      <c r="A35" s="32"/>
      <c r="B35" s="32"/>
      <c r="C35" s="32"/>
      <c r="D35" s="8">
        <v>2</v>
      </c>
      <c r="E35" s="15" t="s">
        <v>130</v>
      </c>
      <c r="F35" s="16" t="s">
        <v>131</v>
      </c>
      <c r="G35" s="17" t="s">
        <v>132</v>
      </c>
      <c r="H35" s="32" t="s">
        <v>65</v>
      </c>
      <c r="I35" s="9" t="s">
        <v>133</v>
      </c>
      <c r="J35" s="11"/>
      <c r="K35" s="18">
        <v>2.1</v>
      </c>
      <c r="L35" s="29">
        <f t="shared" si="0"/>
        <v>4.2</v>
      </c>
      <c r="M35" s="30">
        <f>IF(OR(D35="",'Anzahl &amp; Preis'!$B$1=""),"",'Anzahl &amp; Preis'!$B$1*D35)</f>
        <v>80</v>
      </c>
      <c r="N35" s="29">
        <f>IF(OR(L35="",'Anzahl &amp; Preis'!$B$1=""),"",'Anzahl &amp; Preis'!$B$1*L35)</f>
        <v>168</v>
      </c>
      <c r="O35" s="10" t="s">
        <v>17</v>
      </c>
      <c r="P35" s="9">
        <v>83</v>
      </c>
    </row>
    <row r="36" spans="1:16" x14ac:dyDescent="0.25">
      <c r="A36" s="32"/>
      <c r="B36" s="32"/>
      <c r="C36" s="32"/>
      <c r="D36" s="8">
        <v>3</v>
      </c>
      <c r="E36" s="9" t="s">
        <v>134</v>
      </c>
      <c r="F36" s="8" t="s">
        <v>110</v>
      </c>
      <c r="G36" s="10" t="s">
        <v>111</v>
      </c>
      <c r="H36" s="32" t="s">
        <v>65</v>
      </c>
      <c r="I36" s="9" t="s">
        <v>135</v>
      </c>
      <c r="J36" s="11"/>
      <c r="K36" s="12">
        <v>0.61899999999999999</v>
      </c>
      <c r="L36" s="29">
        <f t="shared" si="0"/>
        <v>1.857</v>
      </c>
      <c r="M36" s="30">
        <f>IF(OR(D36="",'Anzahl &amp; Preis'!$B$1=""),"",'Anzahl &amp; Preis'!$B$1*D36)</f>
        <v>120</v>
      </c>
      <c r="N36" s="29">
        <f>IF(OR(L36="",'Anzahl &amp; Preis'!$B$1=""),"",'Anzahl &amp; Preis'!$B$1*L36)</f>
        <v>74.28</v>
      </c>
      <c r="O36" s="10" t="s">
        <v>17</v>
      </c>
      <c r="P36" s="9">
        <v>132</v>
      </c>
    </row>
    <row r="37" spans="1:16" x14ac:dyDescent="0.25">
      <c r="A37" s="32"/>
      <c r="B37" s="32"/>
      <c r="C37" s="32"/>
      <c r="D37" s="8">
        <v>2</v>
      </c>
      <c r="E37" s="9" t="s">
        <v>136</v>
      </c>
      <c r="F37" s="8" t="s">
        <v>137</v>
      </c>
      <c r="G37" s="10" t="s">
        <v>138</v>
      </c>
      <c r="H37" s="32" t="s">
        <v>65</v>
      </c>
      <c r="I37" s="9" t="s">
        <v>139</v>
      </c>
      <c r="J37" s="11"/>
      <c r="K37" s="12">
        <v>0.72</v>
      </c>
      <c r="L37" s="29">
        <f t="shared" si="0"/>
        <v>1.44</v>
      </c>
      <c r="M37" s="30">
        <f>IF(OR(D37="",'Anzahl &amp; Preis'!$B$1=""),"",'Anzahl &amp; Preis'!$B$1*D37)</f>
        <v>80</v>
      </c>
      <c r="N37" s="29">
        <f>IF(OR(L37="",'Anzahl &amp; Preis'!$B$1=""),"",'Anzahl &amp; Preis'!$B$1*L37)</f>
        <v>57.599999999999994</v>
      </c>
      <c r="O37" s="10" t="s">
        <v>17</v>
      </c>
      <c r="P37" s="9">
        <v>81</v>
      </c>
    </row>
    <row r="38" spans="1:16" x14ac:dyDescent="0.25">
      <c r="A38" s="32"/>
      <c r="B38" s="32"/>
      <c r="C38" s="32"/>
      <c r="D38" s="8">
        <v>2</v>
      </c>
      <c r="E38" s="9" t="s">
        <v>140</v>
      </c>
      <c r="F38" s="8" t="s">
        <v>141</v>
      </c>
      <c r="G38" s="10" t="s">
        <v>97</v>
      </c>
      <c r="H38" s="32" t="s">
        <v>65</v>
      </c>
      <c r="I38" s="9" t="s">
        <v>142</v>
      </c>
      <c r="J38" s="11"/>
      <c r="K38" s="12">
        <v>2.7E-2</v>
      </c>
      <c r="L38" s="29">
        <f t="shared" si="0"/>
        <v>5.3999999999999999E-2</v>
      </c>
      <c r="M38" s="30">
        <f>IF(OR(D38="",'Anzahl &amp; Preis'!$B$1=""),"",'Anzahl &amp; Preis'!$B$1*D38)</f>
        <v>80</v>
      </c>
      <c r="N38" s="29">
        <f>IF(OR(L38="",'Anzahl &amp; Preis'!$B$1=""),"",'Anzahl &amp; Preis'!$B$1*L38)</f>
        <v>2.16</v>
      </c>
      <c r="O38" s="10" t="s">
        <v>17</v>
      </c>
      <c r="P38" s="9">
        <v>755</v>
      </c>
    </row>
    <row r="39" spans="1:16" x14ac:dyDescent="0.25">
      <c r="A39" s="32"/>
      <c r="B39" s="32"/>
      <c r="C39" s="32"/>
      <c r="D39" s="8">
        <v>2</v>
      </c>
      <c r="E39" s="9" t="s">
        <v>140</v>
      </c>
      <c r="F39" s="13" t="s">
        <v>143</v>
      </c>
      <c r="G39" s="10" t="s">
        <v>97</v>
      </c>
      <c r="H39" s="32" t="s">
        <v>65</v>
      </c>
      <c r="I39" s="9" t="s">
        <v>144</v>
      </c>
      <c r="J39" s="11"/>
      <c r="K39" s="12">
        <v>3.1E-2</v>
      </c>
      <c r="L39" s="29">
        <f t="shared" si="0"/>
        <v>6.2E-2</v>
      </c>
      <c r="M39" s="30">
        <f>IF(OR(D39="",'Anzahl &amp; Preis'!$B$1=""),"",'Anzahl &amp; Preis'!$B$1*D39)</f>
        <v>80</v>
      </c>
      <c r="N39" s="29">
        <f>IF(OR(L39="",'Anzahl &amp; Preis'!$B$1=""),"",'Anzahl &amp; Preis'!$B$1*L39)</f>
        <v>2.48</v>
      </c>
      <c r="O39" s="10" t="s">
        <v>17</v>
      </c>
      <c r="P39" s="9">
        <v>80</v>
      </c>
    </row>
    <row r="40" spans="1:16" x14ac:dyDescent="0.25">
      <c r="A40" s="32"/>
      <c r="B40" s="32"/>
      <c r="C40" s="32"/>
      <c r="D40" s="8">
        <v>2</v>
      </c>
      <c r="E40" s="9" t="s">
        <v>145</v>
      </c>
      <c r="F40" s="13" t="s">
        <v>146</v>
      </c>
      <c r="G40" s="10" t="s">
        <v>147</v>
      </c>
      <c r="H40" s="32" t="s">
        <v>65</v>
      </c>
      <c r="I40" s="36" t="s">
        <v>148</v>
      </c>
      <c r="J40" s="11"/>
      <c r="K40" s="12">
        <v>1.4999999999999999E-2</v>
      </c>
      <c r="L40" s="29">
        <f t="shared" si="0"/>
        <v>0.03</v>
      </c>
      <c r="M40" s="30">
        <f>IF(OR(D40="",'Anzahl &amp; Preis'!$B$1=""),"",'Anzahl &amp; Preis'!$B$1*D40)</f>
        <v>80</v>
      </c>
      <c r="N40" s="29">
        <f>IF(OR(L40="",'Anzahl &amp; Preis'!$B$1=""),"",'Anzahl &amp; Preis'!$B$1*L40)</f>
        <v>1.2</v>
      </c>
      <c r="O40" s="10" t="s">
        <v>17</v>
      </c>
      <c r="P40" s="9">
        <v>80</v>
      </c>
    </row>
    <row r="41" spans="1:16" x14ac:dyDescent="0.25">
      <c r="A41" s="32"/>
      <c r="B41" s="32"/>
      <c r="C41" s="32"/>
      <c r="D41" s="8">
        <v>2</v>
      </c>
      <c r="E41" s="9" t="s">
        <v>145</v>
      </c>
      <c r="F41" s="13" t="s">
        <v>149</v>
      </c>
      <c r="G41" s="10" t="s">
        <v>147</v>
      </c>
      <c r="H41" s="32" t="s">
        <v>65</v>
      </c>
      <c r="I41" s="9" t="s">
        <v>150</v>
      </c>
      <c r="J41" s="11"/>
      <c r="K41" s="12">
        <v>2.9000000000000001E-2</v>
      </c>
      <c r="L41" s="29">
        <f t="shared" si="0"/>
        <v>5.8000000000000003E-2</v>
      </c>
      <c r="M41" s="30">
        <f>IF(OR(D41="",'Anzahl &amp; Preis'!$B$1=""),"",'Anzahl &amp; Preis'!$B$1*D41)</f>
        <v>80</v>
      </c>
      <c r="N41" s="29">
        <f>IF(OR(L41="",'Anzahl &amp; Preis'!$B$1=""),"",'Anzahl &amp; Preis'!$B$1*L41)</f>
        <v>2.3200000000000003</v>
      </c>
      <c r="O41" s="10" t="s">
        <v>17</v>
      </c>
      <c r="P41" s="9">
        <v>83</v>
      </c>
    </row>
    <row r="42" spans="1:16" x14ac:dyDescent="0.25">
      <c r="A42" s="32"/>
      <c r="B42" s="32"/>
      <c r="C42" s="32"/>
      <c r="D42" s="8">
        <v>2</v>
      </c>
      <c r="E42" s="9" t="s">
        <v>151</v>
      </c>
      <c r="F42" s="8" t="s">
        <v>152</v>
      </c>
      <c r="G42" s="10" t="s">
        <v>153</v>
      </c>
      <c r="H42" s="32" t="s">
        <v>65</v>
      </c>
      <c r="I42" s="9" t="s">
        <v>154</v>
      </c>
      <c r="J42" s="11"/>
      <c r="K42" s="12">
        <v>1.21</v>
      </c>
      <c r="L42" s="29">
        <f t="shared" si="0"/>
        <v>2.42</v>
      </c>
      <c r="M42" s="30">
        <f>IF(OR(D42="",'Anzahl &amp; Preis'!$B$1=""),"",'Anzahl &amp; Preis'!$B$1*D42)</f>
        <v>80</v>
      </c>
      <c r="N42" s="29">
        <f>IF(OR(L42="",'Anzahl &amp; Preis'!$B$1=""),"",'Anzahl &amp; Preis'!$B$1*L42)</f>
        <v>96.8</v>
      </c>
      <c r="O42" s="10" t="s">
        <v>17</v>
      </c>
      <c r="P42" s="9">
        <v>83</v>
      </c>
    </row>
    <row r="43" spans="1:16" x14ac:dyDescent="0.25">
      <c r="A43" s="32"/>
      <c r="B43" s="32"/>
      <c r="C43" s="32"/>
      <c r="D43" s="8">
        <v>3</v>
      </c>
      <c r="E43" s="9" t="s">
        <v>155</v>
      </c>
      <c r="F43" s="8" t="s">
        <v>156</v>
      </c>
      <c r="G43" s="10" t="s">
        <v>157</v>
      </c>
      <c r="H43" s="32" t="s">
        <v>65</v>
      </c>
      <c r="I43" s="7" t="s">
        <v>158</v>
      </c>
      <c r="J43" s="11"/>
      <c r="K43" s="12">
        <v>0.223</v>
      </c>
      <c r="L43" s="29">
        <f t="shared" si="0"/>
        <v>0.66900000000000004</v>
      </c>
      <c r="M43" s="30">
        <f>IF(OR(D43="",'Anzahl &amp; Preis'!$B$1=""),"",'Anzahl &amp; Preis'!$B$1*D43)</f>
        <v>120</v>
      </c>
      <c r="N43" s="29">
        <f>IF(OR(L43="",'Anzahl &amp; Preis'!$B$1=""),"",'Anzahl &amp; Preis'!$B$1*L43)</f>
        <v>26.76</v>
      </c>
      <c r="O43" s="10" t="s">
        <v>17</v>
      </c>
      <c r="P43" s="9">
        <v>124</v>
      </c>
    </row>
    <row r="44" spans="1:16" x14ac:dyDescent="0.25">
      <c r="A44" s="32"/>
      <c r="B44" s="32"/>
      <c r="C44" s="32"/>
      <c r="D44" s="8">
        <v>3</v>
      </c>
      <c r="E44" s="9" t="s">
        <v>140</v>
      </c>
      <c r="F44" s="13" t="s">
        <v>159</v>
      </c>
      <c r="G44" s="10" t="s">
        <v>97</v>
      </c>
      <c r="H44" s="32" t="s">
        <v>65</v>
      </c>
      <c r="I44" s="9" t="s">
        <v>160</v>
      </c>
      <c r="J44" s="11"/>
      <c r="K44" s="12">
        <v>0.01</v>
      </c>
      <c r="L44" s="29">
        <f t="shared" si="0"/>
        <v>0.03</v>
      </c>
      <c r="M44" s="30">
        <f>IF(OR(D44="",'Anzahl &amp; Preis'!$B$1=""),"",'Anzahl &amp; Preis'!$B$1*D44)</f>
        <v>120</v>
      </c>
      <c r="N44" s="29">
        <f>IF(OR(L44="",'Anzahl &amp; Preis'!$B$1=""),"",'Anzahl &amp; Preis'!$B$1*L44)</f>
        <v>1.2</v>
      </c>
      <c r="O44" s="10" t="s">
        <v>17</v>
      </c>
      <c r="P44" s="9">
        <v>870</v>
      </c>
    </row>
    <row r="45" spans="1:16" x14ac:dyDescent="0.25">
      <c r="A45" s="32"/>
      <c r="B45" s="32"/>
      <c r="C45" s="32"/>
      <c r="D45" s="8">
        <v>3</v>
      </c>
      <c r="E45" s="9" t="s">
        <v>145</v>
      </c>
      <c r="F45" s="8" t="s">
        <v>161</v>
      </c>
      <c r="G45" s="10" t="s">
        <v>97</v>
      </c>
      <c r="H45" s="32" t="s">
        <v>65</v>
      </c>
      <c r="I45" s="9" t="s">
        <v>162</v>
      </c>
      <c r="J45" s="11"/>
      <c r="K45" s="12">
        <v>0.04</v>
      </c>
      <c r="L45" s="29">
        <f t="shared" si="0"/>
        <v>0.12</v>
      </c>
      <c r="M45" s="30">
        <f>IF(OR(D45="",'Anzahl &amp; Preis'!$B$1=""),"",'Anzahl &amp; Preis'!$B$1*D45)</f>
        <v>120</v>
      </c>
      <c r="N45" s="29">
        <f>IF(OR(L45="",'Anzahl &amp; Preis'!$B$1=""),"",'Anzahl &amp; Preis'!$B$1*L45)</f>
        <v>4.8</v>
      </c>
      <c r="O45" s="10" t="s">
        <v>17</v>
      </c>
      <c r="P45" s="9">
        <v>123</v>
      </c>
    </row>
    <row r="46" spans="1:16" x14ac:dyDescent="0.25">
      <c r="A46" s="32"/>
      <c r="B46" s="32"/>
      <c r="C46" s="32"/>
      <c r="D46" s="8">
        <v>4</v>
      </c>
      <c r="E46" s="9" t="s">
        <v>163</v>
      </c>
      <c r="F46" s="8" t="s">
        <v>164</v>
      </c>
      <c r="G46" s="10" t="s">
        <v>114</v>
      </c>
      <c r="H46" s="32" t="s">
        <v>65</v>
      </c>
      <c r="I46" s="36" t="s">
        <v>165</v>
      </c>
      <c r="J46" s="11"/>
      <c r="K46" s="12">
        <f>1.62/36</f>
        <v>4.5000000000000005E-2</v>
      </c>
      <c r="L46" s="29">
        <f t="shared" si="0"/>
        <v>0.18000000000000002</v>
      </c>
      <c r="M46" s="30">
        <f>IF(OR(D46="",'Anzahl &amp; Preis'!$B$1=""),"",'Anzahl &amp; Preis'!$B$1*D46)</f>
        <v>160</v>
      </c>
      <c r="N46" s="29">
        <f>IF(OR(L46="",'Anzahl &amp; Preis'!$B$1=""),"",'Anzahl &amp; Preis'!$B$1*L46)</f>
        <v>7.2000000000000011</v>
      </c>
      <c r="O46" s="10" t="s">
        <v>17</v>
      </c>
      <c r="P46" s="9">
        <v>251</v>
      </c>
    </row>
    <row r="47" spans="1:16" x14ac:dyDescent="0.25">
      <c r="A47" s="32"/>
      <c r="B47" s="32"/>
      <c r="C47" s="32"/>
      <c r="D47" s="8">
        <v>20</v>
      </c>
      <c r="E47" s="9" t="s">
        <v>166</v>
      </c>
      <c r="F47" s="8" t="s">
        <v>167</v>
      </c>
      <c r="G47" s="10" t="s">
        <v>153</v>
      </c>
      <c r="H47" s="32" t="s">
        <v>65</v>
      </c>
      <c r="I47" t="s">
        <v>168</v>
      </c>
      <c r="J47" s="11"/>
      <c r="K47" s="12">
        <v>8.7999999999999995E-2</v>
      </c>
      <c r="L47" s="29">
        <f t="shared" si="0"/>
        <v>1.7599999999999998</v>
      </c>
      <c r="M47" s="30">
        <f>IF(OR(D47="",'Anzahl &amp; Preis'!$B$1=""),"",'Anzahl &amp; Preis'!$B$1*D47)</f>
        <v>800</v>
      </c>
      <c r="N47" s="29">
        <f>IF(OR(L47="",'Anzahl &amp; Preis'!$B$1=""),"",'Anzahl &amp; Preis'!$B$1*L47)</f>
        <v>70.399999999999991</v>
      </c>
      <c r="O47" s="10" t="s">
        <v>17</v>
      </c>
      <c r="P47" s="9">
        <v>1000</v>
      </c>
    </row>
    <row r="48" spans="1:16" x14ac:dyDescent="0.25">
      <c r="A48" s="32"/>
      <c r="B48" s="32"/>
      <c r="C48" s="32"/>
      <c r="D48" s="8">
        <v>8</v>
      </c>
      <c r="E48" s="9" t="s">
        <v>169</v>
      </c>
      <c r="F48" s="8" t="s">
        <v>170</v>
      </c>
      <c r="G48" s="10" t="s">
        <v>153</v>
      </c>
      <c r="H48" s="32" t="s">
        <v>65</v>
      </c>
      <c r="I48" s="36" t="s">
        <v>171</v>
      </c>
      <c r="J48" s="11"/>
      <c r="K48" s="12">
        <v>0.13800000000000001</v>
      </c>
      <c r="L48" s="29">
        <f t="shared" si="0"/>
        <v>1.1040000000000001</v>
      </c>
      <c r="M48" s="30">
        <f>IF(OR(D48="",'Anzahl &amp; Preis'!$B$1=""),"",'Anzahl &amp; Preis'!$B$1*D48)</f>
        <v>320</v>
      </c>
      <c r="N48" s="29">
        <f>IF(OR(L48="",'Anzahl &amp; Preis'!$B$1=""),"",'Anzahl &amp; Preis'!$B$1*L48)</f>
        <v>44.160000000000004</v>
      </c>
      <c r="O48" s="10" t="s">
        <v>17</v>
      </c>
      <c r="P48" s="9">
        <v>320</v>
      </c>
    </row>
    <row r="49" spans="1:16" x14ac:dyDescent="0.25">
      <c r="A49" s="32"/>
      <c r="B49" s="32"/>
      <c r="C49" s="32"/>
      <c r="D49" s="8">
        <v>6</v>
      </c>
      <c r="E49" s="9" t="s">
        <v>140</v>
      </c>
      <c r="F49" s="63" t="s">
        <v>172</v>
      </c>
      <c r="G49" s="10" t="s">
        <v>97</v>
      </c>
      <c r="H49" s="32" t="s">
        <v>65</v>
      </c>
      <c r="I49" s="36" t="s">
        <v>173</v>
      </c>
      <c r="J49" s="11"/>
      <c r="K49" s="12">
        <v>0.01</v>
      </c>
      <c r="L49" s="29">
        <f t="shared" si="0"/>
        <v>0.06</v>
      </c>
      <c r="M49" s="30">
        <f>IF(OR(D49="",'Anzahl &amp; Preis'!$B$1=""),"",'Anzahl &amp; Preis'!$B$1*D49)</f>
        <v>240</v>
      </c>
      <c r="N49" s="29">
        <f>IF(OR(L49="",'Anzahl &amp; Preis'!$B$1=""),"",'Anzahl &amp; Preis'!$B$1*L49)</f>
        <v>2.4</v>
      </c>
      <c r="O49" s="10" t="s">
        <v>17</v>
      </c>
      <c r="P49" s="9">
        <v>450</v>
      </c>
    </row>
    <row r="50" spans="1:16" x14ac:dyDescent="0.25">
      <c r="A50" s="32"/>
      <c r="B50" s="32"/>
      <c r="C50" s="32"/>
      <c r="D50" s="8">
        <v>15</v>
      </c>
      <c r="E50" s="9" t="s">
        <v>145</v>
      </c>
      <c r="F50" s="64" t="s">
        <v>174</v>
      </c>
      <c r="G50" s="10" t="s">
        <v>97</v>
      </c>
      <c r="H50" s="32" t="s">
        <v>65</v>
      </c>
      <c r="I50" s="9" t="s">
        <v>175</v>
      </c>
      <c r="J50" s="11"/>
      <c r="K50" s="12">
        <v>1.7000000000000001E-2</v>
      </c>
      <c r="L50" s="29">
        <f t="shared" si="0"/>
        <v>0.255</v>
      </c>
      <c r="M50" s="30">
        <f>IF(OR(D50="",'Anzahl &amp; Preis'!$B$1=""),"",'Anzahl &amp; Preis'!$B$1*D50)</f>
        <v>600</v>
      </c>
      <c r="N50" s="29">
        <f>IF(OR(L50="",'Anzahl &amp; Preis'!$B$1=""),"",'Anzahl &amp; Preis'!$B$1*L50)</f>
        <v>10.199999999999999</v>
      </c>
      <c r="O50" s="10" t="s">
        <v>17</v>
      </c>
      <c r="P50" s="9">
        <v>850</v>
      </c>
    </row>
    <row r="51" spans="1:16" x14ac:dyDescent="0.25">
      <c r="A51" s="32"/>
      <c r="B51" s="32"/>
      <c r="C51" s="32"/>
      <c r="D51" s="8">
        <v>16</v>
      </c>
      <c r="E51" s="9" t="s">
        <v>76</v>
      </c>
      <c r="F51" s="13" t="s">
        <v>176</v>
      </c>
      <c r="G51" s="10" t="s">
        <v>97</v>
      </c>
      <c r="H51" s="32" t="s">
        <v>65</v>
      </c>
      <c r="I51" s="9" t="s">
        <v>177</v>
      </c>
      <c r="J51" s="11"/>
      <c r="K51" s="12">
        <v>0.156</v>
      </c>
      <c r="L51" s="29">
        <f t="shared" si="0"/>
        <v>2.496</v>
      </c>
      <c r="M51" s="30">
        <f>IF(OR(D51="",'Anzahl &amp; Preis'!$B$1=""),"",'Anzahl &amp; Preis'!$B$1*D51)</f>
        <v>640</v>
      </c>
      <c r="N51" s="29">
        <f>IF(OR(L51="",'Anzahl &amp; Preis'!$B$1=""),"",'Anzahl &amp; Preis'!$B$1*L51)</f>
        <v>99.84</v>
      </c>
      <c r="O51" s="10" t="s">
        <v>17</v>
      </c>
      <c r="P51" s="9">
        <v>655</v>
      </c>
    </row>
    <row r="52" spans="1:16" x14ac:dyDescent="0.25">
      <c r="A52" s="32"/>
      <c r="B52" s="32"/>
      <c r="C52" s="32"/>
      <c r="D52" s="8">
        <v>20</v>
      </c>
      <c r="E52" s="9" t="s">
        <v>140</v>
      </c>
      <c r="F52" s="63" t="s">
        <v>178</v>
      </c>
      <c r="G52" s="10" t="s">
        <v>97</v>
      </c>
      <c r="H52" s="32" t="s">
        <v>65</v>
      </c>
      <c r="I52" t="s">
        <v>179</v>
      </c>
      <c r="J52" s="11"/>
      <c r="K52" s="12">
        <v>1.0999999999999999E-2</v>
      </c>
      <c r="L52" s="29">
        <f t="shared" si="0"/>
        <v>0.21999999999999997</v>
      </c>
      <c r="M52" s="30">
        <f>IF(OR(D52="",'Anzahl &amp; Preis'!$B$1=""),"",'Anzahl &amp; Preis'!$B$1*D52)</f>
        <v>800</v>
      </c>
      <c r="N52" s="29">
        <f>IF(OR(L52="",'Anzahl &amp; Preis'!$B$1=""),"",'Anzahl &amp; Preis'!$B$1*L52)</f>
        <v>8.7999999999999989</v>
      </c>
      <c r="O52" s="10" t="s">
        <v>17</v>
      </c>
      <c r="P52" s="36">
        <v>800</v>
      </c>
    </row>
    <row r="53" spans="1:16" x14ac:dyDescent="0.25">
      <c r="A53" s="32"/>
      <c r="B53" s="32"/>
      <c r="C53" s="32"/>
      <c r="D53" s="8"/>
      <c r="E53" s="9"/>
      <c r="F53" s="13"/>
      <c r="G53" s="10"/>
      <c r="H53" s="32"/>
      <c r="I53" s="9"/>
      <c r="J53" s="59"/>
      <c r="K53" s="18"/>
      <c r="L53" s="29" t="str">
        <f t="shared" si="0"/>
        <v/>
      </c>
      <c r="M53" s="30" t="str">
        <f>IF(OR(D53="",'Anzahl &amp; Preis'!$B$1=""),"",'Anzahl &amp; Preis'!$B$1*D53)</f>
        <v/>
      </c>
      <c r="N53" s="29" t="str">
        <f>IF(OR(L53="",'Anzahl &amp; Preis'!$B$1=""),"",'Anzahl &amp; Preis'!$B$1*L53)</f>
        <v/>
      </c>
      <c r="O53" s="10"/>
    </row>
    <row r="54" spans="1:16" x14ac:dyDescent="0.25">
      <c r="A54" s="32"/>
      <c r="B54" s="32"/>
      <c r="C54" s="32"/>
      <c r="D54" s="8"/>
      <c r="E54" s="9"/>
      <c r="F54" s="13"/>
      <c r="G54" s="10"/>
      <c r="H54" s="32"/>
      <c r="I54" s="9"/>
      <c r="J54" s="32"/>
      <c r="K54" s="18"/>
      <c r="L54" s="29" t="str">
        <f t="shared" si="0"/>
        <v/>
      </c>
      <c r="M54" s="30" t="str">
        <f>IF(OR(D54="",'Anzahl &amp; Preis'!$B$1=""),"",'Anzahl &amp; Preis'!$B$1*D54)</f>
        <v/>
      </c>
      <c r="N54" s="29" t="str">
        <f>IF(OR(L54="",'Anzahl &amp; Preis'!$B$1=""),"",'Anzahl &amp; Preis'!$B$1*L54)</f>
        <v/>
      </c>
      <c r="O54" s="10"/>
    </row>
    <row r="55" spans="1:16" x14ac:dyDescent="0.25">
      <c r="A55" s="32"/>
      <c r="B55" s="32"/>
      <c r="C55" s="32"/>
      <c r="D55" s="8"/>
      <c r="E55" s="9"/>
      <c r="F55" s="13"/>
      <c r="G55" s="10"/>
      <c r="H55" s="32"/>
      <c r="I55" s="9"/>
      <c r="J55" s="32"/>
      <c r="K55" s="18"/>
      <c r="L55" s="29" t="str">
        <f t="shared" si="0"/>
        <v/>
      </c>
      <c r="M55" s="30" t="str">
        <f>IF(OR(D55="",'Anzahl &amp; Preis'!$B$1=""),"",'Anzahl &amp; Preis'!$B$1*D55)</f>
        <v/>
      </c>
      <c r="N55" s="29" t="str">
        <f>IF(OR(L55="",'Anzahl &amp; Preis'!$B$1=""),"",'Anzahl &amp; Preis'!$B$1*L55)</f>
        <v/>
      </c>
      <c r="O55" s="10"/>
    </row>
    <row r="56" spans="1:16" x14ac:dyDescent="0.25">
      <c r="A56" s="32"/>
      <c r="B56" s="32"/>
      <c r="C56" s="32"/>
      <c r="D56" s="8"/>
      <c r="E56" s="9"/>
      <c r="F56" s="13"/>
      <c r="G56" s="10"/>
      <c r="H56" s="32"/>
      <c r="I56" s="9"/>
      <c r="J56" s="32"/>
      <c r="K56" s="18"/>
      <c r="L56" s="29" t="str">
        <f t="shared" si="0"/>
        <v/>
      </c>
      <c r="M56" s="30" t="str">
        <f>IF(OR(D56="",'Anzahl &amp; Preis'!$B$1=""),"",'Anzahl &amp; Preis'!$B$1*D56)</f>
        <v/>
      </c>
      <c r="N56" s="29" t="str">
        <f>IF(OR(L56="",'Anzahl &amp; Preis'!$B$1=""),"",'Anzahl &amp; Preis'!$B$1*L56)</f>
        <v/>
      </c>
      <c r="O56" s="10"/>
    </row>
    <row r="57" spans="1:16" x14ac:dyDescent="0.25">
      <c r="A57" s="32"/>
      <c r="B57" s="32"/>
      <c r="C57" s="32"/>
      <c r="D57" s="8"/>
      <c r="E57" s="9"/>
      <c r="F57" s="13"/>
      <c r="G57" s="10"/>
      <c r="H57" s="32"/>
      <c r="I57" s="9"/>
      <c r="J57" s="32"/>
      <c r="K57" s="18"/>
      <c r="L57" s="29" t="str">
        <f t="shared" si="0"/>
        <v/>
      </c>
      <c r="M57" s="30" t="str">
        <f>IF(OR(D57="",'Anzahl &amp; Preis'!$B$1=""),"",'Anzahl &amp; Preis'!$B$1*D57)</f>
        <v/>
      </c>
      <c r="N57" s="29" t="str">
        <f>IF(OR(L57="",'Anzahl &amp; Preis'!$B$1=""),"",'Anzahl &amp; Preis'!$B$1*L57)</f>
        <v/>
      </c>
      <c r="O57" s="10"/>
    </row>
    <row r="58" spans="1:16" x14ac:dyDescent="0.25">
      <c r="A58" s="32"/>
      <c r="B58" s="32"/>
      <c r="C58" s="32"/>
      <c r="D58" s="8"/>
      <c r="E58" s="9"/>
      <c r="F58" s="13"/>
      <c r="G58" s="10"/>
      <c r="H58" s="32"/>
      <c r="I58" s="9"/>
      <c r="J58" s="32"/>
      <c r="K58" s="18"/>
      <c r="L58" s="29" t="str">
        <f t="shared" si="0"/>
        <v/>
      </c>
      <c r="M58" s="30" t="str">
        <f>IF(OR(D58="",'Anzahl &amp; Preis'!$B$1=""),"",'Anzahl &amp; Preis'!$B$1*D58)</f>
        <v/>
      </c>
      <c r="N58" s="29" t="str">
        <f>IF(OR(L58="",'Anzahl &amp; Preis'!$B$1=""),"",'Anzahl &amp; Preis'!$B$1*L58)</f>
        <v/>
      </c>
      <c r="O58" s="10"/>
    </row>
    <row r="59" spans="1:16" x14ac:dyDescent="0.25">
      <c r="A59" s="32"/>
      <c r="B59" s="32"/>
      <c r="C59" s="32"/>
      <c r="D59" s="8"/>
      <c r="E59" s="9"/>
      <c r="F59" s="13"/>
      <c r="G59" s="10"/>
      <c r="H59" s="32"/>
      <c r="I59" s="9"/>
      <c r="J59" s="32"/>
      <c r="K59" s="18"/>
      <c r="L59" s="29" t="str">
        <f t="shared" si="0"/>
        <v/>
      </c>
      <c r="M59" s="30" t="str">
        <f>IF(OR(D59="",'Anzahl &amp; Preis'!$B$1=""),"",'Anzahl &amp; Preis'!$B$1*D59)</f>
        <v/>
      </c>
      <c r="N59" s="29" t="str">
        <f>IF(OR(L59="",'Anzahl &amp; Preis'!$B$1=""),"",'Anzahl &amp; Preis'!$B$1*L59)</f>
        <v/>
      </c>
      <c r="O59" s="10"/>
    </row>
    <row r="60" spans="1:16" x14ac:dyDescent="0.25">
      <c r="A60" s="32"/>
      <c r="B60" s="32"/>
      <c r="C60" s="32"/>
      <c r="D60" s="8"/>
      <c r="E60" s="9"/>
      <c r="F60" s="13"/>
      <c r="G60" s="10"/>
      <c r="H60" s="32"/>
      <c r="I60" s="9"/>
      <c r="J60" s="32"/>
      <c r="K60" s="18"/>
      <c r="L60" s="29" t="str">
        <f t="shared" si="0"/>
        <v/>
      </c>
      <c r="M60" s="30" t="str">
        <f>IF(OR(D60="",'Anzahl &amp; Preis'!$B$1=""),"",'Anzahl &amp; Preis'!$B$1*D60)</f>
        <v/>
      </c>
      <c r="N60" s="29" t="str">
        <f>IF(OR(L60="",'Anzahl &amp; Preis'!$B$1=""),"",'Anzahl &amp; Preis'!$B$1*L60)</f>
        <v/>
      </c>
      <c r="O60" s="10"/>
    </row>
    <row r="61" spans="1:16" x14ac:dyDescent="0.25">
      <c r="A61" s="32"/>
      <c r="B61" s="32"/>
      <c r="C61" s="32"/>
      <c r="D61" s="8"/>
      <c r="E61" s="9"/>
      <c r="F61" s="13"/>
      <c r="G61" s="10"/>
      <c r="H61" s="32"/>
      <c r="I61" s="9"/>
      <c r="J61" s="32"/>
      <c r="K61" s="18"/>
      <c r="L61" s="29" t="str">
        <f t="shared" si="0"/>
        <v/>
      </c>
      <c r="M61" s="30" t="str">
        <f>IF(OR(D61="",'Anzahl &amp; Preis'!$B$1=""),"",'Anzahl &amp; Preis'!$B$1*D61)</f>
        <v/>
      </c>
      <c r="N61" s="29" t="str">
        <f>IF(OR(L61="",'Anzahl &amp; Preis'!$B$1=""),"",'Anzahl &amp; Preis'!$B$1*L61)</f>
        <v/>
      </c>
      <c r="O61" s="10"/>
    </row>
    <row r="62" spans="1:16" x14ac:dyDescent="0.25">
      <c r="A62" s="32"/>
      <c r="B62" s="32"/>
      <c r="C62" s="32"/>
      <c r="D62" s="8"/>
      <c r="E62" s="9"/>
      <c r="F62" s="8"/>
      <c r="G62" s="9"/>
      <c r="H62" s="32"/>
      <c r="I62" s="9"/>
      <c r="J62" s="32"/>
      <c r="K62" s="18"/>
      <c r="L62" s="29" t="str">
        <f t="shared" si="0"/>
        <v/>
      </c>
      <c r="M62" s="30" t="str">
        <f>IF(OR(D62="",'Anzahl &amp; Preis'!$B$1=""),"",'Anzahl &amp; Preis'!$B$1*D62)</f>
        <v/>
      </c>
      <c r="N62" s="29" t="str">
        <f>IF(OR(L62="",'Anzahl &amp; Preis'!$B$1=""),"",'Anzahl &amp; Preis'!$B$1*L62)</f>
        <v/>
      </c>
      <c r="O62" s="10"/>
    </row>
    <row r="63" spans="1:16" x14ac:dyDescent="0.25">
      <c r="A63" s="32"/>
      <c r="B63" s="32"/>
      <c r="C63" s="32"/>
      <c r="D63" s="8"/>
      <c r="E63" s="9"/>
      <c r="F63" s="8"/>
      <c r="G63" s="9"/>
      <c r="H63" s="32"/>
      <c r="I63" s="9"/>
      <c r="J63" s="32"/>
      <c r="K63" s="18"/>
      <c r="L63" s="29" t="str">
        <f t="shared" si="0"/>
        <v/>
      </c>
      <c r="M63" s="30" t="str">
        <f>IF(OR(D63="",'Anzahl &amp; Preis'!$B$1=""),"",'Anzahl &amp; Preis'!$B$1*D63)</f>
        <v/>
      </c>
      <c r="N63" s="29" t="str">
        <f>IF(OR(L63="",'Anzahl &amp; Preis'!$B$1=""),"",'Anzahl &amp; Preis'!$B$1*L63)</f>
        <v/>
      </c>
      <c r="O63" s="10"/>
    </row>
    <row r="64" spans="1:16" x14ac:dyDescent="0.25">
      <c r="A64" s="32"/>
      <c r="B64" s="32"/>
      <c r="C64" s="32"/>
      <c r="D64" s="8"/>
      <c r="E64" s="9"/>
      <c r="F64" s="8"/>
      <c r="G64" s="9"/>
      <c r="H64" s="32"/>
      <c r="I64" s="9"/>
      <c r="J64" s="32"/>
      <c r="K64" s="18"/>
      <c r="L64" s="29" t="str">
        <f t="shared" si="0"/>
        <v/>
      </c>
      <c r="M64" s="30" t="str">
        <f>IF(OR(D64="",'Anzahl &amp; Preis'!$B$1=""),"",'Anzahl &amp; Preis'!$B$1*D64)</f>
        <v/>
      </c>
      <c r="N64" s="29" t="str">
        <f>IF(OR(L64="",'Anzahl &amp; Preis'!$B$1=""),"",'Anzahl &amp; Preis'!$B$1*L64)</f>
        <v/>
      </c>
      <c r="O64" s="10"/>
    </row>
    <row r="65" spans="1:15" x14ac:dyDescent="0.25">
      <c r="A65" s="32"/>
      <c r="B65" s="32"/>
      <c r="C65" s="32"/>
      <c r="D65" s="8"/>
      <c r="E65" s="9"/>
      <c r="F65" s="8"/>
      <c r="G65" s="9"/>
      <c r="H65" s="32"/>
      <c r="I65" s="9"/>
      <c r="J65" s="32"/>
      <c r="K65" s="18"/>
      <c r="L65" s="29" t="str">
        <f t="shared" si="0"/>
        <v/>
      </c>
      <c r="M65" s="30" t="str">
        <f>IF(OR(D65="",'Anzahl &amp; Preis'!$B$1=""),"",'Anzahl &amp; Preis'!$B$1*D65)</f>
        <v/>
      </c>
      <c r="N65" s="29" t="str">
        <f>IF(OR(L65="",'Anzahl &amp; Preis'!$B$1=""),"",'Anzahl &amp; Preis'!$B$1*L65)</f>
        <v/>
      </c>
      <c r="O65" s="10"/>
    </row>
    <row r="66" spans="1:15" x14ac:dyDescent="0.25">
      <c r="A66" s="32"/>
      <c r="B66" s="32"/>
      <c r="C66" s="32"/>
      <c r="D66" s="8"/>
      <c r="E66" s="9"/>
      <c r="F66" s="8"/>
      <c r="G66" s="9"/>
      <c r="H66" s="32"/>
      <c r="I66" s="9"/>
      <c r="J66" s="32"/>
      <c r="K66" s="12"/>
      <c r="L66" s="29" t="str">
        <f t="shared" ref="L66:L129" si="1">IF(OR(K66=0,D66=0),"",D66*K66)</f>
        <v/>
      </c>
      <c r="M66" s="30" t="str">
        <f>IF(OR(D66="",'Anzahl &amp; Preis'!$B$1=""),"",'Anzahl &amp; Preis'!$B$1*D66)</f>
        <v/>
      </c>
      <c r="N66" s="29" t="str">
        <f>IF(OR(L66="",'Anzahl &amp; Preis'!$B$1=""),"",'Anzahl &amp; Preis'!$B$1*L66)</f>
        <v/>
      </c>
      <c r="O66" s="10"/>
    </row>
    <row r="67" spans="1:15" x14ac:dyDescent="0.25">
      <c r="A67" s="32"/>
      <c r="B67" s="32"/>
      <c r="C67" s="32"/>
      <c r="D67" s="8"/>
      <c r="E67" s="9"/>
      <c r="F67" s="8"/>
      <c r="G67" s="9"/>
      <c r="H67" s="32"/>
      <c r="I67" s="9"/>
      <c r="J67" s="32"/>
      <c r="K67" s="12"/>
      <c r="L67" s="29" t="str">
        <f t="shared" si="1"/>
        <v/>
      </c>
      <c r="M67" s="30" t="str">
        <f>IF(OR(D67="",'Anzahl &amp; Preis'!$B$1=""),"",'Anzahl &amp; Preis'!$B$1*D67)</f>
        <v/>
      </c>
      <c r="N67" s="29" t="str">
        <f>IF(OR(L67="",'Anzahl &amp; Preis'!$B$1=""),"",'Anzahl &amp; Preis'!$B$1*L67)</f>
        <v/>
      </c>
      <c r="O67" s="10"/>
    </row>
    <row r="68" spans="1:15" x14ac:dyDescent="0.25">
      <c r="A68" s="32"/>
      <c r="B68" s="32"/>
      <c r="C68" s="32"/>
      <c r="D68" s="8"/>
      <c r="E68" s="9"/>
      <c r="F68" s="8"/>
      <c r="G68" s="9"/>
      <c r="H68" s="32"/>
      <c r="I68" s="9"/>
      <c r="J68" s="32"/>
      <c r="K68" s="12"/>
      <c r="L68" s="29" t="str">
        <f t="shared" si="1"/>
        <v/>
      </c>
      <c r="M68" s="30" t="str">
        <f>IF(OR(D68="",'Anzahl &amp; Preis'!$B$1=""),"",'Anzahl &amp; Preis'!$B$1*D68)</f>
        <v/>
      </c>
      <c r="N68" s="29" t="str">
        <f>IF(OR(L68="",'Anzahl &amp; Preis'!$B$1=""),"",'Anzahl &amp; Preis'!$B$1*L68)</f>
        <v/>
      </c>
      <c r="O68" s="10"/>
    </row>
    <row r="69" spans="1:15" x14ac:dyDescent="0.25">
      <c r="A69" s="32"/>
      <c r="B69" s="32"/>
      <c r="C69" s="32"/>
      <c r="D69" s="8"/>
      <c r="E69" s="9"/>
      <c r="F69" s="8"/>
      <c r="G69" s="9"/>
      <c r="H69" s="32"/>
      <c r="I69" s="9"/>
      <c r="J69" s="32"/>
      <c r="K69" s="12"/>
      <c r="L69" s="29" t="str">
        <f t="shared" si="1"/>
        <v/>
      </c>
      <c r="M69" s="30" t="str">
        <f>IF(OR(D69="",'Anzahl &amp; Preis'!$B$1=""),"",'Anzahl &amp; Preis'!$B$1*D69)</f>
        <v/>
      </c>
      <c r="N69" s="29" t="str">
        <f>IF(OR(L69="",'Anzahl &amp; Preis'!$B$1=""),"",'Anzahl &amp; Preis'!$B$1*L69)</f>
        <v/>
      </c>
      <c r="O69" s="10"/>
    </row>
    <row r="70" spans="1:15" x14ac:dyDescent="0.25">
      <c r="A70" s="32"/>
      <c r="B70" s="32"/>
      <c r="C70" s="32"/>
      <c r="D70" s="8"/>
      <c r="E70" s="9"/>
      <c r="F70" s="8"/>
      <c r="G70" s="9"/>
      <c r="H70" s="32"/>
      <c r="I70" s="9"/>
      <c r="J70" s="32"/>
      <c r="K70" s="12"/>
      <c r="L70" s="29" t="str">
        <f t="shared" si="1"/>
        <v/>
      </c>
      <c r="M70" s="30" t="str">
        <f>IF(OR(D70="",'Anzahl &amp; Preis'!$B$1=""),"",'Anzahl &amp; Preis'!$B$1*D70)</f>
        <v/>
      </c>
      <c r="N70" s="29" t="str">
        <f>IF(OR(L70="",'Anzahl &amp; Preis'!$B$1=""),"",'Anzahl &amp; Preis'!$B$1*L70)</f>
        <v/>
      </c>
      <c r="O70" s="10"/>
    </row>
    <row r="71" spans="1:15" x14ac:dyDescent="0.25">
      <c r="A71" s="32"/>
      <c r="B71" s="32"/>
      <c r="C71" s="32"/>
      <c r="D71" s="8"/>
      <c r="E71" s="9"/>
      <c r="F71" s="8"/>
      <c r="G71" s="9"/>
      <c r="H71" s="32"/>
      <c r="I71" s="9"/>
      <c r="J71" s="32"/>
      <c r="K71" s="12"/>
      <c r="L71" s="29" t="str">
        <f t="shared" si="1"/>
        <v/>
      </c>
      <c r="M71" s="30" t="str">
        <f>IF(OR(D71="",'Anzahl &amp; Preis'!$B$1=""),"",'Anzahl &amp; Preis'!$B$1*D71)</f>
        <v/>
      </c>
      <c r="N71" s="29" t="str">
        <f>IF(OR(L71="",'Anzahl &amp; Preis'!$B$1=""),"",'Anzahl &amp; Preis'!$B$1*L71)</f>
        <v/>
      </c>
      <c r="O71" s="10"/>
    </row>
    <row r="72" spans="1:15" x14ac:dyDescent="0.25">
      <c r="A72" s="32"/>
      <c r="B72" s="32"/>
      <c r="C72" s="32"/>
      <c r="D72" s="8"/>
      <c r="E72" s="9"/>
      <c r="F72" s="8"/>
      <c r="G72" s="9"/>
      <c r="H72" s="32"/>
      <c r="I72" s="9"/>
      <c r="J72" s="32"/>
      <c r="K72" s="12"/>
      <c r="L72" s="29" t="str">
        <f t="shared" si="1"/>
        <v/>
      </c>
      <c r="M72" s="30" t="str">
        <f>IF(OR(D72="",'Anzahl &amp; Preis'!$B$1=""),"",'Anzahl &amp; Preis'!$B$1*D72)</f>
        <v/>
      </c>
      <c r="N72" s="29" t="str">
        <f>IF(OR(L72="",'Anzahl &amp; Preis'!$B$1=""),"",'Anzahl &amp; Preis'!$B$1*L72)</f>
        <v/>
      </c>
      <c r="O72" s="10"/>
    </row>
    <row r="73" spans="1:15" x14ac:dyDescent="0.25">
      <c r="A73" s="32"/>
      <c r="B73" s="32"/>
      <c r="C73" s="32"/>
      <c r="D73" s="8"/>
      <c r="E73" s="9"/>
      <c r="F73" s="8"/>
      <c r="G73" s="9"/>
      <c r="H73" s="32"/>
      <c r="I73" s="9"/>
      <c r="J73" s="32"/>
      <c r="K73" s="12"/>
      <c r="L73" s="29" t="str">
        <f t="shared" si="1"/>
        <v/>
      </c>
      <c r="M73" s="30" t="str">
        <f>IF(OR(D73="",'Anzahl &amp; Preis'!$B$1=""),"",'Anzahl &amp; Preis'!$B$1*D73)</f>
        <v/>
      </c>
      <c r="N73" s="29" t="str">
        <f>IF(OR(L73="",'Anzahl &amp; Preis'!$B$1=""),"",'Anzahl &amp; Preis'!$B$1*L73)</f>
        <v/>
      </c>
      <c r="O73" s="10"/>
    </row>
    <row r="74" spans="1:15" x14ac:dyDescent="0.25">
      <c r="A74" s="32"/>
      <c r="B74" s="32"/>
      <c r="C74" s="32"/>
      <c r="D74" s="8"/>
      <c r="E74" s="9"/>
      <c r="F74" s="8"/>
      <c r="G74" s="9"/>
      <c r="H74" s="32"/>
      <c r="I74" s="9"/>
      <c r="J74" s="32"/>
      <c r="K74" s="12"/>
      <c r="L74" s="29" t="str">
        <f t="shared" si="1"/>
        <v/>
      </c>
      <c r="M74" s="30" t="str">
        <f>IF(OR(D74="",'Anzahl &amp; Preis'!$B$1=""),"",'Anzahl &amp; Preis'!$B$1*D74)</f>
        <v/>
      </c>
      <c r="N74" s="29" t="str">
        <f>IF(OR(L74="",'Anzahl &amp; Preis'!$B$1=""),"",'Anzahl &amp; Preis'!$B$1*L74)</f>
        <v/>
      </c>
      <c r="O74" s="10"/>
    </row>
    <row r="75" spans="1:15" x14ac:dyDescent="0.25">
      <c r="A75" s="32"/>
      <c r="B75" s="32"/>
      <c r="C75" s="32"/>
      <c r="D75" s="8"/>
      <c r="E75" s="9"/>
      <c r="F75" s="8"/>
      <c r="G75" s="9"/>
      <c r="H75" s="32"/>
      <c r="I75" s="9"/>
      <c r="J75" s="32"/>
      <c r="K75" s="12"/>
      <c r="L75" s="29" t="str">
        <f t="shared" si="1"/>
        <v/>
      </c>
      <c r="M75" s="30" t="str">
        <f>IF(OR(D75="",'Anzahl &amp; Preis'!$B$1=""),"",'Anzahl &amp; Preis'!$B$1*D75)</f>
        <v/>
      </c>
      <c r="N75" s="29" t="str">
        <f>IF(OR(L75="",'Anzahl &amp; Preis'!$B$1=""),"",'Anzahl &amp; Preis'!$B$1*L75)</f>
        <v/>
      </c>
      <c r="O75" s="10"/>
    </row>
    <row r="76" spans="1:15" x14ac:dyDescent="0.25">
      <c r="A76" s="32"/>
      <c r="B76" s="32"/>
      <c r="C76" s="32"/>
      <c r="D76" s="8"/>
      <c r="E76" s="9"/>
      <c r="F76" s="8"/>
      <c r="G76" s="9"/>
      <c r="H76" s="32"/>
      <c r="I76" s="9"/>
      <c r="J76" s="32"/>
      <c r="K76" s="12"/>
      <c r="L76" s="29" t="str">
        <f t="shared" si="1"/>
        <v/>
      </c>
      <c r="M76" s="30" t="str">
        <f>IF(OR(D76="",'Anzahl &amp; Preis'!$B$1=""),"",'Anzahl &amp; Preis'!$B$1*D76)</f>
        <v/>
      </c>
      <c r="N76" s="29" t="str">
        <f>IF(OR(L76="",'Anzahl &amp; Preis'!$B$1=""),"",'Anzahl &amp; Preis'!$B$1*L76)</f>
        <v/>
      </c>
      <c r="O76" s="10"/>
    </row>
    <row r="77" spans="1:15" x14ac:dyDescent="0.25">
      <c r="A77" s="32"/>
      <c r="B77" s="32"/>
      <c r="C77" s="32"/>
      <c r="D77" s="8"/>
      <c r="E77" s="9"/>
      <c r="F77" s="8"/>
      <c r="G77" s="9"/>
      <c r="H77" s="32"/>
      <c r="I77" s="9"/>
      <c r="J77" s="32"/>
      <c r="K77" s="12"/>
      <c r="L77" s="29" t="str">
        <f t="shared" si="1"/>
        <v/>
      </c>
      <c r="M77" s="30" t="str">
        <f>IF(OR(D77="",'Anzahl &amp; Preis'!$B$1=""),"",'Anzahl &amp; Preis'!$B$1*D77)</f>
        <v/>
      </c>
      <c r="N77" s="29" t="str">
        <f>IF(OR(L77="",'Anzahl &amp; Preis'!$B$1=""),"",'Anzahl &amp; Preis'!$B$1*L77)</f>
        <v/>
      </c>
      <c r="O77" s="10"/>
    </row>
    <row r="78" spans="1:15" x14ac:dyDescent="0.25">
      <c r="A78" s="32"/>
      <c r="B78" s="32"/>
      <c r="C78" s="32"/>
      <c r="D78" s="8"/>
      <c r="E78" s="9"/>
      <c r="F78" s="8"/>
      <c r="G78" s="9"/>
      <c r="H78" s="32"/>
      <c r="I78" s="9"/>
      <c r="J78" s="32"/>
      <c r="K78" s="12"/>
      <c r="L78" s="29" t="str">
        <f t="shared" si="1"/>
        <v/>
      </c>
      <c r="M78" s="30" t="str">
        <f>IF(OR(D78="",'Anzahl &amp; Preis'!$B$1=""),"",'Anzahl &amp; Preis'!$B$1*D78)</f>
        <v/>
      </c>
      <c r="N78" s="29" t="str">
        <f>IF(OR(L78="",'Anzahl &amp; Preis'!$B$1=""),"",'Anzahl &amp; Preis'!$B$1*L78)</f>
        <v/>
      </c>
      <c r="O78" s="10"/>
    </row>
    <row r="79" spans="1:15" x14ac:dyDescent="0.25">
      <c r="A79" s="32"/>
      <c r="B79" s="32"/>
      <c r="C79" s="32"/>
      <c r="D79" s="8"/>
      <c r="E79" s="9"/>
      <c r="F79" s="8"/>
      <c r="G79" s="9"/>
      <c r="H79" s="32"/>
      <c r="I79" s="9"/>
      <c r="J79" s="32"/>
      <c r="K79" s="12"/>
      <c r="L79" s="29" t="str">
        <f t="shared" si="1"/>
        <v/>
      </c>
      <c r="M79" s="30" t="str">
        <f>IF(OR(D79="",'Anzahl &amp; Preis'!$B$1=""),"",'Anzahl &amp; Preis'!$B$1*D79)</f>
        <v/>
      </c>
      <c r="N79" s="29" t="str">
        <f>IF(OR(L79="",'Anzahl &amp; Preis'!$B$1=""),"",'Anzahl &amp; Preis'!$B$1*L79)</f>
        <v/>
      </c>
      <c r="O79" s="10"/>
    </row>
    <row r="80" spans="1:15" x14ac:dyDescent="0.25">
      <c r="A80" s="32"/>
      <c r="B80" s="32"/>
      <c r="C80" s="32"/>
      <c r="D80" s="8"/>
      <c r="E80" s="9"/>
      <c r="F80" s="8"/>
      <c r="G80" s="9"/>
      <c r="H80" s="32"/>
      <c r="I80" s="9"/>
      <c r="J80" s="32"/>
      <c r="K80" s="12"/>
      <c r="L80" s="29" t="str">
        <f t="shared" si="1"/>
        <v/>
      </c>
      <c r="M80" s="30" t="str">
        <f>IF(OR(D80="",'Anzahl &amp; Preis'!$B$1=""),"",'Anzahl &amp; Preis'!$B$1*D80)</f>
        <v/>
      </c>
      <c r="N80" s="29" t="str">
        <f>IF(OR(L80="",'Anzahl &amp; Preis'!$B$1=""),"",'Anzahl &amp; Preis'!$B$1*L80)</f>
        <v/>
      </c>
      <c r="O80" s="10"/>
    </row>
    <row r="81" spans="1:15" x14ac:dyDescent="0.25">
      <c r="A81" s="32"/>
      <c r="B81" s="32"/>
      <c r="C81" s="32"/>
      <c r="D81" s="8"/>
      <c r="E81" s="9"/>
      <c r="F81" s="8"/>
      <c r="G81" s="9"/>
      <c r="H81" s="32"/>
      <c r="I81" s="9"/>
      <c r="J81" s="32"/>
      <c r="K81" s="12"/>
      <c r="L81" s="29" t="str">
        <f t="shared" si="1"/>
        <v/>
      </c>
      <c r="M81" s="30" t="str">
        <f>IF(OR(D81="",'Anzahl &amp; Preis'!$B$1=""),"",'Anzahl &amp; Preis'!$B$1*D81)</f>
        <v/>
      </c>
      <c r="N81" s="29" t="str">
        <f>IF(OR(L81="",'Anzahl &amp; Preis'!$B$1=""),"",'Anzahl &amp; Preis'!$B$1*L81)</f>
        <v/>
      </c>
      <c r="O81" s="10"/>
    </row>
    <row r="82" spans="1:15" x14ac:dyDescent="0.25">
      <c r="A82" s="32"/>
      <c r="B82" s="32"/>
      <c r="C82" s="32"/>
      <c r="D82" s="8"/>
      <c r="E82" s="9"/>
      <c r="F82" s="8"/>
      <c r="G82" s="9"/>
      <c r="H82" s="32"/>
      <c r="I82" s="9"/>
      <c r="J82" s="32"/>
      <c r="K82" s="12"/>
      <c r="L82" s="29" t="str">
        <f t="shared" si="1"/>
        <v/>
      </c>
      <c r="M82" s="30" t="str">
        <f>IF(OR(D82="",'Anzahl &amp; Preis'!$B$1=""),"",'Anzahl &amp; Preis'!$B$1*D82)</f>
        <v/>
      </c>
      <c r="N82" s="29" t="str">
        <f>IF(OR(L82="",'Anzahl &amp; Preis'!$B$1=""),"",'Anzahl &amp; Preis'!$B$1*L82)</f>
        <v/>
      </c>
      <c r="O82" s="10"/>
    </row>
    <row r="83" spans="1:15" x14ac:dyDescent="0.25">
      <c r="A83" s="32"/>
      <c r="B83" s="32"/>
      <c r="C83" s="32"/>
      <c r="D83" s="8"/>
      <c r="E83" s="9"/>
      <c r="F83" s="8"/>
      <c r="G83" s="9"/>
      <c r="H83" s="32"/>
      <c r="I83" s="9"/>
      <c r="J83" s="32"/>
      <c r="K83" s="12"/>
      <c r="L83" s="29" t="str">
        <f t="shared" si="1"/>
        <v/>
      </c>
      <c r="M83" s="30" t="str">
        <f>IF(OR(D83="",'Anzahl &amp; Preis'!$B$1=""),"",'Anzahl &amp; Preis'!$B$1*D83)</f>
        <v/>
      </c>
      <c r="N83" s="29" t="str">
        <f>IF(OR(L83="",'Anzahl &amp; Preis'!$B$1=""),"",'Anzahl &amp; Preis'!$B$1*L83)</f>
        <v/>
      </c>
      <c r="O83" s="10"/>
    </row>
    <row r="84" spans="1:15" x14ac:dyDescent="0.25">
      <c r="A84" s="32"/>
      <c r="B84" s="32"/>
      <c r="C84" s="32"/>
      <c r="D84" s="8"/>
      <c r="E84" s="9"/>
      <c r="F84" s="8"/>
      <c r="G84" s="9"/>
      <c r="H84" s="32"/>
      <c r="I84" s="9"/>
      <c r="J84" s="32"/>
      <c r="K84" s="12"/>
      <c r="L84" s="29" t="str">
        <f t="shared" si="1"/>
        <v/>
      </c>
      <c r="M84" s="30" t="str">
        <f>IF(OR(D84="",'Anzahl &amp; Preis'!$B$1=""),"",'Anzahl &amp; Preis'!$B$1*D84)</f>
        <v/>
      </c>
      <c r="N84" s="29" t="str">
        <f>IF(OR(L84="",'Anzahl &amp; Preis'!$B$1=""),"",'Anzahl &amp; Preis'!$B$1*L84)</f>
        <v/>
      </c>
      <c r="O84" s="10"/>
    </row>
    <row r="85" spans="1:15" x14ac:dyDescent="0.25">
      <c r="A85" s="32"/>
      <c r="B85" s="32"/>
      <c r="C85" s="32"/>
      <c r="D85" s="8"/>
      <c r="E85" s="9"/>
      <c r="F85" s="8"/>
      <c r="G85" s="9"/>
      <c r="H85" s="32"/>
      <c r="I85" s="9"/>
      <c r="J85" s="32"/>
      <c r="K85" s="12"/>
      <c r="L85" s="29" t="str">
        <f t="shared" si="1"/>
        <v/>
      </c>
      <c r="M85" s="30" t="str">
        <f>IF(OR(D85="",'Anzahl &amp; Preis'!$B$1=""),"",'Anzahl &amp; Preis'!$B$1*D85)</f>
        <v/>
      </c>
      <c r="N85" s="29" t="str">
        <f>IF(OR(L85="",'Anzahl &amp; Preis'!$B$1=""),"",'Anzahl &amp; Preis'!$B$1*L85)</f>
        <v/>
      </c>
      <c r="O85" s="10"/>
    </row>
    <row r="86" spans="1:15" x14ac:dyDescent="0.25">
      <c r="A86" s="32"/>
      <c r="B86" s="32"/>
      <c r="C86" s="32"/>
      <c r="D86" s="8"/>
      <c r="E86" s="9"/>
      <c r="F86" s="8"/>
      <c r="G86" s="9"/>
      <c r="H86" s="32"/>
      <c r="I86" s="9"/>
      <c r="J86" s="32"/>
      <c r="K86" s="12"/>
      <c r="L86" s="29" t="str">
        <f t="shared" si="1"/>
        <v/>
      </c>
      <c r="M86" s="30" t="str">
        <f>IF(OR(D86="",'Anzahl &amp; Preis'!$B$1=""),"",'Anzahl &amp; Preis'!$B$1*D86)</f>
        <v/>
      </c>
      <c r="N86" s="29" t="str">
        <f>IF(OR(L86="",'Anzahl &amp; Preis'!$B$1=""),"",'Anzahl &amp; Preis'!$B$1*L86)</f>
        <v/>
      </c>
      <c r="O86" s="10"/>
    </row>
    <row r="87" spans="1:15" x14ac:dyDescent="0.25">
      <c r="A87" s="32"/>
      <c r="B87" s="32"/>
      <c r="C87" s="32"/>
      <c r="D87" s="8"/>
      <c r="E87" s="9"/>
      <c r="F87" s="8"/>
      <c r="G87" s="9"/>
      <c r="H87" s="32"/>
      <c r="I87" s="9"/>
      <c r="J87" s="32"/>
      <c r="K87" s="12"/>
      <c r="L87" s="29" t="str">
        <f t="shared" si="1"/>
        <v/>
      </c>
      <c r="M87" s="30" t="str">
        <f>IF(OR(D87="",'Anzahl &amp; Preis'!$B$1=""),"",'Anzahl &amp; Preis'!$B$1*D87)</f>
        <v/>
      </c>
      <c r="N87" s="29" t="str">
        <f>IF(OR(L87="",'Anzahl &amp; Preis'!$B$1=""),"",'Anzahl &amp; Preis'!$B$1*L87)</f>
        <v/>
      </c>
      <c r="O87" s="10"/>
    </row>
    <row r="88" spans="1:15" x14ac:dyDescent="0.25">
      <c r="A88" s="32"/>
      <c r="B88" s="32"/>
      <c r="C88" s="32"/>
      <c r="D88" s="8"/>
      <c r="E88" s="9"/>
      <c r="F88" s="8"/>
      <c r="G88" s="9"/>
      <c r="H88" s="32"/>
      <c r="I88" s="9"/>
      <c r="J88" s="32"/>
      <c r="K88" s="12"/>
      <c r="L88" s="29" t="str">
        <f t="shared" si="1"/>
        <v/>
      </c>
      <c r="M88" s="30" t="str">
        <f>IF(OR(D88="",'Anzahl &amp; Preis'!$B$1=""),"",'Anzahl &amp; Preis'!$B$1*D88)</f>
        <v/>
      </c>
      <c r="N88" s="29" t="str">
        <f>IF(OR(L88="",'Anzahl &amp; Preis'!$B$1=""),"",'Anzahl &amp; Preis'!$B$1*L88)</f>
        <v/>
      </c>
      <c r="O88" s="10"/>
    </row>
    <row r="89" spans="1:15" x14ac:dyDescent="0.25">
      <c r="A89" s="32"/>
      <c r="B89" s="32"/>
      <c r="C89" s="32"/>
      <c r="D89" s="8"/>
      <c r="E89" s="9"/>
      <c r="F89" s="8"/>
      <c r="G89" s="9"/>
      <c r="H89" s="32"/>
      <c r="I89" s="9"/>
      <c r="J89" s="32"/>
      <c r="K89" s="12"/>
      <c r="L89" s="29" t="str">
        <f t="shared" si="1"/>
        <v/>
      </c>
      <c r="M89" s="30" t="str">
        <f>IF(OR(D89="",'Anzahl &amp; Preis'!$B$1=""),"",'Anzahl &amp; Preis'!$B$1*D89)</f>
        <v/>
      </c>
      <c r="N89" s="29" t="str">
        <f>IF(OR(L89="",'Anzahl &amp; Preis'!$B$1=""),"",'Anzahl &amp; Preis'!$B$1*L89)</f>
        <v/>
      </c>
      <c r="O89" s="10"/>
    </row>
    <row r="90" spans="1:15" x14ac:dyDescent="0.25">
      <c r="A90" s="32"/>
      <c r="B90" s="32"/>
      <c r="C90" s="32"/>
      <c r="D90" s="8"/>
      <c r="E90" s="9"/>
      <c r="F90" s="8"/>
      <c r="G90" s="9"/>
      <c r="H90" s="32"/>
      <c r="I90" s="9"/>
      <c r="J90" s="32"/>
      <c r="K90" s="12"/>
      <c r="L90" s="29" t="str">
        <f t="shared" si="1"/>
        <v/>
      </c>
      <c r="M90" s="30" t="str">
        <f>IF(OR(D90="",'Anzahl &amp; Preis'!$B$1=""),"",'Anzahl &amp; Preis'!$B$1*D90)</f>
        <v/>
      </c>
      <c r="N90" s="29" t="str">
        <f>IF(OR(L90="",'Anzahl &amp; Preis'!$B$1=""),"",'Anzahl &amp; Preis'!$B$1*L90)</f>
        <v/>
      </c>
      <c r="O90" s="10"/>
    </row>
    <row r="91" spans="1:15" x14ac:dyDescent="0.25">
      <c r="A91" s="32"/>
      <c r="B91" s="32"/>
      <c r="C91" s="32"/>
      <c r="D91" s="8"/>
      <c r="E91" s="9"/>
      <c r="F91" s="8"/>
      <c r="G91" s="9"/>
      <c r="H91" s="32"/>
      <c r="I91" s="9"/>
      <c r="J91" s="32"/>
      <c r="K91" s="12"/>
      <c r="L91" s="29" t="str">
        <f t="shared" si="1"/>
        <v/>
      </c>
      <c r="M91" s="30" t="str">
        <f>IF(OR(D91="",'Anzahl &amp; Preis'!$B$1=""),"",'Anzahl &amp; Preis'!$B$1*D91)</f>
        <v/>
      </c>
      <c r="N91" s="29" t="str">
        <f>IF(OR(L91="",'Anzahl &amp; Preis'!$B$1=""),"",'Anzahl &amp; Preis'!$B$1*L91)</f>
        <v/>
      </c>
      <c r="O91" s="10"/>
    </row>
    <row r="92" spans="1:15" x14ac:dyDescent="0.25">
      <c r="A92" s="32"/>
      <c r="B92" s="32"/>
      <c r="C92" s="32"/>
      <c r="D92" s="8"/>
      <c r="E92" s="9"/>
      <c r="F92" s="8"/>
      <c r="G92" s="9"/>
      <c r="H92" s="32"/>
      <c r="I92" s="9"/>
      <c r="J92" s="32"/>
      <c r="K92" s="12"/>
      <c r="L92" s="29" t="str">
        <f t="shared" si="1"/>
        <v/>
      </c>
      <c r="M92" s="30" t="str">
        <f>IF(OR(D92="",'Anzahl &amp; Preis'!$B$1=""),"",'Anzahl &amp; Preis'!$B$1*D92)</f>
        <v/>
      </c>
      <c r="N92" s="29" t="str">
        <f>IF(OR(L92="",'Anzahl &amp; Preis'!$B$1=""),"",'Anzahl &amp; Preis'!$B$1*L92)</f>
        <v/>
      </c>
      <c r="O92" s="10"/>
    </row>
    <row r="93" spans="1:15" x14ac:dyDescent="0.25">
      <c r="A93" s="32"/>
      <c r="B93" s="32"/>
      <c r="C93" s="32"/>
      <c r="D93" s="8"/>
      <c r="E93" s="9"/>
      <c r="F93" s="8"/>
      <c r="G93" s="9"/>
      <c r="H93" s="32"/>
      <c r="I93" s="9"/>
      <c r="J93" s="32"/>
      <c r="K93" s="12"/>
      <c r="L93" s="29" t="str">
        <f t="shared" si="1"/>
        <v/>
      </c>
      <c r="M93" s="30" t="str">
        <f>IF(OR(D93="",'Anzahl &amp; Preis'!$B$1=""),"",'Anzahl &amp; Preis'!$B$1*D93)</f>
        <v/>
      </c>
      <c r="N93" s="29" t="str">
        <f>IF(OR(L93="",'Anzahl &amp; Preis'!$B$1=""),"",'Anzahl &amp; Preis'!$B$1*L93)</f>
        <v/>
      </c>
      <c r="O93" s="10"/>
    </row>
    <row r="94" spans="1:15" x14ac:dyDescent="0.25">
      <c r="A94" s="32"/>
      <c r="B94" s="32"/>
      <c r="C94" s="32"/>
      <c r="D94" s="8"/>
      <c r="E94" s="9"/>
      <c r="F94" s="8"/>
      <c r="G94" s="9"/>
      <c r="H94" s="32"/>
      <c r="I94" s="9"/>
      <c r="J94" s="32"/>
      <c r="K94" s="12"/>
      <c r="L94" s="29" t="str">
        <f t="shared" si="1"/>
        <v/>
      </c>
      <c r="M94" s="30" t="str">
        <f>IF(OR(D94="",'Anzahl &amp; Preis'!$B$1=""),"",'Anzahl &amp; Preis'!$B$1*D94)</f>
        <v/>
      </c>
      <c r="N94" s="29" t="str">
        <f>IF(OR(L94="",'Anzahl &amp; Preis'!$B$1=""),"",'Anzahl &amp; Preis'!$B$1*L94)</f>
        <v/>
      </c>
      <c r="O94" s="10"/>
    </row>
    <row r="95" spans="1:15" x14ac:dyDescent="0.25">
      <c r="A95" s="32"/>
      <c r="B95" s="32"/>
      <c r="C95" s="32"/>
      <c r="D95" s="8"/>
      <c r="E95" s="9"/>
      <c r="F95" s="8"/>
      <c r="G95" s="9"/>
      <c r="H95" s="32"/>
      <c r="I95" s="9"/>
      <c r="J95" s="32"/>
      <c r="K95" s="12"/>
      <c r="L95" s="29" t="str">
        <f t="shared" si="1"/>
        <v/>
      </c>
      <c r="M95" s="30" t="str">
        <f>IF(OR(D95="",'Anzahl &amp; Preis'!$B$1=""),"",'Anzahl &amp; Preis'!$B$1*D95)</f>
        <v/>
      </c>
      <c r="N95" s="29" t="str">
        <f>IF(OR(L95="",'Anzahl &amp; Preis'!$B$1=""),"",'Anzahl &amp; Preis'!$B$1*L95)</f>
        <v/>
      </c>
      <c r="O95" s="10"/>
    </row>
    <row r="96" spans="1:15" x14ac:dyDescent="0.25">
      <c r="A96" s="32"/>
      <c r="B96" s="32"/>
      <c r="C96" s="32"/>
      <c r="D96" s="8"/>
      <c r="E96" s="9"/>
      <c r="F96" s="8"/>
      <c r="G96" s="9"/>
      <c r="H96" s="32"/>
      <c r="I96" s="9"/>
      <c r="J96" s="32"/>
      <c r="K96" s="12"/>
      <c r="L96" s="29" t="str">
        <f t="shared" si="1"/>
        <v/>
      </c>
      <c r="M96" s="30" t="str">
        <f>IF(OR(D96="",'Anzahl &amp; Preis'!$B$1=""),"",'Anzahl &amp; Preis'!$B$1*D96)</f>
        <v/>
      </c>
      <c r="N96" s="29" t="str">
        <f>IF(OR(L96="",'Anzahl &amp; Preis'!$B$1=""),"",'Anzahl &amp; Preis'!$B$1*L96)</f>
        <v/>
      </c>
      <c r="O96" s="10"/>
    </row>
    <row r="97" spans="1:15" x14ac:dyDescent="0.25">
      <c r="A97" s="32"/>
      <c r="B97" s="32"/>
      <c r="C97" s="32"/>
      <c r="D97" s="8"/>
      <c r="E97" s="9"/>
      <c r="F97" s="8"/>
      <c r="G97" s="9"/>
      <c r="H97" s="32"/>
      <c r="I97" s="9"/>
      <c r="J97" s="32"/>
      <c r="K97" s="12"/>
      <c r="L97" s="29" t="str">
        <f t="shared" si="1"/>
        <v/>
      </c>
      <c r="M97" s="30" t="str">
        <f>IF(OR(D97="",'Anzahl &amp; Preis'!$B$1=""),"",'Anzahl &amp; Preis'!$B$1*D97)</f>
        <v/>
      </c>
      <c r="N97" s="29" t="str">
        <f>IF(OR(L97="",'Anzahl &amp; Preis'!$B$1=""),"",'Anzahl &amp; Preis'!$B$1*L97)</f>
        <v/>
      </c>
      <c r="O97" s="10"/>
    </row>
    <row r="98" spans="1:15" x14ac:dyDescent="0.25">
      <c r="A98" s="32"/>
      <c r="B98" s="32"/>
      <c r="C98" s="32"/>
      <c r="D98" s="8"/>
      <c r="E98" s="9"/>
      <c r="F98" s="8"/>
      <c r="G98" s="9"/>
      <c r="H98" s="32"/>
      <c r="I98" s="9"/>
      <c r="J98" s="32"/>
      <c r="K98" s="12"/>
      <c r="L98" s="29" t="str">
        <f t="shared" si="1"/>
        <v/>
      </c>
      <c r="M98" s="30" t="str">
        <f>IF(OR(D98="",'Anzahl &amp; Preis'!$B$1=""),"",'Anzahl &amp; Preis'!$B$1*D98)</f>
        <v/>
      </c>
      <c r="N98" s="29" t="str">
        <f>IF(OR(L98="",'Anzahl &amp; Preis'!$B$1=""),"",'Anzahl &amp; Preis'!$B$1*L98)</f>
        <v/>
      </c>
      <c r="O98" s="10"/>
    </row>
    <row r="99" spans="1:15" x14ac:dyDescent="0.25">
      <c r="A99" s="32"/>
      <c r="B99" s="32"/>
      <c r="C99" s="32"/>
      <c r="D99" s="8"/>
      <c r="E99" s="9"/>
      <c r="F99" s="8"/>
      <c r="G99" s="9"/>
      <c r="H99" s="32"/>
      <c r="I99" s="9"/>
      <c r="J99" s="32"/>
      <c r="K99" s="12"/>
      <c r="L99" s="29" t="str">
        <f t="shared" si="1"/>
        <v/>
      </c>
      <c r="M99" s="30" t="str">
        <f>IF(OR(D99="",'Anzahl &amp; Preis'!$B$1=""),"",'Anzahl &amp; Preis'!$B$1*D99)</f>
        <v/>
      </c>
      <c r="N99" s="29" t="str">
        <f>IF(OR(L99="",'Anzahl &amp; Preis'!$B$1=""),"",'Anzahl &amp; Preis'!$B$1*L99)</f>
        <v/>
      </c>
      <c r="O99" s="10"/>
    </row>
    <row r="100" spans="1:15" x14ac:dyDescent="0.25">
      <c r="A100" s="32"/>
      <c r="B100" s="32"/>
      <c r="C100" s="32"/>
      <c r="D100" s="8"/>
      <c r="E100" s="9"/>
      <c r="F100" s="8"/>
      <c r="G100" s="9"/>
      <c r="H100" s="32"/>
      <c r="I100" s="9"/>
      <c r="J100" s="32"/>
      <c r="K100" s="12"/>
      <c r="L100" s="29" t="str">
        <f t="shared" si="1"/>
        <v/>
      </c>
      <c r="M100" s="30" t="str">
        <f>IF(OR(D100="",'Anzahl &amp; Preis'!$B$1=""),"",'Anzahl &amp; Preis'!$B$1*D100)</f>
        <v/>
      </c>
      <c r="N100" s="29" t="str">
        <f>IF(OR(L100="",'Anzahl &amp; Preis'!$B$1=""),"",'Anzahl &amp; Preis'!$B$1*L100)</f>
        <v/>
      </c>
      <c r="O100" s="10"/>
    </row>
    <row r="101" spans="1:15" x14ac:dyDescent="0.25">
      <c r="A101" s="32"/>
      <c r="B101" s="32"/>
      <c r="C101" s="32"/>
      <c r="D101" s="8"/>
      <c r="E101" s="9"/>
      <c r="F101" s="8"/>
      <c r="G101" s="9"/>
      <c r="H101" s="32"/>
      <c r="I101" s="9"/>
      <c r="J101" s="32"/>
      <c r="K101" s="12"/>
      <c r="L101" s="29" t="str">
        <f t="shared" si="1"/>
        <v/>
      </c>
      <c r="M101" s="30" t="str">
        <f>IF(OR(D101="",'Anzahl &amp; Preis'!$B$1=""),"",'Anzahl &amp; Preis'!$B$1*D101)</f>
        <v/>
      </c>
      <c r="N101" s="29" t="str">
        <f>IF(OR(L101="",'Anzahl &amp; Preis'!$B$1=""),"",'Anzahl &amp; Preis'!$B$1*L101)</f>
        <v/>
      </c>
      <c r="O101" s="10"/>
    </row>
    <row r="102" spans="1:15" x14ac:dyDescent="0.25">
      <c r="A102" s="32"/>
      <c r="B102" s="32"/>
      <c r="C102" s="32"/>
      <c r="D102" s="8"/>
      <c r="E102" s="9"/>
      <c r="F102" s="8"/>
      <c r="G102" s="9"/>
      <c r="H102" s="32"/>
      <c r="I102" s="9"/>
      <c r="J102" s="32"/>
      <c r="K102" s="12"/>
      <c r="L102" s="29" t="str">
        <f t="shared" si="1"/>
        <v/>
      </c>
      <c r="M102" s="30" t="str">
        <f>IF(OR(D102="",'Anzahl &amp; Preis'!$B$1=""),"",'Anzahl &amp; Preis'!$B$1*D102)</f>
        <v/>
      </c>
      <c r="N102" s="29" t="str">
        <f>IF(OR(L102="",'Anzahl &amp; Preis'!$B$1=""),"",'Anzahl &amp; Preis'!$B$1*L102)</f>
        <v/>
      </c>
      <c r="O102" s="10"/>
    </row>
    <row r="103" spans="1:15" x14ac:dyDescent="0.25">
      <c r="A103" s="32"/>
      <c r="B103" s="32"/>
      <c r="C103" s="32"/>
      <c r="D103" s="8"/>
      <c r="E103" s="9"/>
      <c r="F103" s="8"/>
      <c r="G103" s="9"/>
      <c r="H103" s="32"/>
      <c r="I103" s="9"/>
      <c r="J103" s="32"/>
      <c r="K103" s="12"/>
      <c r="L103" s="29" t="str">
        <f t="shared" si="1"/>
        <v/>
      </c>
      <c r="M103" s="30" t="str">
        <f>IF(OR(D103="",'Anzahl &amp; Preis'!$B$1=""),"",'Anzahl &amp; Preis'!$B$1*D103)</f>
        <v/>
      </c>
      <c r="N103" s="29" t="str">
        <f>IF(OR(L103="",'Anzahl &amp; Preis'!$B$1=""),"",'Anzahl &amp; Preis'!$B$1*L103)</f>
        <v/>
      </c>
      <c r="O103" s="10"/>
    </row>
    <row r="104" spans="1:15" x14ac:dyDescent="0.25">
      <c r="A104" s="32"/>
      <c r="B104" s="32"/>
      <c r="C104" s="32"/>
      <c r="D104" s="8"/>
      <c r="E104" s="9"/>
      <c r="F104" s="8"/>
      <c r="G104" s="9"/>
      <c r="H104" s="32"/>
      <c r="I104" s="9"/>
      <c r="J104" s="32"/>
      <c r="K104" s="12"/>
      <c r="L104" s="29" t="str">
        <f t="shared" si="1"/>
        <v/>
      </c>
      <c r="M104" s="30" t="str">
        <f>IF(OR(D104="",'Anzahl &amp; Preis'!$B$1=""),"",'Anzahl &amp; Preis'!$B$1*D104)</f>
        <v/>
      </c>
      <c r="N104" s="29" t="str">
        <f>IF(OR(L104="",'Anzahl &amp; Preis'!$B$1=""),"",'Anzahl &amp; Preis'!$B$1*L104)</f>
        <v/>
      </c>
      <c r="O104" s="10"/>
    </row>
    <row r="105" spans="1:15" x14ac:dyDescent="0.25">
      <c r="A105" s="32"/>
      <c r="B105" s="32"/>
      <c r="C105" s="32"/>
      <c r="D105" s="8"/>
      <c r="E105" s="9"/>
      <c r="F105" s="8"/>
      <c r="G105" s="9"/>
      <c r="H105" s="32"/>
      <c r="I105" s="9"/>
      <c r="J105" s="32"/>
      <c r="K105" s="12"/>
      <c r="L105" s="29" t="str">
        <f t="shared" si="1"/>
        <v/>
      </c>
      <c r="M105" s="30" t="str">
        <f>IF(OR(D105="",'Anzahl &amp; Preis'!$B$1=""),"",'Anzahl &amp; Preis'!$B$1*D105)</f>
        <v/>
      </c>
      <c r="N105" s="29" t="str">
        <f>IF(OR(L105="",'Anzahl &amp; Preis'!$B$1=""),"",'Anzahl &amp; Preis'!$B$1*L105)</f>
        <v/>
      </c>
      <c r="O105" s="10"/>
    </row>
    <row r="106" spans="1:15" x14ac:dyDescent="0.25">
      <c r="A106" s="32"/>
      <c r="B106" s="32"/>
      <c r="C106" s="32"/>
      <c r="D106" s="8"/>
      <c r="E106" s="9"/>
      <c r="F106" s="8"/>
      <c r="G106" s="9"/>
      <c r="H106" s="32"/>
      <c r="I106" s="9"/>
      <c r="J106" s="32"/>
      <c r="K106" s="12"/>
      <c r="L106" s="29" t="str">
        <f t="shared" si="1"/>
        <v/>
      </c>
      <c r="M106" s="30" t="str">
        <f>IF(OR(D106="",'Anzahl &amp; Preis'!$B$1=""),"",'Anzahl &amp; Preis'!$B$1*D106)</f>
        <v/>
      </c>
      <c r="N106" s="29" t="str">
        <f>IF(OR(L106="",'Anzahl &amp; Preis'!$B$1=""),"",'Anzahl &amp; Preis'!$B$1*L106)</f>
        <v/>
      </c>
      <c r="O106" s="10"/>
    </row>
    <row r="107" spans="1:15" x14ac:dyDescent="0.25">
      <c r="A107" s="32"/>
      <c r="B107" s="32"/>
      <c r="C107" s="32"/>
      <c r="D107" s="8"/>
      <c r="E107" s="9"/>
      <c r="F107" s="8"/>
      <c r="G107" s="9"/>
      <c r="H107" s="32"/>
      <c r="I107" s="9"/>
      <c r="J107" s="32"/>
      <c r="K107" s="12"/>
      <c r="L107" s="29" t="str">
        <f t="shared" si="1"/>
        <v/>
      </c>
      <c r="M107" s="30" t="str">
        <f>IF(OR(D107="",'Anzahl &amp; Preis'!$B$1=""),"",'Anzahl &amp; Preis'!$B$1*D107)</f>
        <v/>
      </c>
      <c r="N107" s="29" t="str">
        <f>IF(OR(L107="",'Anzahl &amp; Preis'!$B$1=""),"",'Anzahl &amp; Preis'!$B$1*L107)</f>
        <v/>
      </c>
      <c r="O107" s="10"/>
    </row>
    <row r="108" spans="1:15" x14ac:dyDescent="0.25">
      <c r="A108" s="32"/>
      <c r="B108" s="32"/>
      <c r="C108" s="32"/>
      <c r="D108" s="8"/>
      <c r="E108" s="9"/>
      <c r="F108" s="8"/>
      <c r="G108" s="9"/>
      <c r="H108" s="32"/>
      <c r="I108" s="9"/>
      <c r="J108" s="32"/>
      <c r="K108" s="12"/>
      <c r="L108" s="29" t="str">
        <f t="shared" si="1"/>
        <v/>
      </c>
      <c r="M108" s="30" t="str">
        <f>IF(OR(D108="",'Anzahl &amp; Preis'!$B$1=""),"",'Anzahl &amp; Preis'!$B$1*D108)</f>
        <v/>
      </c>
      <c r="N108" s="29" t="str">
        <f>IF(OR(L108="",'Anzahl &amp; Preis'!$B$1=""),"",'Anzahl &amp; Preis'!$B$1*L108)</f>
        <v/>
      </c>
      <c r="O108" s="10"/>
    </row>
    <row r="109" spans="1:15" x14ac:dyDescent="0.25">
      <c r="A109" s="32"/>
      <c r="B109" s="32"/>
      <c r="C109" s="32"/>
      <c r="D109" s="8"/>
      <c r="E109" s="9"/>
      <c r="F109" s="8"/>
      <c r="G109" s="9"/>
      <c r="H109" s="32"/>
      <c r="I109" s="9"/>
      <c r="J109" s="32"/>
      <c r="K109" s="12"/>
      <c r="L109" s="29" t="str">
        <f t="shared" si="1"/>
        <v/>
      </c>
      <c r="M109" s="30" t="str">
        <f>IF(OR(D109="",'Anzahl &amp; Preis'!$B$1=""),"",'Anzahl &amp; Preis'!$B$1*D109)</f>
        <v/>
      </c>
      <c r="N109" s="29" t="str">
        <f>IF(OR(L109="",'Anzahl &amp; Preis'!$B$1=""),"",'Anzahl &amp; Preis'!$B$1*L109)</f>
        <v/>
      </c>
      <c r="O109" s="10"/>
    </row>
    <row r="110" spans="1:15" x14ac:dyDescent="0.25">
      <c r="A110" s="32"/>
      <c r="B110" s="32"/>
      <c r="C110" s="32"/>
      <c r="D110" s="8"/>
      <c r="E110" s="9"/>
      <c r="F110" s="8"/>
      <c r="G110" s="9"/>
      <c r="H110" s="32"/>
      <c r="I110" s="9"/>
      <c r="J110" s="32"/>
      <c r="K110" s="12"/>
      <c r="L110" s="29" t="str">
        <f t="shared" si="1"/>
        <v/>
      </c>
      <c r="M110" s="30" t="str">
        <f>IF(OR(D110="",'Anzahl &amp; Preis'!$B$1=""),"",'Anzahl &amp; Preis'!$B$1*D110)</f>
        <v/>
      </c>
      <c r="N110" s="29" t="str">
        <f>IF(OR(L110="",'Anzahl &amp; Preis'!$B$1=""),"",'Anzahl &amp; Preis'!$B$1*L110)</f>
        <v/>
      </c>
      <c r="O110" s="10"/>
    </row>
    <row r="111" spans="1:15" x14ac:dyDescent="0.25">
      <c r="A111" s="32"/>
      <c r="B111" s="32"/>
      <c r="C111" s="32"/>
      <c r="D111" s="8"/>
      <c r="E111" s="9"/>
      <c r="F111" s="8"/>
      <c r="G111" s="9"/>
      <c r="H111" s="32"/>
      <c r="I111" s="9"/>
      <c r="J111" s="32"/>
      <c r="K111" s="12"/>
      <c r="L111" s="29" t="str">
        <f t="shared" si="1"/>
        <v/>
      </c>
      <c r="M111" s="30" t="str">
        <f>IF(OR(D111="",'Anzahl &amp; Preis'!$B$1=""),"",'Anzahl &amp; Preis'!$B$1*D111)</f>
        <v/>
      </c>
      <c r="N111" s="29" t="str">
        <f>IF(OR(L111="",'Anzahl &amp; Preis'!$B$1=""),"",'Anzahl &amp; Preis'!$B$1*L111)</f>
        <v/>
      </c>
      <c r="O111" s="10"/>
    </row>
    <row r="112" spans="1:15" x14ac:dyDescent="0.25">
      <c r="A112" s="32"/>
      <c r="B112" s="32"/>
      <c r="C112" s="32"/>
      <c r="D112" s="8"/>
      <c r="E112" s="9"/>
      <c r="F112" s="8"/>
      <c r="G112" s="9"/>
      <c r="H112" s="32"/>
      <c r="I112" s="9"/>
      <c r="J112" s="32"/>
      <c r="K112" s="12"/>
      <c r="L112" s="29" t="str">
        <f t="shared" si="1"/>
        <v/>
      </c>
      <c r="M112" s="30" t="str">
        <f>IF(OR(D112="",'Anzahl &amp; Preis'!$B$1=""),"",'Anzahl &amp; Preis'!$B$1*D112)</f>
        <v/>
      </c>
      <c r="N112" s="29" t="str">
        <f>IF(OR(L112="",'Anzahl &amp; Preis'!$B$1=""),"",'Anzahl &amp; Preis'!$B$1*L112)</f>
        <v/>
      </c>
      <c r="O112" s="10"/>
    </row>
    <row r="113" spans="1:15" x14ac:dyDescent="0.25">
      <c r="A113" s="32"/>
      <c r="B113" s="32"/>
      <c r="C113" s="32"/>
      <c r="D113" s="8"/>
      <c r="E113" s="9"/>
      <c r="F113" s="8"/>
      <c r="G113" s="9"/>
      <c r="H113" s="32"/>
      <c r="I113" s="9"/>
      <c r="J113" s="32"/>
      <c r="K113" s="12"/>
      <c r="L113" s="29" t="str">
        <f t="shared" si="1"/>
        <v/>
      </c>
      <c r="M113" s="30" t="str">
        <f>IF(OR(D113="",'Anzahl &amp; Preis'!$B$1=""),"",'Anzahl &amp; Preis'!$B$1*D113)</f>
        <v/>
      </c>
      <c r="N113" s="29" t="str">
        <f>IF(OR(L113="",'Anzahl &amp; Preis'!$B$1=""),"",'Anzahl &amp; Preis'!$B$1*L113)</f>
        <v/>
      </c>
      <c r="O113" s="10"/>
    </row>
    <row r="114" spans="1:15" x14ac:dyDescent="0.25">
      <c r="A114" s="32"/>
      <c r="B114" s="32"/>
      <c r="C114" s="32"/>
      <c r="D114" s="8"/>
      <c r="E114" s="9"/>
      <c r="F114" s="8"/>
      <c r="G114" s="9"/>
      <c r="H114" s="32"/>
      <c r="I114" s="9"/>
      <c r="J114" s="32"/>
      <c r="K114" s="12"/>
      <c r="L114" s="29" t="str">
        <f t="shared" si="1"/>
        <v/>
      </c>
      <c r="M114" s="30" t="str">
        <f>IF(OR(D114="",'Anzahl &amp; Preis'!$B$1=""),"",'Anzahl &amp; Preis'!$B$1*D114)</f>
        <v/>
      </c>
      <c r="N114" s="29" t="str">
        <f>IF(OR(L114="",'Anzahl &amp; Preis'!$B$1=""),"",'Anzahl &amp; Preis'!$B$1*L114)</f>
        <v/>
      </c>
      <c r="O114" s="10"/>
    </row>
    <row r="115" spans="1:15" x14ac:dyDescent="0.25">
      <c r="A115" s="32"/>
      <c r="B115" s="32"/>
      <c r="C115" s="32"/>
      <c r="D115" s="8"/>
      <c r="E115" s="9"/>
      <c r="F115" s="8"/>
      <c r="G115" s="9"/>
      <c r="H115" s="32"/>
      <c r="I115" s="9"/>
      <c r="J115" s="32"/>
      <c r="K115" s="12"/>
      <c r="L115" s="29" t="str">
        <f t="shared" si="1"/>
        <v/>
      </c>
      <c r="M115" s="30" t="str">
        <f>IF(OR(D115="",'Anzahl &amp; Preis'!$B$1=""),"",'Anzahl &amp; Preis'!$B$1*D115)</f>
        <v/>
      </c>
      <c r="N115" s="29" t="str">
        <f>IF(OR(L115="",'Anzahl &amp; Preis'!$B$1=""),"",'Anzahl &amp; Preis'!$B$1*L115)</f>
        <v/>
      </c>
      <c r="O115" s="10"/>
    </row>
    <row r="116" spans="1:15" x14ac:dyDescent="0.25">
      <c r="A116" s="32"/>
      <c r="B116" s="32"/>
      <c r="C116" s="32"/>
      <c r="D116" s="8"/>
      <c r="E116" s="9"/>
      <c r="F116" s="8"/>
      <c r="G116" s="9"/>
      <c r="H116" s="32"/>
      <c r="I116" s="9"/>
      <c r="J116" s="32"/>
      <c r="K116" s="12"/>
      <c r="L116" s="29" t="str">
        <f t="shared" si="1"/>
        <v/>
      </c>
      <c r="M116" s="30" t="str">
        <f>IF(OR(D116="",'Anzahl &amp; Preis'!$B$1=""),"",'Anzahl &amp; Preis'!$B$1*D116)</f>
        <v/>
      </c>
      <c r="N116" s="29" t="str">
        <f>IF(OR(L116="",'Anzahl &amp; Preis'!$B$1=""),"",'Anzahl &amp; Preis'!$B$1*L116)</f>
        <v/>
      </c>
      <c r="O116" s="10"/>
    </row>
    <row r="117" spans="1:15" x14ac:dyDescent="0.25">
      <c r="A117" s="32"/>
      <c r="B117" s="32"/>
      <c r="C117" s="32"/>
      <c r="D117" s="8"/>
      <c r="E117" s="9"/>
      <c r="F117" s="8"/>
      <c r="G117" s="9"/>
      <c r="H117" s="32"/>
      <c r="I117" s="9"/>
      <c r="J117" s="32"/>
      <c r="K117" s="12"/>
      <c r="L117" s="29" t="str">
        <f t="shared" si="1"/>
        <v/>
      </c>
      <c r="M117" s="30" t="str">
        <f>IF(OR(D117="",'Anzahl &amp; Preis'!$B$1=""),"",'Anzahl &amp; Preis'!$B$1*D117)</f>
        <v/>
      </c>
      <c r="N117" s="29" t="str">
        <f>IF(OR(L117="",'Anzahl &amp; Preis'!$B$1=""),"",'Anzahl &amp; Preis'!$B$1*L117)</f>
        <v/>
      </c>
      <c r="O117" s="10"/>
    </row>
    <row r="118" spans="1:15" x14ac:dyDescent="0.25">
      <c r="A118" s="32"/>
      <c r="B118" s="32"/>
      <c r="C118" s="32"/>
      <c r="D118" s="8"/>
      <c r="E118" s="9"/>
      <c r="F118" s="8"/>
      <c r="G118" s="9"/>
      <c r="H118" s="32"/>
      <c r="I118" s="9"/>
      <c r="J118" s="32"/>
      <c r="K118" s="12"/>
      <c r="L118" s="29" t="str">
        <f t="shared" si="1"/>
        <v/>
      </c>
      <c r="M118" s="30" t="str">
        <f>IF(OR(D118="",'Anzahl &amp; Preis'!$B$1=""),"",'Anzahl &amp; Preis'!$B$1*D118)</f>
        <v/>
      </c>
      <c r="N118" s="29" t="str">
        <f>IF(OR(L118="",'Anzahl &amp; Preis'!$B$1=""),"",'Anzahl &amp; Preis'!$B$1*L118)</f>
        <v/>
      </c>
      <c r="O118" s="10"/>
    </row>
    <row r="119" spans="1:15" x14ac:dyDescent="0.25">
      <c r="A119" s="32"/>
      <c r="B119" s="32"/>
      <c r="C119" s="32"/>
      <c r="D119" s="8"/>
      <c r="E119" s="9"/>
      <c r="F119" s="8"/>
      <c r="G119" s="9"/>
      <c r="H119" s="32"/>
      <c r="I119" s="9"/>
      <c r="J119" s="32"/>
      <c r="K119" s="12"/>
      <c r="L119" s="29" t="str">
        <f t="shared" si="1"/>
        <v/>
      </c>
      <c r="M119" s="30" t="str">
        <f>IF(OR(D119="",'Anzahl &amp; Preis'!$B$1=""),"",'Anzahl &amp; Preis'!$B$1*D119)</f>
        <v/>
      </c>
      <c r="N119" s="29" t="str">
        <f>IF(OR(L119="",'Anzahl &amp; Preis'!$B$1=""),"",'Anzahl &amp; Preis'!$B$1*L119)</f>
        <v/>
      </c>
      <c r="O119" s="10"/>
    </row>
    <row r="120" spans="1:15" x14ac:dyDescent="0.25">
      <c r="A120" s="32"/>
      <c r="B120" s="32"/>
      <c r="C120" s="32"/>
      <c r="D120" s="8"/>
      <c r="E120" s="9"/>
      <c r="F120" s="8"/>
      <c r="G120" s="9"/>
      <c r="H120" s="32"/>
      <c r="I120" s="9"/>
      <c r="J120" s="32"/>
      <c r="K120" s="12"/>
      <c r="L120" s="29" t="str">
        <f t="shared" si="1"/>
        <v/>
      </c>
      <c r="M120" s="30" t="str">
        <f>IF(OR(D120="",'Anzahl &amp; Preis'!$B$1=""),"",'Anzahl &amp; Preis'!$B$1*D120)</f>
        <v/>
      </c>
      <c r="N120" s="29" t="str">
        <f>IF(OR(L120="",'Anzahl &amp; Preis'!$B$1=""),"",'Anzahl &amp; Preis'!$B$1*L120)</f>
        <v/>
      </c>
      <c r="O120" s="10"/>
    </row>
    <row r="121" spans="1:15" x14ac:dyDescent="0.25">
      <c r="A121" s="32"/>
      <c r="B121" s="32"/>
      <c r="C121" s="32"/>
      <c r="D121" s="8"/>
      <c r="E121" s="9"/>
      <c r="F121" s="8"/>
      <c r="G121" s="9"/>
      <c r="H121" s="32"/>
      <c r="I121" s="9"/>
      <c r="J121" s="32"/>
      <c r="K121" s="12"/>
      <c r="L121" s="29" t="str">
        <f t="shared" si="1"/>
        <v/>
      </c>
      <c r="M121" s="30" t="str">
        <f>IF(OR(D121="",'Anzahl &amp; Preis'!$B$1=""),"",'Anzahl &amp; Preis'!$B$1*D121)</f>
        <v/>
      </c>
      <c r="N121" s="29" t="str">
        <f>IF(OR(L121="",'Anzahl &amp; Preis'!$B$1=""),"",'Anzahl &amp; Preis'!$B$1*L121)</f>
        <v/>
      </c>
      <c r="O121" s="10"/>
    </row>
    <row r="122" spans="1:15" x14ac:dyDescent="0.25">
      <c r="A122" s="32"/>
      <c r="B122" s="32"/>
      <c r="C122" s="32"/>
      <c r="D122" s="8"/>
      <c r="E122" s="9"/>
      <c r="F122" s="8"/>
      <c r="G122" s="9"/>
      <c r="H122" s="32"/>
      <c r="I122" s="9"/>
      <c r="J122" s="32"/>
      <c r="K122" s="12"/>
      <c r="L122" s="29" t="str">
        <f t="shared" si="1"/>
        <v/>
      </c>
      <c r="M122" s="30" t="str">
        <f>IF(OR(D122="",'Anzahl &amp; Preis'!$B$1=""),"",'Anzahl &amp; Preis'!$B$1*D122)</f>
        <v/>
      </c>
      <c r="N122" s="29" t="str">
        <f>IF(OR(L122="",'Anzahl &amp; Preis'!$B$1=""),"",'Anzahl &amp; Preis'!$B$1*L122)</f>
        <v/>
      </c>
      <c r="O122" s="10"/>
    </row>
    <row r="123" spans="1:15" x14ac:dyDescent="0.25">
      <c r="A123" s="32"/>
      <c r="B123" s="32"/>
      <c r="C123" s="32"/>
      <c r="D123" s="8"/>
      <c r="E123" s="9"/>
      <c r="F123" s="8"/>
      <c r="G123" s="9"/>
      <c r="H123" s="32"/>
      <c r="I123" s="9"/>
      <c r="J123" s="32"/>
      <c r="K123" s="12"/>
      <c r="L123" s="29" t="str">
        <f t="shared" si="1"/>
        <v/>
      </c>
      <c r="M123" s="30" t="str">
        <f>IF(OR(D123="",'Anzahl &amp; Preis'!$B$1=""),"",'Anzahl &amp; Preis'!$B$1*D123)</f>
        <v/>
      </c>
      <c r="N123" s="29" t="str">
        <f>IF(OR(L123="",'Anzahl &amp; Preis'!$B$1=""),"",'Anzahl &amp; Preis'!$B$1*L123)</f>
        <v/>
      </c>
      <c r="O123" s="10"/>
    </row>
    <row r="124" spans="1:15" x14ac:dyDescent="0.25">
      <c r="A124" s="32"/>
      <c r="B124" s="32"/>
      <c r="C124" s="32"/>
      <c r="D124" s="8"/>
      <c r="E124" s="9"/>
      <c r="F124" s="8"/>
      <c r="G124" s="9"/>
      <c r="H124" s="32"/>
      <c r="I124" s="9"/>
      <c r="J124" s="32"/>
      <c r="K124" s="12"/>
      <c r="L124" s="29" t="str">
        <f t="shared" si="1"/>
        <v/>
      </c>
      <c r="M124" s="30" t="str">
        <f>IF(OR(D124="",'Anzahl &amp; Preis'!$B$1=""),"",'Anzahl &amp; Preis'!$B$1*D124)</f>
        <v/>
      </c>
      <c r="N124" s="29" t="str">
        <f>IF(OR(L124="",'Anzahl &amp; Preis'!$B$1=""),"",'Anzahl &amp; Preis'!$B$1*L124)</f>
        <v/>
      </c>
      <c r="O124" s="10"/>
    </row>
    <row r="125" spans="1:15" x14ac:dyDescent="0.25">
      <c r="A125" s="32"/>
      <c r="B125" s="32"/>
      <c r="C125" s="32"/>
      <c r="D125" s="8"/>
      <c r="E125" s="9"/>
      <c r="F125" s="8"/>
      <c r="G125" s="9"/>
      <c r="H125" s="32"/>
      <c r="I125" s="9"/>
      <c r="J125" s="32"/>
      <c r="K125" s="12"/>
      <c r="L125" s="29" t="str">
        <f t="shared" si="1"/>
        <v/>
      </c>
      <c r="M125" s="30" t="str">
        <f>IF(OR(D125="",'Anzahl &amp; Preis'!$B$1=""),"",'Anzahl &amp; Preis'!$B$1*D125)</f>
        <v/>
      </c>
      <c r="N125" s="29" t="str">
        <f>IF(OR(L125="",'Anzahl &amp; Preis'!$B$1=""),"",'Anzahl &amp; Preis'!$B$1*L125)</f>
        <v/>
      </c>
      <c r="O125" s="10"/>
    </row>
    <row r="126" spans="1:15" x14ac:dyDescent="0.25">
      <c r="A126" s="32"/>
      <c r="B126" s="32"/>
      <c r="C126" s="32"/>
      <c r="D126" s="8"/>
      <c r="E126" s="9"/>
      <c r="F126" s="8"/>
      <c r="G126" s="9"/>
      <c r="H126" s="32"/>
      <c r="I126" s="9"/>
      <c r="J126" s="32"/>
      <c r="K126" s="12"/>
      <c r="L126" s="29" t="str">
        <f t="shared" si="1"/>
        <v/>
      </c>
      <c r="M126" s="30" t="str">
        <f>IF(OR(D126="",'Anzahl &amp; Preis'!$B$1=""),"",'Anzahl &amp; Preis'!$B$1*D126)</f>
        <v/>
      </c>
      <c r="N126" s="29" t="str">
        <f>IF(OR(L126="",'Anzahl &amp; Preis'!$B$1=""),"",'Anzahl &amp; Preis'!$B$1*L126)</f>
        <v/>
      </c>
      <c r="O126" s="10"/>
    </row>
    <row r="127" spans="1:15" x14ac:dyDescent="0.25">
      <c r="A127" s="32"/>
      <c r="B127" s="32"/>
      <c r="C127" s="32"/>
      <c r="D127" s="8"/>
      <c r="E127" s="9"/>
      <c r="F127" s="8"/>
      <c r="G127" s="9"/>
      <c r="H127" s="32"/>
      <c r="I127" s="9"/>
      <c r="J127" s="32"/>
      <c r="K127" s="12"/>
      <c r="L127" s="29" t="str">
        <f t="shared" si="1"/>
        <v/>
      </c>
      <c r="M127" s="30" t="str">
        <f>IF(OR(D127="",'Anzahl &amp; Preis'!$B$1=""),"",'Anzahl &amp; Preis'!$B$1*D127)</f>
        <v/>
      </c>
      <c r="N127" s="29" t="str">
        <f>IF(OR(L127="",'Anzahl &amp; Preis'!$B$1=""),"",'Anzahl &amp; Preis'!$B$1*L127)</f>
        <v/>
      </c>
      <c r="O127" s="10"/>
    </row>
    <row r="128" spans="1:15" x14ac:dyDescent="0.25">
      <c r="A128" s="32"/>
      <c r="B128" s="32"/>
      <c r="C128" s="32"/>
      <c r="D128" s="8"/>
      <c r="E128" s="9"/>
      <c r="F128" s="8"/>
      <c r="G128" s="9"/>
      <c r="H128" s="32"/>
      <c r="I128" s="9"/>
      <c r="J128" s="32"/>
      <c r="K128" s="12"/>
      <c r="L128" s="29" t="str">
        <f t="shared" si="1"/>
        <v/>
      </c>
      <c r="M128" s="30" t="str">
        <f>IF(OR(D128="",'Anzahl &amp; Preis'!$B$1=""),"",'Anzahl &amp; Preis'!$B$1*D128)</f>
        <v/>
      </c>
      <c r="N128" s="29" t="str">
        <f>IF(OR(L128="",'Anzahl &amp; Preis'!$B$1=""),"",'Anzahl &amp; Preis'!$B$1*L128)</f>
        <v/>
      </c>
      <c r="O128" s="10"/>
    </row>
    <row r="129" spans="1:15" x14ac:dyDescent="0.25">
      <c r="A129" s="32"/>
      <c r="B129" s="32"/>
      <c r="C129" s="32"/>
      <c r="D129" s="8"/>
      <c r="E129" s="9"/>
      <c r="F129" s="8"/>
      <c r="G129" s="9"/>
      <c r="H129" s="32"/>
      <c r="I129" s="9"/>
      <c r="J129" s="32"/>
      <c r="K129" s="12"/>
      <c r="L129" s="29" t="str">
        <f t="shared" si="1"/>
        <v/>
      </c>
      <c r="M129" s="30" t="str">
        <f>IF(OR(D129="",'Anzahl &amp; Preis'!$B$1=""),"",'Anzahl &amp; Preis'!$B$1*D129)</f>
        <v/>
      </c>
      <c r="N129" s="29" t="str">
        <f>IF(OR(L129="",'Anzahl &amp; Preis'!$B$1=""),"",'Anzahl &amp; Preis'!$B$1*L129)</f>
        <v/>
      </c>
      <c r="O129" s="10"/>
    </row>
    <row r="130" spans="1:15" x14ac:dyDescent="0.25">
      <c r="A130" s="32"/>
      <c r="B130" s="32"/>
      <c r="C130" s="32"/>
      <c r="D130" s="8"/>
      <c r="E130" s="9"/>
      <c r="F130" s="8"/>
      <c r="G130" s="9"/>
      <c r="H130" s="32"/>
      <c r="I130" s="9"/>
      <c r="J130" s="32"/>
      <c r="K130" s="12"/>
      <c r="L130" s="29" t="str">
        <f t="shared" ref="L130:L193" si="2">IF(OR(K130=0,D130=0),"",D130*K130)</f>
        <v/>
      </c>
      <c r="M130" s="30" t="str">
        <f>IF(OR(D130="",'Anzahl &amp; Preis'!$B$1=""),"",'Anzahl &amp; Preis'!$B$1*D130)</f>
        <v/>
      </c>
      <c r="N130" s="29" t="str">
        <f>IF(OR(L130="",'Anzahl &amp; Preis'!$B$1=""),"",'Anzahl &amp; Preis'!$B$1*L130)</f>
        <v/>
      </c>
      <c r="O130" s="10"/>
    </row>
    <row r="131" spans="1:15" x14ac:dyDescent="0.25">
      <c r="A131" s="32"/>
      <c r="B131" s="32"/>
      <c r="C131" s="32"/>
      <c r="D131" s="8"/>
      <c r="E131" s="9"/>
      <c r="F131" s="8"/>
      <c r="G131" s="9"/>
      <c r="H131" s="32"/>
      <c r="I131" s="9"/>
      <c r="J131" s="32"/>
      <c r="K131" s="12"/>
      <c r="L131" s="29" t="str">
        <f t="shared" si="2"/>
        <v/>
      </c>
      <c r="M131" s="30" t="str">
        <f>IF(OR(D131="",'Anzahl &amp; Preis'!$B$1=""),"",'Anzahl &amp; Preis'!$B$1*D131)</f>
        <v/>
      </c>
      <c r="N131" s="29" t="str">
        <f>IF(OR(L131="",'Anzahl &amp; Preis'!$B$1=""),"",'Anzahl &amp; Preis'!$B$1*L131)</f>
        <v/>
      </c>
      <c r="O131" s="10"/>
    </row>
    <row r="132" spans="1:15" x14ac:dyDescent="0.25">
      <c r="A132" s="32"/>
      <c r="B132" s="32"/>
      <c r="C132" s="32"/>
      <c r="D132" s="8"/>
      <c r="E132" s="9"/>
      <c r="F132" s="8"/>
      <c r="G132" s="9"/>
      <c r="H132" s="32"/>
      <c r="I132" s="9"/>
      <c r="J132" s="32"/>
      <c r="K132" s="12"/>
      <c r="L132" s="29" t="str">
        <f t="shared" si="2"/>
        <v/>
      </c>
      <c r="M132" s="30" t="str">
        <f>IF(OR(D132="",'Anzahl &amp; Preis'!$B$1=""),"",'Anzahl &amp; Preis'!$B$1*D132)</f>
        <v/>
      </c>
      <c r="N132" s="29" t="str">
        <f>IF(OR(L132="",'Anzahl &amp; Preis'!$B$1=""),"",'Anzahl &amp; Preis'!$B$1*L132)</f>
        <v/>
      </c>
      <c r="O132" s="10"/>
    </row>
    <row r="133" spans="1:15" x14ac:dyDescent="0.25">
      <c r="A133" s="32"/>
      <c r="B133" s="32"/>
      <c r="C133" s="32"/>
      <c r="D133" s="8"/>
      <c r="E133" s="9"/>
      <c r="F133" s="8"/>
      <c r="G133" s="9"/>
      <c r="H133" s="32"/>
      <c r="I133" s="9"/>
      <c r="J133" s="32"/>
      <c r="K133" s="12"/>
      <c r="L133" s="29" t="str">
        <f t="shared" si="2"/>
        <v/>
      </c>
      <c r="M133" s="30" t="str">
        <f>IF(OR(D133="",'Anzahl &amp; Preis'!$B$1=""),"",'Anzahl &amp; Preis'!$B$1*D133)</f>
        <v/>
      </c>
      <c r="N133" s="29" t="str">
        <f>IF(OR(L133="",'Anzahl &amp; Preis'!$B$1=""),"",'Anzahl &amp; Preis'!$B$1*L133)</f>
        <v/>
      </c>
      <c r="O133" s="10"/>
    </row>
    <row r="134" spans="1:15" x14ac:dyDescent="0.25">
      <c r="A134" s="32"/>
      <c r="B134" s="32"/>
      <c r="C134" s="32"/>
      <c r="D134" s="8"/>
      <c r="E134" s="9"/>
      <c r="F134" s="8"/>
      <c r="G134" s="9"/>
      <c r="H134" s="32"/>
      <c r="I134" s="9"/>
      <c r="J134" s="32"/>
      <c r="K134" s="12"/>
      <c r="L134" s="29" t="str">
        <f t="shared" si="2"/>
        <v/>
      </c>
      <c r="M134" s="30" t="str">
        <f>IF(OR(D134="",'Anzahl &amp; Preis'!$B$1=""),"",'Anzahl &amp; Preis'!$B$1*D134)</f>
        <v/>
      </c>
      <c r="N134" s="29" t="str">
        <f>IF(OR(L134="",'Anzahl &amp; Preis'!$B$1=""),"",'Anzahl &amp; Preis'!$B$1*L134)</f>
        <v/>
      </c>
      <c r="O134" s="10"/>
    </row>
    <row r="135" spans="1:15" x14ac:dyDescent="0.25">
      <c r="A135" s="32"/>
      <c r="B135" s="32"/>
      <c r="C135" s="32"/>
      <c r="D135" s="8"/>
      <c r="E135" s="9"/>
      <c r="F135" s="8"/>
      <c r="G135" s="9"/>
      <c r="H135" s="32"/>
      <c r="I135" s="9"/>
      <c r="J135" s="32"/>
      <c r="K135" s="12"/>
      <c r="L135" s="29" t="str">
        <f t="shared" si="2"/>
        <v/>
      </c>
      <c r="M135" s="30" t="str">
        <f>IF(OR(D135="",'Anzahl &amp; Preis'!$B$1=""),"",'Anzahl &amp; Preis'!$B$1*D135)</f>
        <v/>
      </c>
      <c r="N135" s="29" t="str">
        <f>IF(OR(L135="",'Anzahl &amp; Preis'!$B$1=""),"",'Anzahl &amp; Preis'!$B$1*L135)</f>
        <v/>
      </c>
      <c r="O135" s="10"/>
    </row>
    <row r="136" spans="1:15" x14ac:dyDescent="0.25">
      <c r="A136" s="32"/>
      <c r="B136" s="32"/>
      <c r="C136" s="32"/>
      <c r="D136" s="8"/>
      <c r="E136" s="9"/>
      <c r="F136" s="8"/>
      <c r="G136" s="9"/>
      <c r="H136" s="32"/>
      <c r="I136" s="9"/>
      <c r="J136" s="32"/>
      <c r="K136" s="12"/>
      <c r="L136" s="29" t="str">
        <f t="shared" si="2"/>
        <v/>
      </c>
      <c r="M136" s="30" t="str">
        <f>IF(OR(D136="",'Anzahl &amp; Preis'!$B$1=""),"",'Anzahl &amp; Preis'!$B$1*D136)</f>
        <v/>
      </c>
      <c r="N136" s="29" t="str">
        <f>IF(OR(L136="",'Anzahl &amp; Preis'!$B$1=""),"",'Anzahl &amp; Preis'!$B$1*L136)</f>
        <v/>
      </c>
      <c r="O136" s="10"/>
    </row>
    <row r="137" spans="1:15" x14ac:dyDescent="0.25">
      <c r="A137" s="32"/>
      <c r="B137" s="32"/>
      <c r="C137" s="32"/>
      <c r="D137" s="8"/>
      <c r="E137" s="9"/>
      <c r="F137" s="8"/>
      <c r="G137" s="9"/>
      <c r="H137" s="32"/>
      <c r="I137" s="9"/>
      <c r="J137" s="32"/>
      <c r="K137" s="12"/>
      <c r="L137" s="29" t="str">
        <f t="shared" si="2"/>
        <v/>
      </c>
      <c r="M137" s="30" t="str">
        <f>IF(OR(D137="",'Anzahl &amp; Preis'!$B$1=""),"",'Anzahl &amp; Preis'!$B$1*D137)</f>
        <v/>
      </c>
      <c r="N137" s="29" t="str">
        <f>IF(OR(L137="",'Anzahl &amp; Preis'!$B$1=""),"",'Anzahl &amp; Preis'!$B$1*L137)</f>
        <v/>
      </c>
      <c r="O137" s="10"/>
    </row>
    <row r="138" spans="1:15" x14ac:dyDescent="0.25">
      <c r="A138" s="32"/>
      <c r="B138" s="32"/>
      <c r="C138" s="32"/>
      <c r="D138" s="8"/>
      <c r="E138" s="9"/>
      <c r="F138" s="8"/>
      <c r="G138" s="9"/>
      <c r="H138" s="32"/>
      <c r="I138" s="9"/>
      <c r="J138" s="32"/>
      <c r="K138" s="12"/>
      <c r="L138" s="29" t="str">
        <f t="shared" si="2"/>
        <v/>
      </c>
      <c r="M138" s="30" t="str">
        <f>IF(OR(D138="",'Anzahl &amp; Preis'!$B$1=""),"",'Anzahl &amp; Preis'!$B$1*D138)</f>
        <v/>
      </c>
      <c r="N138" s="29" t="str">
        <f>IF(OR(L138="",'Anzahl &amp; Preis'!$B$1=""),"",'Anzahl &amp; Preis'!$B$1*L138)</f>
        <v/>
      </c>
      <c r="O138" s="10"/>
    </row>
    <row r="139" spans="1:15" x14ac:dyDescent="0.25">
      <c r="A139" s="32"/>
      <c r="B139" s="32"/>
      <c r="C139" s="32"/>
      <c r="D139" s="8"/>
      <c r="E139" s="9"/>
      <c r="F139" s="8"/>
      <c r="G139" s="9"/>
      <c r="H139" s="32"/>
      <c r="I139" s="9"/>
      <c r="J139" s="32"/>
      <c r="K139" s="12"/>
      <c r="L139" s="29" t="str">
        <f t="shared" si="2"/>
        <v/>
      </c>
      <c r="M139" s="30" t="str">
        <f>IF(OR(D139="",'Anzahl &amp; Preis'!$B$1=""),"",'Anzahl &amp; Preis'!$B$1*D139)</f>
        <v/>
      </c>
      <c r="N139" s="29" t="str">
        <f>IF(OR(L139="",'Anzahl &amp; Preis'!$B$1=""),"",'Anzahl &amp; Preis'!$B$1*L139)</f>
        <v/>
      </c>
      <c r="O139" s="10"/>
    </row>
    <row r="140" spans="1:15" x14ac:dyDescent="0.25">
      <c r="A140" s="32"/>
      <c r="B140" s="32"/>
      <c r="C140" s="32"/>
      <c r="D140" s="8"/>
      <c r="E140" s="9"/>
      <c r="F140" s="8"/>
      <c r="G140" s="9"/>
      <c r="H140" s="32"/>
      <c r="I140" s="9"/>
      <c r="J140" s="32"/>
      <c r="K140" s="12"/>
      <c r="L140" s="29" t="str">
        <f t="shared" si="2"/>
        <v/>
      </c>
      <c r="M140" s="30" t="str">
        <f>IF(OR(D140="",'Anzahl &amp; Preis'!$B$1=""),"",'Anzahl &amp; Preis'!$B$1*D140)</f>
        <v/>
      </c>
      <c r="N140" s="29" t="str">
        <f>IF(OR(L140="",'Anzahl &amp; Preis'!$B$1=""),"",'Anzahl &amp; Preis'!$B$1*L140)</f>
        <v/>
      </c>
      <c r="O140" s="10"/>
    </row>
    <row r="141" spans="1:15" x14ac:dyDescent="0.25">
      <c r="A141" s="32"/>
      <c r="B141" s="32"/>
      <c r="C141" s="32"/>
      <c r="D141" s="8"/>
      <c r="E141" s="9"/>
      <c r="F141" s="8"/>
      <c r="G141" s="9"/>
      <c r="H141" s="32"/>
      <c r="I141" s="9"/>
      <c r="J141" s="32"/>
      <c r="K141" s="12"/>
      <c r="L141" s="29" t="str">
        <f t="shared" si="2"/>
        <v/>
      </c>
      <c r="M141" s="30" t="str">
        <f>IF(OR(D141="",'Anzahl &amp; Preis'!$B$1=""),"",'Anzahl &amp; Preis'!$B$1*D141)</f>
        <v/>
      </c>
      <c r="N141" s="29" t="str">
        <f>IF(OR(L141="",'Anzahl &amp; Preis'!$B$1=""),"",'Anzahl &amp; Preis'!$B$1*L141)</f>
        <v/>
      </c>
      <c r="O141" s="10"/>
    </row>
    <row r="142" spans="1:15" x14ac:dyDescent="0.25">
      <c r="A142" s="32"/>
      <c r="B142" s="32"/>
      <c r="C142" s="32"/>
      <c r="D142" s="8"/>
      <c r="E142" s="9"/>
      <c r="F142" s="8"/>
      <c r="G142" s="9"/>
      <c r="H142" s="32"/>
      <c r="I142" s="9"/>
      <c r="J142" s="32"/>
      <c r="K142" s="12"/>
      <c r="L142" s="29" t="str">
        <f t="shared" si="2"/>
        <v/>
      </c>
      <c r="M142" s="30" t="str">
        <f>IF(OR(D142="",'Anzahl &amp; Preis'!$B$1=""),"",'Anzahl &amp; Preis'!$B$1*D142)</f>
        <v/>
      </c>
      <c r="N142" s="29" t="str">
        <f>IF(OR(L142="",'Anzahl &amp; Preis'!$B$1=""),"",'Anzahl &amp; Preis'!$B$1*L142)</f>
        <v/>
      </c>
      <c r="O142" s="10"/>
    </row>
    <row r="143" spans="1:15" x14ac:dyDescent="0.25">
      <c r="A143" s="32"/>
      <c r="B143" s="32"/>
      <c r="C143" s="32"/>
      <c r="D143" s="8"/>
      <c r="E143" s="9"/>
      <c r="F143" s="8"/>
      <c r="G143" s="9"/>
      <c r="H143" s="32"/>
      <c r="I143" s="9"/>
      <c r="J143" s="32"/>
      <c r="K143" s="12"/>
      <c r="L143" s="29" t="str">
        <f t="shared" si="2"/>
        <v/>
      </c>
      <c r="M143" s="30" t="str">
        <f>IF(OR(D143="",'Anzahl &amp; Preis'!$B$1=""),"",'Anzahl &amp; Preis'!$B$1*D143)</f>
        <v/>
      </c>
      <c r="N143" s="29" t="str">
        <f>IF(OR(L143="",'Anzahl &amp; Preis'!$B$1=""),"",'Anzahl &amp; Preis'!$B$1*L143)</f>
        <v/>
      </c>
      <c r="O143" s="10"/>
    </row>
    <row r="144" spans="1:15" x14ac:dyDescent="0.25">
      <c r="A144" s="32"/>
      <c r="B144" s="32"/>
      <c r="C144" s="32"/>
      <c r="D144" s="8"/>
      <c r="E144" s="9"/>
      <c r="F144" s="8"/>
      <c r="G144" s="9"/>
      <c r="H144" s="32"/>
      <c r="I144" s="9"/>
      <c r="J144" s="32"/>
      <c r="K144" s="12"/>
      <c r="L144" s="29" t="str">
        <f t="shared" si="2"/>
        <v/>
      </c>
      <c r="M144" s="30" t="str">
        <f>IF(OR(D144="",'Anzahl &amp; Preis'!$B$1=""),"",'Anzahl &amp; Preis'!$B$1*D144)</f>
        <v/>
      </c>
      <c r="N144" s="29" t="str">
        <f>IF(OR(L144="",'Anzahl &amp; Preis'!$B$1=""),"",'Anzahl &amp; Preis'!$B$1*L144)</f>
        <v/>
      </c>
      <c r="O144" s="10"/>
    </row>
    <row r="145" spans="1:15" x14ac:dyDescent="0.25">
      <c r="A145" s="32"/>
      <c r="B145" s="32"/>
      <c r="C145" s="32"/>
      <c r="D145" s="8"/>
      <c r="E145" s="9"/>
      <c r="F145" s="8"/>
      <c r="G145" s="9"/>
      <c r="H145" s="32"/>
      <c r="I145" s="9"/>
      <c r="J145" s="32"/>
      <c r="K145" s="12"/>
      <c r="L145" s="29" t="str">
        <f t="shared" si="2"/>
        <v/>
      </c>
      <c r="M145" s="30" t="str">
        <f>IF(OR(D145="",'Anzahl &amp; Preis'!$B$1=""),"",'Anzahl &amp; Preis'!$B$1*D145)</f>
        <v/>
      </c>
      <c r="N145" s="29" t="str">
        <f>IF(OR(L145="",'Anzahl &amp; Preis'!$B$1=""),"",'Anzahl &amp; Preis'!$B$1*L145)</f>
        <v/>
      </c>
      <c r="O145" s="10"/>
    </row>
    <row r="146" spans="1:15" x14ac:dyDescent="0.25">
      <c r="A146" s="32"/>
      <c r="B146" s="32"/>
      <c r="C146" s="32"/>
      <c r="D146" s="8"/>
      <c r="E146" s="9"/>
      <c r="F146" s="8"/>
      <c r="G146" s="9"/>
      <c r="H146" s="32"/>
      <c r="I146" s="9"/>
      <c r="J146" s="32"/>
      <c r="K146" s="12"/>
      <c r="L146" s="29" t="str">
        <f t="shared" si="2"/>
        <v/>
      </c>
      <c r="M146" s="30" t="str">
        <f>IF(OR(D146="",'Anzahl &amp; Preis'!$B$1=""),"",'Anzahl &amp; Preis'!$B$1*D146)</f>
        <v/>
      </c>
      <c r="N146" s="29" t="str">
        <f>IF(OR(L146="",'Anzahl &amp; Preis'!$B$1=""),"",'Anzahl &amp; Preis'!$B$1*L146)</f>
        <v/>
      </c>
      <c r="O146" s="10"/>
    </row>
    <row r="147" spans="1:15" x14ac:dyDescent="0.25">
      <c r="A147" s="32"/>
      <c r="B147" s="32"/>
      <c r="C147" s="32"/>
      <c r="D147" s="8"/>
      <c r="E147" s="9"/>
      <c r="F147" s="8"/>
      <c r="G147" s="9"/>
      <c r="H147" s="32"/>
      <c r="I147" s="9"/>
      <c r="J147" s="32"/>
      <c r="K147" s="12"/>
      <c r="L147" s="29" t="str">
        <f t="shared" si="2"/>
        <v/>
      </c>
      <c r="M147" s="30" t="str">
        <f>IF(OR(D147="",'Anzahl &amp; Preis'!$B$1=""),"",'Anzahl &amp; Preis'!$B$1*D147)</f>
        <v/>
      </c>
      <c r="N147" s="29" t="str">
        <f>IF(OR(L147="",'Anzahl &amp; Preis'!$B$1=""),"",'Anzahl &amp; Preis'!$B$1*L147)</f>
        <v/>
      </c>
      <c r="O147" s="10"/>
    </row>
    <row r="148" spans="1:15" x14ac:dyDescent="0.25">
      <c r="A148" s="32"/>
      <c r="B148" s="32"/>
      <c r="C148" s="32"/>
      <c r="D148" s="8"/>
      <c r="E148" s="9"/>
      <c r="F148" s="8"/>
      <c r="G148" s="9"/>
      <c r="H148" s="32"/>
      <c r="I148" s="9"/>
      <c r="J148" s="32"/>
      <c r="K148" s="12"/>
      <c r="L148" s="29" t="str">
        <f t="shared" si="2"/>
        <v/>
      </c>
      <c r="M148" s="30" t="str">
        <f>IF(OR(D148="",'Anzahl &amp; Preis'!$B$1=""),"",'Anzahl &amp; Preis'!$B$1*D148)</f>
        <v/>
      </c>
      <c r="N148" s="29" t="str">
        <f>IF(OR(L148="",'Anzahl &amp; Preis'!$B$1=""),"",'Anzahl &amp; Preis'!$B$1*L148)</f>
        <v/>
      </c>
      <c r="O148" s="10"/>
    </row>
    <row r="149" spans="1:15" x14ac:dyDescent="0.25">
      <c r="A149" s="32"/>
      <c r="B149" s="32"/>
      <c r="C149" s="32"/>
      <c r="D149" s="8"/>
      <c r="E149" s="9"/>
      <c r="F149" s="8"/>
      <c r="G149" s="9"/>
      <c r="H149" s="32"/>
      <c r="I149" s="9"/>
      <c r="J149" s="32"/>
      <c r="K149" s="12"/>
      <c r="L149" s="29" t="str">
        <f t="shared" si="2"/>
        <v/>
      </c>
      <c r="M149" s="30" t="str">
        <f>IF(OR(D149="",'Anzahl &amp; Preis'!$B$1=""),"",'Anzahl &amp; Preis'!$B$1*D149)</f>
        <v/>
      </c>
      <c r="N149" s="29" t="str">
        <f>IF(OR(L149="",'Anzahl &amp; Preis'!$B$1=""),"",'Anzahl &amp; Preis'!$B$1*L149)</f>
        <v/>
      </c>
      <c r="O149" s="10"/>
    </row>
    <row r="150" spans="1:15" x14ac:dyDescent="0.25">
      <c r="A150" s="32"/>
      <c r="B150" s="32"/>
      <c r="C150" s="32"/>
      <c r="D150" s="8"/>
      <c r="E150" s="9"/>
      <c r="F150" s="8"/>
      <c r="G150" s="9"/>
      <c r="H150" s="32"/>
      <c r="I150" s="9"/>
      <c r="J150" s="32"/>
      <c r="K150" s="12"/>
      <c r="L150" s="29" t="str">
        <f t="shared" si="2"/>
        <v/>
      </c>
      <c r="M150" s="30" t="str">
        <f>IF(OR(D150="",'Anzahl &amp; Preis'!$B$1=""),"",'Anzahl &amp; Preis'!$B$1*D150)</f>
        <v/>
      </c>
      <c r="N150" s="29" t="str">
        <f>IF(OR(L150="",'Anzahl &amp; Preis'!$B$1=""),"",'Anzahl &amp; Preis'!$B$1*L150)</f>
        <v/>
      </c>
      <c r="O150" s="10"/>
    </row>
    <row r="151" spans="1:15" x14ac:dyDescent="0.25">
      <c r="A151" s="32"/>
      <c r="B151" s="32"/>
      <c r="C151" s="32"/>
      <c r="D151" s="8"/>
      <c r="E151" s="9"/>
      <c r="F151" s="8"/>
      <c r="G151" s="9"/>
      <c r="H151" s="32"/>
      <c r="I151" s="9"/>
      <c r="J151" s="32"/>
      <c r="K151" s="12"/>
      <c r="L151" s="29" t="str">
        <f t="shared" si="2"/>
        <v/>
      </c>
      <c r="M151" s="30" t="str">
        <f>IF(OR(D151="",'Anzahl &amp; Preis'!$B$1=""),"",'Anzahl &amp; Preis'!$B$1*D151)</f>
        <v/>
      </c>
      <c r="N151" s="29" t="str">
        <f>IF(OR(L151="",'Anzahl &amp; Preis'!$B$1=""),"",'Anzahl &amp; Preis'!$B$1*L151)</f>
        <v/>
      </c>
      <c r="O151" s="10"/>
    </row>
    <row r="152" spans="1:15" x14ac:dyDescent="0.25">
      <c r="A152" s="32"/>
      <c r="B152" s="32"/>
      <c r="C152" s="32"/>
      <c r="D152" s="8"/>
      <c r="E152" s="9"/>
      <c r="F152" s="8"/>
      <c r="G152" s="9"/>
      <c r="H152" s="32"/>
      <c r="I152" s="9"/>
      <c r="J152" s="32"/>
      <c r="K152" s="12"/>
      <c r="L152" s="29" t="str">
        <f t="shared" si="2"/>
        <v/>
      </c>
      <c r="M152" s="30" t="str">
        <f>IF(OR(D152="",'Anzahl &amp; Preis'!$B$1=""),"",'Anzahl &amp; Preis'!$B$1*D152)</f>
        <v/>
      </c>
      <c r="N152" s="29" t="str">
        <f>IF(OR(L152="",'Anzahl &amp; Preis'!$B$1=""),"",'Anzahl &amp; Preis'!$B$1*L152)</f>
        <v/>
      </c>
      <c r="O152" s="10"/>
    </row>
    <row r="153" spans="1:15" x14ac:dyDescent="0.25">
      <c r="A153" s="32"/>
      <c r="B153" s="32"/>
      <c r="C153" s="32"/>
      <c r="D153" s="8"/>
      <c r="E153" s="9"/>
      <c r="F153" s="8"/>
      <c r="G153" s="9"/>
      <c r="H153" s="32"/>
      <c r="I153" s="9"/>
      <c r="J153" s="32"/>
      <c r="K153" s="12"/>
      <c r="L153" s="29" t="str">
        <f t="shared" si="2"/>
        <v/>
      </c>
      <c r="M153" s="30" t="str">
        <f>IF(OR(D153="",'Anzahl &amp; Preis'!$B$1=""),"",'Anzahl &amp; Preis'!$B$1*D153)</f>
        <v/>
      </c>
      <c r="N153" s="29" t="str">
        <f>IF(OR(L153="",'Anzahl &amp; Preis'!$B$1=""),"",'Anzahl &amp; Preis'!$B$1*L153)</f>
        <v/>
      </c>
      <c r="O153" s="10"/>
    </row>
    <row r="154" spans="1:15" x14ac:dyDescent="0.25">
      <c r="A154" s="32"/>
      <c r="B154" s="32"/>
      <c r="C154" s="32"/>
      <c r="D154" s="8"/>
      <c r="E154" s="9"/>
      <c r="F154" s="8"/>
      <c r="G154" s="9"/>
      <c r="H154" s="32"/>
      <c r="I154" s="9"/>
      <c r="J154" s="32"/>
      <c r="K154" s="12"/>
      <c r="L154" s="29" t="str">
        <f t="shared" si="2"/>
        <v/>
      </c>
      <c r="M154" s="30" t="str">
        <f>IF(OR(D154="",'Anzahl &amp; Preis'!$B$1=""),"",'Anzahl &amp; Preis'!$B$1*D154)</f>
        <v/>
      </c>
      <c r="N154" s="29" t="str">
        <f>IF(OR(L154="",'Anzahl &amp; Preis'!$B$1=""),"",'Anzahl &amp; Preis'!$B$1*L154)</f>
        <v/>
      </c>
      <c r="O154" s="10"/>
    </row>
    <row r="155" spans="1:15" x14ac:dyDescent="0.25">
      <c r="A155" s="32"/>
      <c r="B155" s="32"/>
      <c r="C155" s="32"/>
      <c r="D155" s="8"/>
      <c r="E155" s="9"/>
      <c r="F155" s="8"/>
      <c r="G155" s="9"/>
      <c r="H155" s="32"/>
      <c r="I155" s="9"/>
      <c r="J155" s="32"/>
      <c r="K155" s="12"/>
      <c r="L155" s="29" t="str">
        <f t="shared" si="2"/>
        <v/>
      </c>
      <c r="M155" s="30" t="str">
        <f>IF(OR(D155="",'Anzahl &amp; Preis'!$B$1=""),"",'Anzahl &amp; Preis'!$B$1*D155)</f>
        <v/>
      </c>
      <c r="N155" s="29" t="str">
        <f>IF(OR(L155="",'Anzahl &amp; Preis'!$B$1=""),"",'Anzahl &amp; Preis'!$B$1*L155)</f>
        <v/>
      </c>
      <c r="O155" s="10"/>
    </row>
    <row r="156" spans="1:15" x14ac:dyDescent="0.25">
      <c r="A156" s="32"/>
      <c r="B156" s="32"/>
      <c r="C156" s="32"/>
      <c r="D156" s="8"/>
      <c r="E156" s="9"/>
      <c r="F156" s="8"/>
      <c r="G156" s="9"/>
      <c r="H156" s="32"/>
      <c r="I156" s="9"/>
      <c r="J156" s="32"/>
      <c r="K156" s="12"/>
      <c r="L156" s="29" t="str">
        <f t="shared" si="2"/>
        <v/>
      </c>
      <c r="M156" s="30" t="str">
        <f>IF(OR(D156="",'Anzahl &amp; Preis'!$B$1=""),"",'Anzahl &amp; Preis'!$B$1*D156)</f>
        <v/>
      </c>
      <c r="N156" s="29" t="str">
        <f>IF(OR(L156="",'Anzahl &amp; Preis'!$B$1=""),"",'Anzahl &amp; Preis'!$B$1*L156)</f>
        <v/>
      </c>
      <c r="O156" s="10"/>
    </row>
    <row r="157" spans="1:15" x14ac:dyDescent="0.25">
      <c r="A157" s="32"/>
      <c r="B157" s="32"/>
      <c r="C157" s="32"/>
      <c r="D157" s="8"/>
      <c r="E157" s="9"/>
      <c r="F157" s="8"/>
      <c r="G157" s="9"/>
      <c r="H157" s="32"/>
      <c r="I157" s="9"/>
      <c r="J157" s="32"/>
      <c r="K157" s="12"/>
      <c r="L157" s="29" t="str">
        <f t="shared" si="2"/>
        <v/>
      </c>
      <c r="M157" s="30" t="str">
        <f>IF(OR(D157="",'Anzahl &amp; Preis'!$B$1=""),"",'Anzahl &amp; Preis'!$B$1*D157)</f>
        <v/>
      </c>
      <c r="N157" s="29" t="str">
        <f>IF(OR(L157="",'Anzahl &amp; Preis'!$B$1=""),"",'Anzahl &amp; Preis'!$B$1*L157)</f>
        <v/>
      </c>
      <c r="O157" s="10"/>
    </row>
    <row r="158" spans="1:15" x14ac:dyDescent="0.25">
      <c r="A158" s="32"/>
      <c r="B158" s="32"/>
      <c r="C158" s="32"/>
      <c r="D158" s="8"/>
      <c r="E158" s="9"/>
      <c r="F158" s="8"/>
      <c r="G158" s="9"/>
      <c r="H158" s="32"/>
      <c r="I158" s="9"/>
      <c r="J158" s="32"/>
      <c r="K158" s="12"/>
      <c r="L158" s="29" t="str">
        <f t="shared" si="2"/>
        <v/>
      </c>
      <c r="M158" s="30" t="str">
        <f>IF(OR(D158="",'Anzahl &amp; Preis'!$B$1=""),"",'Anzahl &amp; Preis'!$B$1*D158)</f>
        <v/>
      </c>
      <c r="N158" s="29" t="str">
        <f>IF(OR(L158="",'Anzahl &amp; Preis'!$B$1=""),"",'Anzahl &amp; Preis'!$B$1*L158)</f>
        <v/>
      </c>
      <c r="O158" s="10"/>
    </row>
    <row r="159" spans="1:15" x14ac:dyDescent="0.25">
      <c r="A159" s="32"/>
      <c r="B159" s="32"/>
      <c r="C159" s="32"/>
      <c r="D159" s="8"/>
      <c r="E159" s="9"/>
      <c r="F159" s="8"/>
      <c r="G159" s="9"/>
      <c r="H159" s="32"/>
      <c r="I159" s="9"/>
      <c r="J159" s="32"/>
      <c r="K159" s="12"/>
      <c r="L159" s="29" t="str">
        <f t="shared" si="2"/>
        <v/>
      </c>
      <c r="M159" s="30" t="str">
        <f>IF(OR(D159="",'Anzahl &amp; Preis'!$B$1=""),"",'Anzahl &amp; Preis'!$B$1*D159)</f>
        <v/>
      </c>
      <c r="N159" s="29" t="str">
        <f>IF(OR(L159="",'Anzahl &amp; Preis'!$B$1=""),"",'Anzahl &amp; Preis'!$B$1*L159)</f>
        <v/>
      </c>
      <c r="O159" s="10"/>
    </row>
    <row r="160" spans="1:15" x14ac:dyDescent="0.25">
      <c r="A160" s="32"/>
      <c r="B160" s="32"/>
      <c r="C160" s="32"/>
      <c r="D160" s="8"/>
      <c r="E160" s="9"/>
      <c r="F160" s="8"/>
      <c r="G160" s="9"/>
      <c r="H160" s="32"/>
      <c r="I160" s="9"/>
      <c r="J160" s="32"/>
      <c r="K160" s="12"/>
      <c r="L160" s="29" t="str">
        <f t="shared" si="2"/>
        <v/>
      </c>
      <c r="M160" s="30" t="str">
        <f>IF(OR(D160="",'Anzahl &amp; Preis'!$B$1=""),"",'Anzahl &amp; Preis'!$B$1*D160)</f>
        <v/>
      </c>
      <c r="N160" s="29" t="str">
        <f>IF(OR(L160="",'Anzahl &amp; Preis'!$B$1=""),"",'Anzahl &amp; Preis'!$B$1*L160)</f>
        <v/>
      </c>
      <c r="O160" s="10"/>
    </row>
    <row r="161" spans="1:15" x14ac:dyDescent="0.25">
      <c r="A161" s="32"/>
      <c r="B161" s="32"/>
      <c r="C161" s="32"/>
      <c r="D161" s="8"/>
      <c r="E161" s="9"/>
      <c r="F161" s="8"/>
      <c r="G161" s="9"/>
      <c r="H161" s="32"/>
      <c r="I161" s="9"/>
      <c r="J161" s="32"/>
      <c r="K161" s="12"/>
      <c r="L161" s="29" t="str">
        <f t="shared" si="2"/>
        <v/>
      </c>
      <c r="M161" s="30" t="str">
        <f>IF(OR(D161="",'Anzahl &amp; Preis'!$B$1=""),"",'Anzahl &amp; Preis'!$B$1*D161)</f>
        <v/>
      </c>
      <c r="N161" s="29" t="str">
        <f>IF(OR(L161="",'Anzahl &amp; Preis'!$B$1=""),"",'Anzahl &amp; Preis'!$B$1*L161)</f>
        <v/>
      </c>
      <c r="O161" s="10"/>
    </row>
    <row r="162" spans="1:15" x14ac:dyDescent="0.25">
      <c r="A162" s="32"/>
      <c r="B162" s="32"/>
      <c r="C162" s="32"/>
      <c r="D162" s="8"/>
      <c r="E162" s="9"/>
      <c r="F162" s="8"/>
      <c r="G162" s="9"/>
      <c r="H162" s="32"/>
      <c r="I162" s="9"/>
      <c r="J162" s="32"/>
      <c r="K162" s="12"/>
      <c r="L162" s="29" t="str">
        <f t="shared" si="2"/>
        <v/>
      </c>
      <c r="M162" s="30" t="str">
        <f>IF(OR(D162="",'Anzahl &amp; Preis'!$B$1=""),"",'Anzahl &amp; Preis'!$B$1*D162)</f>
        <v/>
      </c>
      <c r="N162" s="29" t="str">
        <f>IF(OR(L162="",'Anzahl &amp; Preis'!$B$1=""),"",'Anzahl &amp; Preis'!$B$1*L162)</f>
        <v/>
      </c>
      <c r="O162" s="10"/>
    </row>
    <row r="163" spans="1:15" x14ac:dyDescent="0.25">
      <c r="A163" s="32"/>
      <c r="B163" s="32"/>
      <c r="C163" s="32"/>
      <c r="D163" s="8"/>
      <c r="E163" s="9"/>
      <c r="F163" s="8"/>
      <c r="G163" s="9"/>
      <c r="H163" s="32"/>
      <c r="I163" s="9"/>
      <c r="J163" s="32"/>
      <c r="K163" s="12"/>
      <c r="L163" s="29" t="str">
        <f t="shared" si="2"/>
        <v/>
      </c>
      <c r="M163" s="30" t="str">
        <f>IF(OR(D163="",'Anzahl &amp; Preis'!$B$1=""),"",'Anzahl &amp; Preis'!$B$1*D163)</f>
        <v/>
      </c>
      <c r="N163" s="29" t="str">
        <f>IF(OR(L163="",'Anzahl &amp; Preis'!$B$1=""),"",'Anzahl &amp; Preis'!$B$1*L163)</f>
        <v/>
      </c>
      <c r="O163" s="10"/>
    </row>
    <row r="164" spans="1:15" x14ac:dyDescent="0.25">
      <c r="A164" s="32"/>
      <c r="B164" s="32"/>
      <c r="C164" s="32"/>
      <c r="D164" s="8"/>
      <c r="E164" s="9"/>
      <c r="F164" s="8"/>
      <c r="G164" s="9"/>
      <c r="H164" s="32"/>
      <c r="I164" s="9"/>
      <c r="J164" s="32"/>
      <c r="K164" s="12"/>
      <c r="L164" s="29" t="str">
        <f t="shared" si="2"/>
        <v/>
      </c>
      <c r="M164" s="30" t="str">
        <f>IF(OR(D164="",'Anzahl &amp; Preis'!$B$1=""),"",'Anzahl &amp; Preis'!$B$1*D164)</f>
        <v/>
      </c>
      <c r="N164" s="29" t="str">
        <f>IF(OR(L164="",'Anzahl &amp; Preis'!$B$1=""),"",'Anzahl &amp; Preis'!$B$1*L164)</f>
        <v/>
      </c>
      <c r="O164" s="10"/>
    </row>
    <row r="165" spans="1:15" x14ac:dyDescent="0.25">
      <c r="A165" s="32"/>
      <c r="B165" s="32"/>
      <c r="C165" s="32"/>
      <c r="D165" s="8"/>
      <c r="E165" s="9"/>
      <c r="F165" s="8"/>
      <c r="G165" s="9"/>
      <c r="H165" s="32"/>
      <c r="I165" s="9"/>
      <c r="J165" s="32"/>
      <c r="K165" s="12"/>
      <c r="L165" s="29" t="str">
        <f t="shared" si="2"/>
        <v/>
      </c>
      <c r="M165" s="30" t="str">
        <f>IF(OR(D165="",'Anzahl &amp; Preis'!$B$1=""),"",'Anzahl &amp; Preis'!$B$1*D165)</f>
        <v/>
      </c>
      <c r="N165" s="29" t="str">
        <f>IF(OR(L165="",'Anzahl &amp; Preis'!$B$1=""),"",'Anzahl &amp; Preis'!$B$1*L165)</f>
        <v/>
      </c>
      <c r="O165" s="10"/>
    </row>
    <row r="166" spans="1:15" x14ac:dyDescent="0.25">
      <c r="A166" s="32"/>
      <c r="B166" s="32"/>
      <c r="C166" s="32"/>
      <c r="D166" s="8"/>
      <c r="E166" s="9"/>
      <c r="F166" s="8"/>
      <c r="G166" s="9"/>
      <c r="H166" s="32"/>
      <c r="I166" s="9"/>
      <c r="J166" s="32"/>
      <c r="K166" s="12"/>
      <c r="L166" s="29" t="str">
        <f t="shared" si="2"/>
        <v/>
      </c>
      <c r="M166" s="30" t="str">
        <f>IF(OR(D166="",'Anzahl &amp; Preis'!$B$1=""),"",'Anzahl &amp; Preis'!$B$1*D166)</f>
        <v/>
      </c>
      <c r="N166" s="29" t="str">
        <f>IF(OR(L166="",'Anzahl &amp; Preis'!$B$1=""),"",'Anzahl &amp; Preis'!$B$1*L166)</f>
        <v/>
      </c>
      <c r="O166" s="10"/>
    </row>
    <row r="167" spans="1:15" x14ac:dyDescent="0.25">
      <c r="A167" s="32"/>
      <c r="B167" s="32"/>
      <c r="C167" s="32"/>
      <c r="D167" s="8"/>
      <c r="E167" s="9"/>
      <c r="F167" s="8"/>
      <c r="G167" s="9"/>
      <c r="H167" s="32"/>
      <c r="I167" s="9"/>
      <c r="J167" s="32"/>
      <c r="K167" s="12"/>
      <c r="L167" s="29" t="str">
        <f t="shared" si="2"/>
        <v/>
      </c>
      <c r="M167" s="30" t="str">
        <f>IF(OR(D167="",'Anzahl &amp; Preis'!$B$1=""),"",'Anzahl &amp; Preis'!$B$1*D167)</f>
        <v/>
      </c>
      <c r="N167" s="29" t="str">
        <f>IF(OR(L167="",'Anzahl &amp; Preis'!$B$1=""),"",'Anzahl &amp; Preis'!$B$1*L167)</f>
        <v/>
      </c>
      <c r="O167" s="10"/>
    </row>
    <row r="168" spans="1:15" x14ac:dyDescent="0.25">
      <c r="A168" s="32"/>
      <c r="B168" s="32"/>
      <c r="C168" s="32"/>
      <c r="D168" s="8"/>
      <c r="E168" s="9"/>
      <c r="F168" s="8"/>
      <c r="G168" s="9"/>
      <c r="H168" s="32"/>
      <c r="I168" s="9"/>
      <c r="J168" s="32"/>
      <c r="K168" s="12"/>
      <c r="L168" s="29" t="str">
        <f t="shared" si="2"/>
        <v/>
      </c>
      <c r="M168" s="30" t="str">
        <f>IF(OR(D168="",'Anzahl &amp; Preis'!$B$1=""),"",'Anzahl &amp; Preis'!$B$1*D168)</f>
        <v/>
      </c>
      <c r="N168" s="29" t="str">
        <f>IF(OR(L168="",'Anzahl &amp; Preis'!$B$1=""),"",'Anzahl &amp; Preis'!$B$1*L168)</f>
        <v/>
      </c>
      <c r="O168" s="10"/>
    </row>
    <row r="169" spans="1:15" x14ac:dyDescent="0.25">
      <c r="A169" s="32"/>
      <c r="B169" s="32"/>
      <c r="C169" s="32"/>
      <c r="D169" s="8"/>
      <c r="E169" s="9"/>
      <c r="F169" s="8"/>
      <c r="G169" s="9"/>
      <c r="H169" s="32"/>
      <c r="I169" s="9"/>
      <c r="J169" s="32"/>
      <c r="K169" s="12"/>
      <c r="L169" s="29" t="str">
        <f t="shared" si="2"/>
        <v/>
      </c>
      <c r="M169" s="30" t="str">
        <f>IF(OR(D169="",'Anzahl &amp; Preis'!$B$1=""),"",'Anzahl &amp; Preis'!$B$1*D169)</f>
        <v/>
      </c>
      <c r="N169" s="29" t="str">
        <f>IF(OR(L169="",'Anzahl &amp; Preis'!$B$1=""),"",'Anzahl &amp; Preis'!$B$1*L169)</f>
        <v/>
      </c>
      <c r="O169" s="10"/>
    </row>
    <row r="170" spans="1:15" x14ac:dyDescent="0.25">
      <c r="A170" s="32"/>
      <c r="B170" s="32"/>
      <c r="C170" s="32"/>
      <c r="D170" s="8"/>
      <c r="E170" s="9"/>
      <c r="F170" s="8"/>
      <c r="G170" s="9"/>
      <c r="H170" s="32"/>
      <c r="I170" s="9"/>
      <c r="J170" s="32"/>
      <c r="K170" s="12"/>
      <c r="L170" s="29" t="str">
        <f t="shared" si="2"/>
        <v/>
      </c>
      <c r="M170" s="30" t="str">
        <f>IF(OR(D170="",'Anzahl &amp; Preis'!$B$1=""),"",'Anzahl &amp; Preis'!$B$1*D170)</f>
        <v/>
      </c>
      <c r="N170" s="29" t="str">
        <f>IF(OR(L170="",'Anzahl &amp; Preis'!$B$1=""),"",'Anzahl &amp; Preis'!$B$1*L170)</f>
        <v/>
      </c>
      <c r="O170" s="10"/>
    </row>
    <row r="171" spans="1:15" x14ac:dyDescent="0.25">
      <c r="A171" s="32"/>
      <c r="B171" s="32"/>
      <c r="C171" s="32"/>
      <c r="D171" s="8"/>
      <c r="E171" s="9"/>
      <c r="F171" s="8"/>
      <c r="G171" s="9"/>
      <c r="H171" s="32"/>
      <c r="I171" s="9"/>
      <c r="J171" s="32"/>
      <c r="K171" s="12"/>
      <c r="L171" s="29" t="str">
        <f t="shared" si="2"/>
        <v/>
      </c>
      <c r="M171" s="30" t="str">
        <f>IF(OR(D171="",'Anzahl &amp; Preis'!$B$1=""),"",'Anzahl &amp; Preis'!$B$1*D171)</f>
        <v/>
      </c>
      <c r="N171" s="29" t="str">
        <f>IF(OR(L171="",'Anzahl &amp; Preis'!$B$1=""),"",'Anzahl &amp; Preis'!$B$1*L171)</f>
        <v/>
      </c>
      <c r="O171" s="10"/>
    </row>
    <row r="172" spans="1:15" x14ac:dyDescent="0.25">
      <c r="A172" s="32"/>
      <c r="B172" s="32"/>
      <c r="C172" s="32"/>
      <c r="D172" s="8"/>
      <c r="E172" s="9"/>
      <c r="F172" s="8"/>
      <c r="G172" s="9"/>
      <c r="H172" s="32"/>
      <c r="I172" s="9"/>
      <c r="J172" s="32"/>
      <c r="K172" s="12"/>
      <c r="L172" s="29" t="str">
        <f t="shared" si="2"/>
        <v/>
      </c>
      <c r="M172" s="30" t="str">
        <f>IF(OR(D172="",'Anzahl &amp; Preis'!$B$1=""),"",'Anzahl &amp; Preis'!$B$1*D172)</f>
        <v/>
      </c>
      <c r="N172" s="29" t="str">
        <f>IF(OR(L172="",'Anzahl &amp; Preis'!$B$1=""),"",'Anzahl &amp; Preis'!$B$1*L172)</f>
        <v/>
      </c>
      <c r="O172" s="10"/>
    </row>
    <row r="173" spans="1:15" x14ac:dyDescent="0.25">
      <c r="A173" s="32"/>
      <c r="B173" s="32"/>
      <c r="C173" s="32"/>
      <c r="D173" s="8"/>
      <c r="E173" s="9"/>
      <c r="F173" s="8"/>
      <c r="G173" s="9"/>
      <c r="H173" s="32"/>
      <c r="I173" s="9"/>
      <c r="J173" s="32"/>
      <c r="K173" s="12"/>
      <c r="L173" s="29" t="str">
        <f t="shared" si="2"/>
        <v/>
      </c>
      <c r="M173" s="30" t="str">
        <f>IF(OR(D173="",'Anzahl &amp; Preis'!$B$1=""),"",'Anzahl &amp; Preis'!$B$1*D173)</f>
        <v/>
      </c>
      <c r="N173" s="29" t="str">
        <f>IF(OR(L173="",'Anzahl &amp; Preis'!$B$1=""),"",'Anzahl &amp; Preis'!$B$1*L173)</f>
        <v/>
      </c>
      <c r="O173" s="10"/>
    </row>
    <row r="174" spans="1:15" x14ac:dyDescent="0.25">
      <c r="A174" s="32"/>
      <c r="B174" s="32"/>
      <c r="C174" s="32"/>
      <c r="D174" s="8"/>
      <c r="E174" s="9"/>
      <c r="F174" s="8"/>
      <c r="G174" s="9"/>
      <c r="H174" s="32"/>
      <c r="I174" s="9"/>
      <c r="J174" s="32"/>
      <c r="K174" s="12"/>
      <c r="L174" s="29" t="str">
        <f t="shared" si="2"/>
        <v/>
      </c>
      <c r="M174" s="30" t="str">
        <f>IF(OR(D174="",'Anzahl &amp; Preis'!$B$1=""),"",'Anzahl &amp; Preis'!$B$1*D174)</f>
        <v/>
      </c>
      <c r="N174" s="29" t="str">
        <f>IF(OR(L174="",'Anzahl &amp; Preis'!$B$1=""),"",'Anzahl &amp; Preis'!$B$1*L174)</f>
        <v/>
      </c>
      <c r="O174" s="10"/>
    </row>
    <row r="175" spans="1:15" x14ac:dyDescent="0.25">
      <c r="A175" s="32"/>
      <c r="B175" s="32"/>
      <c r="C175" s="32"/>
      <c r="D175" s="8"/>
      <c r="E175" s="9"/>
      <c r="F175" s="8"/>
      <c r="G175" s="9"/>
      <c r="H175" s="32"/>
      <c r="I175" s="9"/>
      <c r="J175" s="32"/>
      <c r="K175" s="12"/>
      <c r="L175" s="29" t="str">
        <f t="shared" si="2"/>
        <v/>
      </c>
      <c r="M175" s="30" t="str">
        <f>IF(OR(D175="",'Anzahl &amp; Preis'!$B$1=""),"",'Anzahl &amp; Preis'!$B$1*D175)</f>
        <v/>
      </c>
      <c r="N175" s="29" t="str">
        <f>IF(OR(L175="",'Anzahl &amp; Preis'!$B$1=""),"",'Anzahl &amp; Preis'!$B$1*L175)</f>
        <v/>
      </c>
      <c r="O175" s="10"/>
    </row>
    <row r="176" spans="1:15" x14ac:dyDescent="0.25">
      <c r="A176" s="32"/>
      <c r="B176" s="32"/>
      <c r="C176" s="32"/>
      <c r="D176" s="8"/>
      <c r="E176" s="9"/>
      <c r="F176" s="8"/>
      <c r="G176" s="9"/>
      <c r="H176" s="32"/>
      <c r="I176" s="9"/>
      <c r="J176" s="32"/>
      <c r="K176" s="12"/>
      <c r="L176" s="29" t="str">
        <f t="shared" si="2"/>
        <v/>
      </c>
      <c r="M176" s="30" t="str">
        <f>IF(OR(D176="",'Anzahl &amp; Preis'!$B$1=""),"",'Anzahl &amp; Preis'!$B$1*D176)</f>
        <v/>
      </c>
      <c r="N176" s="29" t="str">
        <f>IF(OR(L176="",'Anzahl &amp; Preis'!$B$1=""),"",'Anzahl &amp; Preis'!$B$1*L176)</f>
        <v/>
      </c>
      <c r="O176" s="10"/>
    </row>
    <row r="177" spans="1:15" x14ac:dyDescent="0.25">
      <c r="A177" s="32"/>
      <c r="B177" s="32"/>
      <c r="C177" s="32"/>
      <c r="D177" s="8"/>
      <c r="E177" s="9"/>
      <c r="F177" s="8"/>
      <c r="G177" s="9"/>
      <c r="H177" s="32"/>
      <c r="I177" s="9"/>
      <c r="J177" s="32"/>
      <c r="K177" s="12"/>
      <c r="L177" s="29" t="str">
        <f t="shared" si="2"/>
        <v/>
      </c>
      <c r="M177" s="30" t="str">
        <f>IF(OR(D177="",'Anzahl &amp; Preis'!$B$1=""),"",'Anzahl &amp; Preis'!$B$1*D177)</f>
        <v/>
      </c>
      <c r="N177" s="29" t="str">
        <f>IF(OR(L177="",'Anzahl &amp; Preis'!$B$1=""),"",'Anzahl &amp; Preis'!$B$1*L177)</f>
        <v/>
      </c>
      <c r="O177" s="10"/>
    </row>
    <row r="178" spans="1:15" x14ac:dyDescent="0.25">
      <c r="A178" s="32"/>
      <c r="B178" s="32"/>
      <c r="C178" s="32"/>
      <c r="D178" s="8"/>
      <c r="E178" s="9"/>
      <c r="F178" s="8"/>
      <c r="G178" s="9"/>
      <c r="H178" s="32"/>
      <c r="I178" s="9"/>
      <c r="J178" s="32"/>
      <c r="K178" s="12"/>
      <c r="L178" s="29" t="str">
        <f t="shared" si="2"/>
        <v/>
      </c>
      <c r="M178" s="30" t="str">
        <f>IF(OR(D178="",'Anzahl &amp; Preis'!$B$1=""),"",'Anzahl &amp; Preis'!$B$1*D178)</f>
        <v/>
      </c>
      <c r="N178" s="29" t="str">
        <f>IF(OR(L178="",'Anzahl &amp; Preis'!$B$1=""),"",'Anzahl &amp; Preis'!$B$1*L178)</f>
        <v/>
      </c>
      <c r="O178" s="10"/>
    </row>
    <row r="179" spans="1:15" x14ac:dyDescent="0.25">
      <c r="A179" s="32"/>
      <c r="B179" s="32"/>
      <c r="C179" s="32"/>
      <c r="D179" s="8"/>
      <c r="E179" s="9"/>
      <c r="F179" s="8"/>
      <c r="G179" s="9"/>
      <c r="H179" s="32"/>
      <c r="I179" s="9"/>
      <c r="J179" s="32"/>
      <c r="K179" s="12"/>
      <c r="L179" s="29" t="str">
        <f t="shared" si="2"/>
        <v/>
      </c>
      <c r="M179" s="30" t="str">
        <f>IF(OR(D179="",'Anzahl &amp; Preis'!$B$1=""),"",'Anzahl &amp; Preis'!$B$1*D179)</f>
        <v/>
      </c>
      <c r="N179" s="29" t="str">
        <f>IF(OR(L179="",'Anzahl &amp; Preis'!$B$1=""),"",'Anzahl &amp; Preis'!$B$1*L179)</f>
        <v/>
      </c>
      <c r="O179" s="10"/>
    </row>
    <row r="180" spans="1:15" x14ac:dyDescent="0.25">
      <c r="A180" s="32"/>
      <c r="B180" s="32"/>
      <c r="C180" s="32"/>
      <c r="D180" s="8"/>
      <c r="E180" s="9"/>
      <c r="F180" s="8"/>
      <c r="G180" s="9"/>
      <c r="H180" s="32"/>
      <c r="I180" s="9"/>
      <c r="J180" s="32"/>
      <c r="K180" s="12"/>
      <c r="L180" s="29" t="str">
        <f t="shared" si="2"/>
        <v/>
      </c>
      <c r="M180" s="30" t="str">
        <f>IF(OR(D180="",'Anzahl &amp; Preis'!$B$1=""),"",'Anzahl &amp; Preis'!$B$1*D180)</f>
        <v/>
      </c>
      <c r="N180" s="29" t="str">
        <f>IF(OR(L180="",'Anzahl &amp; Preis'!$B$1=""),"",'Anzahl &amp; Preis'!$B$1*L180)</f>
        <v/>
      </c>
      <c r="O180" s="10"/>
    </row>
    <row r="181" spans="1:15" x14ac:dyDescent="0.25">
      <c r="A181" s="32"/>
      <c r="B181" s="32"/>
      <c r="C181" s="32"/>
      <c r="D181" s="8"/>
      <c r="E181" s="9"/>
      <c r="F181" s="8"/>
      <c r="G181" s="9"/>
      <c r="H181" s="32"/>
      <c r="I181" s="9"/>
      <c r="J181" s="32"/>
      <c r="K181" s="12"/>
      <c r="L181" s="29" t="str">
        <f t="shared" si="2"/>
        <v/>
      </c>
      <c r="M181" s="30" t="str">
        <f>IF(OR(D181="",'Anzahl &amp; Preis'!$B$1=""),"",'Anzahl &amp; Preis'!$B$1*D181)</f>
        <v/>
      </c>
      <c r="N181" s="29" t="str">
        <f>IF(OR(L181="",'Anzahl &amp; Preis'!$B$1=""),"",'Anzahl &amp; Preis'!$B$1*L181)</f>
        <v/>
      </c>
      <c r="O181" s="10"/>
    </row>
    <row r="182" spans="1:15" x14ac:dyDescent="0.25">
      <c r="A182" s="32"/>
      <c r="B182" s="32"/>
      <c r="C182" s="32"/>
      <c r="D182" s="8"/>
      <c r="E182" s="9"/>
      <c r="F182" s="8"/>
      <c r="G182" s="9"/>
      <c r="H182" s="32"/>
      <c r="I182" s="9"/>
      <c r="J182" s="32"/>
      <c r="K182" s="12"/>
      <c r="L182" s="29" t="str">
        <f t="shared" si="2"/>
        <v/>
      </c>
      <c r="M182" s="30" t="str">
        <f>IF(OR(D182="",'Anzahl &amp; Preis'!$B$1=""),"",'Anzahl &amp; Preis'!$B$1*D182)</f>
        <v/>
      </c>
      <c r="N182" s="29" t="str">
        <f>IF(OR(L182="",'Anzahl &amp; Preis'!$B$1=""),"",'Anzahl &amp; Preis'!$B$1*L182)</f>
        <v/>
      </c>
      <c r="O182" s="10"/>
    </row>
    <row r="183" spans="1:15" x14ac:dyDescent="0.25">
      <c r="A183" s="32"/>
      <c r="B183" s="32"/>
      <c r="C183" s="32"/>
      <c r="D183" s="8"/>
      <c r="E183" s="9"/>
      <c r="F183" s="8"/>
      <c r="G183" s="9"/>
      <c r="H183" s="32"/>
      <c r="I183" s="9"/>
      <c r="J183" s="32"/>
      <c r="K183" s="12"/>
      <c r="L183" s="29" t="str">
        <f t="shared" si="2"/>
        <v/>
      </c>
      <c r="M183" s="30" t="str">
        <f>IF(OR(D183="",'Anzahl &amp; Preis'!$B$1=""),"",'Anzahl &amp; Preis'!$B$1*D183)</f>
        <v/>
      </c>
      <c r="N183" s="29" t="str">
        <f>IF(OR(L183="",'Anzahl &amp; Preis'!$B$1=""),"",'Anzahl &amp; Preis'!$B$1*L183)</f>
        <v/>
      </c>
      <c r="O183" s="10"/>
    </row>
    <row r="184" spans="1:15" x14ac:dyDescent="0.25">
      <c r="A184" s="32"/>
      <c r="B184" s="32"/>
      <c r="C184" s="32"/>
      <c r="D184" s="8"/>
      <c r="E184" s="9"/>
      <c r="F184" s="8"/>
      <c r="G184" s="9"/>
      <c r="H184" s="32"/>
      <c r="I184" s="9"/>
      <c r="J184" s="32"/>
      <c r="K184" s="12"/>
      <c r="L184" s="29" t="str">
        <f t="shared" si="2"/>
        <v/>
      </c>
      <c r="M184" s="30" t="str">
        <f>IF(OR(D184="",'Anzahl &amp; Preis'!$B$1=""),"",'Anzahl &amp; Preis'!$B$1*D184)</f>
        <v/>
      </c>
      <c r="N184" s="29" t="str">
        <f>IF(OR(L184="",'Anzahl &amp; Preis'!$B$1=""),"",'Anzahl &amp; Preis'!$B$1*L184)</f>
        <v/>
      </c>
      <c r="O184" s="10"/>
    </row>
    <row r="185" spans="1:15" x14ac:dyDescent="0.25">
      <c r="A185" s="32"/>
      <c r="B185" s="32"/>
      <c r="C185" s="32"/>
      <c r="D185" s="8"/>
      <c r="E185" s="9"/>
      <c r="F185" s="8"/>
      <c r="G185" s="9"/>
      <c r="H185" s="32"/>
      <c r="I185" s="9"/>
      <c r="J185" s="32"/>
      <c r="K185" s="12"/>
      <c r="L185" s="29" t="str">
        <f t="shared" si="2"/>
        <v/>
      </c>
      <c r="M185" s="30" t="str">
        <f>IF(OR(D185="",'Anzahl &amp; Preis'!$B$1=""),"",'Anzahl &amp; Preis'!$B$1*D185)</f>
        <v/>
      </c>
      <c r="N185" s="29" t="str">
        <f>IF(OR(L185="",'Anzahl &amp; Preis'!$B$1=""),"",'Anzahl &amp; Preis'!$B$1*L185)</f>
        <v/>
      </c>
      <c r="O185" s="10"/>
    </row>
    <row r="186" spans="1:15" x14ac:dyDescent="0.25">
      <c r="A186" s="32"/>
      <c r="B186" s="32"/>
      <c r="C186" s="32"/>
      <c r="D186" s="8"/>
      <c r="E186" s="9"/>
      <c r="F186" s="8"/>
      <c r="G186" s="9"/>
      <c r="H186" s="32"/>
      <c r="I186" s="9"/>
      <c r="J186" s="32"/>
      <c r="K186" s="12"/>
      <c r="L186" s="29" t="str">
        <f t="shared" si="2"/>
        <v/>
      </c>
      <c r="M186" s="30" t="str">
        <f>IF(OR(D186="",'Anzahl &amp; Preis'!$B$1=""),"",'Anzahl &amp; Preis'!$B$1*D186)</f>
        <v/>
      </c>
      <c r="N186" s="29" t="str">
        <f>IF(OR(L186="",'Anzahl &amp; Preis'!$B$1=""),"",'Anzahl &amp; Preis'!$B$1*L186)</f>
        <v/>
      </c>
      <c r="O186" s="10"/>
    </row>
    <row r="187" spans="1:15" x14ac:dyDescent="0.25">
      <c r="A187" s="32"/>
      <c r="B187" s="32"/>
      <c r="C187" s="32"/>
      <c r="D187" s="8"/>
      <c r="E187" s="9"/>
      <c r="F187" s="8"/>
      <c r="G187" s="9"/>
      <c r="H187" s="32"/>
      <c r="I187" s="9"/>
      <c r="J187" s="32"/>
      <c r="K187" s="12"/>
      <c r="L187" s="29" t="str">
        <f t="shared" si="2"/>
        <v/>
      </c>
      <c r="M187" s="30" t="str">
        <f>IF(OR(D187="",'Anzahl &amp; Preis'!$B$1=""),"",'Anzahl &amp; Preis'!$B$1*D187)</f>
        <v/>
      </c>
      <c r="N187" s="29" t="str">
        <f>IF(OR(L187="",'Anzahl &amp; Preis'!$B$1=""),"",'Anzahl &amp; Preis'!$B$1*L187)</f>
        <v/>
      </c>
      <c r="O187" s="10"/>
    </row>
    <row r="188" spans="1:15" x14ac:dyDescent="0.25">
      <c r="A188" s="32"/>
      <c r="B188" s="32"/>
      <c r="C188" s="32"/>
      <c r="D188" s="8"/>
      <c r="E188" s="9"/>
      <c r="F188" s="8"/>
      <c r="G188" s="9"/>
      <c r="H188" s="32"/>
      <c r="I188" s="9"/>
      <c r="J188" s="32"/>
      <c r="K188" s="12"/>
      <c r="L188" s="29" t="str">
        <f t="shared" si="2"/>
        <v/>
      </c>
      <c r="M188" s="30" t="str">
        <f>IF(OR(D188="",'Anzahl &amp; Preis'!$B$1=""),"",'Anzahl &amp; Preis'!$B$1*D188)</f>
        <v/>
      </c>
      <c r="N188" s="29" t="str">
        <f>IF(OR(L188="",'Anzahl &amp; Preis'!$B$1=""),"",'Anzahl &amp; Preis'!$B$1*L188)</f>
        <v/>
      </c>
      <c r="O188" s="10"/>
    </row>
    <row r="189" spans="1:15" x14ac:dyDescent="0.25">
      <c r="A189" s="32"/>
      <c r="B189" s="32"/>
      <c r="C189" s="32"/>
      <c r="D189" s="8"/>
      <c r="E189" s="9"/>
      <c r="F189" s="8"/>
      <c r="G189" s="9"/>
      <c r="H189" s="32"/>
      <c r="I189" s="9"/>
      <c r="J189" s="32"/>
      <c r="K189" s="12"/>
      <c r="L189" s="29" t="str">
        <f t="shared" si="2"/>
        <v/>
      </c>
      <c r="M189" s="30" t="str">
        <f>IF(OR(D189="",'Anzahl &amp; Preis'!$B$1=""),"",'Anzahl &amp; Preis'!$B$1*D189)</f>
        <v/>
      </c>
      <c r="N189" s="29" t="str">
        <f>IF(OR(L189="",'Anzahl &amp; Preis'!$B$1=""),"",'Anzahl &amp; Preis'!$B$1*L189)</f>
        <v/>
      </c>
      <c r="O189" s="10"/>
    </row>
    <row r="190" spans="1:15" x14ac:dyDescent="0.25">
      <c r="A190" s="32"/>
      <c r="B190" s="32"/>
      <c r="C190" s="32"/>
      <c r="D190" s="8"/>
      <c r="E190" s="9"/>
      <c r="F190" s="8"/>
      <c r="G190" s="9"/>
      <c r="H190" s="32"/>
      <c r="I190" s="9"/>
      <c r="J190" s="32"/>
      <c r="K190" s="12"/>
      <c r="L190" s="29" t="str">
        <f t="shared" si="2"/>
        <v/>
      </c>
      <c r="M190" s="30" t="str">
        <f>IF(OR(D190="",'Anzahl &amp; Preis'!$B$1=""),"",'Anzahl &amp; Preis'!$B$1*D190)</f>
        <v/>
      </c>
      <c r="N190" s="29" t="str">
        <f>IF(OR(L190="",'Anzahl &amp; Preis'!$B$1=""),"",'Anzahl &amp; Preis'!$B$1*L190)</f>
        <v/>
      </c>
      <c r="O190" s="10"/>
    </row>
    <row r="191" spans="1:15" x14ac:dyDescent="0.25">
      <c r="A191" s="32"/>
      <c r="B191" s="32"/>
      <c r="C191" s="32"/>
      <c r="D191" s="8"/>
      <c r="E191" s="9"/>
      <c r="F191" s="8"/>
      <c r="G191" s="9"/>
      <c r="H191" s="32"/>
      <c r="I191" s="9"/>
      <c r="J191" s="32"/>
      <c r="K191" s="12"/>
      <c r="L191" s="29" t="str">
        <f t="shared" si="2"/>
        <v/>
      </c>
      <c r="M191" s="30" t="str">
        <f>IF(OR(D191="",'Anzahl &amp; Preis'!$B$1=""),"",'Anzahl &amp; Preis'!$B$1*D191)</f>
        <v/>
      </c>
      <c r="N191" s="29" t="str">
        <f>IF(OR(L191="",'Anzahl &amp; Preis'!$B$1=""),"",'Anzahl &amp; Preis'!$B$1*L191)</f>
        <v/>
      </c>
      <c r="O191" s="10"/>
    </row>
    <row r="192" spans="1:15" x14ac:dyDescent="0.25">
      <c r="A192" s="32"/>
      <c r="B192" s="32"/>
      <c r="C192" s="32"/>
      <c r="D192" s="8"/>
      <c r="E192" s="9"/>
      <c r="F192" s="8"/>
      <c r="G192" s="9"/>
      <c r="H192" s="32"/>
      <c r="I192" s="9"/>
      <c r="J192" s="32"/>
      <c r="K192" s="12"/>
      <c r="L192" s="29" t="str">
        <f t="shared" si="2"/>
        <v/>
      </c>
      <c r="M192" s="30" t="str">
        <f>IF(OR(D192="",'Anzahl &amp; Preis'!$B$1=""),"",'Anzahl &amp; Preis'!$B$1*D192)</f>
        <v/>
      </c>
      <c r="N192" s="29" t="str">
        <f>IF(OR(L192="",'Anzahl &amp; Preis'!$B$1=""),"",'Anzahl &amp; Preis'!$B$1*L192)</f>
        <v/>
      </c>
      <c r="O192" s="10"/>
    </row>
    <row r="193" spans="1:15" x14ac:dyDescent="0.25">
      <c r="A193" s="32"/>
      <c r="B193" s="32"/>
      <c r="C193" s="32"/>
      <c r="D193" s="8"/>
      <c r="E193" s="9"/>
      <c r="F193" s="8"/>
      <c r="G193" s="9"/>
      <c r="H193" s="32"/>
      <c r="I193" s="9"/>
      <c r="J193" s="32"/>
      <c r="K193" s="12"/>
      <c r="L193" s="29" t="str">
        <f t="shared" si="2"/>
        <v/>
      </c>
      <c r="M193" s="30" t="str">
        <f>IF(OR(D193="",'Anzahl &amp; Preis'!$B$1=""),"",'Anzahl &amp; Preis'!$B$1*D193)</f>
        <v/>
      </c>
      <c r="N193" s="29" t="str">
        <f>IF(OR(L193="",'Anzahl &amp; Preis'!$B$1=""),"",'Anzahl &amp; Preis'!$B$1*L193)</f>
        <v/>
      </c>
      <c r="O193" s="10"/>
    </row>
    <row r="194" spans="1:15" x14ac:dyDescent="0.25">
      <c r="A194" s="32"/>
      <c r="B194" s="32"/>
      <c r="C194" s="32"/>
      <c r="D194" s="8"/>
      <c r="E194" s="9"/>
      <c r="F194" s="8"/>
      <c r="G194" s="9"/>
      <c r="H194" s="32"/>
      <c r="I194" s="9"/>
      <c r="J194" s="32"/>
      <c r="K194" s="12"/>
      <c r="L194" s="29" t="str">
        <f t="shared" ref="L194:L257" si="3">IF(OR(K194=0,D194=0),"",D194*K194)</f>
        <v/>
      </c>
      <c r="M194" s="30" t="str">
        <f>IF(OR(D194="",'Anzahl &amp; Preis'!$B$1=""),"",'Anzahl &amp; Preis'!$B$1*D194)</f>
        <v/>
      </c>
      <c r="N194" s="29" t="str">
        <f>IF(OR(L194="",'Anzahl &amp; Preis'!$B$1=""),"",'Anzahl &amp; Preis'!$B$1*L194)</f>
        <v/>
      </c>
      <c r="O194" s="10"/>
    </row>
    <row r="195" spans="1:15" x14ac:dyDescent="0.25">
      <c r="A195" s="32"/>
      <c r="B195" s="32"/>
      <c r="C195" s="32"/>
      <c r="D195" s="8"/>
      <c r="E195" s="9"/>
      <c r="F195" s="8"/>
      <c r="G195" s="9"/>
      <c r="H195" s="32"/>
      <c r="I195" s="9"/>
      <c r="J195" s="32"/>
      <c r="K195" s="12"/>
      <c r="L195" s="29" t="str">
        <f t="shared" si="3"/>
        <v/>
      </c>
      <c r="M195" s="30" t="str">
        <f>IF(OR(D195="",'Anzahl &amp; Preis'!$B$1=""),"",'Anzahl &amp; Preis'!$B$1*D195)</f>
        <v/>
      </c>
      <c r="N195" s="29" t="str">
        <f>IF(OR(L195="",'Anzahl &amp; Preis'!$B$1=""),"",'Anzahl &amp; Preis'!$B$1*L195)</f>
        <v/>
      </c>
      <c r="O195" s="10"/>
    </row>
    <row r="196" spans="1:15" x14ac:dyDescent="0.25">
      <c r="A196" s="32"/>
      <c r="B196" s="32"/>
      <c r="C196" s="32"/>
      <c r="D196" s="8"/>
      <c r="E196" s="9"/>
      <c r="F196" s="8"/>
      <c r="G196" s="9"/>
      <c r="H196" s="32"/>
      <c r="I196" s="9"/>
      <c r="J196" s="32"/>
      <c r="K196" s="12"/>
      <c r="L196" s="29" t="str">
        <f t="shared" si="3"/>
        <v/>
      </c>
      <c r="M196" s="30" t="str">
        <f>IF(OR(D196="",'Anzahl &amp; Preis'!$B$1=""),"",'Anzahl &amp; Preis'!$B$1*D196)</f>
        <v/>
      </c>
      <c r="N196" s="29" t="str">
        <f>IF(OR(L196="",'Anzahl &amp; Preis'!$B$1=""),"",'Anzahl &amp; Preis'!$B$1*L196)</f>
        <v/>
      </c>
      <c r="O196" s="10"/>
    </row>
    <row r="197" spans="1:15" x14ac:dyDescent="0.25">
      <c r="A197" s="32"/>
      <c r="B197" s="32"/>
      <c r="C197" s="32"/>
      <c r="D197" s="8"/>
      <c r="E197" s="9"/>
      <c r="F197" s="8"/>
      <c r="G197" s="9"/>
      <c r="H197" s="32"/>
      <c r="I197" s="9"/>
      <c r="J197" s="32"/>
      <c r="K197" s="12"/>
      <c r="L197" s="29" t="str">
        <f t="shared" si="3"/>
        <v/>
      </c>
      <c r="M197" s="30" t="str">
        <f>IF(OR(D197="",'Anzahl &amp; Preis'!$B$1=""),"",'Anzahl &amp; Preis'!$B$1*D197)</f>
        <v/>
      </c>
      <c r="N197" s="29" t="str">
        <f>IF(OR(L197="",'Anzahl &amp; Preis'!$B$1=""),"",'Anzahl &amp; Preis'!$B$1*L197)</f>
        <v/>
      </c>
      <c r="O197" s="10"/>
    </row>
    <row r="198" spans="1:15" x14ac:dyDescent="0.25">
      <c r="A198" s="32"/>
      <c r="B198" s="32"/>
      <c r="C198" s="32"/>
      <c r="D198" s="8"/>
      <c r="E198" s="9"/>
      <c r="F198" s="8"/>
      <c r="G198" s="9"/>
      <c r="H198" s="32"/>
      <c r="I198" s="9"/>
      <c r="J198" s="32"/>
      <c r="K198" s="12"/>
      <c r="L198" s="29" t="str">
        <f t="shared" si="3"/>
        <v/>
      </c>
      <c r="M198" s="30" t="str">
        <f>IF(OR(D198="",'Anzahl &amp; Preis'!$B$1=""),"",'Anzahl &amp; Preis'!$B$1*D198)</f>
        <v/>
      </c>
      <c r="N198" s="29" t="str">
        <f>IF(OR(L198="",'Anzahl &amp; Preis'!$B$1=""),"",'Anzahl &amp; Preis'!$B$1*L198)</f>
        <v/>
      </c>
      <c r="O198" s="10"/>
    </row>
    <row r="199" spans="1:15" x14ac:dyDescent="0.25">
      <c r="A199" s="32"/>
      <c r="B199" s="32"/>
      <c r="C199" s="32"/>
      <c r="D199" s="8"/>
      <c r="E199" s="9"/>
      <c r="F199" s="8"/>
      <c r="G199" s="9"/>
      <c r="H199" s="32"/>
      <c r="I199" s="9"/>
      <c r="J199" s="32"/>
      <c r="K199" s="12"/>
      <c r="L199" s="29" t="str">
        <f t="shared" si="3"/>
        <v/>
      </c>
      <c r="M199" s="30" t="str">
        <f>IF(OR(D199="",'Anzahl &amp; Preis'!$B$1=""),"",'Anzahl &amp; Preis'!$B$1*D199)</f>
        <v/>
      </c>
      <c r="N199" s="29" t="str">
        <f>IF(OR(L199="",'Anzahl &amp; Preis'!$B$1=""),"",'Anzahl &amp; Preis'!$B$1*L199)</f>
        <v/>
      </c>
      <c r="O199" s="10"/>
    </row>
    <row r="200" spans="1:15" x14ac:dyDescent="0.25">
      <c r="A200" s="32"/>
      <c r="B200" s="32"/>
      <c r="C200" s="32"/>
      <c r="D200" s="8"/>
      <c r="E200" s="9"/>
      <c r="F200" s="8"/>
      <c r="G200" s="9"/>
      <c r="H200" s="32"/>
      <c r="I200" s="9"/>
      <c r="J200" s="32"/>
      <c r="K200" s="12"/>
      <c r="L200" s="29" t="str">
        <f t="shared" si="3"/>
        <v/>
      </c>
      <c r="M200" s="30" t="str">
        <f>IF(OR(D200="",'Anzahl &amp; Preis'!$B$1=""),"",'Anzahl &amp; Preis'!$B$1*D200)</f>
        <v/>
      </c>
      <c r="N200" s="29" t="str">
        <f>IF(OR(L200="",'Anzahl &amp; Preis'!$B$1=""),"",'Anzahl &amp; Preis'!$B$1*L200)</f>
        <v/>
      </c>
      <c r="O200" s="10"/>
    </row>
    <row r="201" spans="1:15" x14ac:dyDescent="0.25">
      <c r="A201" s="32"/>
      <c r="B201" s="32"/>
      <c r="C201" s="32"/>
      <c r="D201" s="8"/>
      <c r="E201" s="9"/>
      <c r="F201" s="8"/>
      <c r="G201" s="9"/>
      <c r="H201" s="32"/>
      <c r="I201" s="9"/>
      <c r="J201" s="32"/>
      <c r="K201" s="12"/>
      <c r="L201" s="29" t="str">
        <f t="shared" si="3"/>
        <v/>
      </c>
      <c r="M201" s="30" t="str">
        <f>IF(OR(D201="",'Anzahl &amp; Preis'!$B$1=""),"",'Anzahl &amp; Preis'!$B$1*D201)</f>
        <v/>
      </c>
      <c r="N201" s="29" t="str">
        <f>IF(OR(L201="",'Anzahl &amp; Preis'!$B$1=""),"",'Anzahl &amp; Preis'!$B$1*L201)</f>
        <v/>
      </c>
      <c r="O201" s="10"/>
    </row>
    <row r="202" spans="1:15" x14ac:dyDescent="0.25">
      <c r="A202" s="32"/>
      <c r="B202" s="32"/>
      <c r="C202" s="32"/>
      <c r="D202" s="8"/>
      <c r="E202" s="9"/>
      <c r="F202" s="8"/>
      <c r="G202" s="9"/>
      <c r="H202" s="32"/>
      <c r="I202" s="9"/>
      <c r="J202" s="32"/>
      <c r="K202" s="12"/>
      <c r="L202" s="29" t="str">
        <f t="shared" si="3"/>
        <v/>
      </c>
      <c r="M202" s="30" t="str">
        <f>IF(OR(D202="",'Anzahl &amp; Preis'!$B$1=""),"",'Anzahl &amp; Preis'!$B$1*D202)</f>
        <v/>
      </c>
      <c r="N202" s="29" t="str">
        <f>IF(OR(L202="",'Anzahl &amp; Preis'!$B$1=""),"",'Anzahl &amp; Preis'!$B$1*L202)</f>
        <v/>
      </c>
      <c r="O202" s="10"/>
    </row>
    <row r="203" spans="1:15" x14ac:dyDescent="0.25">
      <c r="A203" s="32"/>
      <c r="B203" s="32"/>
      <c r="C203" s="32"/>
      <c r="D203" s="8"/>
      <c r="E203" s="9"/>
      <c r="F203" s="8"/>
      <c r="G203" s="9"/>
      <c r="H203" s="32"/>
      <c r="I203" s="9"/>
      <c r="J203" s="32"/>
      <c r="K203" s="12"/>
      <c r="L203" s="29" t="str">
        <f t="shared" si="3"/>
        <v/>
      </c>
      <c r="M203" s="30" t="str">
        <f>IF(OR(D203="",'Anzahl &amp; Preis'!$B$1=""),"",'Anzahl &amp; Preis'!$B$1*D203)</f>
        <v/>
      </c>
      <c r="N203" s="29" t="str">
        <f>IF(OR(L203="",'Anzahl &amp; Preis'!$B$1=""),"",'Anzahl &amp; Preis'!$B$1*L203)</f>
        <v/>
      </c>
      <c r="O203" s="10"/>
    </row>
    <row r="204" spans="1:15" x14ac:dyDescent="0.25">
      <c r="A204" s="32"/>
      <c r="B204" s="32"/>
      <c r="C204" s="32"/>
      <c r="D204" s="8"/>
      <c r="E204" s="9"/>
      <c r="F204" s="8"/>
      <c r="G204" s="9"/>
      <c r="H204" s="32"/>
      <c r="I204" s="9"/>
      <c r="J204" s="32"/>
      <c r="K204" s="12"/>
      <c r="L204" s="29" t="str">
        <f t="shared" si="3"/>
        <v/>
      </c>
      <c r="M204" s="30" t="str">
        <f>IF(OR(D204="",'Anzahl &amp; Preis'!$B$1=""),"",'Anzahl &amp; Preis'!$B$1*D204)</f>
        <v/>
      </c>
      <c r="N204" s="29" t="str">
        <f>IF(OR(L204="",'Anzahl &amp; Preis'!$B$1=""),"",'Anzahl &amp; Preis'!$B$1*L204)</f>
        <v/>
      </c>
      <c r="O204" s="10"/>
    </row>
    <row r="205" spans="1:15" x14ac:dyDescent="0.25">
      <c r="A205" s="32"/>
      <c r="B205" s="32"/>
      <c r="C205" s="32"/>
      <c r="D205" s="8"/>
      <c r="E205" s="9"/>
      <c r="F205" s="8"/>
      <c r="G205" s="9"/>
      <c r="H205" s="32"/>
      <c r="I205" s="9"/>
      <c r="J205" s="32"/>
      <c r="K205" s="12"/>
      <c r="L205" s="29" t="str">
        <f t="shared" si="3"/>
        <v/>
      </c>
      <c r="M205" s="30" t="str">
        <f>IF(OR(D205="",'Anzahl &amp; Preis'!$B$1=""),"",'Anzahl &amp; Preis'!$B$1*D205)</f>
        <v/>
      </c>
      <c r="N205" s="29" t="str">
        <f>IF(OR(L205="",'Anzahl &amp; Preis'!$B$1=""),"",'Anzahl &amp; Preis'!$B$1*L205)</f>
        <v/>
      </c>
      <c r="O205" s="10"/>
    </row>
    <row r="206" spans="1:15" x14ac:dyDescent="0.25">
      <c r="A206" s="32"/>
      <c r="B206" s="32"/>
      <c r="C206" s="32"/>
      <c r="D206" s="8"/>
      <c r="E206" s="9"/>
      <c r="F206" s="8"/>
      <c r="G206" s="9"/>
      <c r="H206" s="32"/>
      <c r="I206" s="9"/>
      <c r="J206" s="32"/>
      <c r="K206" s="12"/>
      <c r="L206" s="29" t="str">
        <f t="shared" si="3"/>
        <v/>
      </c>
      <c r="M206" s="30" t="str">
        <f>IF(OR(D206="",'Anzahl &amp; Preis'!$B$1=""),"",'Anzahl &amp; Preis'!$B$1*D206)</f>
        <v/>
      </c>
      <c r="N206" s="29" t="str">
        <f>IF(OR(L206="",'Anzahl &amp; Preis'!$B$1=""),"",'Anzahl &amp; Preis'!$B$1*L206)</f>
        <v/>
      </c>
      <c r="O206" s="10"/>
    </row>
    <row r="207" spans="1:15" x14ac:dyDescent="0.25">
      <c r="A207" s="32"/>
      <c r="B207" s="32"/>
      <c r="C207" s="32"/>
      <c r="D207" s="8"/>
      <c r="E207" s="9"/>
      <c r="F207" s="8"/>
      <c r="G207" s="9"/>
      <c r="H207" s="32"/>
      <c r="I207" s="9"/>
      <c r="J207" s="32"/>
      <c r="K207" s="12"/>
      <c r="L207" s="29" t="str">
        <f t="shared" si="3"/>
        <v/>
      </c>
      <c r="M207" s="30" t="str">
        <f>IF(OR(D207="",'Anzahl &amp; Preis'!$B$1=""),"",'Anzahl &amp; Preis'!$B$1*D207)</f>
        <v/>
      </c>
      <c r="N207" s="29" t="str">
        <f>IF(OR(L207="",'Anzahl &amp; Preis'!$B$1=""),"",'Anzahl &amp; Preis'!$B$1*L207)</f>
        <v/>
      </c>
      <c r="O207" s="10"/>
    </row>
    <row r="208" spans="1:15" x14ac:dyDescent="0.25">
      <c r="A208" s="32"/>
      <c r="B208" s="32"/>
      <c r="C208" s="32"/>
      <c r="D208" s="8"/>
      <c r="E208" s="9"/>
      <c r="F208" s="8"/>
      <c r="G208" s="9"/>
      <c r="H208" s="32"/>
      <c r="I208" s="9"/>
      <c r="J208" s="32"/>
      <c r="K208" s="12"/>
      <c r="L208" s="29" t="str">
        <f t="shared" si="3"/>
        <v/>
      </c>
      <c r="M208" s="30" t="str">
        <f>IF(OR(D208="",'Anzahl &amp; Preis'!$B$1=""),"",'Anzahl &amp; Preis'!$B$1*D208)</f>
        <v/>
      </c>
      <c r="N208" s="29" t="str">
        <f>IF(OR(L208="",'Anzahl &amp; Preis'!$B$1=""),"",'Anzahl &amp; Preis'!$B$1*L208)</f>
        <v/>
      </c>
      <c r="O208" s="10"/>
    </row>
    <row r="209" spans="1:15" x14ac:dyDescent="0.25">
      <c r="A209" s="32"/>
      <c r="B209" s="32"/>
      <c r="C209" s="32"/>
      <c r="D209" s="8"/>
      <c r="E209" s="9"/>
      <c r="F209" s="8"/>
      <c r="G209" s="9"/>
      <c r="H209" s="32"/>
      <c r="I209" s="9"/>
      <c r="J209" s="32"/>
      <c r="K209" s="12"/>
      <c r="L209" s="29" t="str">
        <f t="shared" si="3"/>
        <v/>
      </c>
      <c r="M209" s="30" t="str">
        <f>IF(OR(D209="",'Anzahl &amp; Preis'!$B$1=""),"",'Anzahl &amp; Preis'!$B$1*D209)</f>
        <v/>
      </c>
      <c r="N209" s="29" t="str">
        <f>IF(OR(L209="",'Anzahl &amp; Preis'!$B$1=""),"",'Anzahl &amp; Preis'!$B$1*L209)</f>
        <v/>
      </c>
      <c r="O209" s="10"/>
    </row>
    <row r="210" spans="1:15" x14ac:dyDescent="0.25">
      <c r="A210" s="32"/>
      <c r="B210" s="32"/>
      <c r="C210" s="32"/>
      <c r="D210" s="8"/>
      <c r="E210" s="9"/>
      <c r="F210" s="8"/>
      <c r="G210" s="9"/>
      <c r="H210" s="32"/>
      <c r="I210" s="9"/>
      <c r="J210" s="32"/>
      <c r="K210" s="12"/>
      <c r="L210" s="29" t="str">
        <f t="shared" si="3"/>
        <v/>
      </c>
      <c r="M210" s="30" t="str">
        <f>IF(OR(D210="",'Anzahl &amp; Preis'!$B$1=""),"",'Anzahl &amp; Preis'!$B$1*D210)</f>
        <v/>
      </c>
      <c r="N210" s="29" t="str">
        <f>IF(OR(L210="",'Anzahl &amp; Preis'!$B$1=""),"",'Anzahl &amp; Preis'!$B$1*L210)</f>
        <v/>
      </c>
      <c r="O210" s="10"/>
    </row>
    <row r="211" spans="1:15" x14ac:dyDescent="0.25">
      <c r="A211" s="32"/>
      <c r="B211" s="32"/>
      <c r="C211" s="32"/>
      <c r="D211" s="8"/>
      <c r="E211" s="9"/>
      <c r="F211" s="8"/>
      <c r="G211" s="9"/>
      <c r="H211" s="32"/>
      <c r="I211" s="9"/>
      <c r="J211" s="32"/>
      <c r="K211" s="12"/>
      <c r="L211" s="29" t="str">
        <f t="shared" si="3"/>
        <v/>
      </c>
      <c r="M211" s="30" t="str">
        <f>IF(OR(D211="",'Anzahl &amp; Preis'!$B$1=""),"",'Anzahl &amp; Preis'!$B$1*D211)</f>
        <v/>
      </c>
      <c r="N211" s="29" t="str">
        <f>IF(OR(L211="",'Anzahl &amp; Preis'!$B$1=""),"",'Anzahl &amp; Preis'!$B$1*L211)</f>
        <v/>
      </c>
      <c r="O211" s="10"/>
    </row>
    <row r="212" spans="1:15" x14ac:dyDescent="0.25">
      <c r="A212" s="32"/>
      <c r="B212" s="32"/>
      <c r="C212" s="32"/>
      <c r="D212" s="8"/>
      <c r="E212" s="9"/>
      <c r="F212" s="8"/>
      <c r="G212" s="9"/>
      <c r="H212" s="32"/>
      <c r="I212" s="9"/>
      <c r="J212" s="32"/>
      <c r="K212" s="12"/>
      <c r="L212" s="29" t="str">
        <f t="shared" si="3"/>
        <v/>
      </c>
      <c r="M212" s="30" t="str">
        <f>IF(OR(D212="",'Anzahl &amp; Preis'!$B$1=""),"",'Anzahl &amp; Preis'!$B$1*D212)</f>
        <v/>
      </c>
      <c r="N212" s="29" t="str">
        <f>IF(OR(L212="",'Anzahl &amp; Preis'!$B$1=""),"",'Anzahl &amp; Preis'!$B$1*L212)</f>
        <v/>
      </c>
      <c r="O212" s="10"/>
    </row>
    <row r="213" spans="1:15" x14ac:dyDescent="0.25">
      <c r="A213" s="32"/>
      <c r="B213" s="32"/>
      <c r="C213" s="32"/>
      <c r="D213" s="8"/>
      <c r="E213" s="9"/>
      <c r="F213" s="8"/>
      <c r="G213" s="9"/>
      <c r="H213" s="32"/>
      <c r="I213" s="9"/>
      <c r="J213" s="32"/>
      <c r="K213" s="12"/>
      <c r="L213" s="29" t="str">
        <f t="shared" si="3"/>
        <v/>
      </c>
      <c r="M213" s="30" t="str">
        <f>IF(OR(D213="",'Anzahl &amp; Preis'!$B$1=""),"",'Anzahl &amp; Preis'!$B$1*D213)</f>
        <v/>
      </c>
      <c r="N213" s="29" t="str">
        <f>IF(OR(L213="",'Anzahl &amp; Preis'!$B$1=""),"",'Anzahl &amp; Preis'!$B$1*L213)</f>
        <v/>
      </c>
      <c r="O213" s="10"/>
    </row>
    <row r="214" spans="1:15" x14ac:dyDescent="0.25">
      <c r="A214" s="32"/>
      <c r="B214" s="32"/>
      <c r="C214" s="32"/>
      <c r="D214" s="8"/>
      <c r="E214" s="9"/>
      <c r="F214" s="8"/>
      <c r="G214" s="9"/>
      <c r="H214" s="32"/>
      <c r="I214" s="9"/>
      <c r="J214" s="32"/>
      <c r="K214" s="12"/>
      <c r="L214" s="29" t="str">
        <f t="shared" si="3"/>
        <v/>
      </c>
      <c r="M214" s="30" t="str">
        <f>IF(OR(D214="",'Anzahl &amp; Preis'!$B$1=""),"",'Anzahl &amp; Preis'!$B$1*D214)</f>
        <v/>
      </c>
      <c r="N214" s="29" t="str">
        <f>IF(OR(L214="",'Anzahl &amp; Preis'!$B$1=""),"",'Anzahl &amp; Preis'!$B$1*L214)</f>
        <v/>
      </c>
      <c r="O214" s="10"/>
    </row>
    <row r="215" spans="1:15" x14ac:dyDescent="0.25">
      <c r="A215" s="32"/>
      <c r="B215" s="32"/>
      <c r="C215" s="32"/>
      <c r="D215" s="8"/>
      <c r="E215" s="9"/>
      <c r="F215" s="8"/>
      <c r="G215" s="9"/>
      <c r="H215" s="32"/>
      <c r="I215" s="9"/>
      <c r="J215" s="32"/>
      <c r="K215" s="12"/>
      <c r="L215" s="29" t="str">
        <f t="shared" si="3"/>
        <v/>
      </c>
      <c r="M215" s="30" t="str">
        <f>IF(OR(D215="",'Anzahl &amp; Preis'!$B$1=""),"",'Anzahl &amp; Preis'!$B$1*D215)</f>
        <v/>
      </c>
      <c r="N215" s="29" t="str">
        <f>IF(OR(L215="",'Anzahl &amp; Preis'!$B$1=""),"",'Anzahl &amp; Preis'!$B$1*L215)</f>
        <v/>
      </c>
      <c r="O215" s="10"/>
    </row>
    <row r="216" spans="1:15" x14ac:dyDescent="0.25">
      <c r="A216" s="32"/>
      <c r="B216" s="32"/>
      <c r="C216" s="32"/>
      <c r="D216" s="8"/>
      <c r="E216" s="9"/>
      <c r="F216" s="8"/>
      <c r="G216" s="9"/>
      <c r="H216" s="32"/>
      <c r="I216" s="9"/>
      <c r="J216" s="32"/>
      <c r="K216" s="12"/>
      <c r="L216" s="29" t="str">
        <f t="shared" si="3"/>
        <v/>
      </c>
      <c r="M216" s="30" t="str">
        <f>IF(OR(D216="",'Anzahl &amp; Preis'!$B$1=""),"",'Anzahl &amp; Preis'!$B$1*D216)</f>
        <v/>
      </c>
      <c r="N216" s="29" t="str">
        <f>IF(OR(L216="",'Anzahl &amp; Preis'!$B$1=""),"",'Anzahl &amp; Preis'!$B$1*L216)</f>
        <v/>
      </c>
      <c r="O216" s="10"/>
    </row>
    <row r="217" spans="1:15" x14ac:dyDescent="0.25">
      <c r="A217" s="32"/>
      <c r="B217" s="32"/>
      <c r="C217" s="32"/>
      <c r="D217" s="8"/>
      <c r="E217" s="9"/>
      <c r="F217" s="8"/>
      <c r="G217" s="9"/>
      <c r="H217" s="32"/>
      <c r="I217" s="9"/>
      <c r="J217" s="32"/>
      <c r="K217" s="12"/>
      <c r="L217" s="29" t="str">
        <f t="shared" si="3"/>
        <v/>
      </c>
      <c r="M217" s="30" t="str">
        <f>IF(OR(D217="",'Anzahl &amp; Preis'!$B$1=""),"",'Anzahl &amp; Preis'!$B$1*D217)</f>
        <v/>
      </c>
      <c r="N217" s="29" t="str">
        <f>IF(OR(L217="",'Anzahl &amp; Preis'!$B$1=""),"",'Anzahl &amp; Preis'!$B$1*L217)</f>
        <v/>
      </c>
      <c r="O217" s="10"/>
    </row>
    <row r="218" spans="1:15" x14ac:dyDescent="0.25">
      <c r="A218" s="32"/>
      <c r="B218" s="32"/>
      <c r="C218" s="32"/>
      <c r="D218" s="8"/>
      <c r="E218" s="9"/>
      <c r="F218" s="8"/>
      <c r="G218" s="9"/>
      <c r="H218" s="32"/>
      <c r="I218" s="9"/>
      <c r="J218" s="32"/>
      <c r="K218" s="12"/>
      <c r="L218" s="29" t="str">
        <f t="shared" si="3"/>
        <v/>
      </c>
      <c r="M218" s="30" t="str">
        <f>IF(OR(D218="",'Anzahl &amp; Preis'!$B$1=""),"",'Anzahl &amp; Preis'!$B$1*D218)</f>
        <v/>
      </c>
      <c r="N218" s="29" t="str">
        <f>IF(OR(L218="",'Anzahl &amp; Preis'!$B$1=""),"",'Anzahl &amp; Preis'!$B$1*L218)</f>
        <v/>
      </c>
      <c r="O218" s="10"/>
    </row>
    <row r="219" spans="1:15" x14ac:dyDescent="0.25">
      <c r="A219" s="32"/>
      <c r="B219" s="32"/>
      <c r="C219" s="32"/>
      <c r="D219" s="8"/>
      <c r="E219" s="9"/>
      <c r="F219" s="8"/>
      <c r="G219" s="9"/>
      <c r="H219" s="32"/>
      <c r="I219" s="9"/>
      <c r="J219" s="32"/>
      <c r="K219" s="12"/>
      <c r="L219" s="29" t="str">
        <f t="shared" si="3"/>
        <v/>
      </c>
      <c r="M219" s="30" t="str">
        <f>IF(OR(D219="",'Anzahl &amp; Preis'!$B$1=""),"",'Anzahl &amp; Preis'!$B$1*D219)</f>
        <v/>
      </c>
      <c r="N219" s="29" t="str">
        <f>IF(OR(L219="",'Anzahl &amp; Preis'!$B$1=""),"",'Anzahl &amp; Preis'!$B$1*L219)</f>
        <v/>
      </c>
      <c r="O219" s="10"/>
    </row>
    <row r="220" spans="1:15" x14ac:dyDescent="0.25">
      <c r="A220" s="32"/>
      <c r="B220" s="32"/>
      <c r="C220" s="32"/>
      <c r="D220" s="8"/>
      <c r="E220" s="9"/>
      <c r="F220" s="8"/>
      <c r="G220" s="9"/>
      <c r="H220" s="32"/>
      <c r="I220" s="9"/>
      <c r="J220" s="32"/>
      <c r="K220" s="12"/>
      <c r="L220" s="29" t="str">
        <f t="shared" si="3"/>
        <v/>
      </c>
      <c r="M220" s="30" t="str">
        <f>IF(OR(D220="",'Anzahl &amp; Preis'!$B$1=""),"",'Anzahl &amp; Preis'!$B$1*D220)</f>
        <v/>
      </c>
      <c r="N220" s="29" t="str">
        <f>IF(OR(L220="",'Anzahl &amp; Preis'!$B$1=""),"",'Anzahl &amp; Preis'!$B$1*L220)</f>
        <v/>
      </c>
      <c r="O220" s="10"/>
    </row>
    <row r="221" spans="1:15" x14ac:dyDescent="0.25">
      <c r="A221" s="32"/>
      <c r="B221" s="32"/>
      <c r="C221" s="32"/>
      <c r="D221" s="8"/>
      <c r="E221" s="9"/>
      <c r="F221" s="8"/>
      <c r="G221" s="9"/>
      <c r="H221" s="32"/>
      <c r="I221" s="9"/>
      <c r="J221" s="32"/>
      <c r="K221" s="12"/>
      <c r="L221" s="29" t="str">
        <f t="shared" si="3"/>
        <v/>
      </c>
      <c r="M221" s="30" t="str">
        <f>IF(OR(D221="",'Anzahl &amp; Preis'!$B$1=""),"",'Anzahl &amp; Preis'!$B$1*D221)</f>
        <v/>
      </c>
      <c r="N221" s="29" t="str">
        <f>IF(OR(L221="",'Anzahl &amp; Preis'!$B$1=""),"",'Anzahl &amp; Preis'!$B$1*L221)</f>
        <v/>
      </c>
      <c r="O221" s="10"/>
    </row>
    <row r="222" spans="1:15" x14ac:dyDescent="0.25">
      <c r="A222" s="32"/>
      <c r="B222" s="32"/>
      <c r="C222" s="32"/>
      <c r="D222" s="8"/>
      <c r="E222" s="9"/>
      <c r="F222" s="8"/>
      <c r="G222" s="9"/>
      <c r="H222" s="32"/>
      <c r="I222" s="9"/>
      <c r="J222" s="32"/>
      <c r="K222" s="12"/>
      <c r="L222" s="29" t="str">
        <f t="shared" si="3"/>
        <v/>
      </c>
      <c r="M222" s="30" t="str">
        <f>IF(OR(D222="",'Anzahl &amp; Preis'!$B$1=""),"",'Anzahl &amp; Preis'!$B$1*D222)</f>
        <v/>
      </c>
      <c r="N222" s="29" t="str">
        <f>IF(OR(L222="",'Anzahl &amp; Preis'!$B$1=""),"",'Anzahl &amp; Preis'!$B$1*L222)</f>
        <v/>
      </c>
      <c r="O222" s="10"/>
    </row>
    <row r="223" spans="1:15" x14ac:dyDescent="0.25">
      <c r="A223" s="32"/>
      <c r="B223" s="32"/>
      <c r="C223" s="32"/>
      <c r="D223" s="8"/>
      <c r="E223" s="9"/>
      <c r="F223" s="8"/>
      <c r="G223" s="9"/>
      <c r="H223" s="32"/>
      <c r="I223" s="9"/>
      <c r="J223" s="32"/>
      <c r="K223" s="12"/>
      <c r="L223" s="29" t="str">
        <f t="shared" si="3"/>
        <v/>
      </c>
      <c r="M223" s="30" t="str">
        <f>IF(OR(D223="",'Anzahl &amp; Preis'!$B$1=""),"",'Anzahl &amp; Preis'!$B$1*D223)</f>
        <v/>
      </c>
      <c r="N223" s="29" t="str">
        <f>IF(OR(L223="",'Anzahl &amp; Preis'!$B$1=""),"",'Anzahl &amp; Preis'!$B$1*L223)</f>
        <v/>
      </c>
      <c r="O223" s="10"/>
    </row>
    <row r="224" spans="1:15" x14ac:dyDescent="0.25">
      <c r="A224" s="32"/>
      <c r="B224" s="32"/>
      <c r="C224" s="32"/>
      <c r="D224" s="8"/>
      <c r="E224" s="9"/>
      <c r="F224" s="8"/>
      <c r="G224" s="9"/>
      <c r="H224" s="32"/>
      <c r="I224" s="9"/>
      <c r="J224" s="32"/>
      <c r="K224" s="12"/>
      <c r="L224" s="29" t="str">
        <f t="shared" si="3"/>
        <v/>
      </c>
      <c r="M224" s="30" t="str">
        <f>IF(OR(D224="",'Anzahl &amp; Preis'!$B$1=""),"",'Anzahl &amp; Preis'!$B$1*D224)</f>
        <v/>
      </c>
      <c r="N224" s="29" t="str">
        <f>IF(OR(L224="",'Anzahl &amp; Preis'!$B$1=""),"",'Anzahl &amp; Preis'!$B$1*L224)</f>
        <v/>
      </c>
      <c r="O224" s="10"/>
    </row>
    <row r="225" spans="1:15" x14ac:dyDescent="0.25">
      <c r="A225" s="32"/>
      <c r="B225" s="32"/>
      <c r="C225" s="32"/>
      <c r="D225" s="8"/>
      <c r="E225" s="9"/>
      <c r="F225" s="8"/>
      <c r="G225" s="9"/>
      <c r="H225" s="32"/>
      <c r="I225" s="9"/>
      <c r="J225" s="32"/>
      <c r="K225" s="12"/>
      <c r="L225" s="29" t="str">
        <f t="shared" si="3"/>
        <v/>
      </c>
      <c r="M225" s="30" t="str">
        <f>IF(OR(D225="",'Anzahl &amp; Preis'!$B$1=""),"",'Anzahl &amp; Preis'!$B$1*D225)</f>
        <v/>
      </c>
      <c r="N225" s="29" t="str">
        <f>IF(OR(L225="",'Anzahl &amp; Preis'!$B$1=""),"",'Anzahl &amp; Preis'!$B$1*L225)</f>
        <v/>
      </c>
      <c r="O225" s="10"/>
    </row>
    <row r="226" spans="1:15" x14ac:dyDescent="0.25">
      <c r="A226" s="32"/>
      <c r="B226" s="32"/>
      <c r="C226" s="32"/>
      <c r="D226" s="8"/>
      <c r="E226" s="9"/>
      <c r="F226" s="8"/>
      <c r="G226" s="9"/>
      <c r="H226" s="32"/>
      <c r="I226" s="9"/>
      <c r="J226" s="32"/>
      <c r="K226" s="12"/>
      <c r="L226" s="29" t="str">
        <f t="shared" si="3"/>
        <v/>
      </c>
      <c r="M226" s="30" t="str">
        <f>IF(OR(D226="",'Anzahl &amp; Preis'!$B$1=""),"",'Anzahl &amp; Preis'!$B$1*D226)</f>
        <v/>
      </c>
      <c r="N226" s="29" t="str">
        <f>IF(OR(L226="",'Anzahl &amp; Preis'!$B$1=""),"",'Anzahl &amp; Preis'!$B$1*L226)</f>
        <v/>
      </c>
      <c r="O226" s="10"/>
    </row>
    <row r="227" spans="1:15" x14ac:dyDescent="0.25">
      <c r="A227" s="32"/>
      <c r="B227" s="32"/>
      <c r="C227" s="32"/>
      <c r="D227" s="8"/>
      <c r="E227" s="9"/>
      <c r="F227" s="8"/>
      <c r="G227" s="9"/>
      <c r="H227" s="32"/>
      <c r="I227" s="9"/>
      <c r="J227" s="32"/>
      <c r="K227" s="12"/>
      <c r="L227" s="29" t="str">
        <f t="shared" si="3"/>
        <v/>
      </c>
      <c r="M227" s="30" t="str">
        <f>IF(OR(D227="",'Anzahl &amp; Preis'!$B$1=""),"",'Anzahl &amp; Preis'!$B$1*D227)</f>
        <v/>
      </c>
      <c r="N227" s="29" t="str">
        <f>IF(OR(L227="",'Anzahl &amp; Preis'!$B$1=""),"",'Anzahl &amp; Preis'!$B$1*L227)</f>
        <v/>
      </c>
      <c r="O227" s="10"/>
    </row>
    <row r="228" spans="1:15" x14ac:dyDescent="0.25">
      <c r="A228" s="32"/>
      <c r="B228" s="32"/>
      <c r="C228" s="32"/>
      <c r="D228" s="8"/>
      <c r="E228" s="9"/>
      <c r="F228" s="8"/>
      <c r="G228" s="9"/>
      <c r="H228" s="32"/>
      <c r="I228" s="9"/>
      <c r="J228" s="32"/>
      <c r="K228" s="12"/>
      <c r="L228" s="29" t="str">
        <f t="shared" si="3"/>
        <v/>
      </c>
      <c r="M228" s="30" t="str">
        <f>IF(OR(D228="",'Anzahl &amp; Preis'!$B$1=""),"",'Anzahl &amp; Preis'!$B$1*D228)</f>
        <v/>
      </c>
      <c r="N228" s="29" t="str">
        <f>IF(OR(L228="",'Anzahl &amp; Preis'!$B$1=""),"",'Anzahl &amp; Preis'!$B$1*L228)</f>
        <v/>
      </c>
      <c r="O228" s="10"/>
    </row>
    <row r="229" spans="1:15" x14ac:dyDescent="0.25">
      <c r="A229" s="32"/>
      <c r="B229" s="32"/>
      <c r="C229" s="32"/>
      <c r="D229" s="8"/>
      <c r="E229" s="9"/>
      <c r="F229" s="8"/>
      <c r="G229" s="9"/>
      <c r="H229" s="32"/>
      <c r="I229" s="9"/>
      <c r="J229" s="32"/>
      <c r="K229" s="12"/>
      <c r="L229" s="29" t="str">
        <f t="shared" si="3"/>
        <v/>
      </c>
      <c r="M229" s="30" t="str">
        <f>IF(OR(D229="",'Anzahl &amp; Preis'!$B$1=""),"",'Anzahl &amp; Preis'!$B$1*D229)</f>
        <v/>
      </c>
      <c r="N229" s="29" t="str">
        <f>IF(OR(L229="",'Anzahl &amp; Preis'!$B$1=""),"",'Anzahl &amp; Preis'!$B$1*L229)</f>
        <v/>
      </c>
      <c r="O229" s="10"/>
    </row>
    <row r="230" spans="1:15" x14ac:dyDescent="0.25">
      <c r="A230" s="32"/>
      <c r="B230" s="32"/>
      <c r="C230" s="32"/>
      <c r="D230" s="8"/>
      <c r="E230" s="9"/>
      <c r="F230" s="8"/>
      <c r="G230" s="9"/>
      <c r="H230" s="32"/>
      <c r="I230" s="9"/>
      <c r="J230" s="32"/>
      <c r="K230" s="12"/>
      <c r="L230" s="29" t="str">
        <f t="shared" si="3"/>
        <v/>
      </c>
      <c r="M230" s="30" t="str">
        <f>IF(OR(D230="",'Anzahl &amp; Preis'!$B$1=""),"",'Anzahl &amp; Preis'!$B$1*D230)</f>
        <v/>
      </c>
      <c r="N230" s="29" t="str">
        <f>IF(OR(L230="",'Anzahl &amp; Preis'!$B$1=""),"",'Anzahl &amp; Preis'!$B$1*L230)</f>
        <v/>
      </c>
      <c r="O230" s="10"/>
    </row>
    <row r="231" spans="1:15" x14ac:dyDescent="0.25">
      <c r="A231" s="32"/>
      <c r="B231" s="32"/>
      <c r="C231" s="32"/>
      <c r="D231" s="8"/>
      <c r="E231" s="9"/>
      <c r="F231" s="8"/>
      <c r="G231" s="9"/>
      <c r="H231" s="32"/>
      <c r="I231" s="9"/>
      <c r="J231" s="32"/>
      <c r="K231" s="12"/>
      <c r="L231" s="29" t="str">
        <f t="shared" si="3"/>
        <v/>
      </c>
      <c r="M231" s="30" t="str">
        <f>IF(OR(D231="",'Anzahl &amp; Preis'!$B$1=""),"",'Anzahl &amp; Preis'!$B$1*D231)</f>
        <v/>
      </c>
      <c r="N231" s="29" t="str">
        <f>IF(OR(L231="",'Anzahl &amp; Preis'!$B$1=""),"",'Anzahl &amp; Preis'!$B$1*L231)</f>
        <v/>
      </c>
      <c r="O231" s="10"/>
    </row>
    <row r="232" spans="1:15" x14ac:dyDescent="0.25">
      <c r="A232" s="32"/>
      <c r="B232" s="32"/>
      <c r="C232" s="32"/>
      <c r="D232" s="8"/>
      <c r="E232" s="9"/>
      <c r="F232" s="8"/>
      <c r="G232" s="9"/>
      <c r="H232" s="32"/>
      <c r="I232" s="9"/>
      <c r="J232" s="32"/>
      <c r="K232" s="12"/>
      <c r="L232" s="29" t="str">
        <f t="shared" si="3"/>
        <v/>
      </c>
      <c r="M232" s="30" t="str">
        <f>IF(OR(D232="",'Anzahl &amp; Preis'!$B$1=""),"",'Anzahl &amp; Preis'!$B$1*D232)</f>
        <v/>
      </c>
      <c r="N232" s="29" t="str">
        <f>IF(OR(L232="",'Anzahl &amp; Preis'!$B$1=""),"",'Anzahl &amp; Preis'!$B$1*L232)</f>
        <v/>
      </c>
      <c r="O232" s="10"/>
    </row>
    <row r="233" spans="1:15" x14ac:dyDescent="0.25">
      <c r="A233" s="32"/>
      <c r="B233" s="32"/>
      <c r="C233" s="32"/>
      <c r="D233" s="8"/>
      <c r="E233" s="9"/>
      <c r="F233" s="8"/>
      <c r="G233" s="9"/>
      <c r="H233" s="32"/>
      <c r="I233" s="9"/>
      <c r="J233" s="32"/>
      <c r="K233" s="12"/>
      <c r="L233" s="29" t="str">
        <f t="shared" si="3"/>
        <v/>
      </c>
      <c r="M233" s="30" t="str">
        <f>IF(OR(D233="",'Anzahl &amp; Preis'!$B$1=""),"",'Anzahl &amp; Preis'!$B$1*D233)</f>
        <v/>
      </c>
      <c r="N233" s="29" t="str">
        <f>IF(OR(L233="",'Anzahl &amp; Preis'!$B$1=""),"",'Anzahl &amp; Preis'!$B$1*L233)</f>
        <v/>
      </c>
      <c r="O233" s="10"/>
    </row>
    <row r="234" spans="1:15" x14ac:dyDescent="0.25">
      <c r="A234" s="32"/>
      <c r="B234" s="32"/>
      <c r="C234" s="32"/>
      <c r="D234" s="8"/>
      <c r="E234" s="9"/>
      <c r="F234" s="8"/>
      <c r="G234" s="9"/>
      <c r="H234" s="32"/>
      <c r="I234" s="9"/>
      <c r="J234" s="32"/>
      <c r="K234" s="12"/>
      <c r="L234" s="29" t="str">
        <f t="shared" si="3"/>
        <v/>
      </c>
      <c r="M234" s="30" t="str">
        <f>IF(OR(D234="",'Anzahl &amp; Preis'!$B$1=""),"",'Anzahl &amp; Preis'!$B$1*D234)</f>
        <v/>
      </c>
      <c r="N234" s="29" t="str">
        <f>IF(OR(L234="",'Anzahl &amp; Preis'!$B$1=""),"",'Anzahl &amp; Preis'!$B$1*L234)</f>
        <v/>
      </c>
      <c r="O234" s="10"/>
    </row>
    <row r="235" spans="1:15" x14ac:dyDescent="0.25">
      <c r="A235" s="32"/>
      <c r="B235" s="32"/>
      <c r="C235" s="32"/>
      <c r="D235" s="8"/>
      <c r="E235" s="9"/>
      <c r="F235" s="8"/>
      <c r="G235" s="9"/>
      <c r="H235" s="32"/>
      <c r="I235" s="9"/>
      <c r="J235" s="32"/>
      <c r="K235" s="12"/>
      <c r="L235" s="29" t="str">
        <f t="shared" si="3"/>
        <v/>
      </c>
      <c r="M235" s="30" t="str">
        <f>IF(OR(D235="",'Anzahl &amp; Preis'!$B$1=""),"",'Anzahl &amp; Preis'!$B$1*D235)</f>
        <v/>
      </c>
      <c r="N235" s="29" t="str">
        <f>IF(OR(L235="",'Anzahl &amp; Preis'!$B$1=""),"",'Anzahl &amp; Preis'!$B$1*L235)</f>
        <v/>
      </c>
      <c r="O235" s="10"/>
    </row>
    <row r="236" spans="1:15" x14ac:dyDescent="0.25">
      <c r="A236" s="32"/>
      <c r="B236" s="32"/>
      <c r="C236" s="32"/>
      <c r="D236" s="8"/>
      <c r="E236" s="9"/>
      <c r="F236" s="8"/>
      <c r="G236" s="9"/>
      <c r="H236" s="32"/>
      <c r="I236" s="9"/>
      <c r="J236" s="32"/>
      <c r="K236" s="12"/>
      <c r="L236" s="29" t="str">
        <f t="shared" si="3"/>
        <v/>
      </c>
      <c r="M236" s="30" t="str">
        <f>IF(OR(D236="",'Anzahl &amp; Preis'!$B$1=""),"",'Anzahl &amp; Preis'!$B$1*D236)</f>
        <v/>
      </c>
      <c r="N236" s="29" t="str">
        <f>IF(OR(L236="",'Anzahl &amp; Preis'!$B$1=""),"",'Anzahl &amp; Preis'!$B$1*L236)</f>
        <v/>
      </c>
      <c r="O236" s="10"/>
    </row>
    <row r="237" spans="1:15" x14ac:dyDescent="0.25">
      <c r="A237" s="32"/>
      <c r="B237" s="32"/>
      <c r="C237" s="32"/>
      <c r="D237" s="8"/>
      <c r="E237" s="9"/>
      <c r="F237" s="8"/>
      <c r="G237" s="9"/>
      <c r="H237" s="32"/>
      <c r="I237" s="9"/>
      <c r="J237" s="32"/>
      <c r="K237" s="12"/>
      <c r="L237" s="29" t="str">
        <f t="shared" si="3"/>
        <v/>
      </c>
      <c r="M237" s="30" t="str">
        <f>IF(OR(D237="",'Anzahl &amp; Preis'!$B$1=""),"",'Anzahl &amp; Preis'!$B$1*D237)</f>
        <v/>
      </c>
      <c r="N237" s="29" t="str">
        <f>IF(OR(L237="",'Anzahl &amp; Preis'!$B$1=""),"",'Anzahl &amp; Preis'!$B$1*L237)</f>
        <v/>
      </c>
      <c r="O237" s="10"/>
    </row>
    <row r="238" spans="1:15" x14ac:dyDescent="0.25">
      <c r="A238" s="32"/>
      <c r="B238" s="32"/>
      <c r="C238" s="32"/>
      <c r="D238" s="8"/>
      <c r="E238" s="9"/>
      <c r="F238" s="8"/>
      <c r="G238" s="9"/>
      <c r="H238" s="32"/>
      <c r="I238" s="9"/>
      <c r="J238" s="32"/>
      <c r="K238" s="12"/>
      <c r="L238" s="29" t="str">
        <f t="shared" si="3"/>
        <v/>
      </c>
      <c r="M238" s="30" t="str">
        <f>IF(OR(D238="",'Anzahl &amp; Preis'!$B$1=""),"",'Anzahl &amp; Preis'!$B$1*D238)</f>
        <v/>
      </c>
      <c r="N238" s="29" t="str">
        <f>IF(OR(L238="",'Anzahl &amp; Preis'!$B$1=""),"",'Anzahl &amp; Preis'!$B$1*L238)</f>
        <v/>
      </c>
      <c r="O238" s="10"/>
    </row>
    <row r="239" spans="1:15" x14ac:dyDescent="0.25">
      <c r="A239" s="32"/>
      <c r="B239" s="32"/>
      <c r="C239" s="32"/>
      <c r="D239" s="8"/>
      <c r="E239" s="9"/>
      <c r="F239" s="8"/>
      <c r="G239" s="9"/>
      <c r="H239" s="32"/>
      <c r="I239" s="9"/>
      <c r="J239" s="32"/>
      <c r="K239" s="12"/>
      <c r="L239" s="29" t="str">
        <f t="shared" si="3"/>
        <v/>
      </c>
      <c r="M239" s="30" t="str">
        <f>IF(OR(D239="",'Anzahl &amp; Preis'!$B$1=""),"",'Anzahl &amp; Preis'!$B$1*D239)</f>
        <v/>
      </c>
      <c r="N239" s="29" t="str">
        <f>IF(OR(L239="",'Anzahl &amp; Preis'!$B$1=""),"",'Anzahl &amp; Preis'!$B$1*L239)</f>
        <v/>
      </c>
      <c r="O239" s="10"/>
    </row>
    <row r="240" spans="1:15" x14ac:dyDescent="0.25">
      <c r="A240" s="32"/>
      <c r="B240" s="32"/>
      <c r="C240" s="32"/>
      <c r="D240" s="8"/>
      <c r="E240" s="9"/>
      <c r="F240" s="8"/>
      <c r="G240" s="9"/>
      <c r="H240" s="32"/>
      <c r="I240" s="9"/>
      <c r="J240" s="32"/>
      <c r="K240" s="12"/>
      <c r="L240" s="29" t="str">
        <f t="shared" si="3"/>
        <v/>
      </c>
      <c r="M240" s="30" t="str">
        <f>IF(OR(D240="",'Anzahl &amp; Preis'!$B$1=""),"",'Anzahl &amp; Preis'!$B$1*D240)</f>
        <v/>
      </c>
      <c r="N240" s="29" t="str">
        <f>IF(OR(L240="",'Anzahl &amp; Preis'!$B$1=""),"",'Anzahl &amp; Preis'!$B$1*L240)</f>
        <v/>
      </c>
      <c r="O240" s="10"/>
    </row>
    <row r="241" spans="1:15" x14ac:dyDescent="0.25">
      <c r="A241" s="32"/>
      <c r="B241" s="32"/>
      <c r="C241" s="32"/>
      <c r="D241" s="8"/>
      <c r="E241" s="9"/>
      <c r="F241" s="8"/>
      <c r="G241" s="9"/>
      <c r="H241" s="32"/>
      <c r="I241" s="9"/>
      <c r="J241" s="32"/>
      <c r="K241" s="12"/>
      <c r="L241" s="29" t="str">
        <f t="shared" si="3"/>
        <v/>
      </c>
      <c r="M241" s="30" t="str">
        <f>IF(OR(D241="",'Anzahl &amp; Preis'!$B$1=""),"",'Anzahl &amp; Preis'!$B$1*D241)</f>
        <v/>
      </c>
      <c r="N241" s="29" t="str">
        <f>IF(OR(L241="",'Anzahl &amp; Preis'!$B$1=""),"",'Anzahl &amp; Preis'!$B$1*L241)</f>
        <v/>
      </c>
      <c r="O241" s="10"/>
    </row>
    <row r="242" spans="1:15" x14ac:dyDescent="0.25">
      <c r="A242" s="32"/>
      <c r="B242" s="32"/>
      <c r="C242" s="32"/>
      <c r="D242" s="8"/>
      <c r="E242" s="9"/>
      <c r="F242" s="8"/>
      <c r="G242" s="9"/>
      <c r="H242" s="32"/>
      <c r="I242" s="9"/>
      <c r="J242" s="32"/>
      <c r="K242" s="12"/>
      <c r="L242" s="29" t="str">
        <f t="shared" si="3"/>
        <v/>
      </c>
      <c r="M242" s="30" t="str">
        <f>IF(OR(D242="",'Anzahl &amp; Preis'!$B$1=""),"",'Anzahl &amp; Preis'!$B$1*D242)</f>
        <v/>
      </c>
      <c r="N242" s="29" t="str">
        <f>IF(OR(L242="",'Anzahl &amp; Preis'!$B$1=""),"",'Anzahl &amp; Preis'!$B$1*L242)</f>
        <v/>
      </c>
      <c r="O242" s="10"/>
    </row>
    <row r="243" spans="1:15" x14ac:dyDescent="0.25">
      <c r="A243" s="32"/>
      <c r="B243" s="32"/>
      <c r="C243" s="32"/>
      <c r="D243" s="8"/>
      <c r="E243" s="9"/>
      <c r="F243" s="8"/>
      <c r="G243" s="9"/>
      <c r="H243" s="32"/>
      <c r="I243" s="9"/>
      <c r="J243" s="32"/>
      <c r="K243" s="12"/>
      <c r="L243" s="29" t="str">
        <f t="shared" si="3"/>
        <v/>
      </c>
      <c r="M243" s="30" t="str">
        <f>IF(OR(D243="",'Anzahl &amp; Preis'!$B$1=""),"",'Anzahl &amp; Preis'!$B$1*D243)</f>
        <v/>
      </c>
      <c r="N243" s="29" t="str">
        <f>IF(OR(L243="",'Anzahl &amp; Preis'!$B$1=""),"",'Anzahl &amp; Preis'!$B$1*L243)</f>
        <v/>
      </c>
      <c r="O243" s="10"/>
    </row>
    <row r="244" spans="1:15" x14ac:dyDescent="0.25">
      <c r="A244" s="32"/>
      <c r="B244" s="32"/>
      <c r="C244" s="32"/>
      <c r="D244" s="8"/>
      <c r="E244" s="9"/>
      <c r="F244" s="8"/>
      <c r="G244" s="9"/>
      <c r="H244" s="32"/>
      <c r="I244" s="9"/>
      <c r="J244" s="32"/>
      <c r="K244" s="12"/>
      <c r="L244" s="29" t="str">
        <f t="shared" si="3"/>
        <v/>
      </c>
      <c r="M244" s="30" t="str">
        <f>IF(OR(D244="",'Anzahl &amp; Preis'!$B$1=""),"",'Anzahl &amp; Preis'!$B$1*D244)</f>
        <v/>
      </c>
      <c r="N244" s="29" t="str">
        <f>IF(OR(L244="",'Anzahl &amp; Preis'!$B$1=""),"",'Anzahl &amp; Preis'!$B$1*L244)</f>
        <v/>
      </c>
      <c r="O244" s="10"/>
    </row>
    <row r="245" spans="1:15" x14ac:dyDescent="0.25">
      <c r="A245" s="32"/>
      <c r="B245" s="32"/>
      <c r="C245" s="32"/>
      <c r="D245" s="8"/>
      <c r="E245" s="9"/>
      <c r="F245" s="8"/>
      <c r="G245" s="9"/>
      <c r="H245" s="32"/>
      <c r="I245" s="9"/>
      <c r="J245" s="32"/>
      <c r="K245" s="12"/>
      <c r="L245" s="29" t="str">
        <f t="shared" si="3"/>
        <v/>
      </c>
      <c r="M245" s="30" t="str">
        <f>IF(OR(D245="",'Anzahl &amp; Preis'!$B$1=""),"",'Anzahl &amp; Preis'!$B$1*D245)</f>
        <v/>
      </c>
      <c r="N245" s="29" t="str">
        <f>IF(OR(L245="",'Anzahl &amp; Preis'!$B$1=""),"",'Anzahl &amp; Preis'!$B$1*L245)</f>
        <v/>
      </c>
      <c r="O245" s="10"/>
    </row>
    <row r="246" spans="1:15" x14ac:dyDescent="0.25">
      <c r="A246" s="32"/>
      <c r="B246" s="32"/>
      <c r="C246" s="32"/>
      <c r="D246" s="8"/>
      <c r="E246" s="9"/>
      <c r="F246" s="8"/>
      <c r="G246" s="9"/>
      <c r="H246" s="32"/>
      <c r="I246" s="9"/>
      <c r="J246" s="32"/>
      <c r="K246" s="12"/>
      <c r="L246" s="29" t="str">
        <f t="shared" si="3"/>
        <v/>
      </c>
      <c r="M246" s="30" t="str">
        <f>IF(OR(D246="",'Anzahl &amp; Preis'!$B$1=""),"",'Anzahl &amp; Preis'!$B$1*D246)</f>
        <v/>
      </c>
      <c r="N246" s="29" t="str">
        <f>IF(OR(L246="",'Anzahl &amp; Preis'!$B$1=""),"",'Anzahl &amp; Preis'!$B$1*L246)</f>
        <v/>
      </c>
      <c r="O246" s="10"/>
    </row>
    <row r="247" spans="1:15" x14ac:dyDescent="0.25">
      <c r="A247" s="32"/>
      <c r="B247" s="32"/>
      <c r="C247" s="32"/>
      <c r="D247" s="8"/>
      <c r="E247" s="9"/>
      <c r="F247" s="8"/>
      <c r="G247" s="9"/>
      <c r="H247" s="32"/>
      <c r="I247" s="9"/>
      <c r="J247" s="32"/>
      <c r="K247" s="12"/>
      <c r="L247" s="29" t="str">
        <f t="shared" si="3"/>
        <v/>
      </c>
      <c r="M247" s="30" t="str">
        <f>IF(OR(D247="",'Anzahl &amp; Preis'!$B$1=""),"",'Anzahl &amp; Preis'!$B$1*D247)</f>
        <v/>
      </c>
      <c r="N247" s="29" t="str">
        <f>IF(OR(L247="",'Anzahl &amp; Preis'!$B$1=""),"",'Anzahl &amp; Preis'!$B$1*L247)</f>
        <v/>
      </c>
      <c r="O247" s="10"/>
    </row>
    <row r="248" spans="1:15" x14ac:dyDescent="0.25">
      <c r="A248" s="32"/>
      <c r="B248" s="32"/>
      <c r="C248" s="32"/>
      <c r="D248" s="8"/>
      <c r="E248" s="9"/>
      <c r="F248" s="8"/>
      <c r="G248" s="9"/>
      <c r="H248" s="32"/>
      <c r="I248" s="9"/>
      <c r="J248" s="32"/>
      <c r="K248" s="12"/>
      <c r="L248" s="29" t="str">
        <f t="shared" si="3"/>
        <v/>
      </c>
      <c r="M248" s="30" t="str">
        <f>IF(OR(D248="",'Anzahl &amp; Preis'!$B$1=""),"",'Anzahl &amp; Preis'!$B$1*D248)</f>
        <v/>
      </c>
      <c r="N248" s="29" t="str">
        <f>IF(OR(L248="",'Anzahl &amp; Preis'!$B$1=""),"",'Anzahl &amp; Preis'!$B$1*L248)</f>
        <v/>
      </c>
      <c r="O248" s="10"/>
    </row>
    <row r="249" spans="1:15" x14ac:dyDescent="0.25">
      <c r="A249" s="32"/>
      <c r="B249" s="32"/>
      <c r="C249" s="32"/>
      <c r="D249" s="8"/>
      <c r="E249" s="9"/>
      <c r="F249" s="8"/>
      <c r="G249" s="9"/>
      <c r="H249" s="32"/>
      <c r="I249" s="9"/>
      <c r="J249" s="32"/>
      <c r="K249" s="12"/>
      <c r="L249" s="29" t="str">
        <f t="shared" si="3"/>
        <v/>
      </c>
      <c r="M249" s="30" t="str">
        <f>IF(OR(D249="",'Anzahl &amp; Preis'!$B$1=""),"",'Anzahl &amp; Preis'!$B$1*D249)</f>
        <v/>
      </c>
      <c r="N249" s="29" t="str">
        <f>IF(OR(L249="",'Anzahl &amp; Preis'!$B$1=""),"",'Anzahl &amp; Preis'!$B$1*L249)</f>
        <v/>
      </c>
      <c r="O249" s="10"/>
    </row>
    <row r="250" spans="1:15" x14ac:dyDescent="0.25">
      <c r="A250" s="32"/>
      <c r="B250" s="32"/>
      <c r="C250" s="32"/>
      <c r="D250" s="8"/>
      <c r="E250" s="9"/>
      <c r="F250" s="8"/>
      <c r="G250" s="9"/>
      <c r="H250" s="32"/>
      <c r="I250" s="9"/>
      <c r="J250" s="32"/>
      <c r="K250" s="12"/>
      <c r="L250" s="29" t="str">
        <f t="shared" si="3"/>
        <v/>
      </c>
      <c r="M250" s="30" t="str">
        <f>IF(OR(D250="",'Anzahl &amp; Preis'!$B$1=""),"",'Anzahl &amp; Preis'!$B$1*D250)</f>
        <v/>
      </c>
      <c r="N250" s="29" t="str">
        <f>IF(OR(L250="",'Anzahl &amp; Preis'!$B$1=""),"",'Anzahl &amp; Preis'!$B$1*L250)</f>
        <v/>
      </c>
      <c r="O250" s="10"/>
    </row>
    <row r="251" spans="1:15" x14ac:dyDescent="0.25">
      <c r="A251" s="32"/>
      <c r="B251" s="32"/>
      <c r="C251" s="32"/>
      <c r="D251" s="8"/>
      <c r="E251" s="9"/>
      <c r="F251" s="8"/>
      <c r="G251" s="9"/>
      <c r="H251" s="32"/>
      <c r="I251" s="9"/>
      <c r="J251" s="32"/>
      <c r="K251" s="12"/>
      <c r="L251" s="29" t="str">
        <f t="shared" si="3"/>
        <v/>
      </c>
      <c r="M251" s="30" t="str">
        <f>IF(OR(D251="",'Anzahl &amp; Preis'!$B$1=""),"",'Anzahl &amp; Preis'!$B$1*D251)</f>
        <v/>
      </c>
      <c r="N251" s="29" t="str">
        <f>IF(OR(L251="",'Anzahl &amp; Preis'!$B$1=""),"",'Anzahl &amp; Preis'!$B$1*L251)</f>
        <v/>
      </c>
      <c r="O251" s="10"/>
    </row>
    <row r="252" spans="1:15" x14ac:dyDescent="0.25">
      <c r="A252" s="32"/>
      <c r="B252" s="32"/>
      <c r="C252" s="32"/>
      <c r="D252" s="8"/>
      <c r="E252" s="9"/>
      <c r="F252" s="8"/>
      <c r="G252" s="9"/>
      <c r="H252" s="32"/>
      <c r="I252" s="9"/>
      <c r="J252" s="32"/>
      <c r="K252" s="12"/>
      <c r="L252" s="29" t="str">
        <f t="shared" si="3"/>
        <v/>
      </c>
      <c r="M252" s="30" t="str">
        <f>IF(OR(D252="",'Anzahl &amp; Preis'!$B$1=""),"",'Anzahl &amp; Preis'!$B$1*D252)</f>
        <v/>
      </c>
      <c r="N252" s="29" t="str">
        <f>IF(OR(L252="",'Anzahl &amp; Preis'!$B$1=""),"",'Anzahl &amp; Preis'!$B$1*L252)</f>
        <v/>
      </c>
      <c r="O252" s="10"/>
    </row>
    <row r="253" spans="1:15" x14ac:dyDescent="0.25">
      <c r="A253" s="32"/>
      <c r="B253" s="32"/>
      <c r="C253" s="32"/>
      <c r="D253" s="8"/>
      <c r="E253" s="9"/>
      <c r="F253" s="8"/>
      <c r="G253" s="9"/>
      <c r="H253" s="32"/>
      <c r="I253" s="9"/>
      <c r="J253" s="32"/>
      <c r="K253" s="12"/>
      <c r="L253" s="29" t="str">
        <f t="shared" si="3"/>
        <v/>
      </c>
      <c r="M253" s="30" t="str">
        <f>IF(OR(D253="",'Anzahl &amp; Preis'!$B$1=""),"",'Anzahl &amp; Preis'!$B$1*D253)</f>
        <v/>
      </c>
      <c r="N253" s="29" t="str">
        <f>IF(OR(L253="",'Anzahl &amp; Preis'!$B$1=""),"",'Anzahl &amp; Preis'!$B$1*L253)</f>
        <v/>
      </c>
      <c r="O253" s="10"/>
    </row>
    <row r="254" spans="1:15" x14ac:dyDescent="0.25">
      <c r="A254" s="32"/>
      <c r="B254" s="32"/>
      <c r="C254" s="32"/>
      <c r="D254" s="8"/>
      <c r="E254" s="9"/>
      <c r="F254" s="8"/>
      <c r="G254" s="9"/>
      <c r="H254" s="32"/>
      <c r="I254" s="9"/>
      <c r="J254" s="32"/>
      <c r="K254" s="12"/>
      <c r="L254" s="29" t="str">
        <f t="shared" si="3"/>
        <v/>
      </c>
      <c r="M254" s="30" t="str">
        <f>IF(OR(D254="",'Anzahl &amp; Preis'!$B$1=""),"",'Anzahl &amp; Preis'!$B$1*D254)</f>
        <v/>
      </c>
      <c r="N254" s="29" t="str">
        <f>IF(OR(L254="",'Anzahl &amp; Preis'!$B$1=""),"",'Anzahl &amp; Preis'!$B$1*L254)</f>
        <v/>
      </c>
      <c r="O254" s="10"/>
    </row>
    <row r="255" spans="1:15" x14ac:dyDescent="0.25">
      <c r="A255" s="32"/>
      <c r="B255" s="32"/>
      <c r="C255" s="32"/>
      <c r="D255" s="8"/>
      <c r="E255" s="9"/>
      <c r="F255" s="8"/>
      <c r="G255" s="9"/>
      <c r="H255" s="32"/>
      <c r="I255" s="9"/>
      <c r="J255" s="32"/>
      <c r="K255" s="12"/>
      <c r="L255" s="29" t="str">
        <f t="shared" si="3"/>
        <v/>
      </c>
      <c r="M255" s="30" t="str">
        <f>IF(OR(D255="",'Anzahl &amp; Preis'!$B$1=""),"",'Anzahl &amp; Preis'!$B$1*D255)</f>
        <v/>
      </c>
      <c r="N255" s="29" t="str">
        <f>IF(OR(L255="",'Anzahl &amp; Preis'!$B$1=""),"",'Anzahl &amp; Preis'!$B$1*L255)</f>
        <v/>
      </c>
      <c r="O255" s="10"/>
    </row>
    <row r="256" spans="1:15" x14ac:dyDescent="0.25">
      <c r="A256" s="32"/>
      <c r="B256" s="32"/>
      <c r="C256" s="32"/>
      <c r="D256" s="8"/>
      <c r="E256" s="9"/>
      <c r="F256" s="8"/>
      <c r="G256" s="9"/>
      <c r="H256" s="32"/>
      <c r="I256" s="9"/>
      <c r="J256" s="32"/>
      <c r="K256" s="12"/>
      <c r="L256" s="29" t="str">
        <f t="shared" si="3"/>
        <v/>
      </c>
      <c r="M256" s="30" t="str">
        <f>IF(OR(D256="",'Anzahl &amp; Preis'!$B$1=""),"",'Anzahl &amp; Preis'!$B$1*D256)</f>
        <v/>
      </c>
      <c r="N256" s="29" t="str">
        <f>IF(OR(L256="",'Anzahl &amp; Preis'!$B$1=""),"",'Anzahl &amp; Preis'!$B$1*L256)</f>
        <v/>
      </c>
      <c r="O256" s="10"/>
    </row>
    <row r="257" spans="1:15" x14ac:dyDescent="0.25">
      <c r="A257" s="32"/>
      <c r="B257" s="32"/>
      <c r="C257" s="32"/>
      <c r="D257" s="8"/>
      <c r="E257" s="9"/>
      <c r="F257" s="8"/>
      <c r="G257" s="9"/>
      <c r="H257" s="32"/>
      <c r="I257" s="9"/>
      <c r="J257" s="32"/>
      <c r="K257" s="12"/>
      <c r="L257" s="29" t="str">
        <f t="shared" si="3"/>
        <v/>
      </c>
      <c r="M257" s="30" t="str">
        <f>IF(OR(D257="",'Anzahl &amp; Preis'!$B$1=""),"",'Anzahl &amp; Preis'!$B$1*D257)</f>
        <v/>
      </c>
      <c r="N257" s="29" t="str">
        <f>IF(OR(L257="",'Anzahl &amp; Preis'!$B$1=""),"",'Anzahl &amp; Preis'!$B$1*L257)</f>
        <v/>
      </c>
      <c r="O257" s="10"/>
    </row>
    <row r="258" spans="1:15" x14ac:dyDescent="0.25">
      <c r="A258" s="32"/>
      <c r="B258" s="32"/>
      <c r="C258" s="32"/>
      <c r="D258" s="8"/>
      <c r="E258" s="9"/>
      <c r="F258" s="8"/>
      <c r="G258" s="9"/>
      <c r="H258" s="32"/>
      <c r="I258" s="9"/>
      <c r="J258" s="32"/>
      <c r="K258" s="12"/>
      <c r="L258" s="29" t="str">
        <f t="shared" ref="L258:L321" si="4">IF(OR(K258=0,D258=0),"",D258*K258)</f>
        <v/>
      </c>
      <c r="M258" s="30" t="str">
        <f>IF(OR(D258="",'Anzahl &amp; Preis'!$B$1=""),"",'Anzahl &amp; Preis'!$B$1*D258)</f>
        <v/>
      </c>
      <c r="N258" s="29" t="str">
        <f>IF(OR(L258="",'Anzahl &amp; Preis'!$B$1=""),"",'Anzahl &amp; Preis'!$B$1*L258)</f>
        <v/>
      </c>
      <c r="O258" s="10"/>
    </row>
    <row r="259" spans="1:15" x14ac:dyDescent="0.25">
      <c r="A259" s="32"/>
      <c r="B259" s="32"/>
      <c r="C259" s="32"/>
      <c r="D259" s="8"/>
      <c r="E259" s="9"/>
      <c r="F259" s="8"/>
      <c r="G259" s="9"/>
      <c r="H259" s="32"/>
      <c r="I259" s="9"/>
      <c r="J259" s="32"/>
      <c r="K259" s="12"/>
      <c r="L259" s="29" t="str">
        <f t="shared" si="4"/>
        <v/>
      </c>
      <c r="M259" s="30" t="str">
        <f>IF(OR(D259="",'Anzahl &amp; Preis'!$B$1=""),"",'Anzahl &amp; Preis'!$B$1*D259)</f>
        <v/>
      </c>
      <c r="N259" s="29" t="str">
        <f>IF(OR(L259="",'Anzahl &amp; Preis'!$B$1=""),"",'Anzahl &amp; Preis'!$B$1*L259)</f>
        <v/>
      </c>
      <c r="O259" s="10"/>
    </row>
    <row r="260" spans="1:15" x14ac:dyDescent="0.25">
      <c r="A260" s="32"/>
      <c r="B260" s="32"/>
      <c r="C260" s="32"/>
      <c r="D260" s="8"/>
      <c r="E260" s="9"/>
      <c r="F260" s="8"/>
      <c r="G260" s="9"/>
      <c r="H260" s="32"/>
      <c r="I260" s="9"/>
      <c r="J260" s="32"/>
      <c r="K260" s="12"/>
      <c r="L260" s="29" t="str">
        <f t="shared" si="4"/>
        <v/>
      </c>
      <c r="M260" s="30" t="str">
        <f>IF(OR(D260="",'Anzahl &amp; Preis'!$B$1=""),"",'Anzahl &amp; Preis'!$B$1*D260)</f>
        <v/>
      </c>
      <c r="N260" s="29" t="str">
        <f>IF(OR(L260="",'Anzahl &amp; Preis'!$B$1=""),"",'Anzahl &amp; Preis'!$B$1*L260)</f>
        <v/>
      </c>
      <c r="O260" s="10"/>
    </row>
    <row r="261" spans="1:15" x14ac:dyDescent="0.25">
      <c r="A261" s="32"/>
      <c r="B261" s="32"/>
      <c r="C261" s="32"/>
      <c r="D261" s="8"/>
      <c r="E261" s="9"/>
      <c r="F261" s="8"/>
      <c r="G261" s="9"/>
      <c r="H261" s="32"/>
      <c r="I261" s="9"/>
      <c r="J261" s="32"/>
      <c r="K261" s="12"/>
      <c r="L261" s="29" t="str">
        <f t="shared" si="4"/>
        <v/>
      </c>
      <c r="M261" s="30" t="str">
        <f>IF(OR(D261="",'Anzahl &amp; Preis'!$B$1=""),"",'Anzahl &amp; Preis'!$B$1*D261)</f>
        <v/>
      </c>
      <c r="N261" s="29" t="str">
        <f>IF(OR(L261="",'Anzahl &amp; Preis'!$B$1=""),"",'Anzahl &amp; Preis'!$B$1*L261)</f>
        <v/>
      </c>
      <c r="O261" s="10"/>
    </row>
    <row r="262" spans="1:15" x14ac:dyDescent="0.25">
      <c r="A262" s="32"/>
      <c r="B262" s="32"/>
      <c r="C262" s="32"/>
      <c r="D262" s="8"/>
      <c r="E262" s="9"/>
      <c r="F262" s="8"/>
      <c r="G262" s="9"/>
      <c r="H262" s="32"/>
      <c r="I262" s="9"/>
      <c r="J262" s="32"/>
      <c r="K262" s="12"/>
      <c r="L262" s="29" t="str">
        <f t="shared" si="4"/>
        <v/>
      </c>
      <c r="M262" s="30" t="str">
        <f>IF(OR(D262="",'Anzahl &amp; Preis'!$B$1=""),"",'Anzahl &amp; Preis'!$B$1*D262)</f>
        <v/>
      </c>
      <c r="N262" s="29" t="str">
        <f>IF(OR(L262="",'Anzahl &amp; Preis'!$B$1=""),"",'Anzahl &amp; Preis'!$B$1*L262)</f>
        <v/>
      </c>
      <c r="O262" s="10"/>
    </row>
    <row r="263" spans="1:15" x14ac:dyDescent="0.25">
      <c r="A263" s="32"/>
      <c r="B263" s="32"/>
      <c r="C263" s="32"/>
      <c r="D263" s="8"/>
      <c r="E263" s="9"/>
      <c r="F263" s="8"/>
      <c r="G263" s="9"/>
      <c r="H263" s="32"/>
      <c r="I263" s="9"/>
      <c r="J263" s="32"/>
      <c r="K263" s="12"/>
      <c r="L263" s="29" t="str">
        <f t="shared" si="4"/>
        <v/>
      </c>
      <c r="M263" s="30" t="str">
        <f>IF(OR(D263="",'Anzahl &amp; Preis'!$B$1=""),"",'Anzahl &amp; Preis'!$B$1*D263)</f>
        <v/>
      </c>
      <c r="N263" s="29" t="str">
        <f>IF(OR(L263="",'Anzahl &amp; Preis'!$B$1=""),"",'Anzahl &amp; Preis'!$B$1*L263)</f>
        <v/>
      </c>
      <c r="O263" s="10"/>
    </row>
    <row r="264" spans="1:15" x14ac:dyDescent="0.25">
      <c r="A264" s="32"/>
      <c r="B264" s="32"/>
      <c r="C264" s="32"/>
      <c r="D264" s="8"/>
      <c r="E264" s="9"/>
      <c r="F264" s="8"/>
      <c r="G264" s="9"/>
      <c r="H264" s="32"/>
      <c r="I264" s="9"/>
      <c r="J264" s="32"/>
      <c r="K264" s="12"/>
      <c r="L264" s="29" t="str">
        <f t="shared" si="4"/>
        <v/>
      </c>
      <c r="M264" s="30" t="str">
        <f>IF(OR(D264="",'Anzahl &amp; Preis'!$B$1=""),"",'Anzahl &amp; Preis'!$B$1*D264)</f>
        <v/>
      </c>
      <c r="N264" s="29" t="str">
        <f>IF(OR(L264="",'Anzahl &amp; Preis'!$B$1=""),"",'Anzahl &amp; Preis'!$B$1*L264)</f>
        <v/>
      </c>
      <c r="O264" s="10"/>
    </row>
    <row r="265" spans="1:15" x14ac:dyDescent="0.25">
      <c r="A265" s="32"/>
      <c r="B265" s="32"/>
      <c r="C265" s="32"/>
      <c r="D265" s="8"/>
      <c r="E265" s="9"/>
      <c r="F265" s="8"/>
      <c r="G265" s="9"/>
      <c r="H265" s="32"/>
      <c r="I265" s="9"/>
      <c r="J265" s="32"/>
      <c r="K265" s="12"/>
      <c r="L265" s="29" t="str">
        <f t="shared" si="4"/>
        <v/>
      </c>
      <c r="M265" s="30" t="str">
        <f>IF(OR(D265="",'Anzahl &amp; Preis'!$B$1=""),"",'Anzahl &amp; Preis'!$B$1*D265)</f>
        <v/>
      </c>
      <c r="N265" s="29" t="str">
        <f>IF(OR(L265="",'Anzahl &amp; Preis'!$B$1=""),"",'Anzahl &amp; Preis'!$B$1*L265)</f>
        <v/>
      </c>
      <c r="O265" s="10"/>
    </row>
    <row r="266" spans="1:15" x14ac:dyDescent="0.25">
      <c r="A266" s="32"/>
      <c r="B266" s="32"/>
      <c r="C266" s="32"/>
      <c r="D266" s="8"/>
      <c r="E266" s="9"/>
      <c r="F266" s="8"/>
      <c r="G266" s="9"/>
      <c r="H266" s="32"/>
      <c r="I266" s="9"/>
      <c r="J266" s="32"/>
      <c r="K266" s="12"/>
      <c r="L266" s="29" t="str">
        <f t="shared" si="4"/>
        <v/>
      </c>
      <c r="M266" s="30" t="str">
        <f>IF(OR(D266="",'Anzahl &amp; Preis'!$B$1=""),"",'Anzahl &amp; Preis'!$B$1*D266)</f>
        <v/>
      </c>
      <c r="N266" s="29" t="str">
        <f>IF(OR(L266="",'Anzahl &amp; Preis'!$B$1=""),"",'Anzahl &amp; Preis'!$B$1*L266)</f>
        <v/>
      </c>
      <c r="O266" s="10"/>
    </row>
    <row r="267" spans="1:15" x14ac:dyDescent="0.25">
      <c r="A267" s="32"/>
      <c r="B267" s="32"/>
      <c r="C267" s="32"/>
      <c r="D267" s="8"/>
      <c r="E267" s="9"/>
      <c r="F267" s="8"/>
      <c r="G267" s="9"/>
      <c r="H267" s="32"/>
      <c r="I267" s="9"/>
      <c r="J267" s="32"/>
      <c r="K267" s="12"/>
      <c r="L267" s="29" t="str">
        <f t="shared" si="4"/>
        <v/>
      </c>
      <c r="M267" s="30" t="str">
        <f>IF(OR(D267="",'Anzahl &amp; Preis'!$B$1=""),"",'Anzahl &amp; Preis'!$B$1*D267)</f>
        <v/>
      </c>
      <c r="N267" s="29" t="str">
        <f>IF(OR(L267="",'Anzahl &amp; Preis'!$B$1=""),"",'Anzahl &amp; Preis'!$B$1*L267)</f>
        <v/>
      </c>
      <c r="O267" s="10"/>
    </row>
    <row r="268" spans="1:15" x14ac:dyDescent="0.25">
      <c r="A268" s="32"/>
      <c r="B268" s="32"/>
      <c r="C268" s="32"/>
      <c r="D268" s="8"/>
      <c r="E268" s="9"/>
      <c r="F268" s="8"/>
      <c r="G268" s="9"/>
      <c r="H268" s="32"/>
      <c r="I268" s="9"/>
      <c r="J268" s="32"/>
      <c r="K268" s="12"/>
      <c r="L268" s="29" t="str">
        <f t="shared" si="4"/>
        <v/>
      </c>
      <c r="M268" s="30" t="str">
        <f>IF(OR(D268="",'Anzahl &amp; Preis'!$B$1=""),"",'Anzahl &amp; Preis'!$B$1*D268)</f>
        <v/>
      </c>
      <c r="N268" s="29" t="str">
        <f>IF(OR(L268="",'Anzahl &amp; Preis'!$B$1=""),"",'Anzahl &amp; Preis'!$B$1*L268)</f>
        <v/>
      </c>
      <c r="O268" s="10"/>
    </row>
    <row r="269" spans="1:15" x14ac:dyDescent="0.25">
      <c r="A269" s="32"/>
      <c r="B269" s="32"/>
      <c r="C269" s="32"/>
      <c r="D269" s="8"/>
      <c r="E269" s="9"/>
      <c r="F269" s="8"/>
      <c r="G269" s="9"/>
      <c r="H269" s="32"/>
      <c r="I269" s="9"/>
      <c r="J269" s="32"/>
      <c r="K269" s="12"/>
      <c r="L269" s="29" t="str">
        <f t="shared" si="4"/>
        <v/>
      </c>
      <c r="M269" s="30" t="str">
        <f>IF(OR(D269="",'Anzahl &amp; Preis'!$B$1=""),"",'Anzahl &amp; Preis'!$B$1*D269)</f>
        <v/>
      </c>
      <c r="N269" s="29" t="str">
        <f>IF(OR(L269="",'Anzahl &amp; Preis'!$B$1=""),"",'Anzahl &amp; Preis'!$B$1*L269)</f>
        <v/>
      </c>
      <c r="O269" s="10"/>
    </row>
    <row r="270" spans="1:15" x14ac:dyDescent="0.25">
      <c r="A270" s="32"/>
      <c r="B270" s="32"/>
      <c r="C270" s="32"/>
      <c r="D270" s="8"/>
      <c r="E270" s="9"/>
      <c r="F270" s="8"/>
      <c r="G270" s="9"/>
      <c r="H270" s="32"/>
      <c r="I270" s="9"/>
      <c r="J270" s="32"/>
      <c r="K270" s="12"/>
      <c r="L270" s="29" t="str">
        <f t="shared" si="4"/>
        <v/>
      </c>
      <c r="M270" s="30" t="str">
        <f>IF(OR(D270="",'Anzahl &amp; Preis'!$B$1=""),"",'Anzahl &amp; Preis'!$B$1*D270)</f>
        <v/>
      </c>
      <c r="N270" s="29" t="str">
        <f>IF(OR(L270="",'Anzahl &amp; Preis'!$B$1=""),"",'Anzahl &amp; Preis'!$B$1*L270)</f>
        <v/>
      </c>
      <c r="O270" s="10"/>
    </row>
    <row r="271" spans="1:15" x14ac:dyDescent="0.25">
      <c r="A271" s="32"/>
      <c r="B271" s="32"/>
      <c r="C271" s="32"/>
      <c r="D271" s="8"/>
      <c r="E271" s="9"/>
      <c r="F271" s="8"/>
      <c r="G271" s="9"/>
      <c r="H271" s="32"/>
      <c r="I271" s="9"/>
      <c r="J271" s="32"/>
      <c r="K271" s="12"/>
      <c r="L271" s="29" t="str">
        <f t="shared" si="4"/>
        <v/>
      </c>
      <c r="M271" s="30" t="str">
        <f>IF(OR(D271="",'Anzahl &amp; Preis'!$B$1=""),"",'Anzahl &amp; Preis'!$B$1*D271)</f>
        <v/>
      </c>
      <c r="N271" s="29" t="str">
        <f>IF(OR(L271="",'Anzahl &amp; Preis'!$B$1=""),"",'Anzahl &amp; Preis'!$B$1*L271)</f>
        <v/>
      </c>
      <c r="O271" s="10"/>
    </row>
    <row r="272" spans="1:15" x14ac:dyDescent="0.25">
      <c r="A272" s="32"/>
      <c r="B272" s="32"/>
      <c r="C272" s="32"/>
      <c r="D272" s="8"/>
      <c r="E272" s="9"/>
      <c r="F272" s="8"/>
      <c r="G272" s="9"/>
      <c r="H272" s="32"/>
      <c r="I272" s="9"/>
      <c r="J272" s="32"/>
      <c r="K272" s="12"/>
      <c r="L272" s="29" t="str">
        <f t="shared" si="4"/>
        <v/>
      </c>
      <c r="M272" s="30" t="str">
        <f>IF(OR(D272="",'Anzahl &amp; Preis'!$B$1=""),"",'Anzahl &amp; Preis'!$B$1*D272)</f>
        <v/>
      </c>
      <c r="N272" s="29" t="str">
        <f>IF(OR(L272="",'Anzahl &amp; Preis'!$B$1=""),"",'Anzahl &amp; Preis'!$B$1*L272)</f>
        <v/>
      </c>
      <c r="O272" s="10"/>
    </row>
    <row r="273" spans="1:15" x14ac:dyDescent="0.25">
      <c r="A273" s="32"/>
      <c r="B273" s="32"/>
      <c r="C273" s="32"/>
      <c r="D273" s="8"/>
      <c r="E273" s="9"/>
      <c r="F273" s="8"/>
      <c r="G273" s="9"/>
      <c r="H273" s="32"/>
      <c r="I273" s="9"/>
      <c r="J273" s="32"/>
      <c r="K273" s="12"/>
      <c r="L273" s="29" t="str">
        <f t="shared" si="4"/>
        <v/>
      </c>
      <c r="M273" s="30" t="str">
        <f>IF(OR(D273="",'Anzahl &amp; Preis'!$B$1=""),"",'Anzahl &amp; Preis'!$B$1*D273)</f>
        <v/>
      </c>
      <c r="N273" s="29" t="str">
        <f>IF(OR(L273="",'Anzahl &amp; Preis'!$B$1=""),"",'Anzahl &amp; Preis'!$B$1*L273)</f>
        <v/>
      </c>
      <c r="O273" s="10"/>
    </row>
    <row r="274" spans="1:15" x14ac:dyDescent="0.25">
      <c r="A274" s="32"/>
      <c r="B274" s="32"/>
      <c r="C274" s="32"/>
      <c r="D274" s="8"/>
      <c r="E274" s="9"/>
      <c r="F274" s="8"/>
      <c r="G274" s="9"/>
      <c r="H274" s="32"/>
      <c r="I274" s="9"/>
      <c r="J274" s="32"/>
      <c r="K274" s="12"/>
      <c r="L274" s="29" t="str">
        <f t="shared" si="4"/>
        <v/>
      </c>
      <c r="M274" s="30" t="str">
        <f>IF(OR(D274="",'Anzahl &amp; Preis'!$B$1=""),"",'Anzahl &amp; Preis'!$B$1*D274)</f>
        <v/>
      </c>
      <c r="N274" s="29" t="str">
        <f>IF(OR(L274="",'Anzahl &amp; Preis'!$B$1=""),"",'Anzahl &amp; Preis'!$B$1*L274)</f>
        <v/>
      </c>
      <c r="O274" s="10"/>
    </row>
    <row r="275" spans="1:15" x14ac:dyDescent="0.25">
      <c r="A275" s="32"/>
      <c r="B275" s="32"/>
      <c r="C275" s="32"/>
      <c r="D275" s="8"/>
      <c r="E275" s="9"/>
      <c r="F275" s="8"/>
      <c r="G275" s="9"/>
      <c r="H275" s="32"/>
      <c r="I275" s="9"/>
      <c r="J275" s="32"/>
      <c r="K275" s="12"/>
      <c r="L275" s="29" t="str">
        <f t="shared" si="4"/>
        <v/>
      </c>
      <c r="M275" s="30" t="str">
        <f>IF(OR(D275="",'Anzahl &amp; Preis'!$B$1=""),"",'Anzahl &amp; Preis'!$B$1*D275)</f>
        <v/>
      </c>
      <c r="N275" s="29" t="str">
        <f>IF(OR(L275="",'Anzahl &amp; Preis'!$B$1=""),"",'Anzahl &amp; Preis'!$B$1*L275)</f>
        <v/>
      </c>
      <c r="O275" s="10"/>
    </row>
    <row r="276" spans="1:15" x14ac:dyDescent="0.25">
      <c r="A276" s="32"/>
      <c r="B276" s="32"/>
      <c r="C276" s="32"/>
      <c r="D276" s="8"/>
      <c r="E276" s="9"/>
      <c r="F276" s="8"/>
      <c r="G276" s="9"/>
      <c r="H276" s="32"/>
      <c r="I276" s="9"/>
      <c r="J276" s="32"/>
      <c r="K276" s="12"/>
      <c r="L276" s="29" t="str">
        <f t="shared" si="4"/>
        <v/>
      </c>
      <c r="M276" s="30" t="str">
        <f>IF(OR(D276="",'Anzahl &amp; Preis'!$B$1=""),"",'Anzahl &amp; Preis'!$B$1*D276)</f>
        <v/>
      </c>
      <c r="N276" s="29" t="str">
        <f>IF(OR(L276="",'Anzahl &amp; Preis'!$B$1=""),"",'Anzahl &amp; Preis'!$B$1*L276)</f>
        <v/>
      </c>
      <c r="O276" s="10"/>
    </row>
    <row r="277" spans="1:15" x14ac:dyDescent="0.25">
      <c r="A277" s="32"/>
      <c r="B277" s="32"/>
      <c r="C277" s="32"/>
      <c r="D277" s="8"/>
      <c r="E277" s="9"/>
      <c r="F277" s="8"/>
      <c r="G277" s="9"/>
      <c r="H277" s="32"/>
      <c r="I277" s="9"/>
      <c r="J277" s="32"/>
      <c r="K277" s="12"/>
      <c r="L277" s="29" t="str">
        <f t="shared" si="4"/>
        <v/>
      </c>
      <c r="M277" s="30" t="str">
        <f>IF(OR(D277="",'Anzahl &amp; Preis'!$B$1=""),"",'Anzahl &amp; Preis'!$B$1*D277)</f>
        <v/>
      </c>
      <c r="N277" s="29" t="str">
        <f>IF(OR(L277="",'Anzahl &amp; Preis'!$B$1=""),"",'Anzahl &amp; Preis'!$B$1*L277)</f>
        <v/>
      </c>
      <c r="O277" s="10"/>
    </row>
    <row r="278" spans="1:15" x14ac:dyDescent="0.25">
      <c r="A278" s="32"/>
      <c r="B278" s="32"/>
      <c r="C278" s="32"/>
      <c r="D278" s="8"/>
      <c r="E278" s="9"/>
      <c r="F278" s="8"/>
      <c r="G278" s="9"/>
      <c r="H278" s="32"/>
      <c r="I278" s="9"/>
      <c r="J278" s="32"/>
      <c r="K278" s="12"/>
      <c r="L278" s="29" t="str">
        <f t="shared" si="4"/>
        <v/>
      </c>
      <c r="M278" s="30" t="str">
        <f>IF(OR(D278="",'Anzahl &amp; Preis'!$B$1=""),"",'Anzahl &amp; Preis'!$B$1*D278)</f>
        <v/>
      </c>
      <c r="N278" s="29" t="str">
        <f>IF(OR(L278="",'Anzahl &amp; Preis'!$B$1=""),"",'Anzahl &amp; Preis'!$B$1*L278)</f>
        <v/>
      </c>
      <c r="O278" s="10"/>
    </row>
    <row r="279" spans="1:15" x14ac:dyDescent="0.25">
      <c r="A279" s="32"/>
      <c r="B279" s="32"/>
      <c r="C279" s="32"/>
      <c r="D279" s="8"/>
      <c r="E279" s="9"/>
      <c r="F279" s="8"/>
      <c r="G279" s="9"/>
      <c r="H279" s="32"/>
      <c r="I279" s="9"/>
      <c r="J279" s="32"/>
      <c r="K279" s="12"/>
      <c r="L279" s="29" t="str">
        <f t="shared" si="4"/>
        <v/>
      </c>
      <c r="M279" s="30" t="str">
        <f>IF(OR(D279="",'Anzahl &amp; Preis'!$B$1=""),"",'Anzahl &amp; Preis'!$B$1*D279)</f>
        <v/>
      </c>
      <c r="N279" s="29" t="str">
        <f>IF(OR(L279="",'Anzahl &amp; Preis'!$B$1=""),"",'Anzahl &amp; Preis'!$B$1*L279)</f>
        <v/>
      </c>
      <c r="O279" s="10"/>
    </row>
    <row r="280" spans="1:15" x14ac:dyDescent="0.25">
      <c r="A280" s="32"/>
      <c r="B280" s="32"/>
      <c r="C280" s="32"/>
      <c r="D280" s="8"/>
      <c r="E280" s="9"/>
      <c r="F280" s="8"/>
      <c r="G280" s="9"/>
      <c r="H280" s="32"/>
      <c r="I280" s="9"/>
      <c r="J280" s="32"/>
      <c r="K280" s="12"/>
      <c r="L280" s="29" t="str">
        <f t="shared" si="4"/>
        <v/>
      </c>
      <c r="M280" s="30" t="str">
        <f>IF(OR(D280="",'Anzahl &amp; Preis'!$B$1=""),"",'Anzahl &amp; Preis'!$B$1*D280)</f>
        <v/>
      </c>
      <c r="N280" s="29" t="str">
        <f>IF(OR(L280="",'Anzahl &amp; Preis'!$B$1=""),"",'Anzahl &amp; Preis'!$B$1*L280)</f>
        <v/>
      </c>
      <c r="O280" s="10"/>
    </row>
    <row r="281" spans="1:15" x14ac:dyDescent="0.25">
      <c r="A281" s="32"/>
      <c r="B281" s="32"/>
      <c r="C281" s="32"/>
      <c r="D281" s="8"/>
      <c r="E281" s="9"/>
      <c r="F281" s="8"/>
      <c r="G281" s="9"/>
      <c r="H281" s="32"/>
      <c r="I281" s="9"/>
      <c r="J281" s="32"/>
      <c r="K281" s="12"/>
      <c r="L281" s="29" t="str">
        <f t="shared" si="4"/>
        <v/>
      </c>
      <c r="M281" s="30" t="str">
        <f>IF(OR(D281="",'Anzahl &amp; Preis'!$B$1=""),"",'Anzahl &amp; Preis'!$B$1*D281)</f>
        <v/>
      </c>
      <c r="N281" s="29" t="str">
        <f>IF(OR(L281="",'Anzahl &amp; Preis'!$B$1=""),"",'Anzahl &amp; Preis'!$B$1*L281)</f>
        <v/>
      </c>
      <c r="O281" s="10"/>
    </row>
    <row r="282" spans="1:15" x14ac:dyDescent="0.25">
      <c r="A282" s="32"/>
      <c r="B282" s="32"/>
      <c r="C282" s="32"/>
      <c r="D282" s="8"/>
      <c r="E282" s="9"/>
      <c r="F282" s="8"/>
      <c r="G282" s="9"/>
      <c r="H282" s="32"/>
      <c r="I282" s="9"/>
      <c r="J282" s="32"/>
      <c r="K282" s="12"/>
      <c r="L282" s="29" t="str">
        <f t="shared" si="4"/>
        <v/>
      </c>
      <c r="M282" s="30" t="str">
        <f>IF(OR(D282="",'Anzahl &amp; Preis'!$B$1=""),"",'Anzahl &amp; Preis'!$B$1*D282)</f>
        <v/>
      </c>
      <c r="N282" s="29" t="str">
        <f>IF(OR(L282="",'Anzahl &amp; Preis'!$B$1=""),"",'Anzahl &amp; Preis'!$B$1*L282)</f>
        <v/>
      </c>
      <c r="O282" s="10"/>
    </row>
    <row r="283" spans="1:15" x14ac:dyDescent="0.25">
      <c r="A283" s="32"/>
      <c r="B283" s="32"/>
      <c r="C283" s="32"/>
      <c r="D283" s="8"/>
      <c r="E283" s="9"/>
      <c r="F283" s="8"/>
      <c r="G283" s="9"/>
      <c r="H283" s="32"/>
      <c r="I283" s="9"/>
      <c r="J283" s="32"/>
      <c r="K283" s="12"/>
      <c r="L283" s="29" t="str">
        <f t="shared" si="4"/>
        <v/>
      </c>
      <c r="M283" s="30" t="str">
        <f>IF(OR(D283="",'Anzahl &amp; Preis'!$B$1=""),"",'Anzahl &amp; Preis'!$B$1*D283)</f>
        <v/>
      </c>
      <c r="N283" s="29" t="str">
        <f>IF(OR(L283="",'Anzahl &amp; Preis'!$B$1=""),"",'Anzahl &amp; Preis'!$B$1*L283)</f>
        <v/>
      </c>
      <c r="O283" s="10"/>
    </row>
    <row r="284" spans="1:15" x14ac:dyDescent="0.25">
      <c r="A284" s="32"/>
      <c r="B284" s="32"/>
      <c r="C284" s="32"/>
      <c r="D284" s="8"/>
      <c r="E284" s="9"/>
      <c r="F284" s="8"/>
      <c r="G284" s="9"/>
      <c r="H284" s="32"/>
      <c r="I284" s="9"/>
      <c r="J284" s="32"/>
      <c r="K284" s="12"/>
      <c r="L284" s="29" t="str">
        <f t="shared" si="4"/>
        <v/>
      </c>
      <c r="M284" s="30" t="str">
        <f>IF(OR(D284="",'Anzahl &amp; Preis'!$B$1=""),"",'Anzahl &amp; Preis'!$B$1*D284)</f>
        <v/>
      </c>
      <c r="N284" s="29" t="str">
        <f>IF(OR(L284="",'Anzahl &amp; Preis'!$B$1=""),"",'Anzahl &amp; Preis'!$B$1*L284)</f>
        <v/>
      </c>
      <c r="O284" s="10"/>
    </row>
    <row r="285" spans="1:15" x14ac:dyDescent="0.25">
      <c r="A285" s="32"/>
      <c r="B285" s="32"/>
      <c r="C285" s="32"/>
      <c r="D285" s="8"/>
      <c r="E285" s="9"/>
      <c r="F285" s="8"/>
      <c r="G285" s="9"/>
      <c r="H285" s="32"/>
      <c r="I285" s="9"/>
      <c r="J285" s="32"/>
      <c r="K285" s="12"/>
      <c r="L285" s="29" t="str">
        <f t="shared" si="4"/>
        <v/>
      </c>
      <c r="M285" s="30" t="str">
        <f>IF(OR(D285="",'Anzahl &amp; Preis'!$B$1=""),"",'Anzahl &amp; Preis'!$B$1*D285)</f>
        <v/>
      </c>
      <c r="N285" s="29" t="str">
        <f>IF(OR(L285="",'Anzahl &amp; Preis'!$B$1=""),"",'Anzahl &amp; Preis'!$B$1*L285)</f>
        <v/>
      </c>
      <c r="O285" s="10"/>
    </row>
    <row r="286" spans="1:15" x14ac:dyDescent="0.25">
      <c r="A286" s="32"/>
      <c r="B286" s="32"/>
      <c r="C286" s="32"/>
      <c r="D286" s="8"/>
      <c r="E286" s="9"/>
      <c r="F286" s="8"/>
      <c r="G286" s="9"/>
      <c r="H286" s="32"/>
      <c r="I286" s="9"/>
      <c r="J286" s="32"/>
      <c r="K286" s="12"/>
      <c r="L286" s="29" t="str">
        <f t="shared" si="4"/>
        <v/>
      </c>
      <c r="M286" s="30" t="str">
        <f>IF(OR(D286="",'Anzahl &amp; Preis'!$B$1=""),"",'Anzahl &amp; Preis'!$B$1*D286)</f>
        <v/>
      </c>
      <c r="N286" s="29" t="str">
        <f>IF(OR(L286="",'Anzahl &amp; Preis'!$B$1=""),"",'Anzahl &amp; Preis'!$B$1*L286)</f>
        <v/>
      </c>
      <c r="O286" s="10"/>
    </row>
    <row r="287" spans="1:15" x14ac:dyDescent="0.25">
      <c r="A287" s="32"/>
      <c r="B287" s="32"/>
      <c r="C287" s="32"/>
      <c r="D287" s="8"/>
      <c r="E287" s="9"/>
      <c r="F287" s="8"/>
      <c r="G287" s="9"/>
      <c r="H287" s="32"/>
      <c r="I287" s="9"/>
      <c r="J287" s="32"/>
      <c r="K287" s="12"/>
      <c r="L287" s="29" t="str">
        <f t="shared" si="4"/>
        <v/>
      </c>
      <c r="M287" s="30" t="str">
        <f>IF(OR(D287="",'Anzahl &amp; Preis'!$B$1=""),"",'Anzahl &amp; Preis'!$B$1*D287)</f>
        <v/>
      </c>
      <c r="N287" s="29" t="str">
        <f>IF(OR(L287="",'Anzahl &amp; Preis'!$B$1=""),"",'Anzahl &amp; Preis'!$B$1*L287)</f>
        <v/>
      </c>
      <c r="O287" s="10"/>
    </row>
    <row r="288" spans="1:15" x14ac:dyDescent="0.25">
      <c r="A288" s="32"/>
      <c r="B288" s="32"/>
      <c r="C288" s="32"/>
      <c r="D288" s="8"/>
      <c r="E288" s="9"/>
      <c r="F288" s="8"/>
      <c r="G288" s="9"/>
      <c r="H288" s="32"/>
      <c r="I288" s="9"/>
      <c r="J288" s="32"/>
      <c r="K288" s="12"/>
      <c r="L288" s="29" t="str">
        <f t="shared" si="4"/>
        <v/>
      </c>
      <c r="M288" s="30" t="str">
        <f>IF(OR(D288="",'Anzahl &amp; Preis'!$B$1=""),"",'Anzahl &amp; Preis'!$B$1*D288)</f>
        <v/>
      </c>
      <c r="N288" s="29" t="str">
        <f>IF(OR(L288="",'Anzahl &amp; Preis'!$B$1=""),"",'Anzahl &amp; Preis'!$B$1*L288)</f>
        <v/>
      </c>
      <c r="O288" s="10"/>
    </row>
    <row r="289" spans="1:15" x14ac:dyDescent="0.25">
      <c r="A289" s="32"/>
      <c r="B289" s="32"/>
      <c r="C289" s="32"/>
      <c r="D289" s="8"/>
      <c r="E289" s="9"/>
      <c r="F289" s="8"/>
      <c r="G289" s="9"/>
      <c r="H289" s="32"/>
      <c r="I289" s="9"/>
      <c r="J289" s="32"/>
      <c r="K289" s="12"/>
      <c r="L289" s="29" t="str">
        <f t="shared" si="4"/>
        <v/>
      </c>
      <c r="M289" s="30" t="str">
        <f>IF(OR(D289="",'Anzahl &amp; Preis'!$B$1=""),"",'Anzahl &amp; Preis'!$B$1*D289)</f>
        <v/>
      </c>
      <c r="N289" s="29" t="str">
        <f>IF(OR(L289="",'Anzahl &amp; Preis'!$B$1=""),"",'Anzahl &amp; Preis'!$B$1*L289)</f>
        <v/>
      </c>
      <c r="O289" s="10"/>
    </row>
    <row r="290" spans="1:15" x14ac:dyDescent="0.25">
      <c r="A290" s="32"/>
      <c r="B290" s="32"/>
      <c r="C290" s="32"/>
      <c r="D290" s="8"/>
      <c r="E290" s="9"/>
      <c r="F290" s="8"/>
      <c r="G290" s="9"/>
      <c r="H290" s="32"/>
      <c r="I290" s="9"/>
      <c r="J290" s="32"/>
      <c r="K290" s="12"/>
      <c r="L290" s="29" t="str">
        <f t="shared" si="4"/>
        <v/>
      </c>
      <c r="M290" s="30" t="str">
        <f>IF(OR(D290="",'Anzahl &amp; Preis'!$B$1=""),"",'Anzahl &amp; Preis'!$B$1*D290)</f>
        <v/>
      </c>
      <c r="N290" s="29" t="str">
        <f>IF(OR(L290="",'Anzahl &amp; Preis'!$B$1=""),"",'Anzahl &amp; Preis'!$B$1*L290)</f>
        <v/>
      </c>
      <c r="O290" s="10"/>
    </row>
    <row r="291" spans="1:15" x14ac:dyDescent="0.25">
      <c r="A291" s="32"/>
      <c r="B291" s="32"/>
      <c r="C291" s="32"/>
      <c r="D291" s="8"/>
      <c r="E291" s="9"/>
      <c r="F291" s="8"/>
      <c r="G291" s="9"/>
      <c r="H291" s="32"/>
      <c r="I291" s="9"/>
      <c r="J291" s="32"/>
      <c r="K291" s="12"/>
      <c r="L291" s="29" t="str">
        <f t="shared" si="4"/>
        <v/>
      </c>
      <c r="M291" s="30" t="str">
        <f>IF(OR(D291="",'Anzahl &amp; Preis'!$B$1=""),"",'Anzahl &amp; Preis'!$B$1*D291)</f>
        <v/>
      </c>
      <c r="N291" s="29" t="str">
        <f>IF(OR(L291="",'Anzahl &amp; Preis'!$B$1=""),"",'Anzahl &amp; Preis'!$B$1*L291)</f>
        <v/>
      </c>
      <c r="O291" s="10"/>
    </row>
    <row r="292" spans="1:15" x14ac:dyDescent="0.25">
      <c r="A292" s="32"/>
      <c r="B292" s="32"/>
      <c r="C292" s="32"/>
      <c r="D292" s="8"/>
      <c r="E292" s="9"/>
      <c r="F292" s="8"/>
      <c r="G292" s="9"/>
      <c r="H292" s="32"/>
      <c r="I292" s="9"/>
      <c r="J292" s="32"/>
      <c r="K292" s="12"/>
      <c r="L292" s="29" t="str">
        <f t="shared" si="4"/>
        <v/>
      </c>
      <c r="M292" s="30" t="str">
        <f>IF(OR(D292="",'Anzahl &amp; Preis'!$B$1=""),"",'Anzahl &amp; Preis'!$B$1*D292)</f>
        <v/>
      </c>
      <c r="N292" s="29" t="str">
        <f>IF(OR(L292="",'Anzahl &amp; Preis'!$B$1=""),"",'Anzahl &amp; Preis'!$B$1*L292)</f>
        <v/>
      </c>
      <c r="O292" s="10"/>
    </row>
    <row r="293" spans="1:15" x14ac:dyDescent="0.25">
      <c r="A293" s="32"/>
      <c r="B293" s="32"/>
      <c r="C293" s="32"/>
      <c r="D293" s="8"/>
      <c r="E293" s="9"/>
      <c r="F293" s="8"/>
      <c r="G293" s="9"/>
      <c r="H293" s="32"/>
      <c r="I293" s="9"/>
      <c r="J293" s="32"/>
      <c r="K293" s="12"/>
      <c r="L293" s="29" t="str">
        <f t="shared" si="4"/>
        <v/>
      </c>
      <c r="M293" s="30" t="str">
        <f>IF(OR(D293="",'Anzahl &amp; Preis'!$B$1=""),"",'Anzahl &amp; Preis'!$B$1*D293)</f>
        <v/>
      </c>
      <c r="N293" s="29" t="str">
        <f>IF(OR(L293="",'Anzahl &amp; Preis'!$B$1=""),"",'Anzahl &amp; Preis'!$B$1*L293)</f>
        <v/>
      </c>
      <c r="O293" s="10"/>
    </row>
    <row r="294" spans="1:15" x14ac:dyDescent="0.25">
      <c r="A294" s="32"/>
      <c r="B294" s="32"/>
      <c r="C294" s="32"/>
      <c r="D294" s="8"/>
      <c r="E294" s="9"/>
      <c r="F294" s="8"/>
      <c r="G294" s="9"/>
      <c r="H294" s="32"/>
      <c r="I294" s="9"/>
      <c r="J294" s="32"/>
      <c r="K294" s="12"/>
      <c r="L294" s="29" t="str">
        <f t="shared" si="4"/>
        <v/>
      </c>
      <c r="M294" s="30" t="str">
        <f>IF(OR(D294="",'Anzahl &amp; Preis'!$B$1=""),"",'Anzahl &amp; Preis'!$B$1*D294)</f>
        <v/>
      </c>
      <c r="N294" s="29" t="str">
        <f>IF(OR(L294="",'Anzahl &amp; Preis'!$B$1=""),"",'Anzahl &amp; Preis'!$B$1*L294)</f>
        <v/>
      </c>
      <c r="O294" s="10"/>
    </row>
    <row r="295" spans="1:15" x14ac:dyDescent="0.25">
      <c r="A295" s="32"/>
      <c r="B295" s="32"/>
      <c r="C295" s="32"/>
      <c r="D295" s="8"/>
      <c r="E295" s="9"/>
      <c r="F295" s="8"/>
      <c r="G295" s="9"/>
      <c r="H295" s="32"/>
      <c r="I295" s="9"/>
      <c r="J295" s="32"/>
      <c r="K295" s="12"/>
      <c r="L295" s="29" t="str">
        <f t="shared" si="4"/>
        <v/>
      </c>
      <c r="M295" s="30" t="str">
        <f>IF(OR(D295="",'Anzahl &amp; Preis'!$B$1=""),"",'Anzahl &amp; Preis'!$B$1*D295)</f>
        <v/>
      </c>
      <c r="N295" s="29" t="str">
        <f>IF(OR(L295="",'Anzahl &amp; Preis'!$B$1=""),"",'Anzahl &amp; Preis'!$B$1*L295)</f>
        <v/>
      </c>
      <c r="O295" s="10"/>
    </row>
    <row r="296" spans="1:15" x14ac:dyDescent="0.25">
      <c r="A296" s="32"/>
      <c r="B296" s="32"/>
      <c r="C296" s="32"/>
      <c r="D296" s="8"/>
      <c r="E296" s="9"/>
      <c r="F296" s="8"/>
      <c r="G296" s="9"/>
      <c r="H296" s="32"/>
      <c r="I296" s="9"/>
      <c r="J296" s="32"/>
      <c r="K296" s="12"/>
      <c r="L296" s="29" t="str">
        <f t="shared" si="4"/>
        <v/>
      </c>
      <c r="M296" s="30" t="str">
        <f>IF(OR(D296="",'Anzahl &amp; Preis'!$B$1=""),"",'Anzahl &amp; Preis'!$B$1*D296)</f>
        <v/>
      </c>
      <c r="N296" s="29" t="str">
        <f>IF(OR(L296="",'Anzahl &amp; Preis'!$B$1=""),"",'Anzahl &amp; Preis'!$B$1*L296)</f>
        <v/>
      </c>
      <c r="O296" s="10"/>
    </row>
    <row r="297" spans="1:15" x14ac:dyDescent="0.25">
      <c r="A297" s="32"/>
      <c r="B297" s="32"/>
      <c r="C297" s="32"/>
      <c r="D297" s="8"/>
      <c r="E297" s="9"/>
      <c r="F297" s="8"/>
      <c r="G297" s="9"/>
      <c r="H297" s="32"/>
      <c r="I297" s="9"/>
      <c r="J297" s="32"/>
      <c r="K297" s="12"/>
      <c r="L297" s="29" t="str">
        <f t="shared" si="4"/>
        <v/>
      </c>
      <c r="M297" s="30" t="str">
        <f>IF(OR(D297="",'Anzahl &amp; Preis'!$B$1=""),"",'Anzahl &amp; Preis'!$B$1*D297)</f>
        <v/>
      </c>
      <c r="N297" s="29" t="str">
        <f>IF(OR(L297="",'Anzahl &amp; Preis'!$B$1=""),"",'Anzahl &amp; Preis'!$B$1*L297)</f>
        <v/>
      </c>
      <c r="O297" s="10"/>
    </row>
    <row r="298" spans="1:15" x14ac:dyDescent="0.25">
      <c r="A298" s="32"/>
      <c r="B298" s="32"/>
      <c r="C298" s="32"/>
      <c r="D298" s="8"/>
      <c r="E298" s="9"/>
      <c r="F298" s="8"/>
      <c r="G298" s="9"/>
      <c r="H298" s="32"/>
      <c r="I298" s="9"/>
      <c r="J298" s="32"/>
      <c r="K298" s="12"/>
      <c r="L298" s="29" t="str">
        <f t="shared" si="4"/>
        <v/>
      </c>
      <c r="M298" s="30" t="str">
        <f>IF(OR(D298="",'Anzahl &amp; Preis'!$B$1=""),"",'Anzahl &amp; Preis'!$B$1*D298)</f>
        <v/>
      </c>
      <c r="N298" s="29" t="str">
        <f>IF(OR(L298="",'Anzahl &amp; Preis'!$B$1=""),"",'Anzahl &amp; Preis'!$B$1*L298)</f>
        <v/>
      </c>
      <c r="O298" s="10"/>
    </row>
    <row r="299" spans="1:15" x14ac:dyDescent="0.25">
      <c r="A299" s="32"/>
      <c r="B299" s="32"/>
      <c r="C299" s="32"/>
      <c r="D299" s="8"/>
      <c r="E299" s="9"/>
      <c r="F299" s="8"/>
      <c r="G299" s="9"/>
      <c r="H299" s="32"/>
      <c r="I299" s="9"/>
      <c r="J299" s="32"/>
      <c r="K299" s="12"/>
      <c r="L299" s="29" t="str">
        <f t="shared" si="4"/>
        <v/>
      </c>
      <c r="M299" s="30" t="str">
        <f>IF(OR(D299="",'Anzahl &amp; Preis'!$B$1=""),"",'Anzahl &amp; Preis'!$B$1*D299)</f>
        <v/>
      </c>
      <c r="N299" s="29" t="str">
        <f>IF(OR(L299="",'Anzahl &amp; Preis'!$B$1=""),"",'Anzahl &amp; Preis'!$B$1*L299)</f>
        <v/>
      </c>
      <c r="O299" s="10"/>
    </row>
    <row r="300" spans="1:15" x14ac:dyDescent="0.25">
      <c r="A300" s="32"/>
      <c r="B300" s="32"/>
      <c r="C300" s="32"/>
      <c r="D300" s="8"/>
      <c r="E300" s="9"/>
      <c r="F300" s="8"/>
      <c r="G300" s="9"/>
      <c r="H300" s="32"/>
      <c r="I300" s="9"/>
      <c r="J300" s="32"/>
      <c r="K300" s="12"/>
      <c r="L300" s="29" t="str">
        <f t="shared" si="4"/>
        <v/>
      </c>
      <c r="M300" s="30" t="str">
        <f>IF(OR(D300="",'Anzahl &amp; Preis'!$B$1=""),"",'Anzahl &amp; Preis'!$B$1*D300)</f>
        <v/>
      </c>
      <c r="N300" s="29" t="str">
        <f>IF(OR(L300="",'Anzahl &amp; Preis'!$B$1=""),"",'Anzahl &amp; Preis'!$B$1*L300)</f>
        <v/>
      </c>
      <c r="O300" s="10"/>
    </row>
    <row r="301" spans="1:15" x14ac:dyDescent="0.25">
      <c r="A301" s="32"/>
      <c r="B301" s="32"/>
      <c r="C301" s="32"/>
      <c r="D301" s="8"/>
      <c r="E301" s="9"/>
      <c r="F301" s="8"/>
      <c r="G301" s="9"/>
      <c r="H301" s="32"/>
      <c r="I301" s="9"/>
      <c r="J301" s="32"/>
      <c r="K301" s="12"/>
      <c r="L301" s="29" t="str">
        <f t="shared" si="4"/>
        <v/>
      </c>
      <c r="M301" s="30" t="str">
        <f>IF(OR(D301="",'Anzahl &amp; Preis'!$B$1=""),"",'Anzahl &amp; Preis'!$B$1*D301)</f>
        <v/>
      </c>
      <c r="N301" s="29" t="str">
        <f>IF(OR(L301="",'Anzahl &amp; Preis'!$B$1=""),"",'Anzahl &amp; Preis'!$B$1*L301)</f>
        <v/>
      </c>
      <c r="O301" s="10"/>
    </row>
    <row r="302" spans="1:15" x14ac:dyDescent="0.25">
      <c r="A302" s="32"/>
      <c r="B302" s="32"/>
      <c r="C302" s="32"/>
      <c r="D302" s="8"/>
      <c r="E302" s="9"/>
      <c r="F302" s="8"/>
      <c r="G302" s="9"/>
      <c r="H302" s="32"/>
      <c r="I302" s="9"/>
      <c r="J302" s="32"/>
      <c r="K302" s="12"/>
      <c r="L302" s="29" t="str">
        <f t="shared" si="4"/>
        <v/>
      </c>
      <c r="M302" s="30" t="str">
        <f>IF(OR(D302="",'Anzahl &amp; Preis'!$B$1=""),"",'Anzahl &amp; Preis'!$B$1*D302)</f>
        <v/>
      </c>
      <c r="N302" s="29" t="str">
        <f>IF(OR(L302="",'Anzahl &amp; Preis'!$B$1=""),"",'Anzahl &amp; Preis'!$B$1*L302)</f>
        <v/>
      </c>
      <c r="O302" s="10"/>
    </row>
    <row r="303" spans="1:15" x14ac:dyDescent="0.25">
      <c r="A303" s="32"/>
      <c r="B303" s="32"/>
      <c r="C303" s="32"/>
      <c r="D303" s="8"/>
      <c r="E303" s="9"/>
      <c r="F303" s="8"/>
      <c r="G303" s="9"/>
      <c r="H303" s="32"/>
      <c r="I303" s="9"/>
      <c r="J303" s="32"/>
      <c r="K303" s="12"/>
      <c r="L303" s="29" t="str">
        <f t="shared" si="4"/>
        <v/>
      </c>
      <c r="M303" s="30" t="str">
        <f>IF(OR(D303="",'Anzahl &amp; Preis'!$B$1=""),"",'Anzahl &amp; Preis'!$B$1*D303)</f>
        <v/>
      </c>
      <c r="N303" s="29" t="str">
        <f>IF(OR(L303="",'Anzahl &amp; Preis'!$B$1=""),"",'Anzahl &amp; Preis'!$B$1*L303)</f>
        <v/>
      </c>
      <c r="O303" s="10"/>
    </row>
    <row r="304" spans="1:15" x14ac:dyDescent="0.25">
      <c r="A304" s="32"/>
      <c r="B304" s="32"/>
      <c r="C304" s="32"/>
      <c r="D304" s="8"/>
      <c r="E304" s="9"/>
      <c r="F304" s="8"/>
      <c r="G304" s="9"/>
      <c r="H304" s="32"/>
      <c r="I304" s="9"/>
      <c r="J304" s="32"/>
      <c r="K304" s="12"/>
      <c r="L304" s="29" t="str">
        <f t="shared" si="4"/>
        <v/>
      </c>
      <c r="M304" s="30" t="str">
        <f>IF(OR(D304="",'Anzahl &amp; Preis'!$B$1=""),"",'Anzahl &amp; Preis'!$B$1*D304)</f>
        <v/>
      </c>
      <c r="N304" s="29" t="str">
        <f>IF(OR(L304="",'Anzahl &amp; Preis'!$B$1=""),"",'Anzahl &amp; Preis'!$B$1*L304)</f>
        <v/>
      </c>
      <c r="O304" s="10"/>
    </row>
    <row r="305" spans="1:15" x14ac:dyDescent="0.25">
      <c r="A305" s="32"/>
      <c r="B305" s="32"/>
      <c r="C305" s="32"/>
      <c r="D305" s="8"/>
      <c r="E305" s="9"/>
      <c r="F305" s="8"/>
      <c r="G305" s="9"/>
      <c r="H305" s="32"/>
      <c r="I305" s="9"/>
      <c r="J305" s="32"/>
      <c r="K305" s="12"/>
      <c r="L305" s="29" t="str">
        <f t="shared" si="4"/>
        <v/>
      </c>
      <c r="M305" s="30" t="str">
        <f>IF(OR(D305="",'Anzahl &amp; Preis'!$B$1=""),"",'Anzahl &amp; Preis'!$B$1*D305)</f>
        <v/>
      </c>
      <c r="N305" s="29" t="str">
        <f>IF(OR(L305="",'Anzahl &amp; Preis'!$B$1=""),"",'Anzahl &amp; Preis'!$B$1*L305)</f>
        <v/>
      </c>
      <c r="O305" s="10"/>
    </row>
    <row r="306" spans="1:15" x14ac:dyDescent="0.25">
      <c r="A306" s="32"/>
      <c r="B306" s="32"/>
      <c r="C306" s="32"/>
      <c r="D306" s="8"/>
      <c r="E306" s="9"/>
      <c r="F306" s="8"/>
      <c r="G306" s="9"/>
      <c r="H306" s="32"/>
      <c r="I306" s="9"/>
      <c r="J306" s="32"/>
      <c r="K306" s="12"/>
      <c r="L306" s="29" t="str">
        <f t="shared" si="4"/>
        <v/>
      </c>
      <c r="M306" s="30" t="str">
        <f>IF(OR(D306="",'Anzahl &amp; Preis'!$B$1=""),"",'Anzahl &amp; Preis'!$B$1*D306)</f>
        <v/>
      </c>
      <c r="N306" s="29" t="str">
        <f>IF(OR(L306="",'Anzahl &amp; Preis'!$B$1=""),"",'Anzahl &amp; Preis'!$B$1*L306)</f>
        <v/>
      </c>
      <c r="O306" s="10"/>
    </row>
    <row r="307" spans="1:15" x14ac:dyDescent="0.25">
      <c r="A307" s="32"/>
      <c r="B307" s="32"/>
      <c r="C307" s="32"/>
      <c r="D307" s="8"/>
      <c r="E307" s="9"/>
      <c r="F307" s="8"/>
      <c r="G307" s="9"/>
      <c r="H307" s="32"/>
      <c r="I307" s="9"/>
      <c r="J307" s="32"/>
      <c r="K307" s="12"/>
      <c r="L307" s="29" t="str">
        <f t="shared" si="4"/>
        <v/>
      </c>
      <c r="M307" s="30" t="str">
        <f>IF(OR(D307="",'Anzahl &amp; Preis'!$B$1=""),"",'Anzahl &amp; Preis'!$B$1*D307)</f>
        <v/>
      </c>
      <c r="N307" s="29" t="str">
        <f>IF(OR(L307="",'Anzahl &amp; Preis'!$B$1=""),"",'Anzahl &amp; Preis'!$B$1*L307)</f>
        <v/>
      </c>
      <c r="O307" s="10"/>
    </row>
    <row r="308" spans="1:15" x14ac:dyDescent="0.25">
      <c r="A308" s="32"/>
      <c r="B308" s="32"/>
      <c r="C308" s="32"/>
      <c r="D308" s="8"/>
      <c r="E308" s="9"/>
      <c r="F308" s="8"/>
      <c r="G308" s="9"/>
      <c r="H308" s="32"/>
      <c r="I308" s="9"/>
      <c r="J308" s="32"/>
      <c r="K308" s="12"/>
      <c r="L308" s="29" t="str">
        <f t="shared" si="4"/>
        <v/>
      </c>
      <c r="M308" s="30" t="str">
        <f>IF(OR(D308="",'Anzahl &amp; Preis'!$B$1=""),"",'Anzahl &amp; Preis'!$B$1*D308)</f>
        <v/>
      </c>
      <c r="N308" s="29" t="str">
        <f>IF(OR(L308="",'Anzahl &amp; Preis'!$B$1=""),"",'Anzahl &amp; Preis'!$B$1*L308)</f>
        <v/>
      </c>
      <c r="O308" s="10"/>
    </row>
    <row r="309" spans="1:15" x14ac:dyDescent="0.25">
      <c r="A309" s="32"/>
      <c r="B309" s="32"/>
      <c r="C309" s="32"/>
      <c r="D309" s="8"/>
      <c r="E309" s="9"/>
      <c r="F309" s="8"/>
      <c r="G309" s="9"/>
      <c r="H309" s="32"/>
      <c r="I309" s="9"/>
      <c r="J309" s="32"/>
      <c r="K309" s="12"/>
      <c r="L309" s="29" t="str">
        <f t="shared" si="4"/>
        <v/>
      </c>
      <c r="M309" s="30" t="str">
        <f>IF(OR(D309="",'Anzahl &amp; Preis'!$B$1=""),"",'Anzahl &amp; Preis'!$B$1*D309)</f>
        <v/>
      </c>
      <c r="N309" s="29" t="str">
        <f>IF(OR(L309="",'Anzahl &amp; Preis'!$B$1=""),"",'Anzahl &amp; Preis'!$B$1*L309)</f>
        <v/>
      </c>
      <c r="O309" s="10"/>
    </row>
    <row r="310" spans="1:15" x14ac:dyDescent="0.25">
      <c r="A310" s="32"/>
      <c r="B310" s="32"/>
      <c r="C310" s="32"/>
      <c r="D310" s="8"/>
      <c r="E310" s="9"/>
      <c r="F310" s="8"/>
      <c r="G310" s="9"/>
      <c r="H310" s="32"/>
      <c r="I310" s="9"/>
      <c r="J310" s="32"/>
      <c r="K310" s="12"/>
      <c r="L310" s="29" t="str">
        <f t="shared" si="4"/>
        <v/>
      </c>
      <c r="M310" s="30" t="str">
        <f>IF(OR(D310="",'Anzahl &amp; Preis'!$B$1=""),"",'Anzahl &amp; Preis'!$B$1*D310)</f>
        <v/>
      </c>
      <c r="N310" s="29" t="str">
        <f>IF(OR(L310="",'Anzahl &amp; Preis'!$B$1=""),"",'Anzahl &amp; Preis'!$B$1*L310)</f>
        <v/>
      </c>
      <c r="O310" s="10"/>
    </row>
    <row r="311" spans="1:15" x14ac:dyDescent="0.25">
      <c r="A311" s="32"/>
      <c r="B311" s="32"/>
      <c r="C311" s="32"/>
      <c r="D311" s="8"/>
      <c r="E311" s="9"/>
      <c r="F311" s="8"/>
      <c r="G311" s="9"/>
      <c r="H311" s="32"/>
      <c r="I311" s="9"/>
      <c r="J311" s="32"/>
      <c r="K311" s="12"/>
      <c r="L311" s="29" t="str">
        <f t="shared" si="4"/>
        <v/>
      </c>
      <c r="M311" s="30" t="str">
        <f>IF(OR(D311="",'Anzahl &amp; Preis'!$B$1=""),"",'Anzahl &amp; Preis'!$B$1*D311)</f>
        <v/>
      </c>
      <c r="N311" s="29" t="str">
        <f>IF(OR(L311="",'Anzahl &amp; Preis'!$B$1=""),"",'Anzahl &amp; Preis'!$B$1*L311)</f>
        <v/>
      </c>
      <c r="O311" s="10"/>
    </row>
    <row r="312" spans="1:15" x14ac:dyDescent="0.25">
      <c r="A312" s="32"/>
      <c r="B312" s="32"/>
      <c r="C312" s="32"/>
      <c r="D312" s="8"/>
      <c r="E312" s="9"/>
      <c r="F312" s="8"/>
      <c r="G312" s="9"/>
      <c r="H312" s="32"/>
      <c r="I312" s="9"/>
      <c r="J312" s="32"/>
      <c r="K312" s="12"/>
      <c r="L312" s="29" t="str">
        <f t="shared" si="4"/>
        <v/>
      </c>
      <c r="M312" s="30" t="str">
        <f>IF(OR(D312="",'Anzahl &amp; Preis'!$B$1=""),"",'Anzahl &amp; Preis'!$B$1*D312)</f>
        <v/>
      </c>
      <c r="N312" s="29" t="str">
        <f>IF(OR(L312="",'Anzahl &amp; Preis'!$B$1=""),"",'Anzahl &amp; Preis'!$B$1*L312)</f>
        <v/>
      </c>
      <c r="O312" s="10"/>
    </row>
    <row r="313" spans="1:15" x14ac:dyDescent="0.25">
      <c r="A313" s="32"/>
      <c r="B313" s="32"/>
      <c r="C313" s="32"/>
      <c r="D313" s="8"/>
      <c r="E313" s="9"/>
      <c r="F313" s="8"/>
      <c r="G313" s="9"/>
      <c r="H313" s="32"/>
      <c r="I313" s="9"/>
      <c r="J313" s="32"/>
      <c r="K313" s="12"/>
      <c r="L313" s="29" t="str">
        <f t="shared" si="4"/>
        <v/>
      </c>
      <c r="M313" s="30" t="str">
        <f>IF(OR(D313="",'Anzahl &amp; Preis'!$B$1=""),"",'Anzahl &amp; Preis'!$B$1*D313)</f>
        <v/>
      </c>
      <c r="N313" s="29" t="str">
        <f>IF(OR(L313="",'Anzahl &amp; Preis'!$B$1=""),"",'Anzahl &amp; Preis'!$B$1*L313)</f>
        <v/>
      </c>
      <c r="O313" s="10"/>
    </row>
    <row r="314" spans="1:15" x14ac:dyDescent="0.25">
      <c r="A314" s="32"/>
      <c r="B314" s="32"/>
      <c r="C314" s="32"/>
      <c r="D314" s="8"/>
      <c r="E314" s="9"/>
      <c r="F314" s="8"/>
      <c r="G314" s="9"/>
      <c r="H314" s="32"/>
      <c r="I314" s="9"/>
      <c r="J314" s="32"/>
      <c r="K314" s="12"/>
      <c r="L314" s="29" t="str">
        <f t="shared" si="4"/>
        <v/>
      </c>
      <c r="M314" s="30" t="str">
        <f>IF(OR(D314="",'Anzahl &amp; Preis'!$B$1=""),"",'Anzahl &amp; Preis'!$B$1*D314)</f>
        <v/>
      </c>
      <c r="N314" s="29" t="str">
        <f>IF(OR(L314="",'Anzahl &amp; Preis'!$B$1=""),"",'Anzahl &amp; Preis'!$B$1*L314)</f>
        <v/>
      </c>
      <c r="O314" s="10"/>
    </row>
    <row r="315" spans="1:15" x14ac:dyDescent="0.25">
      <c r="A315" s="32"/>
      <c r="B315" s="32"/>
      <c r="C315" s="32"/>
      <c r="D315" s="8"/>
      <c r="E315" s="9"/>
      <c r="F315" s="8"/>
      <c r="G315" s="9"/>
      <c r="H315" s="32"/>
      <c r="I315" s="9"/>
      <c r="J315" s="32"/>
      <c r="K315" s="12"/>
      <c r="L315" s="29" t="str">
        <f t="shared" si="4"/>
        <v/>
      </c>
      <c r="M315" s="30" t="str">
        <f>IF(OR(D315="",'Anzahl &amp; Preis'!$B$1=""),"",'Anzahl &amp; Preis'!$B$1*D315)</f>
        <v/>
      </c>
      <c r="N315" s="29" t="str">
        <f>IF(OR(L315="",'Anzahl &amp; Preis'!$B$1=""),"",'Anzahl &amp; Preis'!$B$1*L315)</f>
        <v/>
      </c>
      <c r="O315" s="10"/>
    </row>
    <row r="316" spans="1:15" x14ac:dyDescent="0.25">
      <c r="A316" s="32"/>
      <c r="B316" s="32"/>
      <c r="C316" s="32"/>
      <c r="D316" s="8"/>
      <c r="E316" s="9"/>
      <c r="F316" s="8"/>
      <c r="G316" s="9"/>
      <c r="H316" s="32"/>
      <c r="I316" s="9"/>
      <c r="J316" s="32"/>
      <c r="K316" s="12"/>
      <c r="L316" s="29" t="str">
        <f t="shared" si="4"/>
        <v/>
      </c>
      <c r="M316" s="30" t="str">
        <f>IF(OR(D316="",'Anzahl &amp; Preis'!$B$1=""),"",'Anzahl &amp; Preis'!$B$1*D316)</f>
        <v/>
      </c>
      <c r="N316" s="29" t="str">
        <f>IF(OR(L316="",'Anzahl &amp; Preis'!$B$1=""),"",'Anzahl &amp; Preis'!$B$1*L316)</f>
        <v/>
      </c>
      <c r="O316" s="10"/>
    </row>
    <row r="317" spans="1:15" x14ac:dyDescent="0.25">
      <c r="A317" s="32"/>
      <c r="B317" s="32"/>
      <c r="C317" s="32"/>
      <c r="D317" s="8"/>
      <c r="E317" s="9"/>
      <c r="F317" s="8"/>
      <c r="G317" s="9"/>
      <c r="H317" s="32"/>
      <c r="I317" s="9"/>
      <c r="J317" s="32"/>
      <c r="K317" s="12"/>
      <c r="L317" s="29" t="str">
        <f t="shared" si="4"/>
        <v/>
      </c>
      <c r="M317" s="30" t="str">
        <f>IF(OR(D317="",'Anzahl &amp; Preis'!$B$1=""),"",'Anzahl &amp; Preis'!$B$1*D317)</f>
        <v/>
      </c>
      <c r="N317" s="29" t="str">
        <f>IF(OR(L317="",'Anzahl &amp; Preis'!$B$1=""),"",'Anzahl &amp; Preis'!$B$1*L317)</f>
        <v/>
      </c>
      <c r="O317" s="10"/>
    </row>
    <row r="318" spans="1:15" x14ac:dyDescent="0.25">
      <c r="A318" s="32"/>
      <c r="B318" s="32"/>
      <c r="C318" s="32"/>
      <c r="D318" s="8"/>
      <c r="E318" s="9"/>
      <c r="F318" s="8"/>
      <c r="G318" s="9"/>
      <c r="H318" s="32"/>
      <c r="I318" s="9"/>
      <c r="J318" s="32"/>
      <c r="K318" s="12"/>
      <c r="L318" s="29" t="str">
        <f t="shared" si="4"/>
        <v/>
      </c>
      <c r="M318" s="30" t="str">
        <f>IF(OR(D318="",'Anzahl &amp; Preis'!$B$1=""),"",'Anzahl &amp; Preis'!$B$1*D318)</f>
        <v/>
      </c>
      <c r="N318" s="29" t="str">
        <f>IF(OR(L318="",'Anzahl &amp; Preis'!$B$1=""),"",'Anzahl &amp; Preis'!$B$1*L318)</f>
        <v/>
      </c>
      <c r="O318" s="10"/>
    </row>
    <row r="319" spans="1:15" x14ac:dyDescent="0.25">
      <c r="A319" s="32"/>
      <c r="B319" s="32"/>
      <c r="C319" s="32"/>
      <c r="D319" s="8"/>
      <c r="E319" s="9"/>
      <c r="F319" s="8"/>
      <c r="G319" s="9"/>
      <c r="H319" s="32"/>
      <c r="I319" s="9"/>
      <c r="J319" s="32"/>
      <c r="K319" s="12"/>
      <c r="L319" s="29" t="str">
        <f t="shared" si="4"/>
        <v/>
      </c>
      <c r="M319" s="30" t="str">
        <f>IF(OR(D319="",'Anzahl &amp; Preis'!$B$1=""),"",'Anzahl &amp; Preis'!$B$1*D319)</f>
        <v/>
      </c>
      <c r="N319" s="29" t="str">
        <f>IF(OR(L319="",'Anzahl &amp; Preis'!$B$1=""),"",'Anzahl &amp; Preis'!$B$1*L319)</f>
        <v/>
      </c>
      <c r="O319" s="10"/>
    </row>
    <row r="320" spans="1:15" x14ac:dyDescent="0.25">
      <c r="A320" s="32"/>
      <c r="B320" s="32"/>
      <c r="C320" s="32"/>
      <c r="D320" s="8"/>
      <c r="E320" s="9"/>
      <c r="F320" s="8"/>
      <c r="G320" s="9"/>
      <c r="H320" s="32"/>
      <c r="I320" s="9"/>
      <c r="J320" s="32"/>
      <c r="K320" s="12"/>
      <c r="L320" s="29" t="str">
        <f t="shared" si="4"/>
        <v/>
      </c>
      <c r="M320" s="30" t="str">
        <f>IF(OR(D320="",'Anzahl &amp; Preis'!$B$1=""),"",'Anzahl &amp; Preis'!$B$1*D320)</f>
        <v/>
      </c>
      <c r="N320" s="29" t="str">
        <f>IF(OR(L320="",'Anzahl &amp; Preis'!$B$1=""),"",'Anzahl &amp; Preis'!$B$1*L320)</f>
        <v/>
      </c>
      <c r="O320" s="10"/>
    </row>
    <row r="321" spans="1:15" x14ac:dyDescent="0.25">
      <c r="A321" s="32"/>
      <c r="B321" s="32"/>
      <c r="C321" s="32"/>
      <c r="D321" s="8"/>
      <c r="E321" s="9"/>
      <c r="F321" s="8"/>
      <c r="G321" s="9"/>
      <c r="H321" s="32"/>
      <c r="I321" s="9"/>
      <c r="J321" s="32"/>
      <c r="K321" s="12"/>
      <c r="L321" s="29" t="str">
        <f t="shared" si="4"/>
        <v/>
      </c>
      <c r="M321" s="30" t="str">
        <f>IF(OR(D321="",'Anzahl &amp; Preis'!$B$1=""),"",'Anzahl &amp; Preis'!$B$1*D321)</f>
        <v/>
      </c>
      <c r="N321" s="29" t="str">
        <f>IF(OR(L321="",'Anzahl &amp; Preis'!$B$1=""),"",'Anzahl &amp; Preis'!$B$1*L321)</f>
        <v/>
      </c>
      <c r="O321" s="10"/>
    </row>
    <row r="322" spans="1:15" x14ac:dyDescent="0.25">
      <c r="A322" s="32"/>
      <c r="B322" s="32"/>
      <c r="C322" s="32"/>
      <c r="D322" s="8"/>
      <c r="E322" s="9"/>
      <c r="F322" s="8"/>
      <c r="G322" s="9"/>
      <c r="H322" s="32"/>
      <c r="I322" s="9"/>
      <c r="J322" s="32"/>
      <c r="K322" s="12"/>
      <c r="L322" s="29" t="str">
        <f t="shared" ref="L322:L385" si="5">IF(OR(K322=0,D322=0),"",D322*K322)</f>
        <v/>
      </c>
      <c r="M322" s="30" t="str">
        <f>IF(OR(D322="",'Anzahl &amp; Preis'!$B$1=""),"",'Anzahl &amp; Preis'!$B$1*D322)</f>
        <v/>
      </c>
      <c r="N322" s="29" t="str">
        <f>IF(OR(L322="",'Anzahl &amp; Preis'!$B$1=""),"",'Anzahl &amp; Preis'!$B$1*L322)</f>
        <v/>
      </c>
      <c r="O322" s="10"/>
    </row>
    <row r="323" spans="1:15" x14ac:dyDescent="0.25">
      <c r="A323" s="32"/>
      <c r="B323" s="32"/>
      <c r="C323" s="32"/>
      <c r="D323" s="8"/>
      <c r="E323" s="9"/>
      <c r="F323" s="8"/>
      <c r="G323" s="9"/>
      <c r="H323" s="32"/>
      <c r="I323" s="9"/>
      <c r="J323" s="32"/>
      <c r="K323" s="12"/>
      <c r="L323" s="29" t="str">
        <f t="shared" si="5"/>
        <v/>
      </c>
      <c r="M323" s="30" t="str">
        <f>IF(OR(D323="",'Anzahl &amp; Preis'!$B$1=""),"",'Anzahl &amp; Preis'!$B$1*D323)</f>
        <v/>
      </c>
      <c r="N323" s="29" t="str">
        <f>IF(OR(L323="",'Anzahl &amp; Preis'!$B$1=""),"",'Anzahl &amp; Preis'!$B$1*L323)</f>
        <v/>
      </c>
      <c r="O323" s="10"/>
    </row>
    <row r="324" spans="1:15" x14ac:dyDescent="0.25">
      <c r="A324" s="32"/>
      <c r="B324" s="32"/>
      <c r="C324" s="32"/>
      <c r="D324" s="8"/>
      <c r="E324" s="9"/>
      <c r="F324" s="8"/>
      <c r="G324" s="9"/>
      <c r="H324" s="32"/>
      <c r="I324" s="9"/>
      <c r="J324" s="32"/>
      <c r="K324" s="12"/>
      <c r="L324" s="29" t="str">
        <f t="shared" si="5"/>
        <v/>
      </c>
      <c r="M324" s="30" t="str">
        <f>IF(OR(D324="",'Anzahl &amp; Preis'!$B$1=""),"",'Anzahl &amp; Preis'!$B$1*D324)</f>
        <v/>
      </c>
      <c r="N324" s="29" t="str">
        <f>IF(OR(L324="",'Anzahl &amp; Preis'!$B$1=""),"",'Anzahl &amp; Preis'!$B$1*L324)</f>
        <v/>
      </c>
      <c r="O324" s="10"/>
    </row>
    <row r="325" spans="1:15" x14ac:dyDescent="0.25">
      <c r="A325" s="32"/>
      <c r="B325" s="32"/>
      <c r="C325" s="32"/>
      <c r="D325" s="8"/>
      <c r="E325" s="9"/>
      <c r="F325" s="8"/>
      <c r="G325" s="9"/>
      <c r="H325" s="32"/>
      <c r="I325" s="9"/>
      <c r="J325" s="32"/>
      <c r="K325" s="12"/>
      <c r="L325" s="29" t="str">
        <f t="shared" si="5"/>
        <v/>
      </c>
      <c r="M325" s="30" t="str">
        <f>IF(OR(D325="",'Anzahl &amp; Preis'!$B$1=""),"",'Anzahl &amp; Preis'!$B$1*D325)</f>
        <v/>
      </c>
      <c r="N325" s="29" t="str">
        <f>IF(OR(L325="",'Anzahl &amp; Preis'!$B$1=""),"",'Anzahl &amp; Preis'!$B$1*L325)</f>
        <v/>
      </c>
      <c r="O325" s="10"/>
    </row>
    <row r="326" spans="1:15" x14ac:dyDescent="0.25">
      <c r="A326" s="32"/>
      <c r="B326" s="32"/>
      <c r="C326" s="32"/>
      <c r="D326" s="8"/>
      <c r="E326" s="9"/>
      <c r="F326" s="8"/>
      <c r="G326" s="9"/>
      <c r="H326" s="32"/>
      <c r="I326" s="9"/>
      <c r="J326" s="32"/>
      <c r="K326" s="12"/>
      <c r="L326" s="29" t="str">
        <f t="shared" si="5"/>
        <v/>
      </c>
      <c r="M326" s="30" t="str">
        <f>IF(OR(D326="",'Anzahl &amp; Preis'!$B$1=""),"",'Anzahl &amp; Preis'!$B$1*D326)</f>
        <v/>
      </c>
      <c r="N326" s="29" t="str">
        <f>IF(OR(L326="",'Anzahl &amp; Preis'!$B$1=""),"",'Anzahl &amp; Preis'!$B$1*L326)</f>
        <v/>
      </c>
      <c r="O326" s="10"/>
    </row>
    <row r="327" spans="1:15" x14ac:dyDescent="0.25">
      <c r="A327" s="32"/>
      <c r="B327" s="32"/>
      <c r="C327" s="32"/>
      <c r="D327" s="8"/>
      <c r="E327" s="9"/>
      <c r="F327" s="8"/>
      <c r="G327" s="9"/>
      <c r="H327" s="32"/>
      <c r="I327" s="9"/>
      <c r="J327" s="32"/>
      <c r="K327" s="12"/>
      <c r="L327" s="29" t="str">
        <f t="shared" si="5"/>
        <v/>
      </c>
      <c r="M327" s="30" t="str">
        <f>IF(OR(D327="",'Anzahl &amp; Preis'!$B$1=""),"",'Anzahl &amp; Preis'!$B$1*D327)</f>
        <v/>
      </c>
      <c r="N327" s="29" t="str">
        <f>IF(OR(L327="",'Anzahl &amp; Preis'!$B$1=""),"",'Anzahl &amp; Preis'!$B$1*L327)</f>
        <v/>
      </c>
      <c r="O327" s="10"/>
    </row>
    <row r="328" spans="1:15" x14ac:dyDescent="0.25">
      <c r="A328" s="32"/>
      <c r="B328" s="32"/>
      <c r="C328" s="32"/>
      <c r="D328" s="8"/>
      <c r="E328" s="9"/>
      <c r="F328" s="8"/>
      <c r="G328" s="9"/>
      <c r="H328" s="32"/>
      <c r="I328" s="9"/>
      <c r="J328" s="32"/>
      <c r="K328" s="12"/>
      <c r="L328" s="29" t="str">
        <f t="shared" si="5"/>
        <v/>
      </c>
      <c r="M328" s="30" t="str">
        <f>IF(OR(D328="",'Anzahl &amp; Preis'!$B$1=""),"",'Anzahl &amp; Preis'!$B$1*D328)</f>
        <v/>
      </c>
      <c r="N328" s="29" t="str">
        <f>IF(OR(L328="",'Anzahl &amp; Preis'!$B$1=""),"",'Anzahl &amp; Preis'!$B$1*L328)</f>
        <v/>
      </c>
      <c r="O328" s="10"/>
    </row>
    <row r="329" spans="1:15" x14ac:dyDescent="0.25">
      <c r="A329" s="32"/>
      <c r="B329" s="32"/>
      <c r="C329" s="32"/>
      <c r="D329" s="8"/>
      <c r="E329" s="9"/>
      <c r="F329" s="8"/>
      <c r="G329" s="9"/>
      <c r="H329" s="32"/>
      <c r="I329" s="9"/>
      <c r="J329" s="32"/>
      <c r="K329" s="12"/>
      <c r="L329" s="29" t="str">
        <f t="shared" si="5"/>
        <v/>
      </c>
      <c r="M329" s="30" t="str">
        <f>IF(OR(D329="",'Anzahl &amp; Preis'!$B$1=""),"",'Anzahl &amp; Preis'!$B$1*D329)</f>
        <v/>
      </c>
      <c r="N329" s="29" t="str">
        <f>IF(OR(L329="",'Anzahl &amp; Preis'!$B$1=""),"",'Anzahl &amp; Preis'!$B$1*L329)</f>
        <v/>
      </c>
      <c r="O329" s="10"/>
    </row>
    <row r="330" spans="1:15" x14ac:dyDescent="0.25">
      <c r="A330" s="32"/>
      <c r="B330" s="32"/>
      <c r="C330" s="32"/>
      <c r="D330" s="8"/>
      <c r="E330" s="9"/>
      <c r="F330" s="8"/>
      <c r="G330" s="9"/>
      <c r="H330" s="32"/>
      <c r="I330" s="9"/>
      <c r="J330" s="32"/>
      <c r="K330" s="12"/>
      <c r="L330" s="29" t="str">
        <f t="shared" si="5"/>
        <v/>
      </c>
      <c r="M330" s="30" t="str">
        <f>IF(OR(D330="",'Anzahl &amp; Preis'!$B$1=""),"",'Anzahl &amp; Preis'!$B$1*D330)</f>
        <v/>
      </c>
      <c r="N330" s="29" t="str">
        <f>IF(OR(L330="",'Anzahl &amp; Preis'!$B$1=""),"",'Anzahl &amp; Preis'!$B$1*L330)</f>
        <v/>
      </c>
      <c r="O330" s="10"/>
    </row>
    <row r="331" spans="1:15" x14ac:dyDescent="0.25">
      <c r="A331" s="32"/>
      <c r="B331" s="32"/>
      <c r="C331" s="32"/>
      <c r="D331" s="8"/>
      <c r="E331" s="9"/>
      <c r="F331" s="8"/>
      <c r="G331" s="9"/>
      <c r="H331" s="32"/>
      <c r="I331" s="9"/>
      <c r="J331" s="32"/>
      <c r="K331" s="12"/>
      <c r="L331" s="29" t="str">
        <f t="shared" si="5"/>
        <v/>
      </c>
      <c r="M331" s="30" t="str">
        <f>IF(OR(D331="",'Anzahl &amp; Preis'!$B$1=""),"",'Anzahl &amp; Preis'!$B$1*D331)</f>
        <v/>
      </c>
      <c r="N331" s="29" t="str">
        <f>IF(OR(L331="",'Anzahl &amp; Preis'!$B$1=""),"",'Anzahl &amp; Preis'!$B$1*L331)</f>
        <v/>
      </c>
      <c r="O331" s="10"/>
    </row>
    <row r="332" spans="1:15" x14ac:dyDescent="0.25">
      <c r="A332" s="32"/>
      <c r="B332" s="32"/>
      <c r="C332" s="32"/>
      <c r="D332" s="8"/>
      <c r="E332" s="9"/>
      <c r="F332" s="8"/>
      <c r="G332" s="9"/>
      <c r="H332" s="32"/>
      <c r="I332" s="9"/>
      <c r="J332" s="32"/>
      <c r="K332" s="12"/>
      <c r="L332" s="29" t="str">
        <f t="shared" si="5"/>
        <v/>
      </c>
      <c r="M332" s="30" t="str">
        <f>IF(OR(D332="",'Anzahl &amp; Preis'!$B$1=""),"",'Anzahl &amp; Preis'!$B$1*D332)</f>
        <v/>
      </c>
      <c r="N332" s="29" t="str">
        <f>IF(OR(L332="",'Anzahl &amp; Preis'!$B$1=""),"",'Anzahl &amp; Preis'!$B$1*L332)</f>
        <v/>
      </c>
      <c r="O332" s="10"/>
    </row>
    <row r="333" spans="1:15" x14ac:dyDescent="0.25">
      <c r="A333" s="32"/>
      <c r="B333" s="32"/>
      <c r="C333" s="32"/>
      <c r="D333" s="8"/>
      <c r="E333" s="9"/>
      <c r="F333" s="8"/>
      <c r="G333" s="9"/>
      <c r="H333" s="32"/>
      <c r="I333" s="9"/>
      <c r="J333" s="32"/>
      <c r="K333" s="12"/>
      <c r="L333" s="29" t="str">
        <f t="shared" si="5"/>
        <v/>
      </c>
      <c r="M333" s="30" t="str">
        <f>IF(OR(D333="",'Anzahl &amp; Preis'!$B$1=""),"",'Anzahl &amp; Preis'!$B$1*D333)</f>
        <v/>
      </c>
      <c r="N333" s="29" t="str">
        <f>IF(OR(L333="",'Anzahl &amp; Preis'!$B$1=""),"",'Anzahl &amp; Preis'!$B$1*L333)</f>
        <v/>
      </c>
      <c r="O333" s="10"/>
    </row>
    <row r="334" spans="1:15" x14ac:dyDescent="0.25">
      <c r="A334" s="32"/>
      <c r="B334" s="32"/>
      <c r="C334" s="32"/>
      <c r="D334" s="8"/>
      <c r="E334" s="9"/>
      <c r="F334" s="8"/>
      <c r="G334" s="9"/>
      <c r="H334" s="32"/>
      <c r="I334" s="9"/>
      <c r="J334" s="32"/>
      <c r="K334" s="12"/>
      <c r="L334" s="29" t="str">
        <f t="shared" si="5"/>
        <v/>
      </c>
      <c r="M334" s="30" t="str">
        <f>IF(OR(D334="",'Anzahl &amp; Preis'!$B$1=""),"",'Anzahl &amp; Preis'!$B$1*D334)</f>
        <v/>
      </c>
      <c r="N334" s="29" t="str">
        <f>IF(OR(L334="",'Anzahl &amp; Preis'!$B$1=""),"",'Anzahl &amp; Preis'!$B$1*L334)</f>
        <v/>
      </c>
      <c r="O334" s="10"/>
    </row>
    <row r="335" spans="1:15" x14ac:dyDescent="0.25">
      <c r="A335" s="32"/>
      <c r="B335" s="32"/>
      <c r="C335" s="32"/>
      <c r="D335" s="8"/>
      <c r="E335" s="9"/>
      <c r="F335" s="8"/>
      <c r="G335" s="9"/>
      <c r="H335" s="32"/>
      <c r="I335" s="9"/>
      <c r="J335" s="32"/>
      <c r="K335" s="12"/>
      <c r="L335" s="29" t="str">
        <f t="shared" si="5"/>
        <v/>
      </c>
      <c r="M335" s="30" t="str">
        <f>IF(OR(D335="",'Anzahl &amp; Preis'!$B$1=""),"",'Anzahl &amp; Preis'!$B$1*D335)</f>
        <v/>
      </c>
      <c r="N335" s="29" t="str">
        <f>IF(OR(L335="",'Anzahl &amp; Preis'!$B$1=""),"",'Anzahl &amp; Preis'!$B$1*L335)</f>
        <v/>
      </c>
      <c r="O335" s="10"/>
    </row>
    <row r="336" spans="1:15" x14ac:dyDescent="0.25">
      <c r="A336" s="32"/>
      <c r="B336" s="32"/>
      <c r="C336" s="32"/>
      <c r="D336" s="8"/>
      <c r="E336" s="9"/>
      <c r="F336" s="8"/>
      <c r="G336" s="9"/>
      <c r="H336" s="32"/>
      <c r="I336" s="9"/>
      <c r="J336" s="32"/>
      <c r="K336" s="12"/>
      <c r="L336" s="29" t="str">
        <f t="shared" si="5"/>
        <v/>
      </c>
      <c r="M336" s="30" t="str">
        <f>IF(OR(D336="",'Anzahl &amp; Preis'!$B$1=""),"",'Anzahl &amp; Preis'!$B$1*D336)</f>
        <v/>
      </c>
      <c r="N336" s="29" t="str">
        <f>IF(OR(L336="",'Anzahl &amp; Preis'!$B$1=""),"",'Anzahl &amp; Preis'!$B$1*L336)</f>
        <v/>
      </c>
      <c r="O336" s="10"/>
    </row>
    <row r="337" spans="1:15" x14ac:dyDescent="0.25">
      <c r="A337" s="32"/>
      <c r="B337" s="32"/>
      <c r="C337" s="32"/>
      <c r="D337" s="8"/>
      <c r="E337" s="9"/>
      <c r="F337" s="8"/>
      <c r="G337" s="9"/>
      <c r="H337" s="32"/>
      <c r="I337" s="9"/>
      <c r="J337" s="32"/>
      <c r="K337" s="12"/>
      <c r="L337" s="29" t="str">
        <f t="shared" si="5"/>
        <v/>
      </c>
      <c r="M337" s="30" t="str">
        <f>IF(OR(D337="",'Anzahl &amp; Preis'!$B$1=""),"",'Anzahl &amp; Preis'!$B$1*D337)</f>
        <v/>
      </c>
      <c r="N337" s="29" t="str">
        <f>IF(OR(L337="",'Anzahl &amp; Preis'!$B$1=""),"",'Anzahl &amp; Preis'!$B$1*L337)</f>
        <v/>
      </c>
      <c r="O337" s="10"/>
    </row>
    <row r="338" spans="1:15" x14ac:dyDescent="0.25">
      <c r="A338" s="32"/>
      <c r="B338" s="32"/>
      <c r="C338" s="32"/>
      <c r="D338" s="8"/>
      <c r="E338" s="9"/>
      <c r="F338" s="8"/>
      <c r="G338" s="9"/>
      <c r="H338" s="32"/>
      <c r="I338" s="9"/>
      <c r="J338" s="32"/>
      <c r="K338" s="12"/>
      <c r="L338" s="29" t="str">
        <f t="shared" si="5"/>
        <v/>
      </c>
      <c r="M338" s="30" t="str">
        <f>IF(OR(D338="",'Anzahl &amp; Preis'!$B$1=""),"",'Anzahl &amp; Preis'!$B$1*D338)</f>
        <v/>
      </c>
      <c r="N338" s="29" t="str">
        <f>IF(OR(L338="",'Anzahl &amp; Preis'!$B$1=""),"",'Anzahl &amp; Preis'!$B$1*L338)</f>
        <v/>
      </c>
      <c r="O338" s="10"/>
    </row>
    <row r="339" spans="1:15" x14ac:dyDescent="0.25">
      <c r="A339" s="32"/>
      <c r="B339" s="32"/>
      <c r="C339" s="32"/>
      <c r="D339" s="8"/>
      <c r="E339" s="9"/>
      <c r="F339" s="8"/>
      <c r="G339" s="9"/>
      <c r="H339" s="32"/>
      <c r="I339" s="9"/>
      <c r="J339" s="32"/>
      <c r="K339" s="12"/>
      <c r="L339" s="29" t="str">
        <f t="shared" si="5"/>
        <v/>
      </c>
      <c r="M339" s="30" t="str">
        <f>IF(OR(D339="",'Anzahl &amp; Preis'!$B$1=""),"",'Anzahl &amp; Preis'!$B$1*D339)</f>
        <v/>
      </c>
      <c r="N339" s="29" t="str">
        <f>IF(OR(L339="",'Anzahl &amp; Preis'!$B$1=""),"",'Anzahl &amp; Preis'!$B$1*L339)</f>
        <v/>
      </c>
      <c r="O339" s="10"/>
    </row>
    <row r="340" spans="1:15" x14ac:dyDescent="0.25">
      <c r="A340" s="32"/>
      <c r="B340" s="32"/>
      <c r="C340" s="32"/>
      <c r="D340" s="8"/>
      <c r="E340" s="9"/>
      <c r="F340" s="8"/>
      <c r="G340" s="9"/>
      <c r="H340" s="32"/>
      <c r="I340" s="9"/>
      <c r="J340" s="32"/>
      <c r="K340" s="12"/>
      <c r="L340" s="29" t="str">
        <f t="shared" si="5"/>
        <v/>
      </c>
      <c r="M340" s="30" t="str">
        <f>IF(OR(D340="",'Anzahl &amp; Preis'!$B$1=""),"",'Anzahl &amp; Preis'!$B$1*D340)</f>
        <v/>
      </c>
      <c r="N340" s="29" t="str">
        <f>IF(OR(L340="",'Anzahl &amp; Preis'!$B$1=""),"",'Anzahl &amp; Preis'!$B$1*L340)</f>
        <v/>
      </c>
      <c r="O340" s="10"/>
    </row>
    <row r="341" spans="1:15" x14ac:dyDescent="0.25">
      <c r="A341" s="32"/>
      <c r="B341" s="32"/>
      <c r="C341" s="32"/>
      <c r="D341" s="8"/>
      <c r="E341" s="9"/>
      <c r="F341" s="8"/>
      <c r="G341" s="9"/>
      <c r="H341" s="32"/>
      <c r="I341" s="9"/>
      <c r="J341" s="32"/>
      <c r="K341" s="12"/>
      <c r="L341" s="29" t="str">
        <f t="shared" si="5"/>
        <v/>
      </c>
      <c r="M341" s="30" t="str">
        <f>IF(OR(D341="",'Anzahl &amp; Preis'!$B$1=""),"",'Anzahl &amp; Preis'!$B$1*D341)</f>
        <v/>
      </c>
      <c r="N341" s="29" t="str">
        <f>IF(OR(L341="",'Anzahl &amp; Preis'!$B$1=""),"",'Anzahl &amp; Preis'!$B$1*L341)</f>
        <v/>
      </c>
      <c r="O341" s="10"/>
    </row>
    <row r="342" spans="1:15" x14ac:dyDescent="0.25">
      <c r="A342" s="32"/>
      <c r="B342" s="32"/>
      <c r="C342" s="32"/>
      <c r="D342" s="8"/>
      <c r="E342" s="9"/>
      <c r="F342" s="8"/>
      <c r="G342" s="9"/>
      <c r="H342" s="32"/>
      <c r="I342" s="9"/>
      <c r="J342" s="32"/>
      <c r="K342" s="12"/>
      <c r="L342" s="29" t="str">
        <f t="shared" si="5"/>
        <v/>
      </c>
      <c r="M342" s="30" t="str">
        <f>IF(OR(D342="",'Anzahl &amp; Preis'!$B$1=""),"",'Anzahl &amp; Preis'!$B$1*D342)</f>
        <v/>
      </c>
      <c r="N342" s="29" t="str">
        <f>IF(OR(L342="",'Anzahl &amp; Preis'!$B$1=""),"",'Anzahl &amp; Preis'!$B$1*L342)</f>
        <v/>
      </c>
      <c r="O342" s="10"/>
    </row>
    <row r="343" spans="1:15" x14ac:dyDescent="0.25">
      <c r="A343" s="32"/>
      <c r="B343" s="32"/>
      <c r="C343" s="32"/>
      <c r="D343" s="8"/>
      <c r="E343" s="9"/>
      <c r="F343" s="8"/>
      <c r="G343" s="9"/>
      <c r="H343" s="32"/>
      <c r="I343" s="9"/>
      <c r="J343" s="32"/>
      <c r="K343" s="12"/>
      <c r="L343" s="29" t="str">
        <f t="shared" si="5"/>
        <v/>
      </c>
      <c r="M343" s="30" t="str">
        <f>IF(OR(D343="",'Anzahl &amp; Preis'!$B$1=""),"",'Anzahl &amp; Preis'!$B$1*D343)</f>
        <v/>
      </c>
      <c r="N343" s="29" t="str">
        <f>IF(OR(L343="",'Anzahl &amp; Preis'!$B$1=""),"",'Anzahl &amp; Preis'!$B$1*L343)</f>
        <v/>
      </c>
      <c r="O343" s="10"/>
    </row>
    <row r="344" spans="1:15" x14ac:dyDescent="0.25">
      <c r="A344" s="32"/>
      <c r="B344" s="32"/>
      <c r="C344" s="32"/>
      <c r="D344" s="8"/>
      <c r="E344" s="9"/>
      <c r="F344" s="8"/>
      <c r="G344" s="9"/>
      <c r="H344" s="32"/>
      <c r="I344" s="9"/>
      <c r="J344" s="32"/>
      <c r="K344" s="12"/>
      <c r="L344" s="29" t="str">
        <f t="shared" si="5"/>
        <v/>
      </c>
      <c r="M344" s="30" t="str">
        <f>IF(OR(D344="",'Anzahl &amp; Preis'!$B$1=""),"",'Anzahl &amp; Preis'!$B$1*D344)</f>
        <v/>
      </c>
      <c r="N344" s="29" t="str">
        <f>IF(OR(L344="",'Anzahl &amp; Preis'!$B$1=""),"",'Anzahl &amp; Preis'!$B$1*L344)</f>
        <v/>
      </c>
      <c r="O344" s="10"/>
    </row>
    <row r="345" spans="1:15" x14ac:dyDescent="0.25">
      <c r="A345" s="32"/>
      <c r="B345" s="32"/>
      <c r="C345" s="32"/>
      <c r="D345" s="8"/>
      <c r="E345" s="9"/>
      <c r="F345" s="8"/>
      <c r="G345" s="9"/>
      <c r="H345" s="32"/>
      <c r="I345" s="9"/>
      <c r="J345" s="32"/>
      <c r="K345" s="12"/>
      <c r="L345" s="29" t="str">
        <f t="shared" si="5"/>
        <v/>
      </c>
      <c r="M345" s="30" t="str">
        <f>IF(OR(D345="",'Anzahl &amp; Preis'!$B$1=""),"",'Anzahl &amp; Preis'!$B$1*D345)</f>
        <v/>
      </c>
      <c r="N345" s="29" t="str">
        <f>IF(OR(L345="",'Anzahl &amp; Preis'!$B$1=""),"",'Anzahl &amp; Preis'!$B$1*L345)</f>
        <v/>
      </c>
      <c r="O345" s="10"/>
    </row>
    <row r="346" spans="1:15" x14ac:dyDescent="0.25">
      <c r="A346" s="32"/>
      <c r="B346" s="32"/>
      <c r="C346" s="32"/>
      <c r="D346" s="8"/>
      <c r="E346" s="9"/>
      <c r="F346" s="8"/>
      <c r="G346" s="9"/>
      <c r="H346" s="32"/>
      <c r="I346" s="9"/>
      <c r="J346" s="32"/>
      <c r="K346" s="12"/>
      <c r="L346" s="29" t="str">
        <f t="shared" si="5"/>
        <v/>
      </c>
      <c r="M346" s="30" t="str">
        <f>IF(OR(D346="",'Anzahl &amp; Preis'!$B$1=""),"",'Anzahl &amp; Preis'!$B$1*D346)</f>
        <v/>
      </c>
      <c r="N346" s="29" t="str">
        <f>IF(OR(L346="",'Anzahl &amp; Preis'!$B$1=""),"",'Anzahl &amp; Preis'!$B$1*L346)</f>
        <v/>
      </c>
      <c r="O346" s="10"/>
    </row>
    <row r="347" spans="1:15" x14ac:dyDescent="0.25">
      <c r="A347" s="32"/>
      <c r="B347" s="32"/>
      <c r="C347" s="32"/>
      <c r="D347" s="8"/>
      <c r="E347" s="9"/>
      <c r="F347" s="8"/>
      <c r="G347" s="9"/>
      <c r="H347" s="32"/>
      <c r="I347" s="9"/>
      <c r="J347" s="32"/>
      <c r="K347" s="12"/>
      <c r="L347" s="29" t="str">
        <f t="shared" si="5"/>
        <v/>
      </c>
      <c r="M347" s="30" t="str">
        <f>IF(OR(D347="",'Anzahl &amp; Preis'!$B$1=""),"",'Anzahl &amp; Preis'!$B$1*D347)</f>
        <v/>
      </c>
      <c r="N347" s="29" t="str">
        <f>IF(OR(L347="",'Anzahl &amp; Preis'!$B$1=""),"",'Anzahl &amp; Preis'!$B$1*L347)</f>
        <v/>
      </c>
      <c r="O347" s="10"/>
    </row>
    <row r="348" spans="1:15" x14ac:dyDescent="0.25">
      <c r="A348" s="32"/>
      <c r="B348" s="32"/>
      <c r="C348" s="32"/>
      <c r="D348" s="8"/>
      <c r="E348" s="9"/>
      <c r="F348" s="8"/>
      <c r="G348" s="9"/>
      <c r="H348" s="32"/>
      <c r="I348" s="9"/>
      <c r="J348" s="32"/>
      <c r="K348" s="12"/>
      <c r="L348" s="29" t="str">
        <f t="shared" si="5"/>
        <v/>
      </c>
      <c r="M348" s="30" t="str">
        <f>IF(OR(D348="",'Anzahl &amp; Preis'!$B$1=""),"",'Anzahl &amp; Preis'!$B$1*D348)</f>
        <v/>
      </c>
      <c r="N348" s="29" t="str">
        <f>IF(OR(L348="",'Anzahl &amp; Preis'!$B$1=""),"",'Anzahl &amp; Preis'!$B$1*L348)</f>
        <v/>
      </c>
      <c r="O348" s="10"/>
    </row>
    <row r="349" spans="1:15" x14ac:dyDescent="0.25">
      <c r="A349" s="32"/>
      <c r="B349" s="32"/>
      <c r="C349" s="32"/>
      <c r="D349" s="8"/>
      <c r="E349" s="9"/>
      <c r="F349" s="8"/>
      <c r="G349" s="9"/>
      <c r="H349" s="32"/>
      <c r="I349" s="9"/>
      <c r="J349" s="32"/>
      <c r="K349" s="12"/>
      <c r="L349" s="29" t="str">
        <f t="shared" si="5"/>
        <v/>
      </c>
      <c r="M349" s="30" t="str">
        <f>IF(OR(D349="",'Anzahl &amp; Preis'!$B$1=""),"",'Anzahl &amp; Preis'!$B$1*D349)</f>
        <v/>
      </c>
      <c r="N349" s="29" t="str">
        <f>IF(OR(L349="",'Anzahl &amp; Preis'!$B$1=""),"",'Anzahl &amp; Preis'!$B$1*L349)</f>
        <v/>
      </c>
      <c r="O349" s="10"/>
    </row>
    <row r="350" spans="1:15" x14ac:dyDescent="0.25">
      <c r="A350" s="32"/>
      <c r="B350" s="32"/>
      <c r="C350" s="32"/>
      <c r="D350" s="8"/>
      <c r="E350" s="9"/>
      <c r="F350" s="8"/>
      <c r="G350" s="9"/>
      <c r="H350" s="32"/>
      <c r="I350" s="9"/>
      <c r="J350" s="32"/>
      <c r="K350" s="12"/>
      <c r="L350" s="29" t="str">
        <f t="shared" si="5"/>
        <v/>
      </c>
      <c r="M350" s="30" t="str">
        <f>IF(OR(D350="",'Anzahl &amp; Preis'!$B$1=""),"",'Anzahl &amp; Preis'!$B$1*D350)</f>
        <v/>
      </c>
      <c r="N350" s="29" t="str">
        <f>IF(OR(L350="",'Anzahl &amp; Preis'!$B$1=""),"",'Anzahl &amp; Preis'!$B$1*L350)</f>
        <v/>
      </c>
      <c r="O350" s="10"/>
    </row>
    <row r="351" spans="1:15" x14ac:dyDescent="0.25">
      <c r="A351" s="32"/>
      <c r="B351" s="32"/>
      <c r="C351" s="32"/>
      <c r="D351" s="8"/>
      <c r="E351" s="9"/>
      <c r="F351" s="8"/>
      <c r="G351" s="9"/>
      <c r="H351" s="32"/>
      <c r="I351" s="9"/>
      <c r="J351" s="32"/>
      <c r="K351" s="12"/>
      <c r="L351" s="29" t="str">
        <f t="shared" si="5"/>
        <v/>
      </c>
      <c r="M351" s="30" t="str">
        <f>IF(OR(D351="",'Anzahl &amp; Preis'!$B$1=""),"",'Anzahl &amp; Preis'!$B$1*D351)</f>
        <v/>
      </c>
      <c r="N351" s="29" t="str">
        <f>IF(OR(L351="",'Anzahl &amp; Preis'!$B$1=""),"",'Anzahl &amp; Preis'!$B$1*L351)</f>
        <v/>
      </c>
      <c r="O351" s="10"/>
    </row>
    <row r="352" spans="1:15" x14ac:dyDescent="0.25">
      <c r="A352" s="32"/>
      <c r="B352" s="32"/>
      <c r="C352" s="32"/>
      <c r="D352" s="8"/>
      <c r="E352" s="9"/>
      <c r="F352" s="8"/>
      <c r="G352" s="9"/>
      <c r="H352" s="32"/>
      <c r="I352" s="9"/>
      <c r="J352" s="32"/>
      <c r="K352" s="12"/>
      <c r="L352" s="29" t="str">
        <f t="shared" si="5"/>
        <v/>
      </c>
      <c r="M352" s="30" t="str">
        <f>IF(OR(D352="",'Anzahl &amp; Preis'!$B$1=""),"",'Anzahl &amp; Preis'!$B$1*D352)</f>
        <v/>
      </c>
      <c r="N352" s="29" t="str">
        <f>IF(OR(L352="",'Anzahl &amp; Preis'!$B$1=""),"",'Anzahl &amp; Preis'!$B$1*L352)</f>
        <v/>
      </c>
      <c r="O352" s="10"/>
    </row>
    <row r="353" spans="1:15" x14ac:dyDescent="0.25">
      <c r="A353" s="32"/>
      <c r="B353" s="32"/>
      <c r="C353" s="32"/>
      <c r="D353" s="8"/>
      <c r="E353" s="9"/>
      <c r="F353" s="8"/>
      <c r="G353" s="9"/>
      <c r="H353" s="32"/>
      <c r="I353" s="9"/>
      <c r="J353" s="32"/>
      <c r="K353" s="12"/>
      <c r="L353" s="29" t="str">
        <f t="shared" si="5"/>
        <v/>
      </c>
      <c r="M353" s="30" t="str">
        <f>IF(OR(D353="",'Anzahl &amp; Preis'!$B$1=""),"",'Anzahl &amp; Preis'!$B$1*D353)</f>
        <v/>
      </c>
      <c r="N353" s="29" t="str">
        <f>IF(OR(L353="",'Anzahl &amp; Preis'!$B$1=""),"",'Anzahl &amp; Preis'!$B$1*L353)</f>
        <v/>
      </c>
      <c r="O353" s="10"/>
    </row>
    <row r="354" spans="1:15" x14ac:dyDescent="0.25">
      <c r="A354" s="32"/>
      <c r="B354" s="32"/>
      <c r="C354" s="32"/>
      <c r="D354" s="8"/>
      <c r="E354" s="9"/>
      <c r="F354" s="8"/>
      <c r="G354" s="9"/>
      <c r="H354" s="32"/>
      <c r="I354" s="9"/>
      <c r="J354" s="32"/>
      <c r="K354" s="12"/>
      <c r="L354" s="29" t="str">
        <f t="shared" si="5"/>
        <v/>
      </c>
      <c r="M354" s="30" t="str">
        <f>IF(OR(D354="",'Anzahl &amp; Preis'!$B$1=""),"",'Anzahl &amp; Preis'!$B$1*D354)</f>
        <v/>
      </c>
      <c r="N354" s="29" t="str">
        <f>IF(OR(L354="",'Anzahl &amp; Preis'!$B$1=""),"",'Anzahl &amp; Preis'!$B$1*L354)</f>
        <v/>
      </c>
      <c r="O354" s="10"/>
    </row>
    <row r="355" spans="1:15" x14ac:dyDescent="0.25">
      <c r="A355" s="32"/>
      <c r="B355" s="32"/>
      <c r="C355" s="32"/>
      <c r="D355" s="8"/>
      <c r="E355" s="9"/>
      <c r="F355" s="8"/>
      <c r="G355" s="9"/>
      <c r="H355" s="32"/>
      <c r="I355" s="9"/>
      <c r="J355" s="32"/>
      <c r="K355" s="12"/>
      <c r="L355" s="29" t="str">
        <f t="shared" si="5"/>
        <v/>
      </c>
      <c r="M355" s="30" t="str">
        <f>IF(OR(D355="",'Anzahl &amp; Preis'!$B$1=""),"",'Anzahl &amp; Preis'!$B$1*D355)</f>
        <v/>
      </c>
      <c r="N355" s="29" t="str">
        <f>IF(OR(L355="",'Anzahl &amp; Preis'!$B$1=""),"",'Anzahl &amp; Preis'!$B$1*L355)</f>
        <v/>
      </c>
      <c r="O355" s="10"/>
    </row>
    <row r="356" spans="1:15" x14ac:dyDescent="0.25">
      <c r="A356" s="32"/>
      <c r="B356" s="32"/>
      <c r="C356" s="32"/>
      <c r="D356" s="8"/>
      <c r="E356" s="9"/>
      <c r="F356" s="8"/>
      <c r="G356" s="9"/>
      <c r="H356" s="32"/>
      <c r="I356" s="9"/>
      <c r="J356" s="32"/>
      <c r="K356" s="12"/>
      <c r="L356" s="29" t="str">
        <f t="shared" si="5"/>
        <v/>
      </c>
      <c r="M356" s="30" t="str">
        <f>IF(OR(D356="",'Anzahl &amp; Preis'!$B$1=""),"",'Anzahl &amp; Preis'!$B$1*D356)</f>
        <v/>
      </c>
      <c r="N356" s="29" t="str">
        <f>IF(OR(L356="",'Anzahl &amp; Preis'!$B$1=""),"",'Anzahl &amp; Preis'!$B$1*L356)</f>
        <v/>
      </c>
      <c r="O356" s="10"/>
    </row>
    <row r="357" spans="1:15" x14ac:dyDescent="0.25">
      <c r="A357" s="32"/>
      <c r="B357" s="32"/>
      <c r="C357" s="32"/>
      <c r="D357" s="8"/>
      <c r="E357" s="9"/>
      <c r="F357" s="8"/>
      <c r="G357" s="9"/>
      <c r="H357" s="32"/>
      <c r="I357" s="9"/>
      <c r="J357" s="32"/>
      <c r="K357" s="12"/>
      <c r="L357" s="29" t="str">
        <f t="shared" si="5"/>
        <v/>
      </c>
      <c r="M357" s="30" t="str">
        <f>IF(OR(D357="",'Anzahl &amp; Preis'!$B$1=""),"",'Anzahl &amp; Preis'!$B$1*D357)</f>
        <v/>
      </c>
      <c r="N357" s="29" t="str">
        <f>IF(OR(L357="",'Anzahl &amp; Preis'!$B$1=""),"",'Anzahl &amp; Preis'!$B$1*L357)</f>
        <v/>
      </c>
      <c r="O357" s="10"/>
    </row>
    <row r="358" spans="1:15" x14ac:dyDescent="0.25">
      <c r="A358" s="32"/>
      <c r="B358" s="32"/>
      <c r="C358" s="32"/>
      <c r="D358" s="8"/>
      <c r="E358" s="9"/>
      <c r="F358" s="8"/>
      <c r="G358" s="9"/>
      <c r="H358" s="32"/>
      <c r="I358" s="9"/>
      <c r="J358" s="32"/>
      <c r="K358" s="12"/>
      <c r="L358" s="29" t="str">
        <f t="shared" si="5"/>
        <v/>
      </c>
      <c r="M358" s="30" t="str">
        <f>IF(OR(D358="",'Anzahl &amp; Preis'!$B$1=""),"",'Anzahl &amp; Preis'!$B$1*D358)</f>
        <v/>
      </c>
      <c r="N358" s="29" t="str">
        <f>IF(OR(L358="",'Anzahl &amp; Preis'!$B$1=""),"",'Anzahl &amp; Preis'!$B$1*L358)</f>
        <v/>
      </c>
      <c r="O358" s="10"/>
    </row>
    <row r="359" spans="1:15" x14ac:dyDescent="0.25">
      <c r="A359" s="32"/>
      <c r="B359" s="32"/>
      <c r="C359" s="32"/>
      <c r="D359" s="8"/>
      <c r="E359" s="9"/>
      <c r="F359" s="8"/>
      <c r="G359" s="9"/>
      <c r="H359" s="32"/>
      <c r="I359" s="9"/>
      <c r="J359" s="32"/>
      <c r="K359" s="12"/>
      <c r="L359" s="29" t="str">
        <f t="shared" si="5"/>
        <v/>
      </c>
      <c r="M359" s="30" t="str">
        <f>IF(OR(D359="",'Anzahl &amp; Preis'!$B$1=""),"",'Anzahl &amp; Preis'!$B$1*D359)</f>
        <v/>
      </c>
      <c r="N359" s="29" t="str">
        <f>IF(OR(L359="",'Anzahl &amp; Preis'!$B$1=""),"",'Anzahl &amp; Preis'!$B$1*L359)</f>
        <v/>
      </c>
      <c r="O359" s="10"/>
    </row>
    <row r="360" spans="1:15" x14ac:dyDescent="0.25">
      <c r="A360" s="32"/>
      <c r="B360" s="32"/>
      <c r="C360" s="32"/>
      <c r="D360" s="8"/>
      <c r="E360" s="9"/>
      <c r="F360" s="8"/>
      <c r="G360" s="9"/>
      <c r="H360" s="32"/>
      <c r="I360" s="9"/>
      <c r="J360" s="32"/>
      <c r="K360" s="12"/>
      <c r="L360" s="29" t="str">
        <f t="shared" si="5"/>
        <v/>
      </c>
      <c r="M360" s="30" t="str">
        <f>IF(OR(D360="",'Anzahl &amp; Preis'!$B$1=""),"",'Anzahl &amp; Preis'!$B$1*D360)</f>
        <v/>
      </c>
      <c r="N360" s="29" t="str">
        <f>IF(OR(L360="",'Anzahl &amp; Preis'!$B$1=""),"",'Anzahl &amp; Preis'!$B$1*L360)</f>
        <v/>
      </c>
      <c r="O360" s="10"/>
    </row>
    <row r="361" spans="1:15" x14ac:dyDescent="0.25">
      <c r="A361" s="32"/>
      <c r="B361" s="32"/>
      <c r="C361" s="32"/>
      <c r="D361" s="8"/>
      <c r="E361" s="9"/>
      <c r="F361" s="8"/>
      <c r="G361" s="9"/>
      <c r="H361" s="32"/>
      <c r="I361" s="9"/>
      <c r="J361" s="32"/>
      <c r="K361" s="12"/>
      <c r="L361" s="29" t="str">
        <f t="shared" si="5"/>
        <v/>
      </c>
      <c r="M361" s="30" t="str">
        <f>IF(OR(D361="",'Anzahl &amp; Preis'!$B$1=""),"",'Anzahl &amp; Preis'!$B$1*D361)</f>
        <v/>
      </c>
      <c r="N361" s="29" t="str">
        <f>IF(OR(L361="",'Anzahl &amp; Preis'!$B$1=""),"",'Anzahl &amp; Preis'!$B$1*L361)</f>
        <v/>
      </c>
      <c r="O361" s="10"/>
    </row>
    <row r="362" spans="1:15" x14ac:dyDescent="0.25">
      <c r="A362" s="32"/>
      <c r="B362" s="32"/>
      <c r="C362" s="32"/>
      <c r="D362" s="8"/>
      <c r="E362" s="9"/>
      <c r="F362" s="8"/>
      <c r="G362" s="9"/>
      <c r="H362" s="32"/>
      <c r="I362" s="9"/>
      <c r="J362" s="32"/>
      <c r="K362" s="12"/>
      <c r="L362" s="29" t="str">
        <f t="shared" si="5"/>
        <v/>
      </c>
      <c r="M362" s="30" t="str">
        <f>IF(OR(D362="",'Anzahl &amp; Preis'!$B$1=""),"",'Anzahl &amp; Preis'!$B$1*D362)</f>
        <v/>
      </c>
      <c r="N362" s="29" t="str">
        <f>IF(OR(L362="",'Anzahl &amp; Preis'!$B$1=""),"",'Anzahl &amp; Preis'!$B$1*L362)</f>
        <v/>
      </c>
      <c r="O362" s="10"/>
    </row>
    <row r="363" spans="1:15" x14ac:dyDescent="0.25">
      <c r="A363" s="32"/>
      <c r="B363" s="32"/>
      <c r="C363" s="32"/>
      <c r="D363" s="8"/>
      <c r="E363" s="9"/>
      <c r="F363" s="8"/>
      <c r="G363" s="9"/>
      <c r="H363" s="32"/>
      <c r="I363" s="9"/>
      <c r="J363" s="32"/>
      <c r="K363" s="12"/>
      <c r="L363" s="29" t="str">
        <f t="shared" si="5"/>
        <v/>
      </c>
      <c r="M363" s="30" t="str">
        <f>IF(OR(D363="",'Anzahl &amp; Preis'!$B$1=""),"",'Anzahl &amp; Preis'!$B$1*D363)</f>
        <v/>
      </c>
      <c r="N363" s="29" t="str">
        <f>IF(OR(L363="",'Anzahl &amp; Preis'!$B$1=""),"",'Anzahl &amp; Preis'!$B$1*L363)</f>
        <v/>
      </c>
      <c r="O363" s="10"/>
    </row>
    <row r="364" spans="1:15" x14ac:dyDescent="0.25">
      <c r="A364" s="32"/>
      <c r="B364" s="32"/>
      <c r="C364" s="32"/>
      <c r="D364" s="8"/>
      <c r="E364" s="9"/>
      <c r="F364" s="8"/>
      <c r="G364" s="9"/>
      <c r="H364" s="32"/>
      <c r="I364" s="9"/>
      <c r="J364" s="32"/>
      <c r="K364" s="12"/>
      <c r="L364" s="29" t="str">
        <f t="shared" si="5"/>
        <v/>
      </c>
      <c r="M364" s="30" t="str">
        <f>IF(OR(D364="",'Anzahl &amp; Preis'!$B$1=""),"",'Anzahl &amp; Preis'!$B$1*D364)</f>
        <v/>
      </c>
      <c r="N364" s="29" t="str">
        <f>IF(OR(L364="",'Anzahl &amp; Preis'!$B$1=""),"",'Anzahl &amp; Preis'!$B$1*L364)</f>
        <v/>
      </c>
      <c r="O364" s="10"/>
    </row>
    <row r="365" spans="1:15" x14ac:dyDescent="0.25">
      <c r="A365" s="32"/>
      <c r="B365" s="32"/>
      <c r="C365" s="32"/>
      <c r="D365" s="8"/>
      <c r="E365" s="9"/>
      <c r="F365" s="8"/>
      <c r="G365" s="9"/>
      <c r="H365" s="32"/>
      <c r="I365" s="9"/>
      <c r="J365" s="32"/>
      <c r="K365" s="12"/>
      <c r="L365" s="29" t="str">
        <f t="shared" si="5"/>
        <v/>
      </c>
      <c r="M365" s="30" t="str">
        <f>IF(OR(D365="",'Anzahl &amp; Preis'!$B$1=""),"",'Anzahl &amp; Preis'!$B$1*D365)</f>
        <v/>
      </c>
      <c r="N365" s="29" t="str">
        <f>IF(OR(L365="",'Anzahl &amp; Preis'!$B$1=""),"",'Anzahl &amp; Preis'!$B$1*L365)</f>
        <v/>
      </c>
      <c r="O365" s="10"/>
    </row>
    <row r="366" spans="1:15" x14ac:dyDescent="0.25">
      <c r="A366" s="32"/>
      <c r="B366" s="32"/>
      <c r="C366" s="32"/>
      <c r="D366" s="8"/>
      <c r="E366" s="9"/>
      <c r="F366" s="8"/>
      <c r="G366" s="9"/>
      <c r="H366" s="32"/>
      <c r="I366" s="9"/>
      <c r="J366" s="32"/>
      <c r="K366" s="12"/>
      <c r="L366" s="29" t="str">
        <f t="shared" si="5"/>
        <v/>
      </c>
      <c r="M366" s="30" t="str">
        <f>IF(OR(D366="",'Anzahl &amp; Preis'!$B$1=""),"",'Anzahl &amp; Preis'!$B$1*D366)</f>
        <v/>
      </c>
      <c r="N366" s="29" t="str">
        <f>IF(OR(L366="",'Anzahl &amp; Preis'!$B$1=""),"",'Anzahl &amp; Preis'!$B$1*L366)</f>
        <v/>
      </c>
      <c r="O366" s="10"/>
    </row>
    <row r="367" spans="1:15" x14ac:dyDescent="0.25">
      <c r="A367" s="32"/>
      <c r="B367" s="32"/>
      <c r="C367" s="32"/>
      <c r="D367" s="8"/>
      <c r="E367" s="9"/>
      <c r="F367" s="8"/>
      <c r="G367" s="9"/>
      <c r="H367" s="32"/>
      <c r="I367" s="9"/>
      <c r="J367" s="32"/>
      <c r="K367" s="12"/>
      <c r="L367" s="29" t="str">
        <f t="shared" si="5"/>
        <v/>
      </c>
      <c r="M367" s="30" t="str">
        <f>IF(OR(D367="",'Anzahl &amp; Preis'!$B$1=""),"",'Anzahl &amp; Preis'!$B$1*D367)</f>
        <v/>
      </c>
      <c r="N367" s="29" t="str">
        <f>IF(OR(L367="",'Anzahl &amp; Preis'!$B$1=""),"",'Anzahl &amp; Preis'!$B$1*L367)</f>
        <v/>
      </c>
      <c r="O367" s="10"/>
    </row>
    <row r="368" spans="1:15" x14ac:dyDescent="0.25">
      <c r="A368" s="32"/>
      <c r="B368" s="32"/>
      <c r="C368" s="32"/>
      <c r="D368" s="8"/>
      <c r="E368" s="9"/>
      <c r="F368" s="8"/>
      <c r="G368" s="9"/>
      <c r="H368" s="32"/>
      <c r="I368" s="9"/>
      <c r="J368" s="32"/>
      <c r="K368" s="12"/>
      <c r="L368" s="29" t="str">
        <f t="shared" si="5"/>
        <v/>
      </c>
      <c r="M368" s="30" t="str">
        <f>IF(OR(D368="",'Anzahl &amp; Preis'!$B$1=""),"",'Anzahl &amp; Preis'!$B$1*D368)</f>
        <v/>
      </c>
      <c r="N368" s="29" t="str">
        <f>IF(OR(L368="",'Anzahl &amp; Preis'!$B$1=""),"",'Anzahl &amp; Preis'!$B$1*L368)</f>
        <v/>
      </c>
      <c r="O368" s="10"/>
    </row>
    <row r="369" spans="1:15" x14ac:dyDescent="0.25">
      <c r="A369" s="32"/>
      <c r="B369" s="32"/>
      <c r="C369" s="32"/>
      <c r="D369" s="8"/>
      <c r="E369" s="9"/>
      <c r="F369" s="8"/>
      <c r="G369" s="9"/>
      <c r="H369" s="32"/>
      <c r="I369" s="9"/>
      <c r="J369" s="32"/>
      <c r="K369" s="12"/>
      <c r="L369" s="29" t="str">
        <f t="shared" si="5"/>
        <v/>
      </c>
      <c r="M369" s="30" t="str">
        <f>IF(OR(D369="",'Anzahl &amp; Preis'!$B$1=""),"",'Anzahl &amp; Preis'!$B$1*D369)</f>
        <v/>
      </c>
      <c r="N369" s="29" t="str">
        <f>IF(OR(L369="",'Anzahl &amp; Preis'!$B$1=""),"",'Anzahl &amp; Preis'!$B$1*L369)</f>
        <v/>
      </c>
      <c r="O369" s="10"/>
    </row>
    <row r="370" spans="1:15" x14ac:dyDescent="0.25">
      <c r="A370" s="32"/>
      <c r="B370" s="32"/>
      <c r="C370" s="32"/>
      <c r="D370" s="8"/>
      <c r="E370" s="9"/>
      <c r="F370" s="8"/>
      <c r="G370" s="9"/>
      <c r="H370" s="32"/>
      <c r="I370" s="9"/>
      <c r="J370" s="32"/>
      <c r="K370" s="12"/>
      <c r="L370" s="29" t="str">
        <f t="shared" si="5"/>
        <v/>
      </c>
      <c r="M370" s="30" t="str">
        <f>IF(OR(D370="",'Anzahl &amp; Preis'!$B$1=""),"",'Anzahl &amp; Preis'!$B$1*D370)</f>
        <v/>
      </c>
      <c r="N370" s="29" t="str">
        <f>IF(OR(L370="",'Anzahl &amp; Preis'!$B$1=""),"",'Anzahl &amp; Preis'!$B$1*L370)</f>
        <v/>
      </c>
      <c r="O370" s="10"/>
    </row>
    <row r="371" spans="1:15" x14ac:dyDescent="0.25">
      <c r="A371" s="32"/>
      <c r="B371" s="32"/>
      <c r="C371" s="32"/>
      <c r="D371" s="8"/>
      <c r="E371" s="9"/>
      <c r="F371" s="8"/>
      <c r="G371" s="9"/>
      <c r="H371" s="32"/>
      <c r="I371" s="9"/>
      <c r="J371" s="32"/>
      <c r="K371" s="12"/>
      <c r="L371" s="29" t="str">
        <f t="shared" si="5"/>
        <v/>
      </c>
      <c r="M371" s="30" t="str">
        <f>IF(OR(D371="",'Anzahl &amp; Preis'!$B$1=""),"",'Anzahl &amp; Preis'!$B$1*D371)</f>
        <v/>
      </c>
      <c r="N371" s="29" t="str">
        <f>IF(OR(L371="",'Anzahl &amp; Preis'!$B$1=""),"",'Anzahl &amp; Preis'!$B$1*L371)</f>
        <v/>
      </c>
      <c r="O371" s="10"/>
    </row>
    <row r="372" spans="1:15" x14ac:dyDescent="0.25">
      <c r="A372" s="32"/>
      <c r="B372" s="32"/>
      <c r="C372" s="32"/>
      <c r="D372" s="8"/>
      <c r="E372" s="9"/>
      <c r="F372" s="8"/>
      <c r="G372" s="9"/>
      <c r="H372" s="32"/>
      <c r="I372" s="9"/>
      <c r="J372" s="32"/>
      <c r="K372" s="12"/>
      <c r="L372" s="29" t="str">
        <f t="shared" si="5"/>
        <v/>
      </c>
      <c r="M372" s="30" t="str">
        <f>IF(OR(D372="",'Anzahl &amp; Preis'!$B$1=""),"",'Anzahl &amp; Preis'!$B$1*D372)</f>
        <v/>
      </c>
      <c r="N372" s="29" t="str">
        <f>IF(OR(L372="",'Anzahl &amp; Preis'!$B$1=""),"",'Anzahl &amp; Preis'!$B$1*L372)</f>
        <v/>
      </c>
      <c r="O372" s="10"/>
    </row>
    <row r="373" spans="1:15" x14ac:dyDescent="0.25">
      <c r="A373" s="32"/>
      <c r="B373" s="32"/>
      <c r="C373" s="32"/>
      <c r="D373" s="8"/>
      <c r="E373" s="9"/>
      <c r="F373" s="8"/>
      <c r="G373" s="9"/>
      <c r="H373" s="32"/>
      <c r="I373" s="9"/>
      <c r="J373" s="32"/>
      <c r="K373" s="12"/>
      <c r="L373" s="29" t="str">
        <f t="shared" si="5"/>
        <v/>
      </c>
      <c r="M373" s="30" t="str">
        <f>IF(OR(D373="",'Anzahl &amp; Preis'!$B$1=""),"",'Anzahl &amp; Preis'!$B$1*D373)</f>
        <v/>
      </c>
      <c r="N373" s="29" t="str">
        <f>IF(OR(L373="",'Anzahl &amp; Preis'!$B$1=""),"",'Anzahl &amp; Preis'!$B$1*L373)</f>
        <v/>
      </c>
      <c r="O373" s="10"/>
    </row>
    <row r="374" spans="1:15" x14ac:dyDescent="0.25">
      <c r="A374" s="32"/>
      <c r="B374" s="32"/>
      <c r="C374" s="32"/>
      <c r="D374" s="8"/>
      <c r="E374" s="9"/>
      <c r="F374" s="8"/>
      <c r="G374" s="9"/>
      <c r="H374" s="32"/>
      <c r="I374" s="9"/>
      <c r="J374" s="32"/>
      <c r="K374" s="12"/>
      <c r="L374" s="29" t="str">
        <f t="shared" si="5"/>
        <v/>
      </c>
      <c r="M374" s="30" t="str">
        <f>IF(OR(D374="",'Anzahl &amp; Preis'!$B$1=""),"",'Anzahl &amp; Preis'!$B$1*D374)</f>
        <v/>
      </c>
      <c r="N374" s="29" t="str">
        <f>IF(OR(L374="",'Anzahl &amp; Preis'!$B$1=""),"",'Anzahl &amp; Preis'!$B$1*L374)</f>
        <v/>
      </c>
      <c r="O374" s="10"/>
    </row>
    <row r="375" spans="1:15" x14ac:dyDescent="0.25">
      <c r="A375" s="32"/>
      <c r="B375" s="32"/>
      <c r="C375" s="32"/>
      <c r="D375" s="8"/>
      <c r="E375" s="9"/>
      <c r="F375" s="8"/>
      <c r="G375" s="9"/>
      <c r="H375" s="32"/>
      <c r="I375" s="9"/>
      <c r="J375" s="32"/>
      <c r="K375" s="12"/>
      <c r="L375" s="29" t="str">
        <f t="shared" si="5"/>
        <v/>
      </c>
      <c r="M375" s="30" t="str">
        <f>IF(OR(D375="",'Anzahl &amp; Preis'!$B$1=""),"",'Anzahl &amp; Preis'!$B$1*D375)</f>
        <v/>
      </c>
      <c r="N375" s="29" t="str">
        <f>IF(OR(L375="",'Anzahl &amp; Preis'!$B$1=""),"",'Anzahl &amp; Preis'!$B$1*L375)</f>
        <v/>
      </c>
      <c r="O375" s="10"/>
    </row>
    <row r="376" spans="1:15" x14ac:dyDescent="0.25">
      <c r="A376" s="32"/>
      <c r="B376" s="32"/>
      <c r="C376" s="32"/>
      <c r="D376" s="8"/>
      <c r="E376" s="9"/>
      <c r="F376" s="8"/>
      <c r="G376" s="9"/>
      <c r="H376" s="32"/>
      <c r="I376" s="9"/>
      <c r="J376" s="32"/>
      <c r="K376" s="12"/>
      <c r="L376" s="29" t="str">
        <f t="shared" si="5"/>
        <v/>
      </c>
      <c r="M376" s="30" t="str">
        <f>IF(OR(D376="",'Anzahl &amp; Preis'!$B$1=""),"",'Anzahl &amp; Preis'!$B$1*D376)</f>
        <v/>
      </c>
      <c r="N376" s="29" t="str">
        <f>IF(OR(L376="",'Anzahl &amp; Preis'!$B$1=""),"",'Anzahl &amp; Preis'!$B$1*L376)</f>
        <v/>
      </c>
      <c r="O376" s="10"/>
    </row>
    <row r="377" spans="1:15" x14ac:dyDescent="0.25">
      <c r="A377" s="32"/>
      <c r="B377" s="32"/>
      <c r="C377" s="32"/>
      <c r="D377" s="8"/>
      <c r="E377" s="9"/>
      <c r="F377" s="8"/>
      <c r="G377" s="9"/>
      <c r="H377" s="32"/>
      <c r="I377" s="9"/>
      <c r="J377" s="32"/>
      <c r="K377" s="12"/>
      <c r="L377" s="29" t="str">
        <f t="shared" si="5"/>
        <v/>
      </c>
      <c r="M377" s="30" t="str">
        <f>IF(OR(D377="",'Anzahl &amp; Preis'!$B$1=""),"",'Anzahl &amp; Preis'!$B$1*D377)</f>
        <v/>
      </c>
      <c r="N377" s="29" t="str">
        <f>IF(OR(L377="",'Anzahl &amp; Preis'!$B$1=""),"",'Anzahl &amp; Preis'!$B$1*L377)</f>
        <v/>
      </c>
      <c r="O377" s="10"/>
    </row>
    <row r="378" spans="1:15" x14ac:dyDescent="0.25">
      <c r="A378" s="32"/>
      <c r="B378" s="32"/>
      <c r="C378" s="32"/>
      <c r="D378" s="8"/>
      <c r="E378" s="9"/>
      <c r="F378" s="8"/>
      <c r="G378" s="9"/>
      <c r="H378" s="32"/>
      <c r="I378" s="9"/>
      <c r="J378" s="32"/>
      <c r="K378" s="12"/>
      <c r="L378" s="29" t="str">
        <f t="shared" si="5"/>
        <v/>
      </c>
      <c r="M378" s="30" t="str">
        <f>IF(OR(D378="",'Anzahl &amp; Preis'!$B$1=""),"",'Anzahl &amp; Preis'!$B$1*D378)</f>
        <v/>
      </c>
      <c r="N378" s="29" t="str">
        <f>IF(OR(L378="",'Anzahl &amp; Preis'!$B$1=""),"",'Anzahl &amp; Preis'!$B$1*L378)</f>
        <v/>
      </c>
      <c r="O378" s="10"/>
    </row>
    <row r="379" spans="1:15" x14ac:dyDescent="0.25">
      <c r="A379" s="32"/>
      <c r="B379" s="32"/>
      <c r="C379" s="32"/>
      <c r="D379" s="8"/>
      <c r="E379" s="9"/>
      <c r="F379" s="8"/>
      <c r="G379" s="9"/>
      <c r="H379" s="32"/>
      <c r="I379" s="9"/>
      <c r="J379" s="32"/>
      <c r="K379" s="12"/>
      <c r="L379" s="29" t="str">
        <f t="shared" si="5"/>
        <v/>
      </c>
      <c r="M379" s="30" t="str">
        <f>IF(OR(D379="",'Anzahl &amp; Preis'!$B$1=""),"",'Anzahl &amp; Preis'!$B$1*D379)</f>
        <v/>
      </c>
      <c r="N379" s="29" t="str">
        <f>IF(OR(L379="",'Anzahl &amp; Preis'!$B$1=""),"",'Anzahl &amp; Preis'!$B$1*L379)</f>
        <v/>
      </c>
      <c r="O379" s="10"/>
    </row>
    <row r="380" spans="1:15" x14ac:dyDescent="0.25">
      <c r="A380" s="32"/>
      <c r="B380" s="32"/>
      <c r="C380" s="32"/>
      <c r="D380" s="8"/>
      <c r="E380" s="9"/>
      <c r="F380" s="8"/>
      <c r="G380" s="9"/>
      <c r="H380" s="32"/>
      <c r="I380" s="9"/>
      <c r="J380" s="32"/>
      <c r="K380" s="12"/>
      <c r="L380" s="29" t="str">
        <f t="shared" si="5"/>
        <v/>
      </c>
      <c r="M380" s="30" t="str">
        <f>IF(OR(D380="",'Anzahl &amp; Preis'!$B$1=""),"",'Anzahl &amp; Preis'!$B$1*D380)</f>
        <v/>
      </c>
      <c r="N380" s="29" t="str">
        <f>IF(OR(L380="",'Anzahl &amp; Preis'!$B$1=""),"",'Anzahl &amp; Preis'!$B$1*L380)</f>
        <v/>
      </c>
      <c r="O380" s="10"/>
    </row>
    <row r="381" spans="1:15" x14ac:dyDescent="0.25">
      <c r="A381" s="32"/>
      <c r="B381" s="32"/>
      <c r="C381" s="32"/>
      <c r="D381" s="8"/>
      <c r="E381" s="9"/>
      <c r="F381" s="8"/>
      <c r="G381" s="9"/>
      <c r="H381" s="32"/>
      <c r="I381" s="9"/>
      <c r="J381" s="32"/>
      <c r="K381" s="12"/>
      <c r="L381" s="29" t="str">
        <f t="shared" si="5"/>
        <v/>
      </c>
      <c r="M381" s="30" t="str">
        <f>IF(OR(D381="",'Anzahl &amp; Preis'!$B$1=""),"",'Anzahl &amp; Preis'!$B$1*D381)</f>
        <v/>
      </c>
      <c r="N381" s="29" t="str">
        <f>IF(OR(L381="",'Anzahl &amp; Preis'!$B$1=""),"",'Anzahl &amp; Preis'!$B$1*L381)</f>
        <v/>
      </c>
      <c r="O381" s="10"/>
    </row>
    <row r="382" spans="1:15" x14ac:dyDescent="0.25">
      <c r="A382" s="32"/>
      <c r="B382" s="32"/>
      <c r="C382" s="32"/>
      <c r="D382" s="8"/>
      <c r="E382" s="9"/>
      <c r="F382" s="8"/>
      <c r="G382" s="9"/>
      <c r="H382" s="32"/>
      <c r="I382" s="9"/>
      <c r="J382" s="32"/>
      <c r="K382" s="12"/>
      <c r="L382" s="29" t="str">
        <f t="shared" si="5"/>
        <v/>
      </c>
      <c r="M382" s="30" t="str">
        <f>IF(OR(D382="",'Anzahl &amp; Preis'!$B$1=""),"",'Anzahl &amp; Preis'!$B$1*D382)</f>
        <v/>
      </c>
      <c r="N382" s="29" t="str">
        <f>IF(OR(L382="",'Anzahl &amp; Preis'!$B$1=""),"",'Anzahl &amp; Preis'!$B$1*L382)</f>
        <v/>
      </c>
      <c r="O382" s="10"/>
    </row>
    <row r="383" spans="1:15" x14ac:dyDescent="0.25">
      <c r="A383" s="32"/>
      <c r="B383" s="32"/>
      <c r="C383" s="32"/>
      <c r="D383" s="8"/>
      <c r="E383" s="9"/>
      <c r="F383" s="8"/>
      <c r="G383" s="9"/>
      <c r="H383" s="32"/>
      <c r="I383" s="9"/>
      <c r="J383" s="32"/>
      <c r="K383" s="12"/>
      <c r="L383" s="29" t="str">
        <f t="shared" si="5"/>
        <v/>
      </c>
      <c r="M383" s="30" t="str">
        <f>IF(OR(D383="",'Anzahl &amp; Preis'!$B$1=""),"",'Anzahl &amp; Preis'!$B$1*D383)</f>
        <v/>
      </c>
      <c r="N383" s="29" t="str">
        <f>IF(OR(L383="",'Anzahl &amp; Preis'!$B$1=""),"",'Anzahl &amp; Preis'!$B$1*L383)</f>
        <v/>
      </c>
      <c r="O383" s="10"/>
    </row>
    <row r="384" spans="1:15" x14ac:dyDescent="0.25">
      <c r="A384" s="32"/>
      <c r="B384" s="32"/>
      <c r="C384" s="32"/>
      <c r="D384" s="8"/>
      <c r="E384" s="9"/>
      <c r="F384" s="8"/>
      <c r="G384" s="9"/>
      <c r="H384" s="32"/>
      <c r="I384" s="9"/>
      <c r="J384" s="32"/>
      <c r="K384" s="12"/>
      <c r="L384" s="29" t="str">
        <f t="shared" si="5"/>
        <v/>
      </c>
      <c r="M384" s="30" t="str">
        <f>IF(OR(D384="",'Anzahl &amp; Preis'!$B$1=""),"",'Anzahl &amp; Preis'!$B$1*D384)</f>
        <v/>
      </c>
      <c r="N384" s="29" t="str">
        <f>IF(OR(L384="",'Anzahl &amp; Preis'!$B$1=""),"",'Anzahl &amp; Preis'!$B$1*L384)</f>
        <v/>
      </c>
      <c r="O384" s="10"/>
    </row>
    <row r="385" spans="1:15" x14ac:dyDescent="0.25">
      <c r="A385" s="32"/>
      <c r="B385" s="32"/>
      <c r="C385" s="32"/>
      <c r="D385" s="8"/>
      <c r="E385" s="9"/>
      <c r="F385" s="8"/>
      <c r="G385" s="9"/>
      <c r="H385" s="32"/>
      <c r="I385" s="9"/>
      <c r="J385" s="32"/>
      <c r="K385" s="12"/>
      <c r="L385" s="29" t="str">
        <f t="shared" si="5"/>
        <v/>
      </c>
      <c r="M385" s="30" t="str">
        <f>IF(OR(D385="",'Anzahl &amp; Preis'!$B$1=""),"",'Anzahl &amp; Preis'!$B$1*D385)</f>
        <v/>
      </c>
      <c r="N385" s="29" t="str">
        <f>IF(OR(L385="",'Anzahl &amp; Preis'!$B$1=""),"",'Anzahl &amp; Preis'!$B$1*L385)</f>
        <v/>
      </c>
      <c r="O385" s="10"/>
    </row>
    <row r="386" spans="1:15" x14ac:dyDescent="0.25">
      <c r="A386" s="32"/>
      <c r="B386" s="32"/>
      <c r="C386" s="32"/>
      <c r="D386" s="8"/>
      <c r="E386" s="9"/>
      <c r="F386" s="8"/>
      <c r="G386" s="9"/>
      <c r="H386" s="32"/>
      <c r="I386" s="9"/>
      <c r="J386" s="32"/>
      <c r="K386" s="12"/>
      <c r="L386" s="29" t="str">
        <f t="shared" ref="L386:L449" si="6">IF(OR(K386=0,D386=0),"",D386*K386)</f>
        <v/>
      </c>
      <c r="M386" s="30" t="str">
        <f>IF(OR(D386="",'Anzahl &amp; Preis'!$B$1=""),"",'Anzahl &amp; Preis'!$B$1*D386)</f>
        <v/>
      </c>
      <c r="N386" s="29" t="str">
        <f>IF(OR(L386="",'Anzahl &amp; Preis'!$B$1=""),"",'Anzahl &amp; Preis'!$B$1*L386)</f>
        <v/>
      </c>
      <c r="O386" s="10"/>
    </row>
    <row r="387" spans="1:15" x14ac:dyDescent="0.25">
      <c r="A387" s="32"/>
      <c r="B387" s="32"/>
      <c r="C387" s="32"/>
      <c r="D387" s="8"/>
      <c r="E387" s="9"/>
      <c r="F387" s="8"/>
      <c r="G387" s="9"/>
      <c r="H387" s="32"/>
      <c r="I387" s="9"/>
      <c r="J387" s="32"/>
      <c r="K387" s="12"/>
      <c r="L387" s="29" t="str">
        <f t="shared" si="6"/>
        <v/>
      </c>
      <c r="M387" s="30" t="str">
        <f>IF(OR(D387="",'Anzahl &amp; Preis'!$B$1=""),"",'Anzahl &amp; Preis'!$B$1*D387)</f>
        <v/>
      </c>
      <c r="N387" s="29" t="str">
        <f>IF(OR(L387="",'Anzahl &amp; Preis'!$B$1=""),"",'Anzahl &amp; Preis'!$B$1*L387)</f>
        <v/>
      </c>
      <c r="O387" s="10"/>
    </row>
    <row r="388" spans="1:15" x14ac:dyDescent="0.25">
      <c r="A388" s="32"/>
      <c r="B388" s="32"/>
      <c r="C388" s="32"/>
      <c r="D388" s="8"/>
      <c r="E388" s="9"/>
      <c r="F388" s="8"/>
      <c r="G388" s="9"/>
      <c r="H388" s="32"/>
      <c r="I388" s="9"/>
      <c r="J388" s="32"/>
      <c r="K388" s="12"/>
      <c r="L388" s="29" t="str">
        <f t="shared" si="6"/>
        <v/>
      </c>
      <c r="M388" s="30" t="str">
        <f>IF(OR(D388="",'Anzahl &amp; Preis'!$B$1=""),"",'Anzahl &amp; Preis'!$B$1*D388)</f>
        <v/>
      </c>
      <c r="N388" s="29" t="str">
        <f>IF(OR(L388="",'Anzahl &amp; Preis'!$B$1=""),"",'Anzahl &amp; Preis'!$B$1*L388)</f>
        <v/>
      </c>
      <c r="O388" s="10"/>
    </row>
    <row r="389" spans="1:15" x14ac:dyDescent="0.25">
      <c r="A389" s="32"/>
      <c r="B389" s="32"/>
      <c r="C389" s="32"/>
      <c r="D389" s="8"/>
      <c r="E389" s="9"/>
      <c r="F389" s="8"/>
      <c r="G389" s="9"/>
      <c r="H389" s="32"/>
      <c r="I389" s="9"/>
      <c r="J389" s="32"/>
      <c r="K389" s="12"/>
      <c r="L389" s="29" t="str">
        <f t="shared" si="6"/>
        <v/>
      </c>
      <c r="M389" s="30" t="str">
        <f>IF(OR(D389="",'Anzahl &amp; Preis'!$B$1=""),"",'Anzahl &amp; Preis'!$B$1*D389)</f>
        <v/>
      </c>
      <c r="N389" s="29" t="str">
        <f>IF(OR(L389="",'Anzahl &amp; Preis'!$B$1=""),"",'Anzahl &amp; Preis'!$B$1*L389)</f>
        <v/>
      </c>
      <c r="O389" s="10"/>
    </row>
    <row r="390" spans="1:15" x14ac:dyDescent="0.25">
      <c r="A390" s="32"/>
      <c r="B390" s="32"/>
      <c r="C390" s="32"/>
      <c r="D390" s="8"/>
      <c r="E390" s="9"/>
      <c r="F390" s="8"/>
      <c r="G390" s="9"/>
      <c r="H390" s="32"/>
      <c r="I390" s="9"/>
      <c r="J390" s="32"/>
      <c r="K390" s="12"/>
      <c r="L390" s="29" t="str">
        <f t="shared" si="6"/>
        <v/>
      </c>
      <c r="M390" s="30" t="str">
        <f>IF(OR(D390="",'Anzahl &amp; Preis'!$B$1=""),"",'Anzahl &amp; Preis'!$B$1*D390)</f>
        <v/>
      </c>
      <c r="N390" s="29" t="str">
        <f>IF(OR(L390="",'Anzahl &amp; Preis'!$B$1=""),"",'Anzahl &amp; Preis'!$B$1*L390)</f>
        <v/>
      </c>
      <c r="O390" s="10"/>
    </row>
    <row r="391" spans="1:15" x14ac:dyDescent="0.25">
      <c r="A391" s="32"/>
      <c r="B391" s="32"/>
      <c r="C391" s="32"/>
      <c r="D391" s="8"/>
      <c r="E391" s="9"/>
      <c r="F391" s="8"/>
      <c r="G391" s="9"/>
      <c r="H391" s="32"/>
      <c r="I391" s="9"/>
      <c r="J391" s="32"/>
      <c r="K391" s="12"/>
      <c r="L391" s="29" t="str">
        <f t="shared" si="6"/>
        <v/>
      </c>
      <c r="M391" s="30" t="str">
        <f>IF(OR(D391="",'Anzahl &amp; Preis'!$B$1=""),"",'Anzahl &amp; Preis'!$B$1*D391)</f>
        <v/>
      </c>
      <c r="N391" s="29" t="str">
        <f>IF(OR(L391="",'Anzahl &amp; Preis'!$B$1=""),"",'Anzahl &amp; Preis'!$B$1*L391)</f>
        <v/>
      </c>
      <c r="O391" s="10"/>
    </row>
    <row r="392" spans="1:15" x14ac:dyDescent="0.25">
      <c r="A392" s="32"/>
      <c r="B392" s="32"/>
      <c r="C392" s="32"/>
      <c r="D392" s="8"/>
      <c r="E392" s="9"/>
      <c r="F392" s="8"/>
      <c r="G392" s="9"/>
      <c r="H392" s="32"/>
      <c r="I392" s="9"/>
      <c r="J392" s="32"/>
      <c r="K392" s="12"/>
      <c r="L392" s="29" t="str">
        <f t="shared" si="6"/>
        <v/>
      </c>
      <c r="M392" s="30" t="str">
        <f>IF(OR(D392="",'Anzahl &amp; Preis'!$B$1=""),"",'Anzahl &amp; Preis'!$B$1*D392)</f>
        <v/>
      </c>
      <c r="N392" s="29" t="str">
        <f>IF(OR(L392="",'Anzahl &amp; Preis'!$B$1=""),"",'Anzahl &amp; Preis'!$B$1*L392)</f>
        <v/>
      </c>
      <c r="O392" s="10"/>
    </row>
    <row r="393" spans="1:15" x14ac:dyDescent="0.25">
      <c r="A393" s="32"/>
      <c r="B393" s="32"/>
      <c r="C393" s="32"/>
      <c r="D393" s="8"/>
      <c r="E393" s="9"/>
      <c r="F393" s="8"/>
      <c r="G393" s="9"/>
      <c r="H393" s="32"/>
      <c r="I393" s="9"/>
      <c r="J393" s="32"/>
      <c r="K393" s="12"/>
      <c r="L393" s="29" t="str">
        <f t="shared" si="6"/>
        <v/>
      </c>
      <c r="M393" s="30" t="str">
        <f>IF(OR(D393="",'Anzahl &amp; Preis'!$B$1=""),"",'Anzahl &amp; Preis'!$B$1*D393)</f>
        <v/>
      </c>
      <c r="N393" s="29" t="str">
        <f>IF(OR(L393="",'Anzahl &amp; Preis'!$B$1=""),"",'Anzahl &amp; Preis'!$B$1*L393)</f>
        <v/>
      </c>
      <c r="O393" s="10"/>
    </row>
    <row r="394" spans="1:15" x14ac:dyDescent="0.25">
      <c r="A394" s="32"/>
      <c r="B394" s="32"/>
      <c r="C394" s="32"/>
      <c r="D394" s="8"/>
      <c r="E394" s="9"/>
      <c r="F394" s="8"/>
      <c r="G394" s="9"/>
      <c r="H394" s="32"/>
      <c r="I394" s="9"/>
      <c r="J394" s="32"/>
      <c r="K394" s="12"/>
      <c r="L394" s="29" t="str">
        <f t="shared" si="6"/>
        <v/>
      </c>
      <c r="M394" s="30" t="str">
        <f>IF(OR(D394="",'Anzahl &amp; Preis'!$B$1=""),"",'Anzahl &amp; Preis'!$B$1*D394)</f>
        <v/>
      </c>
      <c r="N394" s="29" t="str">
        <f>IF(OR(L394="",'Anzahl &amp; Preis'!$B$1=""),"",'Anzahl &amp; Preis'!$B$1*L394)</f>
        <v/>
      </c>
      <c r="O394" s="10"/>
    </row>
    <row r="395" spans="1:15" x14ac:dyDescent="0.25">
      <c r="A395" s="32"/>
      <c r="B395" s="32"/>
      <c r="C395" s="32"/>
      <c r="D395" s="8"/>
      <c r="E395" s="9"/>
      <c r="F395" s="8"/>
      <c r="G395" s="9"/>
      <c r="H395" s="32"/>
      <c r="I395" s="9"/>
      <c r="J395" s="32"/>
      <c r="K395" s="12"/>
      <c r="L395" s="29" t="str">
        <f t="shared" si="6"/>
        <v/>
      </c>
      <c r="M395" s="30" t="str">
        <f>IF(OR(D395="",'Anzahl &amp; Preis'!$B$1=""),"",'Anzahl &amp; Preis'!$B$1*D395)</f>
        <v/>
      </c>
      <c r="N395" s="29" t="str">
        <f>IF(OR(L395="",'Anzahl &amp; Preis'!$B$1=""),"",'Anzahl &amp; Preis'!$B$1*L395)</f>
        <v/>
      </c>
      <c r="O395" s="10"/>
    </row>
    <row r="396" spans="1:15" x14ac:dyDescent="0.25">
      <c r="A396" s="32"/>
      <c r="B396" s="32"/>
      <c r="C396" s="32"/>
      <c r="D396" s="8"/>
      <c r="E396" s="9"/>
      <c r="F396" s="8"/>
      <c r="G396" s="9"/>
      <c r="H396" s="32"/>
      <c r="I396" s="9"/>
      <c r="J396" s="32"/>
      <c r="K396" s="12"/>
      <c r="L396" s="29" t="str">
        <f t="shared" si="6"/>
        <v/>
      </c>
      <c r="M396" s="30" t="str">
        <f>IF(OR(D396="",'Anzahl &amp; Preis'!$B$1=""),"",'Anzahl &amp; Preis'!$B$1*D396)</f>
        <v/>
      </c>
      <c r="N396" s="29" t="str">
        <f>IF(OR(L396="",'Anzahl &amp; Preis'!$B$1=""),"",'Anzahl &amp; Preis'!$B$1*L396)</f>
        <v/>
      </c>
      <c r="O396" s="10"/>
    </row>
    <row r="397" spans="1:15" x14ac:dyDescent="0.25">
      <c r="A397" s="32"/>
      <c r="B397" s="32"/>
      <c r="C397" s="32"/>
      <c r="D397" s="8"/>
      <c r="E397" s="9"/>
      <c r="F397" s="8"/>
      <c r="G397" s="9"/>
      <c r="H397" s="32"/>
      <c r="I397" s="9"/>
      <c r="J397" s="32"/>
      <c r="K397" s="12"/>
      <c r="L397" s="29" t="str">
        <f t="shared" si="6"/>
        <v/>
      </c>
      <c r="M397" s="30" t="str">
        <f>IF(OR(D397="",'Anzahl &amp; Preis'!$B$1=""),"",'Anzahl &amp; Preis'!$B$1*D397)</f>
        <v/>
      </c>
      <c r="N397" s="29" t="str">
        <f>IF(OR(L397="",'Anzahl &amp; Preis'!$B$1=""),"",'Anzahl &amp; Preis'!$B$1*L397)</f>
        <v/>
      </c>
      <c r="O397" s="10"/>
    </row>
    <row r="398" spans="1:15" x14ac:dyDescent="0.25">
      <c r="A398" s="32"/>
      <c r="B398" s="32"/>
      <c r="C398" s="32"/>
      <c r="D398" s="8"/>
      <c r="E398" s="9"/>
      <c r="F398" s="8"/>
      <c r="G398" s="9"/>
      <c r="H398" s="32"/>
      <c r="I398" s="9"/>
      <c r="J398" s="32"/>
      <c r="K398" s="12"/>
      <c r="L398" s="29" t="str">
        <f t="shared" si="6"/>
        <v/>
      </c>
      <c r="M398" s="30" t="str">
        <f>IF(OR(D398="",'Anzahl &amp; Preis'!$B$1=""),"",'Anzahl &amp; Preis'!$B$1*D398)</f>
        <v/>
      </c>
      <c r="N398" s="29" t="str">
        <f>IF(OR(L398="",'Anzahl &amp; Preis'!$B$1=""),"",'Anzahl &amp; Preis'!$B$1*L398)</f>
        <v/>
      </c>
      <c r="O398" s="10"/>
    </row>
    <row r="399" spans="1:15" x14ac:dyDescent="0.25">
      <c r="A399" s="32"/>
      <c r="B399" s="32"/>
      <c r="C399" s="32"/>
      <c r="D399" s="8"/>
      <c r="E399" s="9"/>
      <c r="F399" s="8"/>
      <c r="G399" s="9"/>
      <c r="H399" s="32"/>
      <c r="I399" s="9"/>
      <c r="J399" s="32"/>
      <c r="K399" s="12"/>
      <c r="L399" s="29" t="str">
        <f t="shared" si="6"/>
        <v/>
      </c>
      <c r="M399" s="30" t="str">
        <f>IF(OR(D399="",'Anzahl &amp; Preis'!$B$1=""),"",'Anzahl &amp; Preis'!$B$1*D399)</f>
        <v/>
      </c>
      <c r="N399" s="29" t="str">
        <f>IF(OR(L399="",'Anzahl &amp; Preis'!$B$1=""),"",'Anzahl &amp; Preis'!$B$1*L399)</f>
        <v/>
      </c>
      <c r="O399" s="10"/>
    </row>
    <row r="400" spans="1:15" x14ac:dyDescent="0.25">
      <c r="A400" s="32"/>
      <c r="B400" s="32"/>
      <c r="C400" s="32"/>
      <c r="D400" s="8"/>
      <c r="E400" s="9"/>
      <c r="F400" s="8"/>
      <c r="G400" s="9"/>
      <c r="H400" s="32"/>
      <c r="I400" s="9"/>
      <c r="J400" s="32"/>
      <c r="K400" s="12"/>
      <c r="L400" s="29" t="str">
        <f t="shared" si="6"/>
        <v/>
      </c>
      <c r="M400" s="30" t="str">
        <f>IF(OR(D400="",'Anzahl &amp; Preis'!$B$1=""),"",'Anzahl &amp; Preis'!$B$1*D400)</f>
        <v/>
      </c>
      <c r="N400" s="29" t="str">
        <f>IF(OR(L400="",'Anzahl &amp; Preis'!$B$1=""),"",'Anzahl &amp; Preis'!$B$1*L400)</f>
        <v/>
      </c>
      <c r="O400" s="10"/>
    </row>
    <row r="401" spans="1:15" x14ac:dyDescent="0.25">
      <c r="A401" s="32"/>
      <c r="B401" s="32"/>
      <c r="C401" s="32"/>
      <c r="D401" s="8"/>
      <c r="E401" s="9"/>
      <c r="F401" s="8"/>
      <c r="G401" s="9"/>
      <c r="H401" s="32"/>
      <c r="I401" s="9"/>
      <c r="J401" s="32"/>
      <c r="K401" s="12"/>
      <c r="L401" s="29" t="str">
        <f t="shared" si="6"/>
        <v/>
      </c>
      <c r="M401" s="30" t="str">
        <f>IF(OR(D401="",'Anzahl &amp; Preis'!$B$1=""),"",'Anzahl &amp; Preis'!$B$1*D401)</f>
        <v/>
      </c>
      <c r="N401" s="29" t="str">
        <f>IF(OR(L401="",'Anzahl &amp; Preis'!$B$1=""),"",'Anzahl &amp; Preis'!$B$1*L401)</f>
        <v/>
      </c>
      <c r="O401" s="10"/>
    </row>
    <row r="402" spans="1:15" x14ac:dyDescent="0.25">
      <c r="A402" s="32"/>
      <c r="B402" s="32"/>
      <c r="C402" s="32"/>
      <c r="D402" s="8"/>
      <c r="E402" s="9"/>
      <c r="F402" s="8"/>
      <c r="G402" s="9"/>
      <c r="H402" s="32"/>
      <c r="I402" s="9"/>
      <c r="J402" s="32"/>
      <c r="K402" s="12"/>
      <c r="L402" s="29" t="str">
        <f t="shared" si="6"/>
        <v/>
      </c>
      <c r="M402" s="30" t="str">
        <f>IF(OR(D402="",'Anzahl &amp; Preis'!$B$1=""),"",'Anzahl &amp; Preis'!$B$1*D402)</f>
        <v/>
      </c>
      <c r="N402" s="29" t="str">
        <f>IF(OR(L402="",'Anzahl &amp; Preis'!$B$1=""),"",'Anzahl &amp; Preis'!$B$1*L402)</f>
        <v/>
      </c>
      <c r="O402" s="10"/>
    </row>
    <row r="403" spans="1:15" x14ac:dyDescent="0.25">
      <c r="A403" s="32"/>
      <c r="B403" s="32"/>
      <c r="C403" s="32"/>
      <c r="D403" s="8"/>
      <c r="E403" s="9"/>
      <c r="F403" s="8"/>
      <c r="G403" s="9"/>
      <c r="H403" s="32"/>
      <c r="I403" s="9"/>
      <c r="J403" s="32"/>
      <c r="K403" s="12"/>
      <c r="L403" s="29" t="str">
        <f t="shared" si="6"/>
        <v/>
      </c>
      <c r="M403" s="30" t="str">
        <f>IF(OR(D403="",'Anzahl &amp; Preis'!$B$1=""),"",'Anzahl &amp; Preis'!$B$1*D403)</f>
        <v/>
      </c>
      <c r="N403" s="29" t="str">
        <f>IF(OR(L403="",'Anzahl &amp; Preis'!$B$1=""),"",'Anzahl &amp; Preis'!$B$1*L403)</f>
        <v/>
      </c>
      <c r="O403" s="10"/>
    </row>
    <row r="404" spans="1:15" x14ac:dyDescent="0.25">
      <c r="A404" s="32"/>
      <c r="B404" s="32"/>
      <c r="C404" s="32"/>
      <c r="D404" s="8"/>
      <c r="E404" s="9"/>
      <c r="F404" s="8"/>
      <c r="G404" s="9"/>
      <c r="H404" s="32"/>
      <c r="I404" s="9"/>
      <c r="J404" s="32"/>
      <c r="K404" s="12"/>
      <c r="L404" s="29" t="str">
        <f t="shared" si="6"/>
        <v/>
      </c>
      <c r="M404" s="30" t="str">
        <f>IF(OR(D404="",'Anzahl &amp; Preis'!$B$1=""),"",'Anzahl &amp; Preis'!$B$1*D404)</f>
        <v/>
      </c>
      <c r="N404" s="29" t="str">
        <f>IF(OR(L404="",'Anzahl &amp; Preis'!$B$1=""),"",'Anzahl &amp; Preis'!$B$1*L404)</f>
        <v/>
      </c>
      <c r="O404" s="10"/>
    </row>
    <row r="405" spans="1:15" x14ac:dyDescent="0.25">
      <c r="A405" s="32"/>
      <c r="B405" s="32"/>
      <c r="C405" s="32"/>
      <c r="D405" s="8"/>
      <c r="E405" s="9"/>
      <c r="F405" s="8"/>
      <c r="G405" s="9"/>
      <c r="H405" s="32"/>
      <c r="I405" s="9"/>
      <c r="J405" s="32"/>
      <c r="K405" s="12"/>
      <c r="L405" s="29" t="str">
        <f t="shared" si="6"/>
        <v/>
      </c>
      <c r="M405" s="30" t="str">
        <f>IF(OR(D405="",'Anzahl &amp; Preis'!$B$1=""),"",'Anzahl &amp; Preis'!$B$1*D405)</f>
        <v/>
      </c>
      <c r="N405" s="29" t="str">
        <f>IF(OR(L405="",'Anzahl &amp; Preis'!$B$1=""),"",'Anzahl &amp; Preis'!$B$1*L405)</f>
        <v/>
      </c>
      <c r="O405" s="10"/>
    </row>
    <row r="406" spans="1:15" x14ac:dyDescent="0.25">
      <c r="A406" s="32"/>
      <c r="B406" s="32"/>
      <c r="C406" s="32"/>
      <c r="D406" s="8"/>
      <c r="E406" s="9"/>
      <c r="F406" s="8"/>
      <c r="G406" s="9"/>
      <c r="H406" s="32"/>
      <c r="I406" s="9"/>
      <c r="J406" s="32"/>
      <c r="K406" s="12"/>
      <c r="L406" s="29" t="str">
        <f t="shared" si="6"/>
        <v/>
      </c>
      <c r="M406" s="30" t="str">
        <f>IF(OR(D406="",'Anzahl &amp; Preis'!$B$1=""),"",'Anzahl &amp; Preis'!$B$1*D406)</f>
        <v/>
      </c>
      <c r="N406" s="29" t="str">
        <f>IF(OR(L406="",'Anzahl &amp; Preis'!$B$1=""),"",'Anzahl &amp; Preis'!$B$1*L406)</f>
        <v/>
      </c>
      <c r="O406" s="10"/>
    </row>
    <row r="407" spans="1:15" x14ac:dyDescent="0.25">
      <c r="A407" s="32"/>
      <c r="B407" s="32"/>
      <c r="C407" s="32"/>
      <c r="D407" s="8"/>
      <c r="E407" s="9"/>
      <c r="F407" s="8"/>
      <c r="G407" s="9"/>
      <c r="H407" s="32"/>
      <c r="I407" s="9"/>
      <c r="J407" s="32"/>
      <c r="K407" s="12"/>
      <c r="L407" s="29" t="str">
        <f t="shared" si="6"/>
        <v/>
      </c>
      <c r="M407" s="30" t="str">
        <f>IF(OR(D407="",'Anzahl &amp; Preis'!$B$1=""),"",'Anzahl &amp; Preis'!$B$1*D407)</f>
        <v/>
      </c>
      <c r="N407" s="29" t="str">
        <f>IF(OR(L407="",'Anzahl &amp; Preis'!$B$1=""),"",'Anzahl &amp; Preis'!$B$1*L407)</f>
        <v/>
      </c>
      <c r="O407" s="10"/>
    </row>
    <row r="408" spans="1:15" x14ac:dyDescent="0.25">
      <c r="A408" s="32"/>
      <c r="B408" s="32"/>
      <c r="C408" s="32"/>
      <c r="D408" s="8"/>
      <c r="E408" s="9"/>
      <c r="F408" s="8"/>
      <c r="G408" s="9"/>
      <c r="H408" s="32"/>
      <c r="I408" s="9"/>
      <c r="J408" s="32"/>
      <c r="K408" s="12"/>
      <c r="L408" s="29" t="str">
        <f t="shared" si="6"/>
        <v/>
      </c>
      <c r="M408" s="30" t="str">
        <f>IF(OR(D408="",'Anzahl &amp; Preis'!$B$1=""),"",'Anzahl &amp; Preis'!$B$1*D408)</f>
        <v/>
      </c>
      <c r="N408" s="29" t="str">
        <f>IF(OR(L408="",'Anzahl &amp; Preis'!$B$1=""),"",'Anzahl &amp; Preis'!$B$1*L408)</f>
        <v/>
      </c>
      <c r="O408" s="10"/>
    </row>
    <row r="409" spans="1:15" x14ac:dyDescent="0.25">
      <c r="A409" s="32"/>
      <c r="B409" s="32"/>
      <c r="C409" s="32"/>
      <c r="D409" s="8"/>
      <c r="E409" s="9"/>
      <c r="F409" s="8"/>
      <c r="G409" s="9"/>
      <c r="H409" s="32"/>
      <c r="I409" s="9"/>
      <c r="J409" s="32"/>
      <c r="K409" s="12"/>
      <c r="L409" s="29" t="str">
        <f t="shared" si="6"/>
        <v/>
      </c>
      <c r="M409" s="30" t="str">
        <f>IF(OR(D409="",'Anzahl &amp; Preis'!$B$1=""),"",'Anzahl &amp; Preis'!$B$1*D409)</f>
        <v/>
      </c>
      <c r="N409" s="29" t="str">
        <f>IF(OR(L409="",'Anzahl &amp; Preis'!$B$1=""),"",'Anzahl &amp; Preis'!$B$1*L409)</f>
        <v/>
      </c>
      <c r="O409" s="10"/>
    </row>
    <row r="410" spans="1:15" x14ac:dyDescent="0.25">
      <c r="A410" s="32"/>
      <c r="B410" s="32"/>
      <c r="C410" s="32"/>
      <c r="D410" s="8"/>
      <c r="E410" s="9"/>
      <c r="F410" s="8"/>
      <c r="G410" s="9"/>
      <c r="H410" s="32"/>
      <c r="I410" s="9"/>
      <c r="J410" s="32"/>
      <c r="K410" s="12"/>
      <c r="L410" s="29" t="str">
        <f t="shared" si="6"/>
        <v/>
      </c>
      <c r="M410" s="30" t="str">
        <f>IF(OR(D410="",'Anzahl &amp; Preis'!$B$1=""),"",'Anzahl &amp; Preis'!$B$1*D410)</f>
        <v/>
      </c>
      <c r="N410" s="29" t="str">
        <f>IF(OR(L410="",'Anzahl &amp; Preis'!$B$1=""),"",'Anzahl &amp; Preis'!$B$1*L410)</f>
        <v/>
      </c>
      <c r="O410" s="10"/>
    </row>
    <row r="411" spans="1:15" x14ac:dyDescent="0.25">
      <c r="A411" s="32"/>
      <c r="B411" s="32"/>
      <c r="C411" s="32"/>
      <c r="D411" s="8"/>
      <c r="E411" s="9"/>
      <c r="F411" s="8"/>
      <c r="G411" s="9"/>
      <c r="H411" s="32"/>
      <c r="I411" s="9"/>
      <c r="J411" s="32"/>
      <c r="K411" s="12"/>
      <c r="L411" s="29" t="str">
        <f t="shared" si="6"/>
        <v/>
      </c>
      <c r="M411" s="30" t="str">
        <f>IF(OR(D411="",'Anzahl &amp; Preis'!$B$1=""),"",'Anzahl &amp; Preis'!$B$1*D411)</f>
        <v/>
      </c>
      <c r="N411" s="29" t="str">
        <f>IF(OR(L411="",'Anzahl &amp; Preis'!$B$1=""),"",'Anzahl &amp; Preis'!$B$1*L411)</f>
        <v/>
      </c>
      <c r="O411" s="10"/>
    </row>
    <row r="412" spans="1:15" x14ac:dyDescent="0.25">
      <c r="A412" s="32"/>
      <c r="B412" s="32"/>
      <c r="C412" s="32"/>
      <c r="D412" s="8"/>
      <c r="E412" s="9"/>
      <c r="F412" s="8"/>
      <c r="G412" s="9"/>
      <c r="H412" s="32"/>
      <c r="I412" s="9"/>
      <c r="J412" s="32"/>
      <c r="K412" s="12"/>
      <c r="L412" s="29" t="str">
        <f t="shared" si="6"/>
        <v/>
      </c>
      <c r="M412" s="30" t="str">
        <f>IF(OR(D412="",'Anzahl &amp; Preis'!$B$1=""),"",'Anzahl &amp; Preis'!$B$1*D412)</f>
        <v/>
      </c>
      <c r="N412" s="29" t="str">
        <f>IF(OR(L412="",'Anzahl &amp; Preis'!$B$1=""),"",'Anzahl &amp; Preis'!$B$1*L412)</f>
        <v/>
      </c>
      <c r="O412" s="10"/>
    </row>
    <row r="413" spans="1:15" x14ac:dyDescent="0.25">
      <c r="A413" s="32"/>
      <c r="B413" s="32"/>
      <c r="C413" s="32"/>
      <c r="D413" s="8"/>
      <c r="E413" s="9"/>
      <c r="F413" s="8"/>
      <c r="G413" s="9"/>
      <c r="H413" s="32"/>
      <c r="I413" s="9"/>
      <c r="J413" s="32"/>
      <c r="K413" s="12"/>
      <c r="L413" s="29" t="str">
        <f t="shared" si="6"/>
        <v/>
      </c>
      <c r="M413" s="30" t="str">
        <f>IF(OR(D413="",'Anzahl &amp; Preis'!$B$1=""),"",'Anzahl &amp; Preis'!$B$1*D413)</f>
        <v/>
      </c>
      <c r="N413" s="29" t="str">
        <f>IF(OR(L413="",'Anzahl &amp; Preis'!$B$1=""),"",'Anzahl &amp; Preis'!$B$1*L413)</f>
        <v/>
      </c>
      <c r="O413" s="10"/>
    </row>
    <row r="414" spans="1:15" x14ac:dyDescent="0.25">
      <c r="A414" s="32"/>
      <c r="B414" s="32"/>
      <c r="C414" s="32"/>
      <c r="D414" s="8"/>
      <c r="E414" s="9"/>
      <c r="F414" s="8"/>
      <c r="G414" s="9"/>
      <c r="H414" s="32"/>
      <c r="I414" s="9"/>
      <c r="J414" s="32"/>
      <c r="K414" s="12"/>
      <c r="L414" s="29" t="str">
        <f t="shared" si="6"/>
        <v/>
      </c>
      <c r="M414" s="30" t="str">
        <f>IF(OR(D414="",'Anzahl &amp; Preis'!$B$1=""),"",'Anzahl &amp; Preis'!$B$1*D414)</f>
        <v/>
      </c>
      <c r="N414" s="29" t="str">
        <f>IF(OR(L414="",'Anzahl &amp; Preis'!$B$1=""),"",'Anzahl &amp; Preis'!$B$1*L414)</f>
        <v/>
      </c>
      <c r="O414" s="10"/>
    </row>
    <row r="415" spans="1:15" x14ac:dyDescent="0.25">
      <c r="A415" s="32"/>
      <c r="B415" s="32"/>
      <c r="C415" s="32"/>
      <c r="D415" s="8"/>
      <c r="E415" s="9"/>
      <c r="F415" s="8"/>
      <c r="G415" s="9"/>
      <c r="H415" s="32"/>
      <c r="I415" s="9"/>
      <c r="J415" s="32"/>
      <c r="K415" s="12"/>
      <c r="L415" s="29" t="str">
        <f t="shared" si="6"/>
        <v/>
      </c>
      <c r="M415" s="30" t="str">
        <f>IF(OR(D415="",'Anzahl &amp; Preis'!$B$1=""),"",'Anzahl &amp; Preis'!$B$1*D415)</f>
        <v/>
      </c>
      <c r="N415" s="29" t="str">
        <f>IF(OR(L415="",'Anzahl &amp; Preis'!$B$1=""),"",'Anzahl &amp; Preis'!$B$1*L415)</f>
        <v/>
      </c>
      <c r="O415" s="10"/>
    </row>
    <row r="416" spans="1:15" x14ac:dyDescent="0.25">
      <c r="A416" s="32"/>
      <c r="B416" s="32"/>
      <c r="C416" s="32"/>
      <c r="D416" s="8"/>
      <c r="E416" s="9"/>
      <c r="F416" s="8"/>
      <c r="G416" s="9"/>
      <c r="H416" s="32"/>
      <c r="I416" s="9"/>
      <c r="J416" s="32"/>
      <c r="K416" s="12"/>
      <c r="L416" s="29" t="str">
        <f t="shared" si="6"/>
        <v/>
      </c>
      <c r="M416" s="30" t="str">
        <f>IF(OR(D416="",'Anzahl &amp; Preis'!$B$1=""),"",'Anzahl &amp; Preis'!$B$1*D416)</f>
        <v/>
      </c>
      <c r="N416" s="29" t="str">
        <f>IF(OR(L416="",'Anzahl &amp; Preis'!$B$1=""),"",'Anzahl &amp; Preis'!$B$1*L416)</f>
        <v/>
      </c>
      <c r="O416" s="10"/>
    </row>
    <row r="417" spans="1:15" x14ac:dyDescent="0.25">
      <c r="A417" s="32"/>
      <c r="B417" s="32"/>
      <c r="C417" s="32"/>
      <c r="D417" s="8"/>
      <c r="E417" s="9"/>
      <c r="F417" s="8"/>
      <c r="G417" s="9"/>
      <c r="H417" s="32"/>
      <c r="I417" s="9"/>
      <c r="J417" s="32"/>
      <c r="K417" s="12"/>
      <c r="L417" s="29" t="str">
        <f t="shared" si="6"/>
        <v/>
      </c>
      <c r="M417" s="30" t="str">
        <f>IF(OR(D417="",'Anzahl &amp; Preis'!$B$1=""),"",'Anzahl &amp; Preis'!$B$1*D417)</f>
        <v/>
      </c>
      <c r="N417" s="29" t="str">
        <f>IF(OR(L417="",'Anzahl &amp; Preis'!$B$1=""),"",'Anzahl &amp; Preis'!$B$1*L417)</f>
        <v/>
      </c>
      <c r="O417" s="10"/>
    </row>
    <row r="418" spans="1:15" x14ac:dyDescent="0.25">
      <c r="A418" s="32"/>
      <c r="B418" s="32"/>
      <c r="C418" s="32"/>
      <c r="D418" s="8"/>
      <c r="E418" s="9"/>
      <c r="F418" s="8"/>
      <c r="G418" s="9"/>
      <c r="H418" s="32"/>
      <c r="I418" s="9"/>
      <c r="J418" s="32"/>
      <c r="K418" s="12"/>
      <c r="L418" s="29" t="str">
        <f t="shared" si="6"/>
        <v/>
      </c>
      <c r="M418" s="30" t="str">
        <f>IF(OR(D418="",'Anzahl &amp; Preis'!$B$1=""),"",'Anzahl &amp; Preis'!$B$1*D418)</f>
        <v/>
      </c>
      <c r="N418" s="29" t="str">
        <f>IF(OR(L418="",'Anzahl &amp; Preis'!$B$1=""),"",'Anzahl &amp; Preis'!$B$1*L418)</f>
        <v/>
      </c>
      <c r="O418" s="10"/>
    </row>
    <row r="419" spans="1:15" x14ac:dyDescent="0.25">
      <c r="A419" s="32"/>
      <c r="B419" s="32"/>
      <c r="C419" s="32"/>
      <c r="D419" s="8"/>
      <c r="E419" s="9"/>
      <c r="F419" s="8"/>
      <c r="G419" s="9"/>
      <c r="H419" s="32"/>
      <c r="I419" s="9"/>
      <c r="J419" s="32"/>
      <c r="K419" s="12"/>
      <c r="L419" s="29" t="str">
        <f t="shared" si="6"/>
        <v/>
      </c>
      <c r="M419" s="30" t="str">
        <f>IF(OR(D419="",'Anzahl &amp; Preis'!$B$1=""),"",'Anzahl &amp; Preis'!$B$1*D419)</f>
        <v/>
      </c>
      <c r="N419" s="29" t="str">
        <f>IF(OR(L419="",'Anzahl &amp; Preis'!$B$1=""),"",'Anzahl &amp; Preis'!$B$1*L419)</f>
        <v/>
      </c>
      <c r="O419" s="10"/>
    </row>
    <row r="420" spans="1:15" x14ac:dyDescent="0.25">
      <c r="A420" s="32"/>
      <c r="B420" s="32"/>
      <c r="C420" s="32"/>
      <c r="D420" s="8"/>
      <c r="E420" s="9"/>
      <c r="F420" s="8"/>
      <c r="G420" s="9"/>
      <c r="H420" s="32"/>
      <c r="I420" s="9"/>
      <c r="J420" s="32"/>
      <c r="K420" s="12"/>
      <c r="L420" s="29" t="str">
        <f t="shared" si="6"/>
        <v/>
      </c>
      <c r="M420" s="30" t="str">
        <f>IF(OR(D420="",'Anzahl &amp; Preis'!$B$1=""),"",'Anzahl &amp; Preis'!$B$1*D420)</f>
        <v/>
      </c>
      <c r="N420" s="29" t="str">
        <f>IF(OR(L420="",'Anzahl &amp; Preis'!$B$1=""),"",'Anzahl &amp; Preis'!$B$1*L420)</f>
        <v/>
      </c>
      <c r="O420" s="10"/>
    </row>
    <row r="421" spans="1:15" x14ac:dyDescent="0.25">
      <c r="A421" s="32"/>
      <c r="B421" s="32"/>
      <c r="C421" s="32"/>
      <c r="D421" s="8"/>
      <c r="E421" s="9"/>
      <c r="F421" s="8"/>
      <c r="G421" s="9"/>
      <c r="H421" s="32"/>
      <c r="I421" s="9"/>
      <c r="J421" s="32"/>
      <c r="K421" s="12"/>
      <c r="L421" s="29" t="str">
        <f t="shared" si="6"/>
        <v/>
      </c>
      <c r="M421" s="30" t="str">
        <f>IF(OR(D421="",'Anzahl &amp; Preis'!$B$1=""),"",'Anzahl &amp; Preis'!$B$1*D421)</f>
        <v/>
      </c>
      <c r="N421" s="29" t="str">
        <f>IF(OR(L421="",'Anzahl &amp; Preis'!$B$1=""),"",'Anzahl &amp; Preis'!$B$1*L421)</f>
        <v/>
      </c>
      <c r="O421" s="10"/>
    </row>
    <row r="422" spans="1:15" x14ac:dyDescent="0.25">
      <c r="A422" s="32"/>
      <c r="B422" s="32"/>
      <c r="C422" s="32"/>
      <c r="D422" s="8"/>
      <c r="E422" s="9"/>
      <c r="F422" s="8"/>
      <c r="G422" s="9"/>
      <c r="H422" s="32"/>
      <c r="I422" s="9"/>
      <c r="J422" s="32"/>
      <c r="K422" s="12"/>
      <c r="L422" s="29" t="str">
        <f t="shared" si="6"/>
        <v/>
      </c>
      <c r="M422" s="30" t="str">
        <f>IF(OR(D422="",'Anzahl &amp; Preis'!$B$1=""),"",'Anzahl &amp; Preis'!$B$1*D422)</f>
        <v/>
      </c>
      <c r="N422" s="29" t="str">
        <f>IF(OR(L422="",'Anzahl &amp; Preis'!$B$1=""),"",'Anzahl &amp; Preis'!$B$1*L422)</f>
        <v/>
      </c>
      <c r="O422" s="10"/>
    </row>
    <row r="423" spans="1:15" x14ac:dyDescent="0.25">
      <c r="A423" s="32"/>
      <c r="B423" s="32"/>
      <c r="C423" s="32"/>
      <c r="D423" s="8"/>
      <c r="E423" s="9"/>
      <c r="F423" s="8"/>
      <c r="G423" s="9"/>
      <c r="H423" s="32"/>
      <c r="I423" s="9"/>
      <c r="J423" s="32"/>
      <c r="K423" s="12"/>
      <c r="L423" s="29" t="str">
        <f t="shared" si="6"/>
        <v/>
      </c>
      <c r="M423" s="30" t="str">
        <f>IF(OR(D423="",'Anzahl &amp; Preis'!$B$1=""),"",'Anzahl &amp; Preis'!$B$1*D423)</f>
        <v/>
      </c>
      <c r="N423" s="29" t="str">
        <f>IF(OR(L423="",'Anzahl &amp; Preis'!$B$1=""),"",'Anzahl &amp; Preis'!$B$1*L423)</f>
        <v/>
      </c>
      <c r="O423" s="10"/>
    </row>
    <row r="424" spans="1:15" x14ac:dyDescent="0.25">
      <c r="A424" s="32"/>
      <c r="B424" s="32"/>
      <c r="C424" s="32"/>
      <c r="D424" s="8"/>
      <c r="E424" s="9"/>
      <c r="F424" s="8"/>
      <c r="G424" s="9"/>
      <c r="H424" s="32"/>
      <c r="I424" s="9"/>
      <c r="J424" s="32"/>
      <c r="K424" s="12"/>
      <c r="L424" s="29" t="str">
        <f t="shared" si="6"/>
        <v/>
      </c>
      <c r="M424" s="30" t="str">
        <f>IF(OR(D424="",'Anzahl &amp; Preis'!$B$1=""),"",'Anzahl &amp; Preis'!$B$1*D424)</f>
        <v/>
      </c>
      <c r="N424" s="29" t="str">
        <f>IF(OR(L424="",'Anzahl &amp; Preis'!$B$1=""),"",'Anzahl &amp; Preis'!$B$1*L424)</f>
        <v/>
      </c>
      <c r="O424" s="10"/>
    </row>
    <row r="425" spans="1:15" x14ac:dyDescent="0.25">
      <c r="A425" s="32"/>
      <c r="B425" s="32"/>
      <c r="C425" s="32"/>
      <c r="D425" s="8"/>
      <c r="E425" s="9"/>
      <c r="F425" s="8"/>
      <c r="G425" s="9"/>
      <c r="H425" s="32"/>
      <c r="I425" s="9"/>
      <c r="J425" s="32"/>
      <c r="K425" s="12"/>
      <c r="L425" s="29" t="str">
        <f t="shared" si="6"/>
        <v/>
      </c>
      <c r="M425" s="30" t="str">
        <f>IF(OR(D425="",'Anzahl &amp; Preis'!$B$1=""),"",'Anzahl &amp; Preis'!$B$1*D425)</f>
        <v/>
      </c>
      <c r="N425" s="29" t="str">
        <f>IF(OR(L425="",'Anzahl &amp; Preis'!$B$1=""),"",'Anzahl &amp; Preis'!$B$1*L425)</f>
        <v/>
      </c>
      <c r="O425" s="10"/>
    </row>
    <row r="426" spans="1:15" x14ac:dyDescent="0.25">
      <c r="A426" s="32"/>
      <c r="B426" s="32"/>
      <c r="C426" s="32"/>
      <c r="D426" s="8"/>
      <c r="E426" s="9"/>
      <c r="F426" s="8"/>
      <c r="G426" s="9"/>
      <c r="H426" s="32"/>
      <c r="I426" s="9"/>
      <c r="J426" s="32"/>
      <c r="K426" s="12"/>
      <c r="L426" s="29" t="str">
        <f t="shared" si="6"/>
        <v/>
      </c>
      <c r="M426" s="30" t="str">
        <f>IF(OR(D426="",'Anzahl &amp; Preis'!$B$1=""),"",'Anzahl &amp; Preis'!$B$1*D426)</f>
        <v/>
      </c>
      <c r="N426" s="29" t="str">
        <f>IF(OR(L426="",'Anzahl &amp; Preis'!$B$1=""),"",'Anzahl &amp; Preis'!$B$1*L426)</f>
        <v/>
      </c>
      <c r="O426" s="10"/>
    </row>
    <row r="427" spans="1:15" x14ac:dyDescent="0.25">
      <c r="A427" s="32"/>
      <c r="B427" s="32"/>
      <c r="C427" s="32"/>
      <c r="D427" s="8"/>
      <c r="E427" s="9"/>
      <c r="F427" s="8"/>
      <c r="G427" s="9"/>
      <c r="H427" s="32"/>
      <c r="I427" s="9"/>
      <c r="J427" s="32"/>
      <c r="K427" s="12"/>
      <c r="L427" s="29" t="str">
        <f t="shared" si="6"/>
        <v/>
      </c>
      <c r="M427" s="30" t="str">
        <f>IF(OR(D427="",'Anzahl &amp; Preis'!$B$1=""),"",'Anzahl &amp; Preis'!$B$1*D427)</f>
        <v/>
      </c>
      <c r="N427" s="29" t="str">
        <f>IF(OR(L427="",'Anzahl &amp; Preis'!$B$1=""),"",'Anzahl &amp; Preis'!$B$1*L427)</f>
        <v/>
      </c>
      <c r="O427" s="10"/>
    </row>
    <row r="428" spans="1:15" x14ac:dyDescent="0.25">
      <c r="A428" s="32"/>
      <c r="B428" s="32"/>
      <c r="C428" s="32"/>
      <c r="D428" s="8"/>
      <c r="E428" s="9"/>
      <c r="F428" s="8"/>
      <c r="G428" s="9"/>
      <c r="H428" s="32"/>
      <c r="I428" s="9"/>
      <c r="J428" s="32"/>
      <c r="K428" s="12"/>
      <c r="L428" s="29" t="str">
        <f t="shared" si="6"/>
        <v/>
      </c>
      <c r="M428" s="30" t="str">
        <f>IF(OR(D428="",'Anzahl &amp; Preis'!$B$1=""),"",'Anzahl &amp; Preis'!$B$1*D428)</f>
        <v/>
      </c>
      <c r="N428" s="29" t="str">
        <f>IF(OR(L428="",'Anzahl &amp; Preis'!$B$1=""),"",'Anzahl &amp; Preis'!$B$1*L428)</f>
        <v/>
      </c>
      <c r="O428" s="10"/>
    </row>
    <row r="429" spans="1:15" x14ac:dyDescent="0.25">
      <c r="A429" s="32"/>
      <c r="B429" s="32"/>
      <c r="C429" s="32"/>
      <c r="D429" s="8"/>
      <c r="E429" s="9"/>
      <c r="F429" s="8"/>
      <c r="G429" s="9"/>
      <c r="H429" s="32"/>
      <c r="I429" s="9"/>
      <c r="J429" s="32"/>
      <c r="K429" s="12"/>
      <c r="L429" s="29" t="str">
        <f t="shared" si="6"/>
        <v/>
      </c>
      <c r="M429" s="30" t="str">
        <f>IF(OR(D429="",'Anzahl &amp; Preis'!$B$1=""),"",'Anzahl &amp; Preis'!$B$1*D429)</f>
        <v/>
      </c>
      <c r="N429" s="29" t="str">
        <f>IF(OR(L429="",'Anzahl &amp; Preis'!$B$1=""),"",'Anzahl &amp; Preis'!$B$1*L429)</f>
        <v/>
      </c>
      <c r="O429" s="10"/>
    </row>
    <row r="430" spans="1:15" x14ac:dyDescent="0.25">
      <c r="A430" s="32"/>
      <c r="B430" s="32"/>
      <c r="C430" s="32"/>
      <c r="D430" s="8"/>
      <c r="E430" s="9"/>
      <c r="F430" s="8"/>
      <c r="G430" s="9"/>
      <c r="H430" s="32"/>
      <c r="I430" s="9"/>
      <c r="J430" s="32"/>
      <c r="K430" s="12"/>
      <c r="L430" s="29" t="str">
        <f t="shared" si="6"/>
        <v/>
      </c>
      <c r="M430" s="30" t="str">
        <f>IF(OR(D430="",'Anzahl &amp; Preis'!$B$1=""),"",'Anzahl &amp; Preis'!$B$1*D430)</f>
        <v/>
      </c>
      <c r="N430" s="29" t="str">
        <f>IF(OR(L430="",'Anzahl &amp; Preis'!$B$1=""),"",'Anzahl &amp; Preis'!$B$1*L430)</f>
        <v/>
      </c>
      <c r="O430" s="10"/>
    </row>
    <row r="431" spans="1:15" x14ac:dyDescent="0.25">
      <c r="A431" s="32"/>
      <c r="B431" s="32"/>
      <c r="C431" s="32"/>
      <c r="D431" s="8"/>
      <c r="E431" s="9"/>
      <c r="F431" s="8"/>
      <c r="G431" s="9"/>
      <c r="H431" s="32"/>
      <c r="I431" s="9"/>
      <c r="J431" s="32"/>
      <c r="K431" s="12"/>
      <c r="L431" s="29" t="str">
        <f t="shared" si="6"/>
        <v/>
      </c>
      <c r="M431" s="30" t="str">
        <f>IF(OR(D431="",'Anzahl &amp; Preis'!$B$1=""),"",'Anzahl &amp; Preis'!$B$1*D431)</f>
        <v/>
      </c>
      <c r="N431" s="29" t="str">
        <f>IF(OR(L431="",'Anzahl &amp; Preis'!$B$1=""),"",'Anzahl &amp; Preis'!$B$1*L431)</f>
        <v/>
      </c>
      <c r="O431" s="10"/>
    </row>
    <row r="432" spans="1:15" x14ac:dyDescent="0.25">
      <c r="A432" s="32"/>
      <c r="B432" s="32"/>
      <c r="C432" s="32"/>
      <c r="D432" s="8"/>
      <c r="E432" s="9"/>
      <c r="F432" s="8"/>
      <c r="G432" s="9"/>
      <c r="H432" s="32"/>
      <c r="I432" s="9"/>
      <c r="J432" s="32"/>
      <c r="K432" s="12"/>
      <c r="L432" s="29" t="str">
        <f t="shared" si="6"/>
        <v/>
      </c>
      <c r="M432" s="30" t="str">
        <f>IF(OR(D432="",'Anzahl &amp; Preis'!$B$1=""),"",'Anzahl &amp; Preis'!$B$1*D432)</f>
        <v/>
      </c>
      <c r="N432" s="29" t="str">
        <f>IF(OR(L432="",'Anzahl &amp; Preis'!$B$1=""),"",'Anzahl &amp; Preis'!$B$1*L432)</f>
        <v/>
      </c>
      <c r="O432" s="10"/>
    </row>
    <row r="433" spans="1:15" x14ac:dyDescent="0.25">
      <c r="A433" s="32"/>
      <c r="B433" s="32"/>
      <c r="C433" s="32"/>
      <c r="D433" s="8"/>
      <c r="E433" s="9"/>
      <c r="F433" s="8"/>
      <c r="G433" s="9"/>
      <c r="H433" s="32"/>
      <c r="I433" s="9"/>
      <c r="J433" s="32"/>
      <c r="K433" s="12"/>
      <c r="L433" s="29" t="str">
        <f t="shared" si="6"/>
        <v/>
      </c>
      <c r="M433" s="30" t="str">
        <f>IF(OR(D433="",'Anzahl &amp; Preis'!$B$1=""),"",'Anzahl &amp; Preis'!$B$1*D433)</f>
        <v/>
      </c>
      <c r="N433" s="29" t="str">
        <f>IF(OR(L433="",'Anzahl &amp; Preis'!$B$1=""),"",'Anzahl &amp; Preis'!$B$1*L433)</f>
        <v/>
      </c>
      <c r="O433" s="10"/>
    </row>
    <row r="434" spans="1:15" x14ac:dyDescent="0.25">
      <c r="A434" s="32"/>
      <c r="B434" s="32"/>
      <c r="C434" s="32"/>
      <c r="D434" s="8"/>
      <c r="E434" s="9"/>
      <c r="F434" s="8"/>
      <c r="G434" s="9"/>
      <c r="H434" s="32"/>
      <c r="I434" s="9"/>
      <c r="J434" s="32"/>
      <c r="K434" s="12"/>
      <c r="L434" s="29" t="str">
        <f t="shared" si="6"/>
        <v/>
      </c>
      <c r="M434" s="30" t="str">
        <f>IF(OR(D434="",'Anzahl &amp; Preis'!$B$1=""),"",'Anzahl &amp; Preis'!$B$1*D434)</f>
        <v/>
      </c>
      <c r="N434" s="29" t="str">
        <f>IF(OR(L434="",'Anzahl &amp; Preis'!$B$1=""),"",'Anzahl &amp; Preis'!$B$1*L434)</f>
        <v/>
      </c>
      <c r="O434" s="10"/>
    </row>
    <row r="435" spans="1:15" x14ac:dyDescent="0.25">
      <c r="A435" s="32"/>
      <c r="B435" s="32"/>
      <c r="C435" s="32"/>
      <c r="D435" s="8"/>
      <c r="E435" s="9"/>
      <c r="F435" s="8"/>
      <c r="G435" s="9"/>
      <c r="H435" s="32"/>
      <c r="I435" s="9"/>
      <c r="J435" s="32"/>
      <c r="K435" s="12"/>
      <c r="L435" s="29" t="str">
        <f t="shared" si="6"/>
        <v/>
      </c>
      <c r="M435" s="30" t="str">
        <f>IF(OR(D435="",'Anzahl &amp; Preis'!$B$1=""),"",'Anzahl &amp; Preis'!$B$1*D435)</f>
        <v/>
      </c>
      <c r="N435" s="29" t="str">
        <f>IF(OR(L435="",'Anzahl &amp; Preis'!$B$1=""),"",'Anzahl &amp; Preis'!$B$1*L435)</f>
        <v/>
      </c>
      <c r="O435" s="10"/>
    </row>
    <row r="436" spans="1:15" x14ac:dyDescent="0.25">
      <c r="A436" s="32"/>
      <c r="B436" s="32"/>
      <c r="C436" s="32"/>
      <c r="D436" s="8"/>
      <c r="E436" s="9"/>
      <c r="F436" s="8"/>
      <c r="G436" s="9"/>
      <c r="H436" s="32"/>
      <c r="I436" s="9"/>
      <c r="J436" s="32"/>
      <c r="K436" s="12"/>
      <c r="L436" s="29" t="str">
        <f t="shared" si="6"/>
        <v/>
      </c>
      <c r="M436" s="30" t="str">
        <f>IF(OR(D436="",'Anzahl &amp; Preis'!$B$1=""),"",'Anzahl &amp; Preis'!$B$1*D436)</f>
        <v/>
      </c>
      <c r="N436" s="29" t="str">
        <f>IF(OR(L436="",'Anzahl &amp; Preis'!$B$1=""),"",'Anzahl &amp; Preis'!$B$1*L436)</f>
        <v/>
      </c>
      <c r="O436" s="10"/>
    </row>
    <row r="437" spans="1:15" x14ac:dyDescent="0.25">
      <c r="A437" s="32"/>
      <c r="B437" s="32"/>
      <c r="C437" s="32"/>
      <c r="D437" s="8"/>
      <c r="E437" s="9"/>
      <c r="F437" s="8"/>
      <c r="G437" s="9"/>
      <c r="H437" s="32"/>
      <c r="I437" s="9"/>
      <c r="J437" s="32"/>
      <c r="K437" s="12"/>
      <c r="L437" s="29" t="str">
        <f t="shared" si="6"/>
        <v/>
      </c>
      <c r="M437" s="30" t="str">
        <f>IF(OR(D437="",'Anzahl &amp; Preis'!$B$1=""),"",'Anzahl &amp; Preis'!$B$1*D437)</f>
        <v/>
      </c>
      <c r="N437" s="29" t="str">
        <f>IF(OR(L437="",'Anzahl &amp; Preis'!$B$1=""),"",'Anzahl &amp; Preis'!$B$1*L437)</f>
        <v/>
      </c>
      <c r="O437" s="10"/>
    </row>
    <row r="438" spans="1:15" x14ac:dyDescent="0.25">
      <c r="A438" s="32"/>
      <c r="B438" s="32"/>
      <c r="C438" s="32"/>
      <c r="D438" s="8"/>
      <c r="E438" s="9"/>
      <c r="F438" s="8"/>
      <c r="G438" s="9"/>
      <c r="H438" s="32"/>
      <c r="I438" s="9"/>
      <c r="J438" s="32"/>
      <c r="K438" s="12"/>
      <c r="L438" s="29" t="str">
        <f t="shared" si="6"/>
        <v/>
      </c>
      <c r="M438" s="30" t="str">
        <f>IF(OR(D438="",'Anzahl &amp; Preis'!$B$1=""),"",'Anzahl &amp; Preis'!$B$1*D438)</f>
        <v/>
      </c>
      <c r="N438" s="29" t="str">
        <f>IF(OR(L438="",'Anzahl &amp; Preis'!$B$1=""),"",'Anzahl &amp; Preis'!$B$1*L438)</f>
        <v/>
      </c>
      <c r="O438" s="10"/>
    </row>
    <row r="439" spans="1:15" x14ac:dyDescent="0.25">
      <c r="A439" s="32"/>
      <c r="B439" s="32"/>
      <c r="C439" s="32"/>
      <c r="D439" s="8"/>
      <c r="E439" s="9"/>
      <c r="F439" s="8"/>
      <c r="G439" s="9"/>
      <c r="H439" s="32"/>
      <c r="I439" s="9"/>
      <c r="J439" s="32"/>
      <c r="K439" s="12"/>
      <c r="L439" s="29" t="str">
        <f t="shared" si="6"/>
        <v/>
      </c>
      <c r="M439" s="30" t="str">
        <f>IF(OR(D439="",'Anzahl &amp; Preis'!$B$1=""),"",'Anzahl &amp; Preis'!$B$1*D439)</f>
        <v/>
      </c>
      <c r="N439" s="29" t="str">
        <f>IF(OR(L439="",'Anzahl &amp; Preis'!$B$1=""),"",'Anzahl &amp; Preis'!$B$1*L439)</f>
        <v/>
      </c>
      <c r="O439" s="10"/>
    </row>
    <row r="440" spans="1:15" x14ac:dyDescent="0.25">
      <c r="A440" s="32"/>
      <c r="B440" s="32"/>
      <c r="C440" s="32"/>
      <c r="D440" s="8"/>
      <c r="E440" s="9"/>
      <c r="F440" s="8"/>
      <c r="G440" s="9"/>
      <c r="H440" s="32"/>
      <c r="I440" s="9"/>
      <c r="J440" s="32"/>
      <c r="K440" s="12"/>
      <c r="L440" s="29" t="str">
        <f t="shared" si="6"/>
        <v/>
      </c>
      <c r="M440" s="30" t="str">
        <f>IF(OR(D440="",'Anzahl &amp; Preis'!$B$1=""),"",'Anzahl &amp; Preis'!$B$1*D440)</f>
        <v/>
      </c>
      <c r="N440" s="29" t="str">
        <f>IF(OR(L440="",'Anzahl &amp; Preis'!$B$1=""),"",'Anzahl &amp; Preis'!$B$1*L440)</f>
        <v/>
      </c>
      <c r="O440" s="10"/>
    </row>
    <row r="441" spans="1:15" x14ac:dyDescent="0.25">
      <c r="A441" s="32"/>
      <c r="B441" s="32"/>
      <c r="C441" s="32"/>
      <c r="D441" s="8"/>
      <c r="E441" s="9"/>
      <c r="F441" s="8"/>
      <c r="G441" s="9"/>
      <c r="H441" s="32"/>
      <c r="I441" s="9"/>
      <c r="J441" s="32"/>
      <c r="K441" s="12"/>
      <c r="L441" s="29" t="str">
        <f t="shared" si="6"/>
        <v/>
      </c>
      <c r="M441" s="30" t="str">
        <f>IF(OR(D441="",'Anzahl &amp; Preis'!$B$1=""),"",'Anzahl &amp; Preis'!$B$1*D441)</f>
        <v/>
      </c>
      <c r="N441" s="29" t="str">
        <f>IF(OR(L441="",'Anzahl &amp; Preis'!$B$1=""),"",'Anzahl &amp; Preis'!$B$1*L441)</f>
        <v/>
      </c>
      <c r="O441" s="10"/>
    </row>
    <row r="442" spans="1:15" x14ac:dyDescent="0.25">
      <c r="A442" s="32"/>
      <c r="B442" s="32"/>
      <c r="C442" s="32"/>
      <c r="D442" s="8"/>
      <c r="E442" s="9"/>
      <c r="F442" s="8"/>
      <c r="G442" s="9"/>
      <c r="H442" s="32"/>
      <c r="I442" s="9"/>
      <c r="J442" s="32"/>
      <c r="K442" s="12"/>
      <c r="L442" s="29" t="str">
        <f t="shared" si="6"/>
        <v/>
      </c>
      <c r="M442" s="30" t="str">
        <f>IF(OR(D442="",'Anzahl &amp; Preis'!$B$1=""),"",'Anzahl &amp; Preis'!$B$1*D442)</f>
        <v/>
      </c>
      <c r="N442" s="29" t="str">
        <f>IF(OR(L442="",'Anzahl &amp; Preis'!$B$1=""),"",'Anzahl &amp; Preis'!$B$1*L442)</f>
        <v/>
      </c>
      <c r="O442" s="10"/>
    </row>
    <row r="443" spans="1:15" x14ac:dyDescent="0.25">
      <c r="A443" s="32"/>
      <c r="B443" s="32"/>
      <c r="C443" s="32"/>
      <c r="D443" s="8"/>
      <c r="E443" s="9"/>
      <c r="F443" s="8"/>
      <c r="G443" s="9"/>
      <c r="H443" s="32"/>
      <c r="I443" s="9"/>
      <c r="J443" s="32"/>
      <c r="K443" s="12"/>
      <c r="L443" s="29" t="str">
        <f t="shared" si="6"/>
        <v/>
      </c>
      <c r="M443" s="30" t="str">
        <f>IF(OR(D443="",'Anzahl &amp; Preis'!$B$1=""),"",'Anzahl &amp; Preis'!$B$1*D443)</f>
        <v/>
      </c>
      <c r="N443" s="29" t="str">
        <f>IF(OR(L443="",'Anzahl &amp; Preis'!$B$1=""),"",'Anzahl &amp; Preis'!$B$1*L443)</f>
        <v/>
      </c>
      <c r="O443" s="10"/>
    </row>
    <row r="444" spans="1:15" x14ac:dyDescent="0.25">
      <c r="A444" s="32"/>
      <c r="B444" s="32"/>
      <c r="C444" s="32"/>
      <c r="D444" s="8"/>
      <c r="E444" s="9"/>
      <c r="F444" s="8"/>
      <c r="G444" s="9"/>
      <c r="H444" s="32"/>
      <c r="I444" s="9"/>
      <c r="J444" s="32"/>
      <c r="K444" s="12"/>
      <c r="L444" s="29" t="str">
        <f t="shared" si="6"/>
        <v/>
      </c>
      <c r="M444" s="30" t="str">
        <f>IF(OR(D444="",'Anzahl &amp; Preis'!$B$1=""),"",'Anzahl &amp; Preis'!$B$1*D444)</f>
        <v/>
      </c>
      <c r="N444" s="29" t="str">
        <f>IF(OR(L444="",'Anzahl &amp; Preis'!$B$1=""),"",'Anzahl &amp; Preis'!$B$1*L444)</f>
        <v/>
      </c>
      <c r="O444" s="10"/>
    </row>
    <row r="445" spans="1:15" x14ac:dyDescent="0.25">
      <c r="A445" s="32"/>
      <c r="B445" s="32"/>
      <c r="C445" s="32"/>
      <c r="D445" s="8"/>
      <c r="E445" s="9"/>
      <c r="F445" s="8"/>
      <c r="G445" s="9"/>
      <c r="H445" s="32"/>
      <c r="I445" s="9"/>
      <c r="J445" s="32"/>
      <c r="K445" s="12"/>
      <c r="L445" s="29" t="str">
        <f t="shared" si="6"/>
        <v/>
      </c>
      <c r="M445" s="30" t="str">
        <f>IF(OR(D445="",'Anzahl &amp; Preis'!$B$1=""),"",'Anzahl &amp; Preis'!$B$1*D445)</f>
        <v/>
      </c>
      <c r="N445" s="29" t="str">
        <f>IF(OR(L445="",'Anzahl &amp; Preis'!$B$1=""),"",'Anzahl &amp; Preis'!$B$1*L445)</f>
        <v/>
      </c>
      <c r="O445" s="10"/>
    </row>
    <row r="446" spans="1:15" x14ac:dyDescent="0.25">
      <c r="A446" s="32"/>
      <c r="B446" s="32"/>
      <c r="C446" s="32"/>
      <c r="D446" s="8"/>
      <c r="E446" s="9"/>
      <c r="F446" s="8"/>
      <c r="G446" s="9"/>
      <c r="H446" s="32"/>
      <c r="I446" s="9"/>
      <c r="J446" s="32"/>
      <c r="K446" s="12"/>
      <c r="L446" s="29" t="str">
        <f t="shared" si="6"/>
        <v/>
      </c>
      <c r="M446" s="30" t="str">
        <f>IF(OR(D446="",'Anzahl &amp; Preis'!$B$1=""),"",'Anzahl &amp; Preis'!$B$1*D446)</f>
        <v/>
      </c>
      <c r="N446" s="29" t="str">
        <f>IF(OR(L446="",'Anzahl &amp; Preis'!$B$1=""),"",'Anzahl &amp; Preis'!$B$1*L446)</f>
        <v/>
      </c>
      <c r="O446" s="10"/>
    </row>
    <row r="447" spans="1:15" x14ac:dyDescent="0.25">
      <c r="A447" s="32"/>
      <c r="B447" s="32"/>
      <c r="C447" s="32"/>
      <c r="D447" s="8"/>
      <c r="E447" s="9"/>
      <c r="F447" s="8"/>
      <c r="G447" s="9"/>
      <c r="H447" s="32"/>
      <c r="I447" s="9"/>
      <c r="J447" s="32"/>
      <c r="K447" s="12"/>
      <c r="L447" s="29" t="str">
        <f t="shared" si="6"/>
        <v/>
      </c>
      <c r="M447" s="30" t="str">
        <f>IF(OR(D447="",'Anzahl &amp; Preis'!$B$1=""),"",'Anzahl &amp; Preis'!$B$1*D447)</f>
        <v/>
      </c>
      <c r="N447" s="29" t="str">
        <f>IF(OR(L447="",'Anzahl &amp; Preis'!$B$1=""),"",'Anzahl &amp; Preis'!$B$1*L447)</f>
        <v/>
      </c>
      <c r="O447" s="10"/>
    </row>
    <row r="448" spans="1:15" x14ac:dyDescent="0.25">
      <c r="A448" s="32"/>
      <c r="B448" s="32"/>
      <c r="C448" s="32"/>
      <c r="D448" s="8"/>
      <c r="E448" s="9"/>
      <c r="F448" s="8"/>
      <c r="G448" s="9"/>
      <c r="H448" s="32"/>
      <c r="I448" s="9"/>
      <c r="J448" s="32"/>
      <c r="K448" s="12"/>
      <c r="L448" s="29" t="str">
        <f t="shared" si="6"/>
        <v/>
      </c>
      <c r="M448" s="30" t="str">
        <f>IF(OR(D448="",'Anzahl &amp; Preis'!$B$1=""),"",'Anzahl &amp; Preis'!$B$1*D448)</f>
        <v/>
      </c>
      <c r="N448" s="29" t="str">
        <f>IF(OR(L448="",'Anzahl &amp; Preis'!$B$1=""),"",'Anzahl &amp; Preis'!$B$1*L448)</f>
        <v/>
      </c>
      <c r="O448" s="10"/>
    </row>
    <row r="449" spans="1:15" x14ac:dyDescent="0.25">
      <c r="A449" s="32"/>
      <c r="B449" s="32"/>
      <c r="C449" s="32"/>
      <c r="D449" s="8"/>
      <c r="E449" s="9"/>
      <c r="F449" s="8"/>
      <c r="G449" s="9"/>
      <c r="H449" s="32"/>
      <c r="I449" s="9"/>
      <c r="J449" s="32"/>
      <c r="K449" s="12"/>
      <c r="L449" s="29" t="str">
        <f t="shared" si="6"/>
        <v/>
      </c>
      <c r="M449" s="30" t="str">
        <f>IF(OR(D449="",'Anzahl &amp; Preis'!$B$1=""),"",'Anzahl &amp; Preis'!$B$1*D449)</f>
        <v/>
      </c>
      <c r="N449" s="29" t="str">
        <f>IF(OR(L449="",'Anzahl &amp; Preis'!$B$1=""),"",'Anzahl &amp; Preis'!$B$1*L449)</f>
        <v/>
      </c>
      <c r="O449" s="10"/>
    </row>
    <row r="450" spans="1:15" x14ac:dyDescent="0.25">
      <c r="A450" s="32"/>
      <c r="B450" s="32"/>
      <c r="C450" s="32"/>
      <c r="D450" s="8"/>
      <c r="E450" s="9"/>
      <c r="F450" s="8"/>
      <c r="G450" s="9"/>
      <c r="H450" s="32"/>
      <c r="I450" s="9"/>
      <c r="J450" s="32"/>
      <c r="K450" s="12"/>
      <c r="L450" s="29" t="str">
        <f t="shared" ref="L450:L513" si="7">IF(OR(K450=0,D450=0),"",D450*K450)</f>
        <v/>
      </c>
      <c r="M450" s="30" t="str">
        <f>IF(OR(D450="",'Anzahl &amp; Preis'!$B$1=""),"",'Anzahl &amp; Preis'!$B$1*D450)</f>
        <v/>
      </c>
      <c r="N450" s="29" t="str">
        <f>IF(OR(L450="",'Anzahl &amp; Preis'!$B$1=""),"",'Anzahl &amp; Preis'!$B$1*L450)</f>
        <v/>
      </c>
      <c r="O450" s="10"/>
    </row>
    <row r="451" spans="1:15" x14ac:dyDescent="0.25">
      <c r="A451" s="32"/>
      <c r="B451" s="32"/>
      <c r="C451" s="32"/>
      <c r="D451" s="8"/>
      <c r="E451" s="9"/>
      <c r="F451" s="8"/>
      <c r="G451" s="9"/>
      <c r="H451" s="32"/>
      <c r="I451" s="9"/>
      <c r="J451" s="32"/>
      <c r="K451" s="12"/>
      <c r="L451" s="29" t="str">
        <f t="shared" si="7"/>
        <v/>
      </c>
      <c r="M451" s="30" t="str">
        <f>IF(OR(D451="",'Anzahl &amp; Preis'!$B$1=""),"",'Anzahl &amp; Preis'!$B$1*D451)</f>
        <v/>
      </c>
      <c r="N451" s="29" t="str">
        <f>IF(OR(L451="",'Anzahl &amp; Preis'!$B$1=""),"",'Anzahl &amp; Preis'!$B$1*L451)</f>
        <v/>
      </c>
      <c r="O451" s="10"/>
    </row>
    <row r="452" spans="1:15" x14ac:dyDescent="0.25">
      <c r="A452" s="32"/>
      <c r="B452" s="32"/>
      <c r="C452" s="32"/>
      <c r="D452" s="8"/>
      <c r="E452" s="9"/>
      <c r="F452" s="8"/>
      <c r="G452" s="9"/>
      <c r="H452" s="32"/>
      <c r="I452" s="9"/>
      <c r="J452" s="32"/>
      <c r="K452" s="12"/>
      <c r="L452" s="29" t="str">
        <f t="shared" si="7"/>
        <v/>
      </c>
      <c r="M452" s="30" t="str">
        <f>IF(OR(D452="",'Anzahl &amp; Preis'!$B$1=""),"",'Anzahl &amp; Preis'!$B$1*D452)</f>
        <v/>
      </c>
      <c r="N452" s="29" t="str">
        <f>IF(OR(L452="",'Anzahl &amp; Preis'!$B$1=""),"",'Anzahl &amp; Preis'!$B$1*L452)</f>
        <v/>
      </c>
      <c r="O452" s="10"/>
    </row>
    <row r="453" spans="1:15" x14ac:dyDescent="0.25">
      <c r="A453" s="32"/>
      <c r="B453" s="32"/>
      <c r="C453" s="32"/>
      <c r="D453" s="8"/>
      <c r="E453" s="9"/>
      <c r="F453" s="8"/>
      <c r="G453" s="9"/>
      <c r="H453" s="32"/>
      <c r="I453" s="9"/>
      <c r="J453" s="32"/>
      <c r="K453" s="12"/>
      <c r="L453" s="29" t="str">
        <f t="shared" si="7"/>
        <v/>
      </c>
      <c r="M453" s="30" t="str">
        <f>IF(OR(D453="",'Anzahl &amp; Preis'!$B$1=""),"",'Anzahl &amp; Preis'!$B$1*D453)</f>
        <v/>
      </c>
      <c r="N453" s="29" t="str">
        <f>IF(OR(L453="",'Anzahl &amp; Preis'!$B$1=""),"",'Anzahl &amp; Preis'!$B$1*L453)</f>
        <v/>
      </c>
      <c r="O453" s="10"/>
    </row>
    <row r="454" spans="1:15" x14ac:dyDescent="0.25">
      <c r="A454" s="32"/>
      <c r="B454" s="32"/>
      <c r="C454" s="32"/>
      <c r="D454" s="8"/>
      <c r="E454" s="9"/>
      <c r="F454" s="8"/>
      <c r="G454" s="9"/>
      <c r="H454" s="32"/>
      <c r="I454" s="9"/>
      <c r="J454" s="32"/>
      <c r="K454" s="12"/>
      <c r="L454" s="29" t="str">
        <f t="shared" si="7"/>
        <v/>
      </c>
      <c r="M454" s="30" t="str">
        <f>IF(OR(D454="",'Anzahl &amp; Preis'!$B$1=""),"",'Anzahl &amp; Preis'!$B$1*D454)</f>
        <v/>
      </c>
      <c r="N454" s="29" t="str">
        <f>IF(OR(L454="",'Anzahl &amp; Preis'!$B$1=""),"",'Anzahl &amp; Preis'!$B$1*L454)</f>
        <v/>
      </c>
      <c r="O454" s="10"/>
    </row>
    <row r="455" spans="1:15" x14ac:dyDescent="0.25">
      <c r="A455" s="32"/>
      <c r="B455" s="32"/>
      <c r="C455" s="32"/>
      <c r="D455" s="8"/>
      <c r="E455" s="9"/>
      <c r="F455" s="8"/>
      <c r="G455" s="9"/>
      <c r="H455" s="32"/>
      <c r="I455" s="9"/>
      <c r="J455" s="32"/>
      <c r="K455" s="12"/>
      <c r="L455" s="29" t="str">
        <f t="shared" si="7"/>
        <v/>
      </c>
      <c r="M455" s="30" t="str">
        <f>IF(OR(D455="",'Anzahl &amp; Preis'!$B$1=""),"",'Anzahl &amp; Preis'!$B$1*D455)</f>
        <v/>
      </c>
      <c r="N455" s="29" t="str">
        <f>IF(OR(L455="",'Anzahl &amp; Preis'!$B$1=""),"",'Anzahl &amp; Preis'!$B$1*L455)</f>
        <v/>
      </c>
      <c r="O455" s="10"/>
    </row>
    <row r="456" spans="1:15" x14ac:dyDescent="0.25">
      <c r="A456" s="32"/>
      <c r="B456" s="32"/>
      <c r="C456" s="32"/>
      <c r="D456" s="8"/>
      <c r="E456" s="9"/>
      <c r="F456" s="8"/>
      <c r="G456" s="9"/>
      <c r="H456" s="32"/>
      <c r="I456" s="9"/>
      <c r="J456" s="32"/>
      <c r="K456" s="12"/>
      <c r="L456" s="29" t="str">
        <f t="shared" si="7"/>
        <v/>
      </c>
      <c r="M456" s="30" t="str">
        <f>IF(OR(D456="",'Anzahl &amp; Preis'!$B$1=""),"",'Anzahl &amp; Preis'!$B$1*D456)</f>
        <v/>
      </c>
      <c r="N456" s="29" t="str">
        <f>IF(OR(L456="",'Anzahl &amp; Preis'!$B$1=""),"",'Anzahl &amp; Preis'!$B$1*L456)</f>
        <v/>
      </c>
      <c r="O456" s="10"/>
    </row>
    <row r="457" spans="1:15" x14ac:dyDescent="0.25">
      <c r="A457" s="32"/>
      <c r="B457" s="32"/>
      <c r="C457" s="32"/>
      <c r="D457" s="8"/>
      <c r="E457" s="9"/>
      <c r="F457" s="8"/>
      <c r="G457" s="9"/>
      <c r="H457" s="32"/>
      <c r="I457" s="9"/>
      <c r="J457" s="32"/>
      <c r="K457" s="12"/>
      <c r="L457" s="29" t="str">
        <f t="shared" si="7"/>
        <v/>
      </c>
      <c r="M457" s="30" t="str">
        <f>IF(OR(D457="",'Anzahl &amp; Preis'!$B$1=""),"",'Anzahl &amp; Preis'!$B$1*D457)</f>
        <v/>
      </c>
      <c r="N457" s="29" t="str">
        <f>IF(OR(L457="",'Anzahl &amp; Preis'!$B$1=""),"",'Anzahl &amp; Preis'!$B$1*L457)</f>
        <v/>
      </c>
      <c r="O457" s="10"/>
    </row>
    <row r="458" spans="1:15" x14ac:dyDescent="0.25">
      <c r="A458" s="32"/>
      <c r="B458" s="32"/>
      <c r="C458" s="32"/>
      <c r="D458" s="8"/>
      <c r="E458" s="9"/>
      <c r="F458" s="8"/>
      <c r="G458" s="9"/>
      <c r="H458" s="32"/>
      <c r="I458" s="9"/>
      <c r="J458" s="32"/>
      <c r="K458" s="12"/>
      <c r="L458" s="29" t="str">
        <f t="shared" si="7"/>
        <v/>
      </c>
      <c r="M458" s="30" t="str">
        <f>IF(OR(D458="",'Anzahl &amp; Preis'!$B$1=""),"",'Anzahl &amp; Preis'!$B$1*D458)</f>
        <v/>
      </c>
      <c r="N458" s="29" t="str">
        <f>IF(OR(L458="",'Anzahl &amp; Preis'!$B$1=""),"",'Anzahl &amp; Preis'!$B$1*L458)</f>
        <v/>
      </c>
      <c r="O458" s="10"/>
    </row>
    <row r="459" spans="1:15" x14ac:dyDescent="0.25">
      <c r="A459" s="32"/>
      <c r="B459" s="32"/>
      <c r="C459" s="32"/>
      <c r="D459" s="8"/>
      <c r="E459" s="9"/>
      <c r="F459" s="8"/>
      <c r="G459" s="9"/>
      <c r="H459" s="32"/>
      <c r="I459" s="9"/>
      <c r="J459" s="32"/>
      <c r="K459" s="12"/>
      <c r="L459" s="29" t="str">
        <f t="shared" si="7"/>
        <v/>
      </c>
      <c r="M459" s="30" t="str">
        <f>IF(OR(D459="",'Anzahl &amp; Preis'!$B$1=""),"",'Anzahl &amp; Preis'!$B$1*D459)</f>
        <v/>
      </c>
      <c r="N459" s="29" t="str">
        <f>IF(OR(L459="",'Anzahl &amp; Preis'!$B$1=""),"",'Anzahl &amp; Preis'!$B$1*L459)</f>
        <v/>
      </c>
      <c r="O459" s="10"/>
    </row>
    <row r="460" spans="1:15" x14ac:dyDescent="0.25">
      <c r="A460" s="32"/>
      <c r="B460" s="32"/>
      <c r="C460" s="32"/>
      <c r="D460" s="8"/>
      <c r="E460" s="9"/>
      <c r="F460" s="8"/>
      <c r="G460" s="9"/>
      <c r="H460" s="32"/>
      <c r="I460" s="9"/>
      <c r="J460" s="32"/>
      <c r="K460" s="12"/>
      <c r="L460" s="29" t="str">
        <f t="shared" si="7"/>
        <v/>
      </c>
      <c r="M460" s="30" t="str">
        <f>IF(OR(D460="",'Anzahl &amp; Preis'!$B$1=""),"",'Anzahl &amp; Preis'!$B$1*D460)</f>
        <v/>
      </c>
      <c r="N460" s="29" t="str">
        <f>IF(OR(L460="",'Anzahl &amp; Preis'!$B$1=""),"",'Anzahl &amp; Preis'!$B$1*L460)</f>
        <v/>
      </c>
      <c r="O460" s="10"/>
    </row>
    <row r="461" spans="1:15" x14ac:dyDescent="0.25">
      <c r="A461" s="32"/>
      <c r="B461" s="32"/>
      <c r="C461" s="32"/>
      <c r="D461" s="8"/>
      <c r="E461" s="9"/>
      <c r="F461" s="8"/>
      <c r="G461" s="9"/>
      <c r="H461" s="32"/>
      <c r="I461" s="9"/>
      <c r="J461" s="32"/>
      <c r="K461" s="12"/>
      <c r="L461" s="29" t="str">
        <f t="shared" si="7"/>
        <v/>
      </c>
      <c r="M461" s="30" t="str">
        <f>IF(OR(D461="",'Anzahl &amp; Preis'!$B$1=""),"",'Anzahl &amp; Preis'!$B$1*D461)</f>
        <v/>
      </c>
      <c r="N461" s="29" t="str">
        <f>IF(OR(L461="",'Anzahl &amp; Preis'!$B$1=""),"",'Anzahl &amp; Preis'!$B$1*L461)</f>
        <v/>
      </c>
      <c r="O461" s="10"/>
    </row>
    <row r="462" spans="1:15" x14ac:dyDescent="0.25">
      <c r="A462" s="32"/>
      <c r="B462" s="32"/>
      <c r="C462" s="32"/>
      <c r="D462" s="8"/>
      <c r="E462" s="9"/>
      <c r="F462" s="8"/>
      <c r="G462" s="9"/>
      <c r="H462" s="32"/>
      <c r="I462" s="9"/>
      <c r="J462" s="32"/>
      <c r="K462" s="12"/>
      <c r="L462" s="29" t="str">
        <f t="shared" si="7"/>
        <v/>
      </c>
      <c r="M462" s="30" t="str">
        <f>IF(OR(D462="",'Anzahl &amp; Preis'!$B$1=""),"",'Anzahl &amp; Preis'!$B$1*D462)</f>
        <v/>
      </c>
      <c r="N462" s="29" t="str">
        <f>IF(OR(L462="",'Anzahl &amp; Preis'!$B$1=""),"",'Anzahl &amp; Preis'!$B$1*L462)</f>
        <v/>
      </c>
      <c r="O462" s="10"/>
    </row>
    <row r="463" spans="1:15" x14ac:dyDescent="0.25">
      <c r="A463" s="32"/>
      <c r="B463" s="32"/>
      <c r="C463" s="32"/>
      <c r="D463" s="8"/>
      <c r="E463" s="9"/>
      <c r="F463" s="8"/>
      <c r="G463" s="9"/>
      <c r="H463" s="32"/>
      <c r="I463" s="9"/>
      <c r="J463" s="32"/>
      <c r="K463" s="12"/>
      <c r="L463" s="29" t="str">
        <f t="shared" si="7"/>
        <v/>
      </c>
      <c r="M463" s="30" t="str">
        <f>IF(OR(D463="",'Anzahl &amp; Preis'!$B$1=""),"",'Anzahl &amp; Preis'!$B$1*D463)</f>
        <v/>
      </c>
      <c r="N463" s="29" t="str">
        <f>IF(OR(L463="",'Anzahl &amp; Preis'!$B$1=""),"",'Anzahl &amp; Preis'!$B$1*L463)</f>
        <v/>
      </c>
      <c r="O463" s="10"/>
    </row>
    <row r="464" spans="1:15" x14ac:dyDescent="0.25">
      <c r="A464" s="32"/>
      <c r="B464" s="32"/>
      <c r="C464" s="32"/>
      <c r="D464" s="8"/>
      <c r="E464" s="9"/>
      <c r="F464" s="8"/>
      <c r="G464" s="9"/>
      <c r="H464" s="32"/>
      <c r="I464" s="9"/>
      <c r="J464" s="32"/>
      <c r="K464" s="12"/>
      <c r="L464" s="29" t="str">
        <f t="shared" si="7"/>
        <v/>
      </c>
      <c r="M464" s="30" t="str">
        <f>IF(OR(D464="",'Anzahl &amp; Preis'!$B$1=""),"",'Anzahl &amp; Preis'!$B$1*D464)</f>
        <v/>
      </c>
      <c r="N464" s="29" t="str">
        <f>IF(OR(L464="",'Anzahl &amp; Preis'!$B$1=""),"",'Anzahl &amp; Preis'!$B$1*L464)</f>
        <v/>
      </c>
      <c r="O464" s="10"/>
    </row>
    <row r="465" spans="1:15" x14ac:dyDescent="0.25">
      <c r="A465" s="32"/>
      <c r="B465" s="32"/>
      <c r="C465" s="32"/>
      <c r="D465" s="8"/>
      <c r="E465" s="9"/>
      <c r="F465" s="8"/>
      <c r="G465" s="9"/>
      <c r="H465" s="32"/>
      <c r="I465" s="9"/>
      <c r="J465" s="32"/>
      <c r="K465" s="12"/>
      <c r="L465" s="29" t="str">
        <f t="shared" si="7"/>
        <v/>
      </c>
      <c r="M465" s="30" t="str">
        <f>IF(OR(D465="",'Anzahl &amp; Preis'!$B$1=""),"",'Anzahl &amp; Preis'!$B$1*D465)</f>
        <v/>
      </c>
      <c r="N465" s="29" t="str">
        <f>IF(OR(L465="",'Anzahl &amp; Preis'!$B$1=""),"",'Anzahl &amp; Preis'!$B$1*L465)</f>
        <v/>
      </c>
      <c r="O465" s="10"/>
    </row>
    <row r="466" spans="1:15" x14ac:dyDescent="0.25">
      <c r="A466" s="32"/>
      <c r="B466" s="32"/>
      <c r="C466" s="32"/>
      <c r="D466" s="8"/>
      <c r="E466" s="9"/>
      <c r="F466" s="8"/>
      <c r="G466" s="9"/>
      <c r="H466" s="32"/>
      <c r="I466" s="9"/>
      <c r="J466" s="32"/>
      <c r="K466" s="12"/>
      <c r="L466" s="29" t="str">
        <f t="shared" si="7"/>
        <v/>
      </c>
      <c r="M466" s="30" t="str">
        <f>IF(OR(D466="",'Anzahl &amp; Preis'!$B$1=""),"",'Anzahl &amp; Preis'!$B$1*D466)</f>
        <v/>
      </c>
      <c r="N466" s="29" t="str">
        <f>IF(OR(L466="",'Anzahl &amp; Preis'!$B$1=""),"",'Anzahl &amp; Preis'!$B$1*L466)</f>
        <v/>
      </c>
      <c r="O466" s="10"/>
    </row>
    <row r="467" spans="1:15" x14ac:dyDescent="0.25">
      <c r="A467" s="32"/>
      <c r="B467" s="32"/>
      <c r="C467" s="32"/>
      <c r="D467" s="8"/>
      <c r="E467" s="9"/>
      <c r="F467" s="8"/>
      <c r="G467" s="9"/>
      <c r="H467" s="32"/>
      <c r="I467" s="9"/>
      <c r="J467" s="32"/>
      <c r="K467" s="12"/>
      <c r="L467" s="29" t="str">
        <f t="shared" si="7"/>
        <v/>
      </c>
      <c r="M467" s="30" t="str">
        <f>IF(OR(D467="",'Anzahl &amp; Preis'!$B$1=""),"",'Anzahl &amp; Preis'!$B$1*D467)</f>
        <v/>
      </c>
      <c r="N467" s="29" t="str">
        <f>IF(OR(L467="",'Anzahl &amp; Preis'!$B$1=""),"",'Anzahl &amp; Preis'!$B$1*L467)</f>
        <v/>
      </c>
      <c r="O467" s="10"/>
    </row>
    <row r="468" spans="1:15" x14ac:dyDescent="0.25">
      <c r="A468" s="32"/>
      <c r="B468" s="32"/>
      <c r="C468" s="32"/>
      <c r="D468" s="8"/>
      <c r="E468" s="9"/>
      <c r="F468" s="8"/>
      <c r="G468" s="9"/>
      <c r="H468" s="32"/>
      <c r="I468" s="9"/>
      <c r="J468" s="32"/>
      <c r="K468" s="12"/>
      <c r="L468" s="29" t="str">
        <f t="shared" si="7"/>
        <v/>
      </c>
      <c r="M468" s="30" t="str">
        <f>IF(OR(D468="",'Anzahl &amp; Preis'!$B$1=""),"",'Anzahl &amp; Preis'!$B$1*D468)</f>
        <v/>
      </c>
      <c r="N468" s="29" t="str">
        <f>IF(OR(L468="",'Anzahl &amp; Preis'!$B$1=""),"",'Anzahl &amp; Preis'!$B$1*L468)</f>
        <v/>
      </c>
      <c r="O468" s="10"/>
    </row>
    <row r="469" spans="1:15" x14ac:dyDescent="0.25">
      <c r="A469" s="32"/>
      <c r="B469" s="32"/>
      <c r="C469" s="32"/>
      <c r="D469" s="8"/>
      <c r="E469" s="9"/>
      <c r="F469" s="8"/>
      <c r="G469" s="9"/>
      <c r="H469" s="32"/>
      <c r="I469" s="9"/>
      <c r="J469" s="32"/>
      <c r="K469" s="12"/>
      <c r="L469" s="29" t="str">
        <f t="shared" si="7"/>
        <v/>
      </c>
      <c r="M469" s="30" t="str">
        <f>IF(OR(D469="",'Anzahl &amp; Preis'!$B$1=""),"",'Anzahl &amp; Preis'!$B$1*D469)</f>
        <v/>
      </c>
      <c r="N469" s="29" t="str">
        <f>IF(OR(L469="",'Anzahl &amp; Preis'!$B$1=""),"",'Anzahl &amp; Preis'!$B$1*L469)</f>
        <v/>
      </c>
      <c r="O469" s="10"/>
    </row>
    <row r="470" spans="1:15" x14ac:dyDescent="0.25">
      <c r="A470" s="32"/>
      <c r="B470" s="32"/>
      <c r="C470" s="32"/>
      <c r="D470" s="8"/>
      <c r="E470" s="9"/>
      <c r="F470" s="8"/>
      <c r="G470" s="9"/>
      <c r="H470" s="32"/>
      <c r="I470" s="9"/>
      <c r="J470" s="32"/>
      <c r="K470" s="12"/>
      <c r="L470" s="29" t="str">
        <f t="shared" si="7"/>
        <v/>
      </c>
      <c r="M470" s="30" t="str">
        <f>IF(OR(D470="",'Anzahl &amp; Preis'!$B$1=""),"",'Anzahl &amp; Preis'!$B$1*D470)</f>
        <v/>
      </c>
      <c r="N470" s="29" t="str">
        <f>IF(OR(L470="",'Anzahl &amp; Preis'!$B$1=""),"",'Anzahl &amp; Preis'!$B$1*L470)</f>
        <v/>
      </c>
      <c r="O470" s="10"/>
    </row>
    <row r="471" spans="1:15" x14ac:dyDescent="0.25">
      <c r="A471" s="32"/>
      <c r="B471" s="32"/>
      <c r="C471" s="32"/>
      <c r="D471" s="8"/>
      <c r="E471" s="9"/>
      <c r="F471" s="8"/>
      <c r="G471" s="9"/>
      <c r="H471" s="32"/>
      <c r="I471" s="9"/>
      <c r="J471" s="32"/>
      <c r="K471" s="12"/>
      <c r="L471" s="29" t="str">
        <f t="shared" si="7"/>
        <v/>
      </c>
      <c r="M471" s="30" t="str">
        <f>IF(OR(D471="",'Anzahl &amp; Preis'!$B$1=""),"",'Anzahl &amp; Preis'!$B$1*D471)</f>
        <v/>
      </c>
      <c r="N471" s="29" t="str">
        <f>IF(OR(L471="",'Anzahl &amp; Preis'!$B$1=""),"",'Anzahl &amp; Preis'!$B$1*L471)</f>
        <v/>
      </c>
      <c r="O471" s="10"/>
    </row>
    <row r="472" spans="1:15" x14ac:dyDescent="0.25">
      <c r="A472" s="32"/>
      <c r="B472" s="32"/>
      <c r="C472" s="32"/>
      <c r="D472" s="8"/>
      <c r="E472" s="9"/>
      <c r="F472" s="8"/>
      <c r="G472" s="9"/>
      <c r="H472" s="32"/>
      <c r="I472" s="9"/>
      <c r="J472" s="32"/>
      <c r="K472" s="12"/>
      <c r="L472" s="29" t="str">
        <f t="shared" si="7"/>
        <v/>
      </c>
      <c r="M472" s="30" t="str">
        <f>IF(OR(D472="",'Anzahl &amp; Preis'!$B$1=""),"",'Anzahl &amp; Preis'!$B$1*D472)</f>
        <v/>
      </c>
      <c r="N472" s="29" t="str">
        <f>IF(OR(L472="",'Anzahl &amp; Preis'!$B$1=""),"",'Anzahl &amp; Preis'!$B$1*L472)</f>
        <v/>
      </c>
      <c r="O472" s="10"/>
    </row>
    <row r="473" spans="1:15" x14ac:dyDescent="0.25">
      <c r="A473" s="32"/>
      <c r="B473" s="32"/>
      <c r="C473" s="32"/>
      <c r="D473" s="8"/>
      <c r="E473" s="9"/>
      <c r="F473" s="8"/>
      <c r="G473" s="9"/>
      <c r="H473" s="32"/>
      <c r="I473" s="9"/>
      <c r="J473" s="32"/>
      <c r="K473" s="12"/>
      <c r="L473" s="29" t="str">
        <f t="shared" si="7"/>
        <v/>
      </c>
      <c r="M473" s="30" t="str">
        <f>IF(OR(D473="",'Anzahl &amp; Preis'!$B$1=""),"",'Anzahl &amp; Preis'!$B$1*D473)</f>
        <v/>
      </c>
      <c r="N473" s="29" t="str">
        <f>IF(OR(L473="",'Anzahl &amp; Preis'!$B$1=""),"",'Anzahl &amp; Preis'!$B$1*L473)</f>
        <v/>
      </c>
      <c r="O473" s="10"/>
    </row>
    <row r="474" spans="1:15" x14ac:dyDescent="0.25">
      <c r="A474" s="32"/>
      <c r="B474" s="32"/>
      <c r="C474" s="32"/>
      <c r="D474" s="8"/>
      <c r="E474" s="9"/>
      <c r="F474" s="8"/>
      <c r="G474" s="9"/>
      <c r="H474" s="32"/>
      <c r="I474" s="9"/>
      <c r="J474" s="32"/>
      <c r="K474" s="12"/>
      <c r="L474" s="29" t="str">
        <f t="shared" si="7"/>
        <v/>
      </c>
      <c r="M474" s="30" t="str">
        <f>IF(OR(D474="",'Anzahl &amp; Preis'!$B$1=""),"",'Anzahl &amp; Preis'!$B$1*D474)</f>
        <v/>
      </c>
      <c r="N474" s="29" t="str">
        <f>IF(OR(L474="",'Anzahl &amp; Preis'!$B$1=""),"",'Anzahl &amp; Preis'!$B$1*L474)</f>
        <v/>
      </c>
      <c r="O474" s="10"/>
    </row>
    <row r="475" spans="1:15" x14ac:dyDescent="0.25">
      <c r="A475" s="32"/>
      <c r="B475" s="32"/>
      <c r="C475" s="32"/>
      <c r="D475" s="8"/>
      <c r="E475" s="9"/>
      <c r="F475" s="8"/>
      <c r="G475" s="9"/>
      <c r="H475" s="32"/>
      <c r="I475" s="9"/>
      <c r="J475" s="32"/>
      <c r="K475" s="12"/>
      <c r="L475" s="29" t="str">
        <f t="shared" si="7"/>
        <v/>
      </c>
      <c r="M475" s="30" t="str">
        <f>IF(OR(D475="",'Anzahl &amp; Preis'!$B$1=""),"",'Anzahl &amp; Preis'!$B$1*D475)</f>
        <v/>
      </c>
      <c r="N475" s="29" t="str">
        <f>IF(OR(L475="",'Anzahl &amp; Preis'!$B$1=""),"",'Anzahl &amp; Preis'!$B$1*L475)</f>
        <v/>
      </c>
      <c r="O475" s="10"/>
    </row>
    <row r="476" spans="1:15" x14ac:dyDescent="0.25">
      <c r="A476" s="32"/>
      <c r="B476" s="32"/>
      <c r="C476" s="32"/>
      <c r="D476" s="8"/>
      <c r="E476" s="9"/>
      <c r="F476" s="8"/>
      <c r="G476" s="9"/>
      <c r="H476" s="32"/>
      <c r="I476" s="9"/>
      <c r="J476" s="32"/>
      <c r="K476" s="12"/>
      <c r="L476" s="29" t="str">
        <f t="shared" si="7"/>
        <v/>
      </c>
      <c r="M476" s="30" t="str">
        <f>IF(OR(D476="",'Anzahl &amp; Preis'!$B$1=""),"",'Anzahl &amp; Preis'!$B$1*D476)</f>
        <v/>
      </c>
      <c r="N476" s="29" t="str">
        <f>IF(OR(L476="",'Anzahl &amp; Preis'!$B$1=""),"",'Anzahl &amp; Preis'!$B$1*L476)</f>
        <v/>
      </c>
      <c r="O476" s="10"/>
    </row>
    <row r="477" spans="1:15" x14ac:dyDescent="0.25">
      <c r="A477" s="32"/>
      <c r="B477" s="32"/>
      <c r="C477" s="32"/>
      <c r="D477" s="8"/>
      <c r="E477" s="9"/>
      <c r="F477" s="8"/>
      <c r="G477" s="9"/>
      <c r="H477" s="32"/>
      <c r="I477" s="9"/>
      <c r="J477" s="32"/>
      <c r="K477" s="12"/>
      <c r="L477" s="29" t="str">
        <f t="shared" si="7"/>
        <v/>
      </c>
      <c r="M477" s="30" t="str">
        <f>IF(OR(D477="",'Anzahl &amp; Preis'!$B$1=""),"",'Anzahl &amp; Preis'!$B$1*D477)</f>
        <v/>
      </c>
      <c r="N477" s="29" t="str">
        <f>IF(OR(L477="",'Anzahl &amp; Preis'!$B$1=""),"",'Anzahl &amp; Preis'!$B$1*L477)</f>
        <v/>
      </c>
      <c r="O477" s="10"/>
    </row>
    <row r="478" spans="1:15" x14ac:dyDescent="0.25">
      <c r="A478" s="32"/>
      <c r="B478" s="32"/>
      <c r="C478" s="32"/>
      <c r="D478" s="8"/>
      <c r="E478" s="9"/>
      <c r="F478" s="8"/>
      <c r="G478" s="9"/>
      <c r="H478" s="32"/>
      <c r="I478" s="9"/>
      <c r="J478" s="32"/>
      <c r="K478" s="12"/>
      <c r="L478" s="29" t="str">
        <f t="shared" si="7"/>
        <v/>
      </c>
      <c r="M478" s="30" t="str">
        <f>IF(OR(D478="",'Anzahl &amp; Preis'!$B$1=""),"",'Anzahl &amp; Preis'!$B$1*D478)</f>
        <v/>
      </c>
      <c r="N478" s="29" t="str">
        <f>IF(OR(L478="",'Anzahl &amp; Preis'!$B$1=""),"",'Anzahl &amp; Preis'!$B$1*L478)</f>
        <v/>
      </c>
      <c r="O478" s="10"/>
    </row>
    <row r="479" spans="1:15" x14ac:dyDescent="0.25">
      <c r="A479" s="32"/>
      <c r="B479" s="32"/>
      <c r="C479" s="32"/>
      <c r="D479" s="8"/>
      <c r="E479" s="9"/>
      <c r="F479" s="8"/>
      <c r="G479" s="9"/>
      <c r="H479" s="32"/>
      <c r="I479" s="9"/>
      <c r="J479" s="32"/>
      <c r="K479" s="12"/>
      <c r="L479" s="29" t="str">
        <f t="shared" si="7"/>
        <v/>
      </c>
      <c r="M479" s="30" t="str">
        <f>IF(OR(D479="",'Anzahl &amp; Preis'!$B$1=""),"",'Anzahl &amp; Preis'!$B$1*D479)</f>
        <v/>
      </c>
      <c r="N479" s="29" t="str">
        <f>IF(OR(L479="",'Anzahl &amp; Preis'!$B$1=""),"",'Anzahl &amp; Preis'!$B$1*L479)</f>
        <v/>
      </c>
      <c r="O479" s="10"/>
    </row>
    <row r="480" spans="1:15" x14ac:dyDescent="0.25">
      <c r="A480" s="32"/>
      <c r="B480" s="32"/>
      <c r="C480" s="32"/>
      <c r="D480" s="8"/>
      <c r="E480" s="9"/>
      <c r="F480" s="8"/>
      <c r="G480" s="9"/>
      <c r="H480" s="32"/>
      <c r="I480" s="9"/>
      <c r="J480" s="32"/>
      <c r="K480" s="12"/>
      <c r="L480" s="29" t="str">
        <f t="shared" si="7"/>
        <v/>
      </c>
      <c r="M480" s="30" t="str">
        <f>IF(OR(D480="",'Anzahl &amp; Preis'!$B$1=""),"",'Anzahl &amp; Preis'!$B$1*D480)</f>
        <v/>
      </c>
      <c r="N480" s="29" t="str">
        <f>IF(OR(L480="",'Anzahl &amp; Preis'!$B$1=""),"",'Anzahl &amp; Preis'!$B$1*L480)</f>
        <v/>
      </c>
      <c r="O480" s="10"/>
    </row>
    <row r="481" spans="1:15" x14ac:dyDescent="0.25">
      <c r="A481" s="32"/>
      <c r="B481" s="32"/>
      <c r="C481" s="32"/>
      <c r="D481" s="8"/>
      <c r="E481" s="9"/>
      <c r="F481" s="8"/>
      <c r="G481" s="9"/>
      <c r="H481" s="32"/>
      <c r="I481" s="9"/>
      <c r="J481" s="32"/>
      <c r="K481" s="12"/>
      <c r="L481" s="29" t="str">
        <f t="shared" si="7"/>
        <v/>
      </c>
      <c r="M481" s="30" t="str">
        <f>IF(OR(D481="",'Anzahl &amp; Preis'!$B$1=""),"",'Anzahl &amp; Preis'!$B$1*D481)</f>
        <v/>
      </c>
      <c r="N481" s="29" t="str">
        <f>IF(OR(L481="",'Anzahl &amp; Preis'!$B$1=""),"",'Anzahl &amp; Preis'!$B$1*L481)</f>
        <v/>
      </c>
      <c r="O481" s="10"/>
    </row>
    <row r="482" spans="1:15" x14ac:dyDescent="0.25">
      <c r="A482" s="32"/>
      <c r="B482" s="32"/>
      <c r="C482" s="32"/>
      <c r="D482" s="8"/>
      <c r="E482" s="9"/>
      <c r="F482" s="8"/>
      <c r="G482" s="9"/>
      <c r="H482" s="32"/>
      <c r="I482" s="9"/>
      <c r="J482" s="32"/>
      <c r="K482" s="12"/>
      <c r="L482" s="29" t="str">
        <f t="shared" si="7"/>
        <v/>
      </c>
      <c r="M482" s="30" t="str">
        <f>IF(OR(D482="",'Anzahl &amp; Preis'!$B$1=""),"",'Anzahl &amp; Preis'!$B$1*D482)</f>
        <v/>
      </c>
      <c r="N482" s="29" t="str">
        <f>IF(OR(L482="",'Anzahl &amp; Preis'!$B$1=""),"",'Anzahl &amp; Preis'!$B$1*L482)</f>
        <v/>
      </c>
      <c r="O482" s="10"/>
    </row>
    <row r="483" spans="1:15" x14ac:dyDescent="0.25">
      <c r="A483" s="32"/>
      <c r="B483" s="32"/>
      <c r="C483" s="32"/>
      <c r="D483" s="8"/>
      <c r="E483" s="9"/>
      <c r="F483" s="8"/>
      <c r="G483" s="9"/>
      <c r="H483" s="32"/>
      <c r="I483" s="9"/>
      <c r="J483" s="32"/>
      <c r="K483" s="12"/>
      <c r="L483" s="29" t="str">
        <f t="shared" si="7"/>
        <v/>
      </c>
      <c r="M483" s="30" t="str">
        <f>IF(OR(D483="",'Anzahl &amp; Preis'!$B$1=""),"",'Anzahl &amp; Preis'!$B$1*D483)</f>
        <v/>
      </c>
      <c r="N483" s="29" t="str">
        <f>IF(OR(L483="",'Anzahl &amp; Preis'!$B$1=""),"",'Anzahl &amp; Preis'!$B$1*L483)</f>
        <v/>
      </c>
      <c r="O483" s="10"/>
    </row>
    <row r="484" spans="1:15" x14ac:dyDescent="0.25">
      <c r="A484" s="32"/>
      <c r="B484" s="32"/>
      <c r="C484" s="32"/>
      <c r="D484" s="8"/>
      <c r="E484" s="9"/>
      <c r="F484" s="8"/>
      <c r="G484" s="9"/>
      <c r="H484" s="32"/>
      <c r="I484" s="9"/>
      <c r="J484" s="32"/>
      <c r="K484" s="12"/>
      <c r="L484" s="29" t="str">
        <f t="shared" si="7"/>
        <v/>
      </c>
      <c r="M484" s="30" t="str">
        <f>IF(OR(D484="",'Anzahl &amp; Preis'!$B$1=""),"",'Anzahl &amp; Preis'!$B$1*D484)</f>
        <v/>
      </c>
      <c r="N484" s="29" t="str">
        <f>IF(OR(L484="",'Anzahl &amp; Preis'!$B$1=""),"",'Anzahl &amp; Preis'!$B$1*L484)</f>
        <v/>
      </c>
      <c r="O484" s="10"/>
    </row>
    <row r="485" spans="1:15" x14ac:dyDescent="0.25">
      <c r="A485" s="32"/>
      <c r="B485" s="32"/>
      <c r="C485" s="32"/>
      <c r="D485" s="8"/>
      <c r="E485" s="9"/>
      <c r="F485" s="8"/>
      <c r="G485" s="9"/>
      <c r="H485" s="32"/>
      <c r="I485" s="9"/>
      <c r="J485" s="32"/>
      <c r="K485" s="12"/>
      <c r="L485" s="29" t="str">
        <f t="shared" si="7"/>
        <v/>
      </c>
      <c r="M485" s="30" t="str">
        <f>IF(OR(D485="",'Anzahl &amp; Preis'!$B$1=""),"",'Anzahl &amp; Preis'!$B$1*D485)</f>
        <v/>
      </c>
      <c r="N485" s="29" t="str">
        <f>IF(OR(L485="",'Anzahl &amp; Preis'!$B$1=""),"",'Anzahl &amp; Preis'!$B$1*L485)</f>
        <v/>
      </c>
      <c r="O485" s="10"/>
    </row>
    <row r="486" spans="1:15" x14ac:dyDescent="0.25">
      <c r="A486" s="32"/>
      <c r="B486" s="32"/>
      <c r="C486" s="32"/>
      <c r="D486" s="8"/>
      <c r="E486" s="9"/>
      <c r="F486" s="8"/>
      <c r="G486" s="9"/>
      <c r="H486" s="32"/>
      <c r="I486" s="9"/>
      <c r="J486" s="32"/>
      <c r="K486" s="12"/>
      <c r="L486" s="29" t="str">
        <f t="shared" si="7"/>
        <v/>
      </c>
      <c r="M486" s="30" t="str">
        <f>IF(OR(D486="",'Anzahl &amp; Preis'!$B$1=""),"",'Anzahl &amp; Preis'!$B$1*D486)</f>
        <v/>
      </c>
      <c r="N486" s="29" t="str">
        <f>IF(OR(L486="",'Anzahl &amp; Preis'!$B$1=""),"",'Anzahl &amp; Preis'!$B$1*L486)</f>
        <v/>
      </c>
      <c r="O486" s="10"/>
    </row>
    <row r="487" spans="1:15" x14ac:dyDescent="0.25">
      <c r="A487" s="32"/>
      <c r="B487" s="32"/>
      <c r="C487" s="32"/>
      <c r="D487" s="8"/>
      <c r="E487" s="9"/>
      <c r="F487" s="8"/>
      <c r="G487" s="9"/>
      <c r="H487" s="32"/>
      <c r="I487" s="9"/>
      <c r="J487" s="32"/>
      <c r="K487" s="12"/>
      <c r="L487" s="29" t="str">
        <f t="shared" si="7"/>
        <v/>
      </c>
      <c r="M487" s="30" t="str">
        <f>IF(OR(D487="",'Anzahl &amp; Preis'!$B$1=""),"",'Anzahl &amp; Preis'!$B$1*D487)</f>
        <v/>
      </c>
      <c r="N487" s="29" t="str">
        <f>IF(OR(L487="",'Anzahl &amp; Preis'!$B$1=""),"",'Anzahl &amp; Preis'!$B$1*L487)</f>
        <v/>
      </c>
      <c r="O487" s="10"/>
    </row>
    <row r="488" spans="1:15" x14ac:dyDescent="0.25">
      <c r="A488" s="32"/>
      <c r="B488" s="32"/>
      <c r="C488" s="32"/>
      <c r="D488" s="8"/>
      <c r="E488" s="9"/>
      <c r="F488" s="8"/>
      <c r="G488" s="9"/>
      <c r="H488" s="32"/>
      <c r="I488" s="9"/>
      <c r="J488" s="32"/>
      <c r="K488" s="12"/>
      <c r="L488" s="29" t="str">
        <f t="shared" si="7"/>
        <v/>
      </c>
      <c r="M488" s="30" t="str">
        <f>IF(OR(D488="",'Anzahl &amp; Preis'!$B$1=""),"",'Anzahl &amp; Preis'!$B$1*D488)</f>
        <v/>
      </c>
      <c r="N488" s="29" t="str">
        <f>IF(OR(L488="",'Anzahl &amp; Preis'!$B$1=""),"",'Anzahl &amp; Preis'!$B$1*L488)</f>
        <v/>
      </c>
      <c r="O488" s="10"/>
    </row>
    <row r="489" spans="1:15" x14ac:dyDescent="0.25">
      <c r="A489" s="32"/>
      <c r="B489" s="32"/>
      <c r="C489" s="32"/>
      <c r="D489" s="8"/>
      <c r="E489" s="9"/>
      <c r="F489" s="8"/>
      <c r="G489" s="9"/>
      <c r="H489" s="32"/>
      <c r="I489" s="9"/>
      <c r="J489" s="32"/>
      <c r="K489" s="12"/>
      <c r="L489" s="29" t="str">
        <f t="shared" si="7"/>
        <v/>
      </c>
      <c r="M489" s="30" t="str">
        <f>IF(OR(D489="",'Anzahl &amp; Preis'!$B$1=""),"",'Anzahl &amp; Preis'!$B$1*D489)</f>
        <v/>
      </c>
      <c r="N489" s="29" t="str">
        <f>IF(OR(L489="",'Anzahl &amp; Preis'!$B$1=""),"",'Anzahl &amp; Preis'!$B$1*L489)</f>
        <v/>
      </c>
      <c r="O489" s="10"/>
    </row>
    <row r="490" spans="1:15" x14ac:dyDescent="0.25">
      <c r="A490" s="32"/>
      <c r="B490" s="32"/>
      <c r="C490" s="32"/>
      <c r="D490" s="8"/>
      <c r="E490" s="9"/>
      <c r="F490" s="8"/>
      <c r="G490" s="9"/>
      <c r="H490" s="32"/>
      <c r="I490" s="9"/>
      <c r="J490" s="32"/>
      <c r="K490" s="12"/>
      <c r="L490" s="29" t="str">
        <f t="shared" si="7"/>
        <v/>
      </c>
      <c r="M490" s="30" t="str">
        <f>IF(OR(D490="",'Anzahl &amp; Preis'!$B$1=""),"",'Anzahl &amp; Preis'!$B$1*D490)</f>
        <v/>
      </c>
      <c r="N490" s="29" t="str">
        <f>IF(OR(L490="",'Anzahl &amp; Preis'!$B$1=""),"",'Anzahl &amp; Preis'!$B$1*L490)</f>
        <v/>
      </c>
      <c r="O490" s="10"/>
    </row>
    <row r="491" spans="1:15" x14ac:dyDescent="0.25">
      <c r="A491" s="32"/>
      <c r="B491" s="32"/>
      <c r="C491" s="32"/>
      <c r="D491" s="8"/>
      <c r="E491" s="9"/>
      <c r="F491" s="8"/>
      <c r="G491" s="9"/>
      <c r="H491" s="32"/>
      <c r="I491" s="9"/>
      <c r="J491" s="32"/>
      <c r="K491" s="12"/>
      <c r="L491" s="29" t="str">
        <f t="shared" si="7"/>
        <v/>
      </c>
      <c r="M491" s="30" t="str">
        <f>IF(OR(D491="",'Anzahl &amp; Preis'!$B$1=""),"",'Anzahl &amp; Preis'!$B$1*D491)</f>
        <v/>
      </c>
      <c r="N491" s="29" t="str">
        <f>IF(OR(L491="",'Anzahl &amp; Preis'!$B$1=""),"",'Anzahl &amp; Preis'!$B$1*L491)</f>
        <v/>
      </c>
      <c r="O491" s="10"/>
    </row>
    <row r="492" spans="1:15" x14ac:dyDescent="0.25">
      <c r="A492" s="32"/>
      <c r="B492" s="32"/>
      <c r="C492" s="32"/>
      <c r="D492" s="8"/>
      <c r="E492" s="9"/>
      <c r="F492" s="8"/>
      <c r="G492" s="9"/>
      <c r="H492" s="32"/>
      <c r="I492" s="9"/>
      <c r="J492" s="32"/>
      <c r="K492" s="12"/>
      <c r="L492" s="29" t="str">
        <f t="shared" si="7"/>
        <v/>
      </c>
      <c r="M492" s="30" t="str">
        <f>IF(OR(D492="",'Anzahl &amp; Preis'!$B$1=""),"",'Anzahl &amp; Preis'!$B$1*D492)</f>
        <v/>
      </c>
      <c r="N492" s="29" t="str">
        <f>IF(OR(L492="",'Anzahl &amp; Preis'!$B$1=""),"",'Anzahl &amp; Preis'!$B$1*L492)</f>
        <v/>
      </c>
      <c r="O492" s="10"/>
    </row>
    <row r="493" spans="1:15" x14ac:dyDescent="0.25">
      <c r="A493" s="32"/>
      <c r="B493" s="32"/>
      <c r="C493" s="32"/>
      <c r="D493" s="8"/>
      <c r="E493" s="9"/>
      <c r="F493" s="8"/>
      <c r="G493" s="9"/>
      <c r="H493" s="32"/>
      <c r="I493" s="9"/>
      <c r="J493" s="32"/>
      <c r="K493" s="12"/>
      <c r="L493" s="29" t="str">
        <f t="shared" si="7"/>
        <v/>
      </c>
      <c r="M493" s="30" t="str">
        <f>IF(OR(D493="",'Anzahl &amp; Preis'!$B$1=""),"",'Anzahl &amp; Preis'!$B$1*D493)</f>
        <v/>
      </c>
      <c r="N493" s="29" t="str">
        <f>IF(OR(L493="",'Anzahl &amp; Preis'!$B$1=""),"",'Anzahl &amp; Preis'!$B$1*L493)</f>
        <v/>
      </c>
      <c r="O493" s="10"/>
    </row>
    <row r="494" spans="1:15" x14ac:dyDescent="0.25">
      <c r="A494" s="32"/>
      <c r="B494" s="32"/>
      <c r="C494" s="32"/>
      <c r="D494" s="8"/>
      <c r="E494" s="9"/>
      <c r="F494" s="8"/>
      <c r="G494" s="9"/>
      <c r="H494" s="32"/>
      <c r="I494" s="9"/>
      <c r="J494" s="32"/>
      <c r="K494" s="12"/>
      <c r="L494" s="29" t="str">
        <f t="shared" si="7"/>
        <v/>
      </c>
      <c r="M494" s="30" t="str">
        <f>IF(OR(D494="",'Anzahl &amp; Preis'!$B$1=""),"",'Anzahl &amp; Preis'!$B$1*D494)</f>
        <v/>
      </c>
      <c r="N494" s="29" t="str">
        <f>IF(OR(L494="",'Anzahl &amp; Preis'!$B$1=""),"",'Anzahl &amp; Preis'!$B$1*L494)</f>
        <v/>
      </c>
      <c r="O494" s="10"/>
    </row>
    <row r="495" spans="1:15" x14ac:dyDescent="0.25">
      <c r="A495" s="32"/>
      <c r="B495" s="32"/>
      <c r="C495" s="32"/>
      <c r="D495" s="8"/>
      <c r="E495" s="9"/>
      <c r="F495" s="8"/>
      <c r="G495" s="9"/>
      <c r="H495" s="32"/>
      <c r="I495" s="9"/>
      <c r="J495" s="32"/>
      <c r="K495" s="12"/>
      <c r="L495" s="29" t="str">
        <f t="shared" si="7"/>
        <v/>
      </c>
      <c r="M495" s="30" t="str">
        <f>IF(OR(D495="",'Anzahl &amp; Preis'!$B$1=""),"",'Anzahl &amp; Preis'!$B$1*D495)</f>
        <v/>
      </c>
      <c r="N495" s="29" t="str">
        <f>IF(OR(L495="",'Anzahl &amp; Preis'!$B$1=""),"",'Anzahl &amp; Preis'!$B$1*L495)</f>
        <v/>
      </c>
      <c r="O495" s="10"/>
    </row>
    <row r="496" spans="1:15" x14ac:dyDescent="0.25">
      <c r="A496" s="32"/>
      <c r="B496" s="32"/>
      <c r="C496" s="32"/>
      <c r="D496" s="8"/>
      <c r="E496" s="9"/>
      <c r="F496" s="8"/>
      <c r="G496" s="9"/>
      <c r="H496" s="32"/>
      <c r="I496" s="9"/>
      <c r="J496" s="32"/>
      <c r="K496" s="12"/>
      <c r="L496" s="29" t="str">
        <f t="shared" si="7"/>
        <v/>
      </c>
      <c r="M496" s="30" t="str">
        <f>IF(OR(D496="",'Anzahl &amp; Preis'!$B$1=""),"",'Anzahl &amp; Preis'!$B$1*D496)</f>
        <v/>
      </c>
      <c r="N496" s="29" t="str">
        <f>IF(OR(L496="",'Anzahl &amp; Preis'!$B$1=""),"",'Anzahl &amp; Preis'!$B$1*L496)</f>
        <v/>
      </c>
      <c r="O496" s="10"/>
    </row>
    <row r="497" spans="1:15" x14ac:dyDescent="0.25">
      <c r="A497" s="32"/>
      <c r="B497" s="32"/>
      <c r="C497" s="32"/>
      <c r="D497" s="8"/>
      <c r="E497" s="9"/>
      <c r="F497" s="8"/>
      <c r="G497" s="9"/>
      <c r="H497" s="32"/>
      <c r="I497" s="9"/>
      <c r="J497" s="32"/>
      <c r="K497" s="12"/>
      <c r="L497" s="29" t="str">
        <f t="shared" si="7"/>
        <v/>
      </c>
      <c r="M497" s="30" t="str">
        <f>IF(OR(D497="",'Anzahl &amp; Preis'!$B$1=""),"",'Anzahl &amp; Preis'!$B$1*D497)</f>
        <v/>
      </c>
      <c r="N497" s="29" t="str">
        <f>IF(OR(L497="",'Anzahl &amp; Preis'!$B$1=""),"",'Anzahl &amp; Preis'!$B$1*L497)</f>
        <v/>
      </c>
      <c r="O497" s="10"/>
    </row>
    <row r="498" spans="1:15" x14ac:dyDescent="0.25">
      <c r="A498" s="32"/>
      <c r="B498" s="32"/>
      <c r="C498" s="32"/>
      <c r="D498" s="8"/>
      <c r="E498" s="9"/>
      <c r="F498" s="8"/>
      <c r="G498" s="9"/>
      <c r="H498" s="32"/>
      <c r="I498" s="9"/>
      <c r="J498" s="32"/>
      <c r="K498" s="12"/>
      <c r="L498" s="29" t="str">
        <f t="shared" si="7"/>
        <v/>
      </c>
      <c r="M498" s="30" t="str">
        <f>IF(OR(D498="",'Anzahl &amp; Preis'!$B$1=""),"",'Anzahl &amp; Preis'!$B$1*D498)</f>
        <v/>
      </c>
      <c r="N498" s="29" t="str">
        <f>IF(OR(L498="",'Anzahl &amp; Preis'!$B$1=""),"",'Anzahl &amp; Preis'!$B$1*L498)</f>
        <v/>
      </c>
      <c r="O498" s="10"/>
    </row>
    <row r="499" spans="1:15" x14ac:dyDescent="0.25">
      <c r="A499" s="32"/>
      <c r="B499" s="32"/>
      <c r="C499" s="32"/>
      <c r="D499" s="8"/>
      <c r="E499" s="9"/>
      <c r="F499" s="8"/>
      <c r="G499" s="9"/>
      <c r="H499" s="32"/>
      <c r="I499" s="9"/>
      <c r="J499" s="32"/>
      <c r="K499" s="12"/>
      <c r="L499" s="29" t="str">
        <f t="shared" si="7"/>
        <v/>
      </c>
      <c r="M499" s="30" t="str">
        <f>IF(OR(D499="",'Anzahl &amp; Preis'!$B$1=""),"",'Anzahl &amp; Preis'!$B$1*D499)</f>
        <v/>
      </c>
      <c r="N499" s="29" t="str">
        <f>IF(OR(L499="",'Anzahl &amp; Preis'!$B$1=""),"",'Anzahl &amp; Preis'!$B$1*L499)</f>
        <v/>
      </c>
      <c r="O499" s="10"/>
    </row>
    <row r="500" spans="1:15" x14ac:dyDescent="0.25">
      <c r="A500" s="32"/>
      <c r="B500" s="32"/>
      <c r="C500" s="32"/>
      <c r="D500" s="8"/>
      <c r="E500" s="9"/>
      <c r="F500" s="8"/>
      <c r="G500" s="9"/>
      <c r="H500" s="32"/>
      <c r="I500" s="9"/>
      <c r="J500" s="32"/>
      <c r="K500" s="12"/>
      <c r="L500" s="29" t="str">
        <f t="shared" si="7"/>
        <v/>
      </c>
      <c r="M500" s="30" t="str">
        <f>IF(OR(D500="",'Anzahl &amp; Preis'!$B$1=""),"",'Anzahl &amp; Preis'!$B$1*D500)</f>
        <v/>
      </c>
      <c r="N500" s="29" t="str">
        <f>IF(OR(L500="",'Anzahl &amp; Preis'!$B$1=""),"",'Anzahl &amp; Preis'!$B$1*L500)</f>
        <v/>
      </c>
      <c r="O500" s="10"/>
    </row>
    <row r="501" spans="1:15" x14ac:dyDescent="0.25">
      <c r="A501" s="32"/>
      <c r="B501" s="32"/>
      <c r="C501" s="32"/>
      <c r="D501" s="8"/>
      <c r="E501" s="9"/>
      <c r="F501" s="8"/>
      <c r="G501" s="9"/>
      <c r="H501" s="32"/>
      <c r="I501" s="9"/>
      <c r="J501" s="32"/>
      <c r="K501" s="12"/>
      <c r="L501" s="29" t="str">
        <f t="shared" si="7"/>
        <v/>
      </c>
      <c r="M501" s="30" t="str">
        <f>IF(OR(D501="",'Anzahl &amp; Preis'!$B$1=""),"",'Anzahl &amp; Preis'!$B$1*D501)</f>
        <v/>
      </c>
      <c r="N501" s="29" t="str">
        <f>IF(OR(L501="",'Anzahl &amp; Preis'!$B$1=""),"",'Anzahl &amp; Preis'!$B$1*L501)</f>
        <v/>
      </c>
      <c r="O501" s="10"/>
    </row>
    <row r="502" spans="1:15" x14ac:dyDescent="0.25">
      <c r="A502" s="32"/>
      <c r="B502" s="32"/>
      <c r="C502" s="32"/>
      <c r="D502" s="8"/>
      <c r="E502" s="9"/>
      <c r="F502" s="8"/>
      <c r="G502" s="9"/>
      <c r="H502" s="32"/>
      <c r="I502" s="9"/>
      <c r="J502" s="32"/>
      <c r="K502" s="12"/>
      <c r="L502" s="29" t="str">
        <f t="shared" si="7"/>
        <v/>
      </c>
      <c r="M502" s="30" t="str">
        <f>IF(OR(D502="",'Anzahl &amp; Preis'!$B$1=""),"",'Anzahl &amp; Preis'!$B$1*D502)</f>
        <v/>
      </c>
      <c r="N502" s="29" t="str">
        <f>IF(OR(L502="",'Anzahl &amp; Preis'!$B$1=""),"",'Anzahl &amp; Preis'!$B$1*L502)</f>
        <v/>
      </c>
      <c r="O502" s="10"/>
    </row>
    <row r="503" spans="1:15" x14ac:dyDescent="0.25">
      <c r="A503" s="32"/>
      <c r="B503" s="32"/>
      <c r="C503" s="32"/>
      <c r="D503" s="8"/>
      <c r="E503" s="9"/>
      <c r="F503" s="8"/>
      <c r="G503" s="9"/>
      <c r="H503" s="32"/>
      <c r="I503" s="9"/>
      <c r="J503" s="32"/>
      <c r="K503" s="12"/>
      <c r="L503" s="29" t="str">
        <f t="shared" si="7"/>
        <v/>
      </c>
      <c r="M503" s="30" t="str">
        <f>IF(OR(D503="",'Anzahl &amp; Preis'!$B$1=""),"",'Anzahl &amp; Preis'!$B$1*D503)</f>
        <v/>
      </c>
      <c r="N503" s="29" t="str">
        <f>IF(OR(L503="",'Anzahl &amp; Preis'!$B$1=""),"",'Anzahl &amp; Preis'!$B$1*L503)</f>
        <v/>
      </c>
      <c r="O503" s="10"/>
    </row>
    <row r="504" spans="1:15" x14ac:dyDescent="0.25">
      <c r="A504" s="32"/>
      <c r="B504" s="32"/>
      <c r="C504" s="32"/>
      <c r="D504" s="8"/>
      <c r="E504" s="9"/>
      <c r="F504" s="8"/>
      <c r="G504" s="9"/>
      <c r="H504" s="32"/>
      <c r="I504" s="9"/>
      <c r="J504" s="32"/>
      <c r="K504" s="12"/>
      <c r="L504" s="29" t="str">
        <f t="shared" si="7"/>
        <v/>
      </c>
      <c r="M504" s="30" t="str">
        <f>IF(OR(D504="",'Anzahl &amp; Preis'!$B$1=""),"",'Anzahl &amp; Preis'!$B$1*D504)</f>
        <v/>
      </c>
      <c r="N504" s="29" t="str">
        <f>IF(OR(L504="",'Anzahl &amp; Preis'!$B$1=""),"",'Anzahl &amp; Preis'!$B$1*L504)</f>
        <v/>
      </c>
      <c r="O504" s="10"/>
    </row>
    <row r="505" spans="1:15" x14ac:dyDescent="0.25">
      <c r="A505" s="32"/>
      <c r="B505" s="32"/>
      <c r="C505" s="32"/>
      <c r="D505" s="8"/>
      <c r="E505" s="9"/>
      <c r="F505" s="8"/>
      <c r="G505" s="9"/>
      <c r="H505" s="32"/>
      <c r="I505" s="9"/>
      <c r="J505" s="32"/>
      <c r="K505" s="12"/>
      <c r="L505" s="29" t="str">
        <f t="shared" si="7"/>
        <v/>
      </c>
      <c r="M505" s="30" t="str">
        <f>IF(OR(D505="",'Anzahl &amp; Preis'!$B$1=""),"",'Anzahl &amp; Preis'!$B$1*D505)</f>
        <v/>
      </c>
      <c r="N505" s="29" t="str">
        <f>IF(OR(L505="",'Anzahl &amp; Preis'!$B$1=""),"",'Anzahl &amp; Preis'!$B$1*L505)</f>
        <v/>
      </c>
      <c r="O505" s="10"/>
    </row>
    <row r="506" spans="1:15" x14ac:dyDescent="0.25">
      <c r="A506" s="32"/>
      <c r="B506" s="32"/>
      <c r="C506" s="32"/>
      <c r="D506" s="8"/>
      <c r="E506" s="9"/>
      <c r="F506" s="8"/>
      <c r="G506" s="9"/>
      <c r="H506" s="32"/>
      <c r="I506" s="9"/>
      <c r="J506" s="32"/>
      <c r="K506" s="12"/>
      <c r="L506" s="29" t="str">
        <f t="shared" si="7"/>
        <v/>
      </c>
      <c r="M506" s="30" t="str">
        <f>IF(OR(D506="",'Anzahl &amp; Preis'!$B$1=""),"",'Anzahl &amp; Preis'!$B$1*D506)</f>
        <v/>
      </c>
      <c r="N506" s="29" t="str">
        <f>IF(OR(L506="",'Anzahl &amp; Preis'!$B$1=""),"",'Anzahl &amp; Preis'!$B$1*L506)</f>
        <v/>
      </c>
      <c r="O506" s="10"/>
    </row>
    <row r="507" spans="1:15" x14ac:dyDescent="0.25">
      <c r="A507" s="32"/>
      <c r="B507" s="32"/>
      <c r="C507" s="32"/>
      <c r="D507" s="8"/>
      <c r="E507" s="9"/>
      <c r="F507" s="8"/>
      <c r="G507" s="9"/>
      <c r="H507" s="32"/>
      <c r="I507" s="9"/>
      <c r="J507" s="32"/>
      <c r="K507" s="12"/>
      <c r="L507" s="29" t="str">
        <f t="shared" si="7"/>
        <v/>
      </c>
      <c r="M507" s="30" t="str">
        <f>IF(OR(D507="",'Anzahl &amp; Preis'!$B$1=""),"",'Anzahl &amp; Preis'!$B$1*D507)</f>
        <v/>
      </c>
      <c r="N507" s="29" t="str">
        <f>IF(OR(L507="",'Anzahl &amp; Preis'!$B$1=""),"",'Anzahl &amp; Preis'!$B$1*L507)</f>
        <v/>
      </c>
      <c r="O507" s="10"/>
    </row>
    <row r="508" spans="1:15" x14ac:dyDescent="0.25">
      <c r="A508" s="32"/>
      <c r="B508" s="32"/>
      <c r="C508" s="32"/>
      <c r="D508" s="8"/>
      <c r="E508" s="9"/>
      <c r="F508" s="8"/>
      <c r="G508" s="9"/>
      <c r="H508" s="32"/>
      <c r="I508" s="9"/>
      <c r="J508" s="32"/>
      <c r="K508" s="12"/>
      <c r="L508" s="29" t="str">
        <f t="shared" si="7"/>
        <v/>
      </c>
      <c r="M508" s="30" t="str">
        <f>IF(OR(D508="",'Anzahl &amp; Preis'!$B$1=""),"",'Anzahl &amp; Preis'!$B$1*D508)</f>
        <v/>
      </c>
      <c r="N508" s="29" t="str">
        <f>IF(OR(L508="",'Anzahl &amp; Preis'!$B$1=""),"",'Anzahl &amp; Preis'!$B$1*L508)</f>
        <v/>
      </c>
      <c r="O508" s="10"/>
    </row>
    <row r="509" spans="1:15" x14ac:dyDescent="0.25">
      <c r="A509" s="32"/>
      <c r="B509" s="32"/>
      <c r="C509" s="32"/>
      <c r="D509" s="8"/>
      <c r="E509" s="9"/>
      <c r="F509" s="8"/>
      <c r="G509" s="9"/>
      <c r="H509" s="32"/>
      <c r="I509" s="9"/>
      <c r="J509" s="32"/>
      <c r="K509" s="12"/>
      <c r="L509" s="29" t="str">
        <f t="shared" si="7"/>
        <v/>
      </c>
      <c r="M509" s="30" t="str">
        <f>IF(OR(D509="",'Anzahl &amp; Preis'!$B$1=""),"",'Anzahl &amp; Preis'!$B$1*D509)</f>
        <v/>
      </c>
      <c r="N509" s="29" t="str">
        <f>IF(OR(L509="",'Anzahl &amp; Preis'!$B$1=""),"",'Anzahl &amp; Preis'!$B$1*L509)</f>
        <v/>
      </c>
      <c r="O509" s="10"/>
    </row>
    <row r="510" spans="1:15" x14ac:dyDescent="0.25">
      <c r="A510" s="32"/>
      <c r="B510" s="32"/>
      <c r="C510" s="32"/>
      <c r="D510" s="8"/>
      <c r="E510" s="9"/>
      <c r="F510" s="8"/>
      <c r="G510" s="9"/>
      <c r="H510" s="32"/>
      <c r="I510" s="9"/>
      <c r="J510" s="32"/>
      <c r="K510" s="12"/>
      <c r="L510" s="29" t="str">
        <f t="shared" si="7"/>
        <v/>
      </c>
      <c r="M510" s="30" t="str">
        <f>IF(OR(D510="",'Anzahl &amp; Preis'!$B$1=""),"",'Anzahl &amp; Preis'!$B$1*D510)</f>
        <v/>
      </c>
      <c r="N510" s="29" t="str">
        <f>IF(OR(L510="",'Anzahl &amp; Preis'!$B$1=""),"",'Anzahl &amp; Preis'!$B$1*L510)</f>
        <v/>
      </c>
      <c r="O510" s="10"/>
    </row>
    <row r="511" spans="1:15" x14ac:dyDescent="0.25">
      <c r="A511" s="32"/>
      <c r="B511" s="32"/>
      <c r="C511" s="32"/>
      <c r="D511" s="8"/>
      <c r="E511" s="9"/>
      <c r="F511" s="8"/>
      <c r="G511" s="9"/>
      <c r="H511" s="32"/>
      <c r="I511" s="9"/>
      <c r="J511" s="32"/>
      <c r="K511" s="12"/>
      <c r="L511" s="29" t="str">
        <f t="shared" si="7"/>
        <v/>
      </c>
      <c r="M511" s="30" t="str">
        <f>IF(OR(D511="",'Anzahl &amp; Preis'!$B$1=""),"",'Anzahl &amp; Preis'!$B$1*D511)</f>
        <v/>
      </c>
      <c r="N511" s="29" t="str">
        <f>IF(OR(L511="",'Anzahl &amp; Preis'!$B$1=""),"",'Anzahl &amp; Preis'!$B$1*L511)</f>
        <v/>
      </c>
      <c r="O511" s="10"/>
    </row>
    <row r="512" spans="1:15" x14ac:dyDescent="0.25">
      <c r="A512" s="32"/>
      <c r="B512" s="32"/>
      <c r="C512" s="32"/>
      <c r="D512" s="8"/>
      <c r="E512" s="9"/>
      <c r="F512" s="8"/>
      <c r="G512" s="9"/>
      <c r="H512" s="32"/>
      <c r="I512" s="9"/>
      <c r="J512" s="32"/>
      <c r="K512" s="12"/>
      <c r="L512" s="29" t="str">
        <f t="shared" si="7"/>
        <v/>
      </c>
      <c r="M512" s="30" t="str">
        <f>IF(OR(D512="",'Anzahl &amp; Preis'!$B$1=""),"",'Anzahl &amp; Preis'!$B$1*D512)</f>
        <v/>
      </c>
      <c r="N512" s="29" t="str">
        <f>IF(OR(L512="",'Anzahl &amp; Preis'!$B$1=""),"",'Anzahl &amp; Preis'!$B$1*L512)</f>
        <v/>
      </c>
      <c r="O512" s="10"/>
    </row>
    <row r="513" spans="1:15" x14ac:dyDescent="0.25">
      <c r="A513" s="32"/>
      <c r="B513" s="32"/>
      <c r="C513" s="32"/>
      <c r="D513" s="8"/>
      <c r="E513" s="9"/>
      <c r="F513" s="8"/>
      <c r="G513" s="9"/>
      <c r="H513" s="32"/>
      <c r="I513" s="9"/>
      <c r="J513" s="32"/>
      <c r="K513" s="12"/>
      <c r="L513" s="29" t="str">
        <f t="shared" si="7"/>
        <v/>
      </c>
      <c r="M513" s="30" t="str">
        <f>IF(OR(D513="",'Anzahl &amp; Preis'!$B$1=""),"",'Anzahl &amp; Preis'!$B$1*D513)</f>
        <v/>
      </c>
      <c r="N513" s="29" t="str">
        <f>IF(OR(L513="",'Anzahl &amp; Preis'!$B$1=""),"",'Anzahl &amp; Preis'!$B$1*L513)</f>
        <v/>
      </c>
      <c r="O513" s="10"/>
    </row>
    <row r="514" spans="1:15" x14ac:dyDescent="0.25">
      <c r="A514" s="32"/>
      <c r="B514" s="32"/>
      <c r="C514" s="32"/>
      <c r="D514" s="8"/>
      <c r="E514" s="9"/>
      <c r="F514" s="8"/>
      <c r="G514" s="9"/>
      <c r="H514" s="32"/>
      <c r="I514" s="9"/>
      <c r="J514" s="32"/>
      <c r="K514" s="12"/>
      <c r="L514" s="29" t="str">
        <f t="shared" ref="L514:L577" si="8">IF(OR(K514=0,D514=0),"",D514*K514)</f>
        <v/>
      </c>
      <c r="M514" s="30" t="str">
        <f>IF(OR(D514="",'Anzahl &amp; Preis'!$B$1=""),"",'Anzahl &amp; Preis'!$B$1*D514)</f>
        <v/>
      </c>
      <c r="N514" s="29" t="str">
        <f>IF(OR(L514="",'Anzahl &amp; Preis'!$B$1=""),"",'Anzahl &amp; Preis'!$B$1*L514)</f>
        <v/>
      </c>
      <c r="O514" s="10"/>
    </row>
    <row r="515" spans="1:15" x14ac:dyDescent="0.25">
      <c r="A515" s="32"/>
      <c r="B515" s="32"/>
      <c r="C515" s="32"/>
      <c r="D515" s="8"/>
      <c r="E515" s="9"/>
      <c r="F515" s="8"/>
      <c r="G515" s="9"/>
      <c r="H515" s="32"/>
      <c r="I515" s="9"/>
      <c r="J515" s="32"/>
      <c r="K515" s="12"/>
      <c r="L515" s="29" t="str">
        <f t="shared" si="8"/>
        <v/>
      </c>
      <c r="M515" s="30" t="str">
        <f>IF(OR(D515="",'Anzahl &amp; Preis'!$B$1=""),"",'Anzahl &amp; Preis'!$B$1*D515)</f>
        <v/>
      </c>
      <c r="N515" s="29" t="str">
        <f>IF(OR(L515="",'Anzahl &amp; Preis'!$B$1=""),"",'Anzahl &amp; Preis'!$B$1*L515)</f>
        <v/>
      </c>
      <c r="O515" s="10"/>
    </row>
    <row r="516" spans="1:15" x14ac:dyDescent="0.25">
      <c r="A516" s="32"/>
      <c r="B516" s="32"/>
      <c r="C516" s="32"/>
      <c r="D516" s="8"/>
      <c r="E516" s="9"/>
      <c r="F516" s="8"/>
      <c r="G516" s="9"/>
      <c r="H516" s="32"/>
      <c r="I516" s="9"/>
      <c r="J516" s="32"/>
      <c r="K516" s="12"/>
      <c r="L516" s="29" t="str">
        <f t="shared" si="8"/>
        <v/>
      </c>
      <c r="M516" s="30" t="str">
        <f>IF(OR(D516="",'Anzahl &amp; Preis'!$B$1=""),"",'Anzahl &amp; Preis'!$B$1*D516)</f>
        <v/>
      </c>
      <c r="N516" s="29" t="str">
        <f>IF(OR(L516="",'Anzahl &amp; Preis'!$B$1=""),"",'Anzahl &amp; Preis'!$B$1*L516)</f>
        <v/>
      </c>
      <c r="O516" s="10"/>
    </row>
    <row r="517" spans="1:15" x14ac:dyDescent="0.25">
      <c r="A517" s="32"/>
      <c r="B517" s="32"/>
      <c r="C517" s="32"/>
      <c r="D517" s="8"/>
      <c r="E517" s="9"/>
      <c r="F517" s="8"/>
      <c r="G517" s="9"/>
      <c r="H517" s="32"/>
      <c r="I517" s="9"/>
      <c r="J517" s="32"/>
      <c r="K517" s="12"/>
      <c r="L517" s="29" t="str">
        <f t="shared" si="8"/>
        <v/>
      </c>
      <c r="M517" s="30" t="str">
        <f>IF(OR(D517="",'Anzahl &amp; Preis'!$B$1=""),"",'Anzahl &amp; Preis'!$B$1*D517)</f>
        <v/>
      </c>
      <c r="N517" s="29" t="str">
        <f>IF(OR(L517="",'Anzahl &amp; Preis'!$B$1=""),"",'Anzahl &amp; Preis'!$B$1*L517)</f>
        <v/>
      </c>
      <c r="O517" s="10"/>
    </row>
    <row r="518" spans="1:15" x14ac:dyDescent="0.25">
      <c r="A518" s="32"/>
      <c r="B518" s="32"/>
      <c r="C518" s="32"/>
      <c r="D518" s="8"/>
      <c r="E518" s="9"/>
      <c r="F518" s="8"/>
      <c r="G518" s="9"/>
      <c r="H518" s="32"/>
      <c r="I518" s="9"/>
      <c r="J518" s="32"/>
      <c r="K518" s="12"/>
      <c r="L518" s="29" t="str">
        <f t="shared" si="8"/>
        <v/>
      </c>
      <c r="M518" s="30" t="str">
        <f>IF(OR(D518="",'Anzahl &amp; Preis'!$B$1=""),"",'Anzahl &amp; Preis'!$B$1*D518)</f>
        <v/>
      </c>
      <c r="N518" s="29" t="str">
        <f>IF(OR(L518="",'Anzahl &amp; Preis'!$B$1=""),"",'Anzahl &amp; Preis'!$B$1*L518)</f>
        <v/>
      </c>
      <c r="O518" s="10"/>
    </row>
    <row r="519" spans="1:15" x14ac:dyDescent="0.25">
      <c r="A519" s="32"/>
      <c r="B519" s="32"/>
      <c r="C519" s="32"/>
      <c r="D519" s="8"/>
      <c r="E519" s="9"/>
      <c r="F519" s="8"/>
      <c r="G519" s="9"/>
      <c r="H519" s="32"/>
      <c r="I519" s="9"/>
      <c r="J519" s="32"/>
      <c r="K519" s="12"/>
      <c r="L519" s="29" t="str">
        <f t="shared" si="8"/>
        <v/>
      </c>
      <c r="M519" s="30" t="str">
        <f>IF(OR(D519="",'Anzahl &amp; Preis'!$B$1=""),"",'Anzahl &amp; Preis'!$B$1*D519)</f>
        <v/>
      </c>
      <c r="N519" s="29" t="str">
        <f>IF(OR(L519="",'Anzahl &amp; Preis'!$B$1=""),"",'Anzahl &amp; Preis'!$B$1*L519)</f>
        <v/>
      </c>
      <c r="O519" s="10"/>
    </row>
    <row r="520" spans="1:15" x14ac:dyDescent="0.25">
      <c r="A520" s="32"/>
      <c r="B520" s="32"/>
      <c r="C520" s="32"/>
      <c r="D520" s="8"/>
      <c r="E520" s="9"/>
      <c r="F520" s="8"/>
      <c r="G520" s="9"/>
      <c r="H520" s="32"/>
      <c r="I520" s="9"/>
      <c r="J520" s="32"/>
      <c r="K520" s="12"/>
      <c r="L520" s="29" t="str">
        <f t="shared" si="8"/>
        <v/>
      </c>
      <c r="M520" s="30" t="str">
        <f>IF(OR(D520="",'Anzahl &amp; Preis'!$B$1=""),"",'Anzahl &amp; Preis'!$B$1*D520)</f>
        <v/>
      </c>
      <c r="N520" s="29" t="str">
        <f>IF(OR(L520="",'Anzahl &amp; Preis'!$B$1=""),"",'Anzahl &amp; Preis'!$B$1*L520)</f>
        <v/>
      </c>
      <c r="O520" s="10"/>
    </row>
    <row r="521" spans="1:15" x14ac:dyDescent="0.25">
      <c r="A521" s="32"/>
      <c r="B521" s="32"/>
      <c r="C521" s="32"/>
      <c r="D521" s="8"/>
      <c r="E521" s="9"/>
      <c r="F521" s="8"/>
      <c r="G521" s="9"/>
      <c r="H521" s="32"/>
      <c r="I521" s="9"/>
      <c r="J521" s="32"/>
      <c r="K521" s="12"/>
      <c r="L521" s="29" t="str">
        <f t="shared" si="8"/>
        <v/>
      </c>
      <c r="M521" s="30" t="str">
        <f>IF(OR(D521="",'Anzahl &amp; Preis'!$B$1=""),"",'Anzahl &amp; Preis'!$B$1*D521)</f>
        <v/>
      </c>
      <c r="N521" s="29" t="str">
        <f>IF(OR(L521="",'Anzahl &amp; Preis'!$B$1=""),"",'Anzahl &amp; Preis'!$B$1*L521)</f>
        <v/>
      </c>
      <c r="O521" s="10"/>
    </row>
    <row r="522" spans="1:15" x14ac:dyDescent="0.25">
      <c r="A522" s="32"/>
      <c r="B522" s="32"/>
      <c r="C522" s="32"/>
      <c r="D522" s="8"/>
      <c r="E522" s="9"/>
      <c r="F522" s="8"/>
      <c r="G522" s="9"/>
      <c r="H522" s="32"/>
      <c r="I522" s="9"/>
      <c r="J522" s="32"/>
      <c r="K522" s="12"/>
      <c r="L522" s="29" t="str">
        <f t="shared" si="8"/>
        <v/>
      </c>
      <c r="M522" s="30" t="str">
        <f>IF(OR(D522="",'Anzahl &amp; Preis'!$B$1=""),"",'Anzahl &amp; Preis'!$B$1*D522)</f>
        <v/>
      </c>
      <c r="N522" s="29" t="str">
        <f>IF(OR(L522="",'Anzahl &amp; Preis'!$B$1=""),"",'Anzahl &amp; Preis'!$B$1*L522)</f>
        <v/>
      </c>
      <c r="O522" s="10"/>
    </row>
    <row r="523" spans="1:15" x14ac:dyDescent="0.25">
      <c r="A523" s="32"/>
      <c r="B523" s="32"/>
      <c r="C523" s="32"/>
      <c r="D523" s="8"/>
      <c r="E523" s="9"/>
      <c r="F523" s="8"/>
      <c r="G523" s="9"/>
      <c r="H523" s="32"/>
      <c r="I523" s="9"/>
      <c r="J523" s="32"/>
      <c r="K523" s="12"/>
      <c r="L523" s="29" t="str">
        <f t="shared" si="8"/>
        <v/>
      </c>
      <c r="M523" s="30" t="str">
        <f>IF(OR(D523="",'Anzahl &amp; Preis'!$B$1=""),"",'Anzahl &amp; Preis'!$B$1*D523)</f>
        <v/>
      </c>
      <c r="N523" s="29" t="str">
        <f>IF(OR(L523="",'Anzahl &amp; Preis'!$B$1=""),"",'Anzahl &amp; Preis'!$B$1*L523)</f>
        <v/>
      </c>
      <c r="O523" s="10"/>
    </row>
    <row r="524" spans="1:15" x14ac:dyDescent="0.25">
      <c r="A524" s="32"/>
      <c r="B524" s="32"/>
      <c r="C524" s="32"/>
      <c r="D524" s="8"/>
      <c r="E524" s="9"/>
      <c r="F524" s="8"/>
      <c r="G524" s="9"/>
      <c r="H524" s="32"/>
      <c r="I524" s="9"/>
      <c r="J524" s="32"/>
      <c r="K524" s="12"/>
      <c r="L524" s="29" t="str">
        <f t="shared" si="8"/>
        <v/>
      </c>
      <c r="M524" s="30" t="str">
        <f>IF(OR(D524="",'Anzahl &amp; Preis'!$B$1=""),"",'Anzahl &amp; Preis'!$B$1*D524)</f>
        <v/>
      </c>
      <c r="N524" s="29" t="str">
        <f>IF(OR(L524="",'Anzahl &amp; Preis'!$B$1=""),"",'Anzahl &amp; Preis'!$B$1*L524)</f>
        <v/>
      </c>
      <c r="O524" s="10"/>
    </row>
    <row r="525" spans="1:15" x14ac:dyDescent="0.25">
      <c r="A525" s="32"/>
      <c r="B525" s="32"/>
      <c r="C525" s="32"/>
      <c r="D525" s="8"/>
      <c r="E525" s="9"/>
      <c r="F525" s="8"/>
      <c r="G525" s="9"/>
      <c r="H525" s="32"/>
      <c r="I525" s="9"/>
      <c r="J525" s="32"/>
      <c r="K525" s="12"/>
      <c r="L525" s="29" t="str">
        <f t="shared" si="8"/>
        <v/>
      </c>
      <c r="M525" s="30" t="str">
        <f>IF(OR(D525="",'Anzahl &amp; Preis'!$B$1=""),"",'Anzahl &amp; Preis'!$B$1*D525)</f>
        <v/>
      </c>
      <c r="N525" s="29" t="str">
        <f>IF(OR(L525="",'Anzahl &amp; Preis'!$B$1=""),"",'Anzahl &amp; Preis'!$B$1*L525)</f>
        <v/>
      </c>
      <c r="O525" s="10"/>
    </row>
    <row r="526" spans="1:15" x14ac:dyDescent="0.25">
      <c r="A526" s="32"/>
      <c r="B526" s="32"/>
      <c r="C526" s="32"/>
      <c r="D526" s="8"/>
      <c r="E526" s="9"/>
      <c r="F526" s="8"/>
      <c r="G526" s="9"/>
      <c r="H526" s="32"/>
      <c r="I526" s="9"/>
      <c r="J526" s="32"/>
      <c r="K526" s="12"/>
      <c r="L526" s="29" t="str">
        <f t="shared" si="8"/>
        <v/>
      </c>
      <c r="M526" s="30" t="str">
        <f>IF(OR(D526="",'Anzahl &amp; Preis'!$B$1=""),"",'Anzahl &amp; Preis'!$B$1*D526)</f>
        <v/>
      </c>
      <c r="N526" s="29" t="str">
        <f>IF(OR(L526="",'Anzahl &amp; Preis'!$B$1=""),"",'Anzahl &amp; Preis'!$B$1*L526)</f>
        <v/>
      </c>
      <c r="O526" s="10"/>
    </row>
    <row r="527" spans="1:15" x14ac:dyDescent="0.25">
      <c r="A527" s="32"/>
      <c r="B527" s="32"/>
      <c r="C527" s="32"/>
      <c r="D527" s="8"/>
      <c r="E527" s="9"/>
      <c r="F527" s="8"/>
      <c r="G527" s="9"/>
      <c r="H527" s="32"/>
      <c r="I527" s="9"/>
      <c r="J527" s="32"/>
      <c r="K527" s="12"/>
      <c r="L527" s="29" t="str">
        <f t="shared" si="8"/>
        <v/>
      </c>
      <c r="M527" s="30" t="str">
        <f>IF(OR(D527="",'Anzahl &amp; Preis'!$B$1=""),"",'Anzahl &amp; Preis'!$B$1*D527)</f>
        <v/>
      </c>
      <c r="N527" s="29" t="str">
        <f>IF(OR(L527="",'Anzahl &amp; Preis'!$B$1=""),"",'Anzahl &amp; Preis'!$B$1*L527)</f>
        <v/>
      </c>
      <c r="O527" s="10"/>
    </row>
    <row r="528" spans="1:15" x14ac:dyDescent="0.25">
      <c r="A528" s="32"/>
      <c r="B528" s="32"/>
      <c r="C528" s="32"/>
      <c r="D528" s="8"/>
      <c r="E528" s="9"/>
      <c r="F528" s="8"/>
      <c r="G528" s="9"/>
      <c r="H528" s="32"/>
      <c r="I528" s="9"/>
      <c r="J528" s="32"/>
      <c r="K528" s="12"/>
      <c r="L528" s="29" t="str">
        <f t="shared" si="8"/>
        <v/>
      </c>
      <c r="M528" s="30" t="str">
        <f>IF(OR(D528="",'Anzahl &amp; Preis'!$B$1=""),"",'Anzahl &amp; Preis'!$B$1*D528)</f>
        <v/>
      </c>
      <c r="N528" s="29" t="str">
        <f>IF(OR(L528="",'Anzahl &amp; Preis'!$B$1=""),"",'Anzahl &amp; Preis'!$B$1*L528)</f>
        <v/>
      </c>
      <c r="O528" s="10"/>
    </row>
    <row r="529" spans="1:15" x14ac:dyDescent="0.25">
      <c r="A529" s="32"/>
      <c r="B529" s="32"/>
      <c r="C529" s="32"/>
      <c r="D529" s="8"/>
      <c r="E529" s="9"/>
      <c r="F529" s="8"/>
      <c r="G529" s="9"/>
      <c r="H529" s="32"/>
      <c r="I529" s="9"/>
      <c r="J529" s="32"/>
      <c r="K529" s="12"/>
      <c r="L529" s="29" t="str">
        <f t="shared" si="8"/>
        <v/>
      </c>
      <c r="M529" s="30" t="str">
        <f>IF(OR(D529="",'Anzahl &amp; Preis'!$B$1=""),"",'Anzahl &amp; Preis'!$B$1*D529)</f>
        <v/>
      </c>
      <c r="N529" s="29" t="str">
        <f>IF(OR(L529="",'Anzahl &amp; Preis'!$B$1=""),"",'Anzahl &amp; Preis'!$B$1*L529)</f>
        <v/>
      </c>
      <c r="O529" s="10"/>
    </row>
    <row r="530" spans="1:15" x14ac:dyDescent="0.25">
      <c r="A530" s="32"/>
      <c r="B530" s="32"/>
      <c r="C530" s="32"/>
      <c r="D530" s="8"/>
      <c r="E530" s="9"/>
      <c r="F530" s="8"/>
      <c r="G530" s="9"/>
      <c r="H530" s="32"/>
      <c r="I530" s="9"/>
      <c r="J530" s="32"/>
      <c r="K530" s="12"/>
      <c r="L530" s="29" t="str">
        <f t="shared" si="8"/>
        <v/>
      </c>
      <c r="M530" s="30" t="str">
        <f>IF(OR(D530="",'Anzahl &amp; Preis'!$B$1=""),"",'Anzahl &amp; Preis'!$B$1*D530)</f>
        <v/>
      </c>
      <c r="N530" s="29" t="str">
        <f>IF(OR(L530="",'Anzahl &amp; Preis'!$B$1=""),"",'Anzahl &amp; Preis'!$B$1*L530)</f>
        <v/>
      </c>
      <c r="O530" s="10"/>
    </row>
    <row r="531" spans="1:15" x14ac:dyDescent="0.25">
      <c r="A531" s="32"/>
      <c r="B531" s="32"/>
      <c r="C531" s="32"/>
      <c r="D531" s="8"/>
      <c r="E531" s="9"/>
      <c r="F531" s="8"/>
      <c r="G531" s="9"/>
      <c r="H531" s="32"/>
      <c r="I531" s="9"/>
      <c r="J531" s="32"/>
      <c r="K531" s="12"/>
      <c r="L531" s="29" t="str">
        <f t="shared" si="8"/>
        <v/>
      </c>
      <c r="M531" s="30" t="str">
        <f>IF(OR(D531="",'Anzahl &amp; Preis'!$B$1=""),"",'Anzahl &amp; Preis'!$B$1*D531)</f>
        <v/>
      </c>
      <c r="N531" s="29" t="str">
        <f>IF(OR(L531="",'Anzahl &amp; Preis'!$B$1=""),"",'Anzahl &amp; Preis'!$B$1*L531)</f>
        <v/>
      </c>
      <c r="O531" s="10"/>
    </row>
    <row r="532" spans="1:15" x14ac:dyDescent="0.25">
      <c r="A532" s="32"/>
      <c r="B532" s="32"/>
      <c r="C532" s="32"/>
      <c r="D532" s="8"/>
      <c r="E532" s="9"/>
      <c r="F532" s="8"/>
      <c r="G532" s="9"/>
      <c r="H532" s="32"/>
      <c r="I532" s="9"/>
      <c r="J532" s="32"/>
      <c r="K532" s="12"/>
      <c r="L532" s="29" t="str">
        <f t="shared" si="8"/>
        <v/>
      </c>
      <c r="M532" s="30" t="str">
        <f>IF(OR(D532="",'Anzahl &amp; Preis'!$B$1=""),"",'Anzahl &amp; Preis'!$B$1*D532)</f>
        <v/>
      </c>
      <c r="N532" s="29" t="str">
        <f>IF(OR(L532="",'Anzahl &amp; Preis'!$B$1=""),"",'Anzahl &amp; Preis'!$B$1*L532)</f>
        <v/>
      </c>
      <c r="O532" s="10"/>
    </row>
    <row r="533" spans="1:15" x14ac:dyDescent="0.25">
      <c r="A533" s="32"/>
      <c r="B533" s="32"/>
      <c r="C533" s="32"/>
      <c r="D533" s="8"/>
      <c r="E533" s="9"/>
      <c r="F533" s="8"/>
      <c r="G533" s="9"/>
      <c r="H533" s="32"/>
      <c r="I533" s="9"/>
      <c r="J533" s="32"/>
      <c r="K533" s="12"/>
      <c r="L533" s="29" t="str">
        <f t="shared" si="8"/>
        <v/>
      </c>
      <c r="M533" s="30" t="str">
        <f>IF(OR(D533="",'Anzahl &amp; Preis'!$B$1=""),"",'Anzahl &amp; Preis'!$B$1*D533)</f>
        <v/>
      </c>
      <c r="N533" s="29" t="str">
        <f>IF(OR(L533="",'Anzahl &amp; Preis'!$B$1=""),"",'Anzahl &amp; Preis'!$B$1*L533)</f>
        <v/>
      </c>
      <c r="O533" s="10"/>
    </row>
    <row r="534" spans="1:15" x14ac:dyDescent="0.25">
      <c r="A534" s="32"/>
      <c r="B534" s="32"/>
      <c r="C534" s="32"/>
      <c r="D534" s="8"/>
      <c r="E534" s="9"/>
      <c r="F534" s="8"/>
      <c r="G534" s="9"/>
      <c r="H534" s="32"/>
      <c r="I534" s="9"/>
      <c r="J534" s="32"/>
      <c r="K534" s="12"/>
      <c r="L534" s="29" t="str">
        <f t="shared" si="8"/>
        <v/>
      </c>
      <c r="M534" s="30" t="str">
        <f>IF(OR(D534="",'Anzahl &amp; Preis'!$B$1=""),"",'Anzahl &amp; Preis'!$B$1*D534)</f>
        <v/>
      </c>
      <c r="N534" s="29" t="str">
        <f>IF(OR(L534="",'Anzahl &amp; Preis'!$B$1=""),"",'Anzahl &amp; Preis'!$B$1*L534)</f>
        <v/>
      </c>
      <c r="O534" s="10"/>
    </row>
    <row r="535" spans="1:15" x14ac:dyDescent="0.25">
      <c r="A535" s="32"/>
      <c r="B535" s="32"/>
      <c r="C535" s="32"/>
      <c r="D535" s="8"/>
      <c r="E535" s="9"/>
      <c r="F535" s="8"/>
      <c r="G535" s="9"/>
      <c r="H535" s="32"/>
      <c r="I535" s="9"/>
      <c r="J535" s="32"/>
      <c r="K535" s="12"/>
      <c r="L535" s="29" t="str">
        <f t="shared" si="8"/>
        <v/>
      </c>
      <c r="M535" s="30" t="str">
        <f>IF(OR(D535="",'Anzahl &amp; Preis'!$B$1=""),"",'Anzahl &amp; Preis'!$B$1*D535)</f>
        <v/>
      </c>
      <c r="N535" s="29" t="str">
        <f>IF(OR(L535="",'Anzahl &amp; Preis'!$B$1=""),"",'Anzahl &amp; Preis'!$B$1*L535)</f>
        <v/>
      </c>
      <c r="O535" s="10"/>
    </row>
    <row r="536" spans="1:15" x14ac:dyDescent="0.25">
      <c r="A536" s="32"/>
      <c r="B536" s="32"/>
      <c r="C536" s="32"/>
      <c r="D536" s="8"/>
      <c r="E536" s="9"/>
      <c r="F536" s="8"/>
      <c r="G536" s="9"/>
      <c r="H536" s="32"/>
      <c r="I536" s="9"/>
      <c r="J536" s="32"/>
      <c r="K536" s="12"/>
      <c r="L536" s="29" t="str">
        <f t="shared" si="8"/>
        <v/>
      </c>
      <c r="M536" s="30" t="str">
        <f>IF(OR(D536="",'Anzahl &amp; Preis'!$B$1=""),"",'Anzahl &amp; Preis'!$B$1*D536)</f>
        <v/>
      </c>
      <c r="N536" s="29" t="str">
        <f>IF(OR(L536="",'Anzahl &amp; Preis'!$B$1=""),"",'Anzahl &amp; Preis'!$B$1*L536)</f>
        <v/>
      </c>
      <c r="O536" s="10"/>
    </row>
    <row r="537" spans="1:15" x14ac:dyDescent="0.25">
      <c r="A537" s="32"/>
      <c r="B537" s="32"/>
      <c r="C537" s="32"/>
      <c r="D537" s="8"/>
      <c r="E537" s="9"/>
      <c r="F537" s="8"/>
      <c r="G537" s="9"/>
      <c r="H537" s="32"/>
      <c r="I537" s="9"/>
      <c r="J537" s="32"/>
      <c r="K537" s="12"/>
      <c r="L537" s="29" t="str">
        <f t="shared" si="8"/>
        <v/>
      </c>
      <c r="M537" s="30" t="str">
        <f>IF(OR(D537="",'Anzahl &amp; Preis'!$B$1=""),"",'Anzahl &amp; Preis'!$B$1*D537)</f>
        <v/>
      </c>
      <c r="N537" s="29" t="str">
        <f>IF(OR(L537="",'Anzahl &amp; Preis'!$B$1=""),"",'Anzahl &amp; Preis'!$B$1*L537)</f>
        <v/>
      </c>
      <c r="O537" s="10"/>
    </row>
    <row r="538" spans="1:15" x14ac:dyDescent="0.25">
      <c r="A538" s="32"/>
      <c r="B538" s="32"/>
      <c r="C538" s="32"/>
      <c r="D538" s="8"/>
      <c r="E538" s="9"/>
      <c r="F538" s="8"/>
      <c r="G538" s="9"/>
      <c r="H538" s="32"/>
      <c r="I538" s="9"/>
      <c r="J538" s="32"/>
      <c r="K538" s="12"/>
      <c r="L538" s="29" t="str">
        <f t="shared" si="8"/>
        <v/>
      </c>
      <c r="M538" s="30" t="str">
        <f>IF(OR(D538="",'Anzahl &amp; Preis'!$B$1=""),"",'Anzahl &amp; Preis'!$B$1*D538)</f>
        <v/>
      </c>
      <c r="N538" s="29" t="str">
        <f>IF(OR(L538="",'Anzahl &amp; Preis'!$B$1=""),"",'Anzahl &amp; Preis'!$B$1*L538)</f>
        <v/>
      </c>
      <c r="O538" s="10"/>
    </row>
    <row r="539" spans="1:15" x14ac:dyDescent="0.25">
      <c r="A539" s="32"/>
      <c r="B539" s="32"/>
      <c r="C539" s="32"/>
      <c r="D539" s="8"/>
      <c r="E539" s="9"/>
      <c r="F539" s="8"/>
      <c r="G539" s="9"/>
      <c r="H539" s="32"/>
      <c r="I539" s="9"/>
      <c r="J539" s="32"/>
      <c r="K539" s="12"/>
      <c r="L539" s="29" t="str">
        <f t="shared" si="8"/>
        <v/>
      </c>
      <c r="M539" s="30" t="str">
        <f>IF(OR(D539="",'Anzahl &amp; Preis'!$B$1=""),"",'Anzahl &amp; Preis'!$B$1*D539)</f>
        <v/>
      </c>
      <c r="N539" s="29" t="str">
        <f>IF(OR(L539="",'Anzahl &amp; Preis'!$B$1=""),"",'Anzahl &amp; Preis'!$B$1*L539)</f>
        <v/>
      </c>
      <c r="O539" s="10"/>
    </row>
    <row r="540" spans="1:15" x14ac:dyDescent="0.25">
      <c r="A540" s="32"/>
      <c r="B540" s="32"/>
      <c r="C540" s="32"/>
      <c r="D540" s="8"/>
      <c r="E540" s="9"/>
      <c r="F540" s="8"/>
      <c r="G540" s="9"/>
      <c r="H540" s="32"/>
      <c r="I540" s="9"/>
      <c r="J540" s="32"/>
      <c r="K540" s="12"/>
      <c r="L540" s="29" t="str">
        <f t="shared" si="8"/>
        <v/>
      </c>
      <c r="M540" s="30" t="str">
        <f>IF(OR(D540="",'Anzahl &amp; Preis'!$B$1=""),"",'Anzahl &amp; Preis'!$B$1*D540)</f>
        <v/>
      </c>
      <c r="N540" s="29" t="str">
        <f>IF(OR(L540="",'Anzahl &amp; Preis'!$B$1=""),"",'Anzahl &amp; Preis'!$B$1*L540)</f>
        <v/>
      </c>
      <c r="O540" s="10"/>
    </row>
    <row r="541" spans="1:15" x14ac:dyDescent="0.25">
      <c r="A541" s="32"/>
      <c r="B541" s="32"/>
      <c r="C541" s="32"/>
      <c r="D541" s="8"/>
      <c r="E541" s="9"/>
      <c r="F541" s="8"/>
      <c r="G541" s="9"/>
      <c r="H541" s="32"/>
      <c r="I541" s="9"/>
      <c r="J541" s="32"/>
      <c r="K541" s="12"/>
      <c r="L541" s="29" t="str">
        <f t="shared" si="8"/>
        <v/>
      </c>
      <c r="M541" s="30" t="str">
        <f>IF(OR(D541="",'Anzahl &amp; Preis'!$B$1=""),"",'Anzahl &amp; Preis'!$B$1*D541)</f>
        <v/>
      </c>
      <c r="N541" s="29" t="str">
        <f>IF(OR(L541="",'Anzahl &amp; Preis'!$B$1=""),"",'Anzahl &amp; Preis'!$B$1*L541)</f>
        <v/>
      </c>
      <c r="O541" s="10"/>
    </row>
    <row r="542" spans="1:15" x14ac:dyDescent="0.25">
      <c r="A542" s="32"/>
      <c r="B542" s="32"/>
      <c r="C542" s="32"/>
      <c r="D542" s="8"/>
      <c r="E542" s="9"/>
      <c r="F542" s="8"/>
      <c r="G542" s="9"/>
      <c r="H542" s="32"/>
      <c r="I542" s="9"/>
      <c r="J542" s="32"/>
      <c r="K542" s="12"/>
      <c r="L542" s="29" t="str">
        <f t="shared" si="8"/>
        <v/>
      </c>
      <c r="M542" s="30" t="str">
        <f>IF(OR(D542="",'Anzahl &amp; Preis'!$B$1=""),"",'Anzahl &amp; Preis'!$B$1*D542)</f>
        <v/>
      </c>
      <c r="N542" s="29" t="str">
        <f>IF(OR(L542="",'Anzahl &amp; Preis'!$B$1=""),"",'Anzahl &amp; Preis'!$B$1*L542)</f>
        <v/>
      </c>
      <c r="O542" s="10"/>
    </row>
    <row r="543" spans="1:15" x14ac:dyDescent="0.25">
      <c r="A543" s="32"/>
      <c r="B543" s="32"/>
      <c r="C543" s="32"/>
      <c r="D543" s="8"/>
      <c r="E543" s="9"/>
      <c r="F543" s="8"/>
      <c r="G543" s="9"/>
      <c r="H543" s="32"/>
      <c r="I543" s="9"/>
      <c r="J543" s="32"/>
      <c r="K543" s="12"/>
      <c r="L543" s="29" t="str">
        <f t="shared" si="8"/>
        <v/>
      </c>
      <c r="M543" s="30" t="str">
        <f>IF(OR(D543="",'Anzahl &amp; Preis'!$B$1=""),"",'Anzahl &amp; Preis'!$B$1*D543)</f>
        <v/>
      </c>
      <c r="N543" s="29" t="str">
        <f>IF(OR(L543="",'Anzahl &amp; Preis'!$B$1=""),"",'Anzahl &amp; Preis'!$B$1*L543)</f>
        <v/>
      </c>
      <c r="O543" s="10"/>
    </row>
    <row r="544" spans="1:15" x14ac:dyDescent="0.25">
      <c r="A544" s="32"/>
      <c r="B544" s="32"/>
      <c r="C544" s="32"/>
      <c r="D544" s="8"/>
      <c r="E544" s="9"/>
      <c r="F544" s="8"/>
      <c r="G544" s="9"/>
      <c r="H544" s="32"/>
      <c r="I544" s="9"/>
      <c r="J544" s="32"/>
      <c r="K544" s="12"/>
      <c r="L544" s="29" t="str">
        <f t="shared" si="8"/>
        <v/>
      </c>
      <c r="M544" s="30" t="str">
        <f>IF(OR(D544="",'Anzahl &amp; Preis'!$B$1=""),"",'Anzahl &amp; Preis'!$B$1*D544)</f>
        <v/>
      </c>
      <c r="N544" s="29" t="str">
        <f>IF(OR(L544="",'Anzahl &amp; Preis'!$B$1=""),"",'Anzahl &amp; Preis'!$B$1*L544)</f>
        <v/>
      </c>
      <c r="O544" s="10"/>
    </row>
    <row r="545" spans="1:15" x14ac:dyDescent="0.25">
      <c r="A545" s="32"/>
      <c r="B545" s="32"/>
      <c r="C545" s="32"/>
      <c r="D545" s="8"/>
      <c r="E545" s="9"/>
      <c r="F545" s="8"/>
      <c r="G545" s="9"/>
      <c r="H545" s="32"/>
      <c r="I545" s="9"/>
      <c r="J545" s="32"/>
      <c r="K545" s="12"/>
      <c r="L545" s="29" t="str">
        <f t="shared" si="8"/>
        <v/>
      </c>
      <c r="M545" s="30" t="str">
        <f>IF(OR(D545="",'Anzahl &amp; Preis'!$B$1=""),"",'Anzahl &amp; Preis'!$B$1*D545)</f>
        <v/>
      </c>
      <c r="N545" s="29" t="str">
        <f>IF(OR(L545="",'Anzahl &amp; Preis'!$B$1=""),"",'Anzahl &amp; Preis'!$B$1*L545)</f>
        <v/>
      </c>
      <c r="O545" s="10"/>
    </row>
    <row r="546" spans="1:15" x14ac:dyDescent="0.25">
      <c r="A546" s="32"/>
      <c r="B546" s="32"/>
      <c r="C546" s="32"/>
      <c r="D546" s="8"/>
      <c r="E546" s="9"/>
      <c r="F546" s="8"/>
      <c r="G546" s="9"/>
      <c r="H546" s="32"/>
      <c r="I546" s="9"/>
      <c r="J546" s="32"/>
      <c r="K546" s="12"/>
      <c r="L546" s="29" t="str">
        <f t="shared" si="8"/>
        <v/>
      </c>
      <c r="M546" s="30" t="str">
        <f>IF(OR(D546="",'Anzahl &amp; Preis'!$B$1=""),"",'Anzahl &amp; Preis'!$B$1*D546)</f>
        <v/>
      </c>
      <c r="N546" s="29" t="str">
        <f>IF(OR(L546="",'Anzahl &amp; Preis'!$B$1=""),"",'Anzahl &amp; Preis'!$B$1*L546)</f>
        <v/>
      </c>
      <c r="O546" s="10"/>
    </row>
    <row r="547" spans="1:15" x14ac:dyDescent="0.25">
      <c r="A547" s="32"/>
      <c r="B547" s="32"/>
      <c r="C547" s="32"/>
      <c r="D547" s="8"/>
      <c r="E547" s="9"/>
      <c r="F547" s="8"/>
      <c r="G547" s="9"/>
      <c r="H547" s="32"/>
      <c r="I547" s="9"/>
      <c r="J547" s="32"/>
      <c r="K547" s="12"/>
      <c r="L547" s="29" t="str">
        <f t="shared" si="8"/>
        <v/>
      </c>
      <c r="M547" s="30" t="str">
        <f>IF(OR(D547="",'Anzahl &amp; Preis'!$B$1=""),"",'Anzahl &amp; Preis'!$B$1*D547)</f>
        <v/>
      </c>
      <c r="N547" s="29" t="str">
        <f>IF(OR(L547="",'Anzahl &amp; Preis'!$B$1=""),"",'Anzahl &amp; Preis'!$B$1*L547)</f>
        <v/>
      </c>
      <c r="O547" s="10"/>
    </row>
    <row r="548" spans="1:15" x14ac:dyDescent="0.25">
      <c r="A548" s="32"/>
      <c r="B548" s="32"/>
      <c r="C548" s="32"/>
      <c r="D548" s="8"/>
      <c r="E548" s="9"/>
      <c r="F548" s="8"/>
      <c r="G548" s="9"/>
      <c r="H548" s="32"/>
      <c r="I548" s="9"/>
      <c r="J548" s="32"/>
      <c r="K548" s="12"/>
      <c r="L548" s="29" t="str">
        <f t="shared" si="8"/>
        <v/>
      </c>
      <c r="M548" s="30" t="str">
        <f>IF(OR(D548="",'Anzahl &amp; Preis'!$B$1=""),"",'Anzahl &amp; Preis'!$B$1*D548)</f>
        <v/>
      </c>
      <c r="N548" s="29" t="str">
        <f>IF(OR(L548="",'Anzahl &amp; Preis'!$B$1=""),"",'Anzahl &amp; Preis'!$B$1*L548)</f>
        <v/>
      </c>
      <c r="O548" s="10"/>
    </row>
    <row r="549" spans="1:15" x14ac:dyDescent="0.25">
      <c r="A549" s="32"/>
      <c r="B549" s="32"/>
      <c r="C549" s="32"/>
      <c r="D549" s="8"/>
      <c r="E549" s="9"/>
      <c r="F549" s="8"/>
      <c r="G549" s="9"/>
      <c r="H549" s="32"/>
      <c r="I549" s="9"/>
      <c r="J549" s="32"/>
      <c r="K549" s="12"/>
      <c r="L549" s="29" t="str">
        <f t="shared" si="8"/>
        <v/>
      </c>
      <c r="M549" s="30" t="str">
        <f>IF(OR(D549="",'Anzahl &amp; Preis'!$B$1=""),"",'Anzahl &amp; Preis'!$B$1*D549)</f>
        <v/>
      </c>
      <c r="N549" s="29" t="str">
        <f>IF(OR(L549="",'Anzahl &amp; Preis'!$B$1=""),"",'Anzahl &amp; Preis'!$B$1*L549)</f>
        <v/>
      </c>
      <c r="O549" s="10"/>
    </row>
    <row r="550" spans="1:15" x14ac:dyDescent="0.25">
      <c r="A550" s="32"/>
      <c r="B550" s="32"/>
      <c r="C550" s="32"/>
      <c r="D550" s="8"/>
      <c r="E550" s="9"/>
      <c r="F550" s="8"/>
      <c r="G550" s="9"/>
      <c r="H550" s="32"/>
      <c r="I550" s="9"/>
      <c r="J550" s="32"/>
      <c r="K550" s="12"/>
      <c r="L550" s="29" t="str">
        <f t="shared" si="8"/>
        <v/>
      </c>
      <c r="M550" s="30" t="str">
        <f>IF(OR(D550="",'Anzahl &amp; Preis'!$B$1=""),"",'Anzahl &amp; Preis'!$B$1*D550)</f>
        <v/>
      </c>
      <c r="N550" s="29" t="str">
        <f>IF(OR(L550="",'Anzahl &amp; Preis'!$B$1=""),"",'Anzahl &amp; Preis'!$B$1*L550)</f>
        <v/>
      </c>
      <c r="O550" s="10"/>
    </row>
    <row r="551" spans="1:15" x14ac:dyDescent="0.25">
      <c r="A551" s="32"/>
      <c r="B551" s="32"/>
      <c r="C551" s="32"/>
      <c r="D551" s="8"/>
      <c r="E551" s="9"/>
      <c r="F551" s="8"/>
      <c r="G551" s="9"/>
      <c r="H551" s="32"/>
      <c r="I551" s="9"/>
      <c r="J551" s="32"/>
      <c r="K551" s="12"/>
      <c r="L551" s="29" t="str">
        <f t="shared" si="8"/>
        <v/>
      </c>
      <c r="M551" s="30" t="str">
        <f>IF(OR(D551="",'Anzahl &amp; Preis'!$B$1=""),"",'Anzahl &amp; Preis'!$B$1*D551)</f>
        <v/>
      </c>
      <c r="N551" s="29" t="str">
        <f>IF(OR(L551="",'Anzahl &amp; Preis'!$B$1=""),"",'Anzahl &amp; Preis'!$B$1*L551)</f>
        <v/>
      </c>
      <c r="O551" s="10"/>
    </row>
    <row r="552" spans="1:15" x14ac:dyDescent="0.25">
      <c r="A552" s="32"/>
      <c r="B552" s="32"/>
      <c r="C552" s="32"/>
      <c r="D552" s="8"/>
      <c r="E552" s="9"/>
      <c r="F552" s="8"/>
      <c r="G552" s="9"/>
      <c r="H552" s="32"/>
      <c r="I552" s="9"/>
      <c r="J552" s="32"/>
      <c r="K552" s="12"/>
      <c r="L552" s="29" t="str">
        <f t="shared" si="8"/>
        <v/>
      </c>
      <c r="M552" s="30" t="str">
        <f>IF(OR(D552="",'Anzahl &amp; Preis'!$B$1=""),"",'Anzahl &amp; Preis'!$B$1*D552)</f>
        <v/>
      </c>
      <c r="N552" s="29" t="str">
        <f>IF(OR(L552="",'Anzahl &amp; Preis'!$B$1=""),"",'Anzahl &amp; Preis'!$B$1*L552)</f>
        <v/>
      </c>
      <c r="O552" s="10"/>
    </row>
    <row r="553" spans="1:15" x14ac:dyDescent="0.25">
      <c r="A553" s="32"/>
      <c r="B553" s="32"/>
      <c r="C553" s="32"/>
      <c r="D553" s="8"/>
      <c r="E553" s="9"/>
      <c r="F553" s="8"/>
      <c r="G553" s="9"/>
      <c r="H553" s="32"/>
      <c r="I553" s="9"/>
      <c r="J553" s="32"/>
      <c r="K553" s="12"/>
      <c r="L553" s="29" t="str">
        <f t="shared" si="8"/>
        <v/>
      </c>
      <c r="M553" s="30" t="str">
        <f>IF(OR(D553="",'Anzahl &amp; Preis'!$B$1=""),"",'Anzahl &amp; Preis'!$B$1*D553)</f>
        <v/>
      </c>
      <c r="N553" s="29" t="str">
        <f>IF(OR(L553="",'Anzahl &amp; Preis'!$B$1=""),"",'Anzahl &amp; Preis'!$B$1*L553)</f>
        <v/>
      </c>
      <c r="O553" s="10"/>
    </row>
    <row r="554" spans="1:15" x14ac:dyDescent="0.25">
      <c r="A554" s="32"/>
      <c r="B554" s="32"/>
      <c r="C554" s="32"/>
      <c r="D554" s="8"/>
      <c r="E554" s="9"/>
      <c r="F554" s="8"/>
      <c r="G554" s="9"/>
      <c r="H554" s="32"/>
      <c r="I554" s="9"/>
      <c r="J554" s="32"/>
      <c r="K554" s="12"/>
      <c r="L554" s="29" t="str">
        <f t="shared" si="8"/>
        <v/>
      </c>
      <c r="M554" s="30" t="str">
        <f>IF(OR(D554="",'Anzahl &amp; Preis'!$B$1=""),"",'Anzahl &amp; Preis'!$B$1*D554)</f>
        <v/>
      </c>
      <c r="N554" s="29" t="str">
        <f>IF(OR(L554="",'Anzahl &amp; Preis'!$B$1=""),"",'Anzahl &amp; Preis'!$B$1*L554)</f>
        <v/>
      </c>
      <c r="O554" s="10"/>
    </row>
    <row r="555" spans="1:15" x14ac:dyDescent="0.25">
      <c r="A555" s="32"/>
      <c r="B555" s="32"/>
      <c r="C555" s="32"/>
      <c r="D555" s="8"/>
      <c r="E555" s="9"/>
      <c r="F555" s="8"/>
      <c r="G555" s="9"/>
      <c r="H555" s="32"/>
      <c r="I555" s="9"/>
      <c r="J555" s="32"/>
      <c r="K555" s="12"/>
      <c r="L555" s="29" t="str">
        <f t="shared" si="8"/>
        <v/>
      </c>
      <c r="M555" s="30" t="str">
        <f>IF(OR(D555="",'Anzahl &amp; Preis'!$B$1=""),"",'Anzahl &amp; Preis'!$B$1*D555)</f>
        <v/>
      </c>
      <c r="N555" s="29" t="str">
        <f>IF(OR(L555="",'Anzahl &amp; Preis'!$B$1=""),"",'Anzahl &amp; Preis'!$B$1*L555)</f>
        <v/>
      </c>
      <c r="O555" s="10"/>
    </row>
    <row r="556" spans="1:15" x14ac:dyDescent="0.25">
      <c r="A556" s="32"/>
      <c r="B556" s="32"/>
      <c r="C556" s="32"/>
      <c r="D556" s="8"/>
      <c r="E556" s="9"/>
      <c r="F556" s="8"/>
      <c r="G556" s="9"/>
      <c r="H556" s="32"/>
      <c r="I556" s="9"/>
      <c r="J556" s="32"/>
      <c r="K556" s="12"/>
      <c r="L556" s="29" t="str">
        <f t="shared" si="8"/>
        <v/>
      </c>
      <c r="M556" s="30" t="str">
        <f>IF(OR(D556="",'Anzahl &amp; Preis'!$B$1=""),"",'Anzahl &amp; Preis'!$B$1*D556)</f>
        <v/>
      </c>
      <c r="N556" s="29" t="str">
        <f>IF(OR(L556="",'Anzahl &amp; Preis'!$B$1=""),"",'Anzahl &amp; Preis'!$B$1*L556)</f>
        <v/>
      </c>
      <c r="O556" s="10"/>
    </row>
    <row r="557" spans="1:15" x14ac:dyDescent="0.25">
      <c r="A557" s="32"/>
      <c r="B557" s="32"/>
      <c r="C557" s="32"/>
      <c r="D557" s="8"/>
      <c r="E557" s="9"/>
      <c r="F557" s="8"/>
      <c r="G557" s="9"/>
      <c r="H557" s="32"/>
      <c r="I557" s="9"/>
      <c r="J557" s="32"/>
      <c r="K557" s="12"/>
      <c r="L557" s="29" t="str">
        <f t="shared" si="8"/>
        <v/>
      </c>
      <c r="M557" s="30" t="str">
        <f>IF(OR(D557="",'Anzahl &amp; Preis'!$B$1=""),"",'Anzahl &amp; Preis'!$B$1*D557)</f>
        <v/>
      </c>
      <c r="N557" s="29" t="str">
        <f>IF(OR(L557="",'Anzahl &amp; Preis'!$B$1=""),"",'Anzahl &amp; Preis'!$B$1*L557)</f>
        <v/>
      </c>
      <c r="O557" s="10"/>
    </row>
    <row r="558" spans="1:15" x14ac:dyDescent="0.25">
      <c r="A558" s="32"/>
      <c r="B558" s="32"/>
      <c r="C558" s="32"/>
      <c r="D558" s="8"/>
      <c r="E558" s="9"/>
      <c r="F558" s="8"/>
      <c r="G558" s="9"/>
      <c r="H558" s="32"/>
      <c r="I558" s="9"/>
      <c r="J558" s="32"/>
      <c r="K558" s="12"/>
      <c r="L558" s="29" t="str">
        <f t="shared" si="8"/>
        <v/>
      </c>
      <c r="M558" s="30" t="str">
        <f>IF(OR(D558="",'Anzahl &amp; Preis'!$B$1=""),"",'Anzahl &amp; Preis'!$B$1*D558)</f>
        <v/>
      </c>
      <c r="N558" s="29" t="str">
        <f>IF(OR(L558="",'Anzahl &amp; Preis'!$B$1=""),"",'Anzahl &amp; Preis'!$B$1*L558)</f>
        <v/>
      </c>
      <c r="O558" s="10"/>
    </row>
    <row r="559" spans="1:15" x14ac:dyDescent="0.25">
      <c r="A559" s="32"/>
      <c r="B559" s="32"/>
      <c r="C559" s="32"/>
      <c r="D559" s="8"/>
      <c r="E559" s="9"/>
      <c r="F559" s="8"/>
      <c r="G559" s="9"/>
      <c r="H559" s="32"/>
      <c r="I559" s="9"/>
      <c r="J559" s="32"/>
      <c r="K559" s="12"/>
      <c r="L559" s="29" t="str">
        <f t="shared" si="8"/>
        <v/>
      </c>
      <c r="M559" s="30" t="str">
        <f>IF(OR(D559="",'Anzahl &amp; Preis'!$B$1=""),"",'Anzahl &amp; Preis'!$B$1*D559)</f>
        <v/>
      </c>
      <c r="N559" s="29" t="str">
        <f>IF(OR(L559="",'Anzahl &amp; Preis'!$B$1=""),"",'Anzahl &amp; Preis'!$B$1*L559)</f>
        <v/>
      </c>
      <c r="O559" s="10"/>
    </row>
    <row r="560" spans="1:15" x14ac:dyDescent="0.25">
      <c r="A560" s="32"/>
      <c r="B560" s="32"/>
      <c r="C560" s="32"/>
      <c r="D560" s="8"/>
      <c r="E560" s="9"/>
      <c r="F560" s="8"/>
      <c r="G560" s="9"/>
      <c r="H560" s="32"/>
      <c r="I560" s="9"/>
      <c r="J560" s="32"/>
      <c r="K560" s="12"/>
      <c r="L560" s="29" t="str">
        <f t="shared" si="8"/>
        <v/>
      </c>
      <c r="M560" s="30" t="str">
        <f>IF(OR(D560="",'Anzahl &amp; Preis'!$B$1=""),"",'Anzahl &amp; Preis'!$B$1*D560)</f>
        <v/>
      </c>
      <c r="N560" s="29" t="str">
        <f>IF(OR(L560="",'Anzahl &amp; Preis'!$B$1=""),"",'Anzahl &amp; Preis'!$B$1*L560)</f>
        <v/>
      </c>
      <c r="O560" s="10"/>
    </row>
    <row r="561" spans="1:15" x14ac:dyDescent="0.25">
      <c r="A561" s="32"/>
      <c r="B561" s="32"/>
      <c r="C561" s="32"/>
      <c r="D561" s="8"/>
      <c r="E561" s="9"/>
      <c r="F561" s="8"/>
      <c r="G561" s="9"/>
      <c r="H561" s="32"/>
      <c r="I561" s="9"/>
      <c r="J561" s="32"/>
      <c r="K561" s="12"/>
      <c r="L561" s="29" t="str">
        <f t="shared" si="8"/>
        <v/>
      </c>
      <c r="M561" s="30" t="str">
        <f>IF(OR(D561="",'Anzahl &amp; Preis'!$B$1=""),"",'Anzahl &amp; Preis'!$B$1*D561)</f>
        <v/>
      </c>
      <c r="N561" s="29" t="str">
        <f>IF(OR(L561="",'Anzahl &amp; Preis'!$B$1=""),"",'Anzahl &amp; Preis'!$B$1*L561)</f>
        <v/>
      </c>
      <c r="O561" s="10"/>
    </row>
    <row r="562" spans="1:15" x14ac:dyDescent="0.25">
      <c r="A562" s="32"/>
      <c r="B562" s="32"/>
      <c r="C562" s="32"/>
      <c r="D562" s="8"/>
      <c r="E562" s="9"/>
      <c r="F562" s="8"/>
      <c r="G562" s="9"/>
      <c r="H562" s="32"/>
      <c r="I562" s="9"/>
      <c r="J562" s="32"/>
      <c r="K562" s="12"/>
      <c r="L562" s="29" t="str">
        <f t="shared" si="8"/>
        <v/>
      </c>
      <c r="M562" s="30" t="str">
        <f>IF(OR(D562="",'Anzahl &amp; Preis'!$B$1=""),"",'Anzahl &amp; Preis'!$B$1*D562)</f>
        <v/>
      </c>
      <c r="N562" s="29" t="str">
        <f>IF(OR(L562="",'Anzahl &amp; Preis'!$B$1=""),"",'Anzahl &amp; Preis'!$B$1*L562)</f>
        <v/>
      </c>
      <c r="O562" s="10"/>
    </row>
    <row r="563" spans="1:15" x14ac:dyDescent="0.25">
      <c r="A563" s="32"/>
      <c r="B563" s="32"/>
      <c r="C563" s="32"/>
      <c r="D563" s="8"/>
      <c r="E563" s="9"/>
      <c r="F563" s="8"/>
      <c r="G563" s="9"/>
      <c r="H563" s="32"/>
      <c r="I563" s="9"/>
      <c r="J563" s="32"/>
      <c r="K563" s="12"/>
      <c r="L563" s="29" t="str">
        <f t="shared" si="8"/>
        <v/>
      </c>
      <c r="M563" s="30" t="str">
        <f>IF(OR(D563="",'Anzahl &amp; Preis'!$B$1=""),"",'Anzahl &amp; Preis'!$B$1*D563)</f>
        <v/>
      </c>
      <c r="N563" s="29" t="str">
        <f>IF(OR(L563="",'Anzahl &amp; Preis'!$B$1=""),"",'Anzahl &amp; Preis'!$B$1*L563)</f>
        <v/>
      </c>
      <c r="O563" s="10"/>
    </row>
    <row r="564" spans="1:15" x14ac:dyDescent="0.25">
      <c r="A564" s="32"/>
      <c r="B564" s="32"/>
      <c r="C564" s="32"/>
      <c r="D564" s="8"/>
      <c r="E564" s="9"/>
      <c r="F564" s="8"/>
      <c r="G564" s="9"/>
      <c r="H564" s="32"/>
      <c r="I564" s="9"/>
      <c r="J564" s="32"/>
      <c r="K564" s="12"/>
      <c r="L564" s="29" t="str">
        <f t="shared" si="8"/>
        <v/>
      </c>
      <c r="M564" s="30" t="str">
        <f>IF(OR(D564="",'Anzahl &amp; Preis'!$B$1=""),"",'Anzahl &amp; Preis'!$B$1*D564)</f>
        <v/>
      </c>
      <c r="N564" s="29" t="str">
        <f>IF(OR(L564="",'Anzahl &amp; Preis'!$B$1=""),"",'Anzahl &amp; Preis'!$B$1*L564)</f>
        <v/>
      </c>
      <c r="O564" s="10"/>
    </row>
    <row r="565" spans="1:15" x14ac:dyDescent="0.25">
      <c r="A565" s="32"/>
      <c r="B565" s="32"/>
      <c r="C565" s="32"/>
      <c r="D565" s="8"/>
      <c r="E565" s="9"/>
      <c r="F565" s="8"/>
      <c r="G565" s="9"/>
      <c r="H565" s="32"/>
      <c r="I565" s="9"/>
      <c r="J565" s="32"/>
      <c r="K565" s="12"/>
      <c r="L565" s="29" t="str">
        <f t="shared" si="8"/>
        <v/>
      </c>
      <c r="M565" s="30" t="str">
        <f>IF(OR(D565="",'Anzahl &amp; Preis'!$B$1=""),"",'Anzahl &amp; Preis'!$B$1*D565)</f>
        <v/>
      </c>
      <c r="N565" s="29" t="str">
        <f>IF(OR(L565="",'Anzahl &amp; Preis'!$B$1=""),"",'Anzahl &amp; Preis'!$B$1*L565)</f>
        <v/>
      </c>
      <c r="O565" s="10"/>
    </row>
    <row r="566" spans="1:15" x14ac:dyDescent="0.25">
      <c r="A566" s="32"/>
      <c r="B566" s="32"/>
      <c r="C566" s="32"/>
      <c r="D566" s="8"/>
      <c r="E566" s="9"/>
      <c r="F566" s="8"/>
      <c r="G566" s="9"/>
      <c r="H566" s="32"/>
      <c r="I566" s="9"/>
      <c r="J566" s="32"/>
      <c r="K566" s="12"/>
      <c r="L566" s="29" t="str">
        <f t="shared" si="8"/>
        <v/>
      </c>
      <c r="M566" s="30" t="str">
        <f>IF(OR(D566="",'Anzahl &amp; Preis'!$B$1=""),"",'Anzahl &amp; Preis'!$B$1*D566)</f>
        <v/>
      </c>
      <c r="N566" s="29" t="str">
        <f>IF(OR(L566="",'Anzahl &amp; Preis'!$B$1=""),"",'Anzahl &amp; Preis'!$B$1*L566)</f>
        <v/>
      </c>
      <c r="O566" s="10"/>
    </row>
    <row r="567" spans="1:15" x14ac:dyDescent="0.25">
      <c r="A567" s="32"/>
      <c r="B567" s="32"/>
      <c r="C567" s="32"/>
      <c r="D567" s="8"/>
      <c r="E567" s="9"/>
      <c r="F567" s="8"/>
      <c r="G567" s="9"/>
      <c r="H567" s="32"/>
      <c r="I567" s="9"/>
      <c r="J567" s="32"/>
      <c r="K567" s="12"/>
      <c r="L567" s="29" t="str">
        <f t="shared" si="8"/>
        <v/>
      </c>
      <c r="M567" s="30" t="str">
        <f>IF(OR(D567="",'Anzahl &amp; Preis'!$B$1=""),"",'Anzahl &amp; Preis'!$B$1*D567)</f>
        <v/>
      </c>
      <c r="N567" s="29" t="str">
        <f>IF(OR(L567="",'Anzahl &amp; Preis'!$B$1=""),"",'Anzahl &amp; Preis'!$B$1*L567)</f>
        <v/>
      </c>
      <c r="O567" s="10"/>
    </row>
    <row r="568" spans="1:15" x14ac:dyDescent="0.25">
      <c r="A568" s="32"/>
      <c r="B568" s="32"/>
      <c r="C568" s="32"/>
      <c r="D568" s="8"/>
      <c r="E568" s="9"/>
      <c r="F568" s="8"/>
      <c r="G568" s="9"/>
      <c r="H568" s="32"/>
      <c r="I568" s="9"/>
      <c r="J568" s="32"/>
      <c r="K568" s="12"/>
      <c r="L568" s="29" t="str">
        <f t="shared" si="8"/>
        <v/>
      </c>
      <c r="M568" s="30" t="str">
        <f>IF(OR(D568="",'Anzahl &amp; Preis'!$B$1=""),"",'Anzahl &amp; Preis'!$B$1*D568)</f>
        <v/>
      </c>
      <c r="N568" s="29" t="str">
        <f>IF(OR(L568="",'Anzahl &amp; Preis'!$B$1=""),"",'Anzahl &amp; Preis'!$B$1*L568)</f>
        <v/>
      </c>
      <c r="O568" s="10"/>
    </row>
    <row r="569" spans="1:15" x14ac:dyDescent="0.25">
      <c r="A569" s="32"/>
      <c r="B569" s="32"/>
      <c r="C569" s="32"/>
      <c r="D569" s="8"/>
      <c r="E569" s="9"/>
      <c r="F569" s="8"/>
      <c r="G569" s="9"/>
      <c r="H569" s="32"/>
      <c r="I569" s="9"/>
      <c r="J569" s="32"/>
      <c r="K569" s="12"/>
      <c r="L569" s="29" t="str">
        <f t="shared" si="8"/>
        <v/>
      </c>
      <c r="M569" s="30" t="str">
        <f>IF(OR(D569="",'Anzahl &amp; Preis'!$B$1=""),"",'Anzahl &amp; Preis'!$B$1*D569)</f>
        <v/>
      </c>
      <c r="N569" s="29" t="str">
        <f>IF(OR(L569="",'Anzahl &amp; Preis'!$B$1=""),"",'Anzahl &amp; Preis'!$B$1*L569)</f>
        <v/>
      </c>
      <c r="O569" s="10"/>
    </row>
    <row r="570" spans="1:15" x14ac:dyDescent="0.25">
      <c r="A570" s="32"/>
      <c r="B570" s="32"/>
      <c r="C570" s="32"/>
      <c r="D570" s="8"/>
      <c r="E570" s="9"/>
      <c r="F570" s="8"/>
      <c r="G570" s="9"/>
      <c r="H570" s="32"/>
      <c r="I570" s="9"/>
      <c r="J570" s="32"/>
      <c r="K570" s="12"/>
      <c r="L570" s="29" t="str">
        <f t="shared" si="8"/>
        <v/>
      </c>
      <c r="M570" s="30" t="str">
        <f>IF(OR(D570="",'Anzahl &amp; Preis'!$B$1=""),"",'Anzahl &amp; Preis'!$B$1*D570)</f>
        <v/>
      </c>
      <c r="N570" s="29" t="str">
        <f>IF(OR(L570="",'Anzahl &amp; Preis'!$B$1=""),"",'Anzahl &amp; Preis'!$B$1*L570)</f>
        <v/>
      </c>
      <c r="O570" s="10"/>
    </row>
    <row r="571" spans="1:15" x14ac:dyDescent="0.25">
      <c r="A571" s="32"/>
      <c r="B571" s="32"/>
      <c r="C571" s="32"/>
      <c r="D571" s="8"/>
      <c r="E571" s="9"/>
      <c r="F571" s="8"/>
      <c r="G571" s="9"/>
      <c r="H571" s="32"/>
      <c r="I571" s="9"/>
      <c r="J571" s="32"/>
      <c r="K571" s="12"/>
      <c r="L571" s="29" t="str">
        <f t="shared" si="8"/>
        <v/>
      </c>
      <c r="M571" s="30" t="str">
        <f>IF(OR(D571="",'Anzahl &amp; Preis'!$B$1=""),"",'Anzahl &amp; Preis'!$B$1*D571)</f>
        <v/>
      </c>
      <c r="N571" s="29" t="str">
        <f>IF(OR(L571="",'Anzahl &amp; Preis'!$B$1=""),"",'Anzahl &amp; Preis'!$B$1*L571)</f>
        <v/>
      </c>
      <c r="O571" s="10"/>
    </row>
    <row r="572" spans="1:15" x14ac:dyDescent="0.25">
      <c r="A572" s="32"/>
      <c r="B572" s="32"/>
      <c r="C572" s="32"/>
      <c r="D572" s="8"/>
      <c r="E572" s="9"/>
      <c r="F572" s="8"/>
      <c r="G572" s="9"/>
      <c r="H572" s="32"/>
      <c r="I572" s="9"/>
      <c r="J572" s="32"/>
      <c r="K572" s="12"/>
      <c r="L572" s="29" t="str">
        <f t="shared" si="8"/>
        <v/>
      </c>
      <c r="M572" s="30" t="str">
        <f>IF(OR(D572="",'Anzahl &amp; Preis'!$B$1=""),"",'Anzahl &amp; Preis'!$B$1*D572)</f>
        <v/>
      </c>
      <c r="N572" s="29" t="str">
        <f>IF(OR(L572="",'Anzahl &amp; Preis'!$B$1=""),"",'Anzahl &amp; Preis'!$B$1*L572)</f>
        <v/>
      </c>
      <c r="O572" s="10"/>
    </row>
    <row r="573" spans="1:15" x14ac:dyDescent="0.25">
      <c r="A573" s="32"/>
      <c r="B573" s="32"/>
      <c r="C573" s="32"/>
      <c r="D573" s="8"/>
      <c r="E573" s="9"/>
      <c r="F573" s="8"/>
      <c r="G573" s="9"/>
      <c r="H573" s="32"/>
      <c r="I573" s="9"/>
      <c r="J573" s="32"/>
      <c r="K573" s="12"/>
      <c r="L573" s="29" t="str">
        <f t="shared" si="8"/>
        <v/>
      </c>
      <c r="M573" s="30" t="str">
        <f>IF(OR(D573="",'Anzahl &amp; Preis'!$B$1=""),"",'Anzahl &amp; Preis'!$B$1*D573)</f>
        <v/>
      </c>
      <c r="N573" s="29" t="str">
        <f>IF(OR(L573="",'Anzahl &amp; Preis'!$B$1=""),"",'Anzahl &amp; Preis'!$B$1*L573)</f>
        <v/>
      </c>
      <c r="O573" s="10"/>
    </row>
    <row r="574" spans="1:15" x14ac:dyDescent="0.25">
      <c r="A574" s="32"/>
      <c r="B574" s="32"/>
      <c r="C574" s="32"/>
      <c r="D574" s="8"/>
      <c r="E574" s="9"/>
      <c r="F574" s="8"/>
      <c r="G574" s="9"/>
      <c r="H574" s="32"/>
      <c r="I574" s="9"/>
      <c r="J574" s="32"/>
      <c r="K574" s="12"/>
      <c r="L574" s="29" t="str">
        <f t="shared" si="8"/>
        <v/>
      </c>
      <c r="M574" s="30" t="str">
        <f>IF(OR(D574="",'Anzahl &amp; Preis'!$B$1=""),"",'Anzahl &amp; Preis'!$B$1*D574)</f>
        <v/>
      </c>
      <c r="N574" s="29" t="str">
        <f>IF(OR(L574="",'Anzahl &amp; Preis'!$B$1=""),"",'Anzahl &amp; Preis'!$B$1*L574)</f>
        <v/>
      </c>
      <c r="O574" s="10"/>
    </row>
    <row r="575" spans="1:15" x14ac:dyDescent="0.25">
      <c r="A575" s="32"/>
      <c r="B575" s="32"/>
      <c r="C575" s="32"/>
      <c r="D575" s="8"/>
      <c r="E575" s="9"/>
      <c r="F575" s="8"/>
      <c r="G575" s="9"/>
      <c r="H575" s="32"/>
      <c r="I575" s="9"/>
      <c r="J575" s="32"/>
      <c r="K575" s="12"/>
      <c r="L575" s="29" t="str">
        <f t="shared" si="8"/>
        <v/>
      </c>
      <c r="M575" s="30" t="str">
        <f>IF(OR(D575="",'Anzahl &amp; Preis'!$B$1=""),"",'Anzahl &amp; Preis'!$B$1*D575)</f>
        <v/>
      </c>
      <c r="N575" s="29" t="str">
        <f>IF(OR(L575="",'Anzahl &amp; Preis'!$B$1=""),"",'Anzahl &amp; Preis'!$B$1*L575)</f>
        <v/>
      </c>
      <c r="O575" s="10"/>
    </row>
    <row r="576" spans="1:15" x14ac:dyDescent="0.25">
      <c r="A576" s="32"/>
      <c r="B576" s="32"/>
      <c r="C576" s="32"/>
      <c r="D576" s="8"/>
      <c r="E576" s="9"/>
      <c r="F576" s="8"/>
      <c r="G576" s="9"/>
      <c r="H576" s="32"/>
      <c r="I576" s="9"/>
      <c r="J576" s="32"/>
      <c r="K576" s="12"/>
      <c r="L576" s="29" t="str">
        <f t="shared" si="8"/>
        <v/>
      </c>
      <c r="M576" s="30" t="str">
        <f>IF(OR(D576="",'Anzahl &amp; Preis'!$B$1=""),"",'Anzahl &amp; Preis'!$B$1*D576)</f>
        <v/>
      </c>
      <c r="N576" s="29" t="str">
        <f>IF(OR(L576="",'Anzahl &amp; Preis'!$B$1=""),"",'Anzahl &amp; Preis'!$B$1*L576)</f>
        <v/>
      </c>
      <c r="O576" s="10"/>
    </row>
    <row r="577" spans="1:15" x14ac:dyDescent="0.25">
      <c r="A577" s="32"/>
      <c r="B577" s="32"/>
      <c r="C577" s="32"/>
      <c r="D577" s="8"/>
      <c r="E577" s="9"/>
      <c r="F577" s="8"/>
      <c r="G577" s="9"/>
      <c r="H577" s="32"/>
      <c r="I577" s="9"/>
      <c r="J577" s="32"/>
      <c r="K577" s="12"/>
      <c r="L577" s="29" t="str">
        <f t="shared" si="8"/>
        <v/>
      </c>
      <c r="M577" s="30" t="str">
        <f>IF(OR(D577="",'Anzahl &amp; Preis'!$B$1=""),"",'Anzahl &amp; Preis'!$B$1*D577)</f>
        <v/>
      </c>
      <c r="N577" s="29" t="str">
        <f>IF(OR(L577="",'Anzahl &amp; Preis'!$B$1=""),"",'Anzahl &amp; Preis'!$B$1*L577)</f>
        <v/>
      </c>
      <c r="O577" s="10"/>
    </row>
    <row r="578" spans="1:15" x14ac:dyDescent="0.25">
      <c r="A578" s="32"/>
      <c r="B578" s="32"/>
      <c r="C578" s="32"/>
      <c r="D578" s="8"/>
      <c r="E578" s="9"/>
      <c r="F578" s="8"/>
      <c r="G578" s="9"/>
      <c r="H578" s="32"/>
      <c r="I578" s="9"/>
      <c r="J578" s="32"/>
      <c r="K578" s="12"/>
      <c r="L578" s="29" t="str">
        <f t="shared" ref="L578:L641" si="9">IF(OR(K578=0,D578=0),"",D578*K578)</f>
        <v/>
      </c>
      <c r="M578" s="30" t="str">
        <f>IF(OR(D578="",'Anzahl &amp; Preis'!$B$1=""),"",'Anzahl &amp; Preis'!$B$1*D578)</f>
        <v/>
      </c>
      <c r="N578" s="29" t="str">
        <f>IF(OR(L578="",'Anzahl &amp; Preis'!$B$1=""),"",'Anzahl &amp; Preis'!$B$1*L578)</f>
        <v/>
      </c>
      <c r="O578" s="10"/>
    </row>
    <row r="579" spans="1:15" x14ac:dyDescent="0.25">
      <c r="A579" s="32"/>
      <c r="B579" s="32"/>
      <c r="C579" s="32"/>
      <c r="D579" s="8"/>
      <c r="E579" s="9"/>
      <c r="F579" s="8"/>
      <c r="G579" s="9"/>
      <c r="H579" s="32"/>
      <c r="I579" s="9"/>
      <c r="J579" s="32"/>
      <c r="K579" s="12"/>
      <c r="L579" s="29" t="str">
        <f t="shared" si="9"/>
        <v/>
      </c>
      <c r="M579" s="30" t="str">
        <f>IF(OR(D579="",'Anzahl &amp; Preis'!$B$1=""),"",'Anzahl &amp; Preis'!$B$1*D579)</f>
        <v/>
      </c>
      <c r="N579" s="29" t="str">
        <f>IF(OR(L579="",'Anzahl &amp; Preis'!$B$1=""),"",'Anzahl &amp; Preis'!$B$1*L579)</f>
        <v/>
      </c>
      <c r="O579" s="10"/>
    </row>
    <row r="580" spans="1:15" x14ac:dyDescent="0.25">
      <c r="A580" s="32"/>
      <c r="B580" s="32"/>
      <c r="C580" s="32"/>
      <c r="D580" s="8"/>
      <c r="E580" s="9"/>
      <c r="F580" s="8"/>
      <c r="G580" s="9"/>
      <c r="H580" s="32"/>
      <c r="I580" s="9"/>
      <c r="J580" s="32"/>
      <c r="K580" s="12"/>
      <c r="L580" s="29" t="str">
        <f t="shared" si="9"/>
        <v/>
      </c>
      <c r="M580" s="30" t="str">
        <f>IF(OR(D580="",'Anzahl &amp; Preis'!$B$1=""),"",'Anzahl &amp; Preis'!$B$1*D580)</f>
        <v/>
      </c>
      <c r="N580" s="29" t="str">
        <f>IF(OR(L580="",'Anzahl &amp; Preis'!$B$1=""),"",'Anzahl &amp; Preis'!$B$1*L580)</f>
        <v/>
      </c>
      <c r="O580" s="10"/>
    </row>
    <row r="581" spans="1:15" x14ac:dyDescent="0.25">
      <c r="A581" s="32"/>
      <c r="B581" s="32"/>
      <c r="C581" s="32"/>
      <c r="D581" s="8"/>
      <c r="E581" s="9"/>
      <c r="F581" s="8"/>
      <c r="G581" s="9"/>
      <c r="H581" s="32"/>
      <c r="I581" s="9"/>
      <c r="J581" s="32"/>
      <c r="K581" s="12"/>
      <c r="L581" s="29" t="str">
        <f t="shared" si="9"/>
        <v/>
      </c>
      <c r="M581" s="30" t="str">
        <f>IF(OR(D581="",'Anzahl &amp; Preis'!$B$1=""),"",'Anzahl &amp; Preis'!$B$1*D581)</f>
        <v/>
      </c>
      <c r="N581" s="29" t="str">
        <f>IF(OR(L581="",'Anzahl &amp; Preis'!$B$1=""),"",'Anzahl &amp; Preis'!$B$1*L581)</f>
        <v/>
      </c>
      <c r="O581" s="10"/>
    </row>
    <row r="582" spans="1:15" x14ac:dyDescent="0.25">
      <c r="A582" s="32"/>
      <c r="B582" s="32"/>
      <c r="C582" s="32"/>
      <c r="D582" s="8"/>
      <c r="E582" s="9"/>
      <c r="F582" s="8"/>
      <c r="G582" s="9"/>
      <c r="H582" s="32"/>
      <c r="I582" s="9"/>
      <c r="J582" s="32"/>
      <c r="K582" s="12"/>
      <c r="L582" s="29" t="str">
        <f t="shared" si="9"/>
        <v/>
      </c>
      <c r="M582" s="30" t="str">
        <f>IF(OR(D582="",'Anzahl &amp; Preis'!$B$1=""),"",'Anzahl &amp; Preis'!$B$1*D582)</f>
        <v/>
      </c>
      <c r="N582" s="29" t="str">
        <f>IF(OR(L582="",'Anzahl &amp; Preis'!$B$1=""),"",'Anzahl &amp; Preis'!$B$1*L582)</f>
        <v/>
      </c>
      <c r="O582" s="10"/>
    </row>
    <row r="583" spans="1:15" x14ac:dyDescent="0.25">
      <c r="A583" s="32"/>
      <c r="B583" s="32"/>
      <c r="C583" s="32"/>
      <c r="D583" s="8"/>
      <c r="E583" s="9"/>
      <c r="F583" s="8"/>
      <c r="G583" s="9"/>
      <c r="H583" s="32"/>
      <c r="I583" s="9"/>
      <c r="J583" s="32"/>
      <c r="K583" s="12"/>
      <c r="L583" s="29" t="str">
        <f t="shared" si="9"/>
        <v/>
      </c>
      <c r="M583" s="30" t="str">
        <f>IF(OR(D583="",'Anzahl &amp; Preis'!$B$1=""),"",'Anzahl &amp; Preis'!$B$1*D583)</f>
        <v/>
      </c>
      <c r="N583" s="29" t="str">
        <f>IF(OR(L583="",'Anzahl &amp; Preis'!$B$1=""),"",'Anzahl &amp; Preis'!$B$1*L583)</f>
        <v/>
      </c>
      <c r="O583" s="10"/>
    </row>
    <row r="584" spans="1:15" x14ac:dyDescent="0.25">
      <c r="A584" s="32"/>
      <c r="B584" s="32"/>
      <c r="C584" s="32"/>
      <c r="D584" s="8"/>
      <c r="E584" s="9"/>
      <c r="F584" s="8"/>
      <c r="G584" s="9"/>
      <c r="H584" s="32"/>
      <c r="I584" s="9"/>
      <c r="J584" s="32"/>
      <c r="K584" s="12"/>
      <c r="L584" s="29" t="str">
        <f t="shared" si="9"/>
        <v/>
      </c>
      <c r="M584" s="30" t="str">
        <f>IF(OR(D584="",'Anzahl &amp; Preis'!$B$1=""),"",'Anzahl &amp; Preis'!$B$1*D584)</f>
        <v/>
      </c>
      <c r="N584" s="29" t="str">
        <f>IF(OR(L584="",'Anzahl &amp; Preis'!$B$1=""),"",'Anzahl &amp; Preis'!$B$1*L584)</f>
        <v/>
      </c>
      <c r="O584" s="10"/>
    </row>
    <row r="585" spans="1:15" x14ac:dyDescent="0.25">
      <c r="A585" s="32"/>
      <c r="B585" s="32"/>
      <c r="C585" s="32"/>
      <c r="D585" s="8"/>
      <c r="E585" s="9"/>
      <c r="F585" s="8"/>
      <c r="G585" s="9"/>
      <c r="H585" s="32"/>
      <c r="I585" s="9"/>
      <c r="J585" s="32"/>
      <c r="K585" s="12"/>
      <c r="L585" s="29" t="str">
        <f t="shared" si="9"/>
        <v/>
      </c>
      <c r="M585" s="30" t="str">
        <f>IF(OR(D585="",'Anzahl &amp; Preis'!$B$1=""),"",'Anzahl &amp; Preis'!$B$1*D585)</f>
        <v/>
      </c>
      <c r="N585" s="29" t="str">
        <f>IF(OR(L585="",'Anzahl &amp; Preis'!$B$1=""),"",'Anzahl &amp; Preis'!$B$1*L585)</f>
        <v/>
      </c>
      <c r="O585" s="10"/>
    </row>
    <row r="586" spans="1:15" x14ac:dyDescent="0.25">
      <c r="A586" s="32"/>
      <c r="B586" s="32"/>
      <c r="C586" s="32"/>
      <c r="D586" s="8"/>
      <c r="E586" s="9"/>
      <c r="F586" s="8"/>
      <c r="G586" s="9"/>
      <c r="H586" s="32"/>
      <c r="I586" s="9"/>
      <c r="J586" s="32"/>
      <c r="K586" s="12"/>
      <c r="L586" s="29" t="str">
        <f t="shared" si="9"/>
        <v/>
      </c>
      <c r="M586" s="30" t="str">
        <f>IF(OR(D586="",'Anzahl &amp; Preis'!$B$1=""),"",'Anzahl &amp; Preis'!$B$1*D586)</f>
        <v/>
      </c>
      <c r="N586" s="29" t="str">
        <f>IF(OR(L586="",'Anzahl &amp; Preis'!$B$1=""),"",'Anzahl &amp; Preis'!$B$1*L586)</f>
        <v/>
      </c>
      <c r="O586" s="10"/>
    </row>
    <row r="587" spans="1:15" x14ac:dyDescent="0.25">
      <c r="A587" s="32"/>
      <c r="B587" s="32"/>
      <c r="C587" s="32"/>
      <c r="D587" s="8"/>
      <c r="E587" s="9"/>
      <c r="F587" s="8"/>
      <c r="G587" s="9"/>
      <c r="H587" s="32"/>
      <c r="I587" s="9"/>
      <c r="J587" s="32"/>
      <c r="K587" s="12"/>
      <c r="L587" s="29" t="str">
        <f t="shared" si="9"/>
        <v/>
      </c>
      <c r="M587" s="30" t="str">
        <f>IF(OR(D587="",'Anzahl &amp; Preis'!$B$1=""),"",'Anzahl &amp; Preis'!$B$1*D587)</f>
        <v/>
      </c>
      <c r="N587" s="29" t="str">
        <f>IF(OR(L587="",'Anzahl &amp; Preis'!$B$1=""),"",'Anzahl &amp; Preis'!$B$1*L587)</f>
        <v/>
      </c>
      <c r="O587" s="10"/>
    </row>
    <row r="588" spans="1:15" x14ac:dyDescent="0.25">
      <c r="A588" s="32"/>
      <c r="B588" s="32"/>
      <c r="C588" s="32"/>
      <c r="D588" s="8"/>
      <c r="E588" s="9"/>
      <c r="F588" s="8"/>
      <c r="G588" s="9"/>
      <c r="H588" s="32"/>
      <c r="I588" s="9"/>
      <c r="J588" s="32"/>
      <c r="K588" s="12"/>
      <c r="L588" s="29" t="str">
        <f t="shared" si="9"/>
        <v/>
      </c>
      <c r="M588" s="30" t="str">
        <f>IF(OR(D588="",'Anzahl &amp; Preis'!$B$1=""),"",'Anzahl &amp; Preis'!$B$1*D588)</f>
        <v/>
      </c>
      <c r="N588" s="29" t="str">
        <f>IF(OR(L588="",'Anzahl &amp; Preis'!$B$1=""),"",'Anzahl &amp; Preis'!$B$1*L588)</f>
        <v/>
      </c>
      <c r="O588" s="10"/>
    </row>
    <row r="589" spans="1:15" x14ac:dyDescent="0.25">
      <c r="A589" s="32"/>
      <c r="B589" s="32"/>
      <c r="C589" s="32"/>
      <c r="D589" s="8"/>
      <c r="E589" s="9"/>
      <c r="F589" s="8"/>
      <c r="G589" s="9"/>
      <c r="H589" s="32"/>
      <c r="I589" s="9"/>
      <c r="J589" s="32"/>
      <c r="K589" s="12"/>
      <c r="L589" s="29" t="str">
        <f t="shared" si="9"/>
        <v/>
      </c>
      <c r="M589" s="30" t="str">
        <f>IF(OR(D589="",'Anzahl &amp; Preis'!$B$1=""),"",'Anzahl &amp; Preis'!$B$1*D589)</f>
        <v/>
      </c>
      <c r="N589" s="29" t="str">
        <f>IF(OR(L589="",'Anzahl &amp; Preis'!$B$1=""),"",'Anzahl &amp; Preis'!$B$1*L589)</f>
        <v/>
      </c>
      <c r="O589" s="10"/>
    </row>
    <row r="590" spans="1:15" x14ac:dyDescent="0.25">
      <c r="A590" s="32"/>
      <c r="B590" s="32"/>
      <c r="C590" s="32"/>
      <c r="D590" s="8"/>
      <c r="E590" s="9"/>
      <c r="F590" s="8"/>
      <c r="G590" s="9"/>
      <c r="H590" s="32"/>
      <c r="I590" s="9"/>
      <c r="J590" s="32"/>
      <c r="K590" s="12"/>
      <c r="L590" s="29" t="str">
        <f t="shared" si="9"/>
        <v/>
      </c>
      <c r="M590" s="30" t="str">
        <f>IF(OR(D590="",'Anzahl &amp; Preis'!$B$1=""),"",'Anzahl &amp; Preis'!$B$1*D590)</f>
        <v/>
      </c>
      <c r="N590" s="29" t="str">
        <f>IF(OR(L590="",'Anzahl &amp; Preis'!$B$1=""),"",'Anzahl &amp; Preis'!$B$1*L590)</f>
        <v/>
      </c>
      <c r="O590" s="10"/>
    </row>
    <row r="591" spans="1:15" x14ac:dyDescent="0.25">
      <c r="A591" s="32"/>
      <c r="B591" s="32"/>
      <c r="C591" s="32"/>
      <c r="D591" s="8"/>
      <c r="E591" s="9"/>
      <c r="F591" s="8"/>
      <c r="G591" s="9"/>
      <c r="H591" s="32"/>
      <c r="I591" s="9"/>
      <c r="J591" s="32"/>
      <c r="K591" s="12"/>
      <c r="L591" s="29" t="str">
        <f t="shared" si="9"/>
        <v/>
      </c>
      <c r="M591" s="30" t="str">
        <f>IF(OR(D591="",'Anzahl &amp; Preis'!$B$1=""),"",'Anzahl &amp; Preis'!$B$1*D591)</f>
        <v/>
      </c>
      <c r="N591" s="29" t="str">
        <f>IF(OR(L591="",'Anzahl &amp; Preis'!$B$1=""),"",'Anzahl &amp; Preis'!$B$1*L591)</f>
        <v/>
      </c>
      <c r="O591" s="10"/>
    </row>
    <row r="592" spans="1:15" x14ac:dyDescent="0.25">
      <c r="A592" s="32"/>
      <c r="B592" s="32"/>
      <c r="C592" s="32"/>
      <c r="D592" s="8"/>
      <c r="E592" s="9"/>
      <c r="F592" s="8"/>
      <c r="G592" s="9"/>
      <c r="H592" s="32"/>
      <c r="I592" s="9"/>
      <c r="J592" s="32"/>
      <c r="K592" s="12"/>
      <c r="L592" s="29" t="str">
        <f t="shared" si="9"/>
        <v/>
      </c>
      <c r="M592" s="30" t="str">
        <f>IF(OR(D592="",'Anzahl &amp; Preis'!$B$1=""),"",'Anzahl &amp; Preis'!$B$1*D592)</f>
        <v/>
      </c>
      <c r="N592" s="29" t="str">
        <f>IF(OR(L592="",'Anzahl &amp; Preis'!$B$1=""),"",'Anzahl &amp; Preis'!$B$1*L592)</f>
        <v/>
      </c>
      <c r="O592" s="10"/>
    </row>
    <row r="593" spans="1:15" x14ac:dyDescent="0.25">
      <c r="A593" s="32"/>
      <c r="B593" s="32"/>
      <c r="C593" s="32"/>
      <c r="D593" s="8"/>
      <c r="E593" s="9"/>
      <c r="F593" s="8"/>
      <c r="G593" s="9"/>
      <c r="H593" s="32"/>
      <c r="I593" s="9"/>
      <c r="J593" s="32"/>
      <c r="K593" s="12"/>
      <c r="L593" s="29" t="str">
        <f t="shared" si="9"/>
        <v/>
      </c>
      <c r="M593" s="30" t="str">
        <f>IF(OR(D593="",'Anzahl &amp; Preis'!$B$1=""),"",'Anzahl &amp; Preis'!$B$1*D593)</f>
        <v/>
      </c>
      <c r="N593" s="29" t="str">
        <f>IF(OR(L593="",'Anzahl &amp; Preis'!$B$1=""),"",'Anzahl &amp; Preis'!$B$1*L593)</f>
        <v/>
      </c>
      <c r="O593" s="10"/>
    </row>
    <row r="594" spans="1:15" x14ac:dyDescent="0.25">
      <c r="A594" s="32"/>
      <c r="B594" s="32"/>
      <c r="C594" s="32"/>
      <c r="D594" s="8"/>
      <c r="E594" s="9"/>
      <c r="F594" s="8"/>
      <c r="G594" s="9"/>
      <c r="H594" s="32"/>
      <c r="I594" s="9"/>
      <c r="J594" s="32"/>
      <c r="K594" s="12"/>
      <c r="L594" s="29" t="str">
        <f t="shared" si="9"/>
        <v/>
      </c>
      <c r="M594" s="30" t="str">
        <f>IF(OR(D594="",'Anzahl &amp; Preis'!$B$1=""),"",'Anzahl &amp; Preis'!$B$1*D594)</f>
        <v/>
      </c>
      <c r="N594" s="29" t="str">
        <f>IF(OR(L594="",'Anzahl &amp; Preis'!$B$1=""),"",'Anzahl &amp; Preis'!$B$1*L594)</f>
        <v/>
      </c>
      <c r="O594" s="10"/>
    </row>
    <row r="595" spans="1:15" x14ac:dyDescent="0.25">
      <c r="A595" s="32"/>
      <c r="B595" s="32"/>
      <c r="C595" s="32"/>
      <c r="D595" s="8"/>
      <c r="E595" s="9"/>
      <c r="F595" s="8"/>
      <c r="G595" s="9"/>
      <c r="H595" s="32"/>
      <c r="I595" s="9"/>
      <c r="J595" s="32"/>
      <c r="K595" s="12"/>
      <c r="L595" s="29" t="str">
        <f t="shared" si="9"/>
        <v/>
      </c>
      <c r="M595" s="30" t="str">
        <f>IF(OR(D595="",'Anzahl &amp; Preis'!$B$1=""),"",'Anzahl &amp; Preis'!$B$1*D595)</f>
        <v/>
      </c>
      <c r="N595" s="29" t="str">
        <f>IF(OR(L595="",'Anzahl &amp; Preis'!$B$1=""),"",'Anzahl &amp; Preis'!$B$1*L595)</f>
        <v/>
      </c>
      <c r="O595" s="10"/>
    </row>
    <row r="596" spans="1:15" x14ac:dyDescent="0.25">
      <c r="A596" s="32"/>
      <c r="B596" s="32"/>
      <c r="C596" s="32"/>
      <c r="D596" s="8"/>
      <c r="E596" s="9"/>
      <c r="F596" s="8"/>
      <c r="G596" s="9"/>
      <c r="H596" s="32"/>
      <c r="I596" s="9"/>
      <c r="J596" s="32"/>
      <c r="K596" s="12"/>
      <c r="L596" s="29" t="str">
        <f t="shared" si="9"/>
        <v/>
      </c>
      <c r="M596" s="30" t="str">
        <f>IF(OR(D596="",'Anzahl &amp; Preis'!$B$1=""),"",'Anzahl &amp; Preis'!$B$1*D596)</f>
        <v/>
      </c>
      <c r="N596" s="29" t="str">
        <f>IF(OR(L596="",'Anzahl &amp; Preis'!$B$1=""),"",'Anzahl &amp; Preis'!$B$1*L596)</f>
        <v/>
      </c>
      <c r="O596" s="10"/>
    </row>
    <row r="597" spans="1:15" x14ac:dyDescent="0.25">
      <c r="A597" s="32"/>
      <c r="B597" s="32"/>
      <c r="C597" s="32"/>
      <c r="D597" s="8"/>
      <c r="E597" s="9"/>
      <c r="F597" s="8"/>
      <c r="G597" s="9"/>
      <c r="H597" s="32"/>
      <c r="I597" s="9"/>
      <c r="J597" s="32"/>
      <c r="K597" s="12"/>
      <c r="L597" s="29" t="str">
        <f t="shared" si="9"/>
        <v/>
      </c>
      <c r="M597" s="30" t="str">
        <f>IF(OR(D597="",'Anzahl &amp; Preis'!$B$1=""),"",'Anzahl &amp; Preis'!$B$1*D597)</f>
        <v/>
      </c>
      <c r="N597" s="29" t="str">
        <f>IF(OR(L597="",'Anzahl &amp; Preis'!$B$1=""),"",'Anzahl &amp; Preis'!$B$1*L597)</f>
        <v/>
      </c>
      <c r="O597" s="10"/>
    </row>
    <row r="598" spans="1:15" x14ac:dyDescent="0.25">
      <c r="A598" s="32"/>
      <c r="B598" s="32"/>
      <c r="C598" s="32"/>
      <c r="D598" s="8"/>
      <c r="E598" s="9"/>
      <c r="F598" s="8"/>
      <c r="G598" s="9"/>
      <c r="H598" s="32"/>
      <c r="I598" s="9"/>
      <c r="J598" s="32"/>
      <c r="K598" s="12"/>
      <c r="L598" s="29" t="str">
        <f t="shared" si="9"/>
        <v/>
      </c>
      <c r="M598" s="30" t="str">
        <f>IF(OR(D598="",'Anzahl &amp; Preis'!$B$1=""),"",'Anzahl &amp; Preis'!$B$1*D598)</f>
        <v/>
      </c>
      <c r="N598" s="29" t="str">
        <f>IF(OR(L598="",'Anzahl &amp; Preis'!$B$1=""),"",'Anzahl &amp; Preis'!$B$1*L598)</f>
        <v/>
      </c>
      <c r="O598" s="10"/>
    </row>
    <row r="599" spans="1:15" x14ac:dyDescent="0.25">
      <c r="A599" s="32"/>
      <c r="B599" s="32"/>
      <c r="C599" s="32"/>
      <c r="D599" s="8"/>
      <c r="E599" s="9"/>
      <c r="F599" s="8"/>
      <c r="G599" s="9"/>
      <c r="H599" s="32"/>
      <c r="I599" s="9"/>
      <c r="J599" s="32"/>
      <c r="K599" s="12"/>
      <c r="L599" s="29" t="str">
        <f t="shared" si="9"/>
        <v/>
      </c>
      <c r="M599" s="30" t="str">
        <f>IF(OR(D599="",'Anzahl &amp; Preis'!$B$1=""),"",'Anzahl &amp; Preis'!$B$1*D599)</f>
        <v/>
      </c>
      <c r="N599" s="29" t="str">
        <f>IF(OR(L599="",'Anzahl &amp; Preis'!$B$1=""),"",'Anzahl &amp; Preis'!$B$1*L599)</f>
        <v/>
      </c>
      <c r="O599" s="10"/>
    </row>
    <row r="600" spans="1:15" x14ac:dyDescent="0.25">
      <c r="A600" s="32"/>
      <c r="B600" s="32"/>
      <c r="C600" s="32"/>
      <c r="D600" s="8"/>
      <c r="E600" s="9"/>
      <c r="F600" s="8"/>
      <c r="G600" s="9"/>
      <c r="H600" s="32"/>
      <c r="I600" s="9"/>
      <c r="J600" s="32"/>
      <c r="K600" s="12"/>
      <c r="L600" s="29" t="str">
        <f t="shared" si="9"/>
        <v/>
      </c>
      <c r="M600" s="30" t="str">
        <f>IF(OR(D600="",'Anzahl &amp; Preis'!$B$1=""),"",'Anzahl &amp; Preis'!$B$1*D600)</f>
        <v/>
      </c>
      <c r="N600" s="29" t="str">
        <f>IF(OR(L600="",'Anzahl &amp; Preis'!$B$1=""),"",'Anzahl &amp; Preis'!$B$1*L600)</f>
        <v/>
      </c>
      <c r="O600" s="10"/>
    </row>
    <row r="601" spans="1:15" x14ac:dyDescent="0.25">
      <c r="A601" s="32"/>
      <c r="B601" s="32"/>
      <c r="C601" s="32"/>
      <c r="D601" s="8"/>
      <c r="E601" s="9"/>
      <c r="F601" s="8"/>
      <c r="G601" s="9"/>
      <c r="H601" s="32"/>
      <c r="I601" s="9"/>
      <c r="J601" s="32"/>
      <c r="K601" s="12"/>
      <c r="L601" s="29" t="str">
        <f t="shared" si="9"/>
        <v/>
      </c>
      <c r="M601" s="30" t="str">
        <f>IF(OR(D601="",'Anzahl &amp; Preis'!$B$1=""),"",'Anzahl &amp; Preis'!$B$1*D601)</f>
        <v/>
      </c>
      <c r="N601" s="29" t="str">
        <f>IF(OR(L601="",'Anzahl &amp; Preis'!$B$1=""),"",'Anzahl &amp; Preis'!$B$1*L601)</f>
        <v/>
      </c>
      <c r="O601" s="10"/>
    </row>
    <row r="602" spans="1:15" x14ac:dyDescent="0.25">
      <c r="A602" s="32"/>
      <c r="B602" s="32"/>
      <c r="C602" s="32"/>
      <c r="D602" s="8"/>
      <c r="E602" s="9"/>
      <c r="F602" s="8"/>
      <c r="G602" s="9"/>
      <c r="H602" s="32"/>
      <c r="I602" s="9"/>
      <c r="J602" s="32"/>
      <c r="K602" s="12"/>
      <c r="L602" s="29" t="str">
        <f t="shared" si="9"/>
        <v/>
      </c>
      <c r="M602" s="30" t="str">
        <f>IF(OR(D602="",'Anzahl &amp; Preis'!$B$1=""),"",'Anzahl &amp; Preis'!$B$1*D602)</f>
        <v/>
      </c>
      <c r="N602" s="29" t="str">
        <f>IF(OR(L602="",'Anzahl &amp; Preis'!$B$1=""),"",'Anzahl &amp; Preis'!$B$1*L602)</f>
        <v/>
      </c>
      <c r="O602" s="10"/>
    </row>
    <row r="603" spans="1:15" x14ac:dyDescent="0.25">
      <c r="A603" s="32"/>
      <c r="B603" s="32"/>
      <c r="C603" s="32"/>
      <c r="D603" s="8"/>
      <c r="E603" s="9"/>
      <c r="F603" s="8"/>
      <c r="G603" s="9"/>
      <c r="H603" s="32"/>
      <c r="I603" s="9"/>
      <c r="J603" s="32"/>
      <c r="K603" s="12"/>
      <c r="L603" s="29" t="str">
        <f t="shared" si="9"/>
        <v/>
      </c>
      <c r="M603" s="30" t="str">
        <f>IF(OR(D603="",'Anzahl &amp; Preis'!$B$1=""),"",'Anzahl &amp; Preis'!$B$1*D603)</f>
        <v/>
      </c>
      <c r="N603" s="29" t="str">
        <f>IF(OR(L603="",'Anzahl &amp; Preis'!$B$1=""),"",'Anzahl &amp; Preis'!$B$1*L603)</f>
        <v/>
      </c>
      <c r="O603" s="10"/>
    </row>
    <row r="604" spans="1:15" x14ac:dyDescent="0.25">
      <c r="A604" s="32"/>
      <c r="B604" s="32"/>
      <c r="C604" s="32"/>
      <c r="D604" s="8"/>
      <c r="E604" s="9"/>
      <c r="F604" s="8"/>
      <c r="G604" s="9"/>
      <c r="H604" s="32"/>
      <c r="I604" s="9"/>
      <c r="J604" s="32"/>
      <c r="K604" s="12"/>
      <c r="L604" s="29" t="str">
        <f t="shared" si="9"/>
        <v/>
      </c>
      <c r="M604" s="30" t="str">
        <f>IF(OR(D604="",'Anzahl &amp; Preis'!$B$1=""),"",'Anzahl &amp; Preis'!$B$1*D604)</f>
        <v/>
      </c>
      <c r="N604" s="29" t="str">
        <f>IF(OR(L604="",'Anzahl &amp; Preis'!$B$1=""),"",'Anzahl &amp; Preis'!$B$1*L604)</f>
        <v/>
      </c>
      <c r="O604" s="10"/>
    </row>
    <row r="605" spans="1:15" x14ac:dyDescent="0.25">
      <c r="A605" s="32"/>
      <c r="B605" s="32"/>
      <c r="C605" s="32"/>
      <c r="D605" s="8"/>
      <c r="E605" s="9"/>
      <c r="F605" s="8"/>
      <c r="G605" s="9"/>
      <c r="H605" s="32"/>
      <c r="I605" s="9"/>
      <c r="J605" s="32"/>
      <c r="K605" s="12"/>
      <c r="L605" s="29" t="str">
        <f t="shared" si="9"/>
        <v/>
      </c>
      <c r="M605" s="30" t="str">
        <f>IF(OR(D605="",'Anzahl &amp; Preis'!$B$1=""),"",'Anzahl &amp; Preis'!$B$1*D605)</f>
        <v/>
      </c>
      <c r="N605" s="29" t="str">
        <f>IF(OR(L605="",'Anzahl &amp; Preis'!$B$1=""),"",'Anzahl &amp; Preis'!$B$1*L605)</f>
        <v/>
      </c>
      <c r="O605" s="10"/>
    </row>
    <row r="606" spans="1:15" x14ac:dyDescent="0.25">
      <c r="A606" s="32"/>
      <c r="B606" s="32"/>
      <c r="C606" s="32"/>
      <c r="D606" s="8"/>
      <c r="E606" s="9"/>
      <c r="F606" s="8"/>
      <c r="G606" s="9"/>
      <c r="H606" s="32"/>
      <c r="I606" s="9"/>
      <c r="J606" s="32"/>
      <c r="K606" s="12"/>
      <c r="L606" s="29" t="str">
        <f t="shared" si="9"/>
        <v/>
      </c>
      <c r="M606" s="30" t="str">
        <f>IF(OR(D606="",'Anzahl &amp; Preis'!$B$1=""),"",'Anzahl &amp; Preis'!$B$1*D606)</f>
        <v/>
      </c>
      <c r="N606" s="29" t="str">
        <f>IF(OR(L606="",'Anzahl &amp; Preis'!$B$1=""),"",'Anzahl &amp; Preis'!$B$1*L606)</f>
        <v/>
      </c>
      <c r="O606" s="10"/>
    </row>
    <row r="607" spans="1:15" x14ac:dyDescent="0.25">
      <c r="A607" s="32"/>
      <c r="B607" s="32"/>
      <c r="C607" s="32"/>
      <c r="D607" s="8"/>
      <c r="E607" s="9"/>
      <c r="F607" s="8"/>
      <c r="G607" s="9"/>
      <c r="H607" s="32"/>
      <c r="I607" s="9"/>
      <c r="J607" s="32"/>
      <c r="K607" s="12"/>
      <c r="L607" s="29" t="str">
        <f t="shared" si="9"/>
        <v/>
      </c>
      <c r="M607" s="30" t="str">
        <f>IF(OR(D607="",'Anzahl &amp; Preis'!$B$1=""),"",'Anzahl &amp; Preis'!$B$1*D607)</f>
        <v/>
      </c>
      <c r="N607" s="29" t="str">
        <f>IF(OR(L607="",'Anzahl &amp; Preis'!$B$1=""),"",'Anzahl &amp; Preis'!$B$1*L607)</f>
        <v/>
      </c>
      <c r="O607" s="10"/>
    </row>
    <row r="608" spans="1:15" x14ac:dyDescent="0.25">
      <c r="A608" s="32"/>
      <c r="B608" s="32"/>
      <c r="C608" s="32"/>
      <c r="D608" s="8"/>
      <c r="E608" s="9"/>
      <c r="F608" s="8"/>
      <c r="G608" s="9"/>
      <c r="H608" s="32"/>
      <c r="I608" s="9"/>
      <c r="J608" s="32"/>
      <c r="K608" s="12"/>
      <c r="L608" s="29" t="str">
        <f t="shared" si="9"/>
        <v/>
      </c>
      <c r="M608" s="30" t="str">
        <f>IF(OR(D608="",'Anzahl &amp; Preis'!$B$1=""),"",'Anzahl &amp; Preis'!$B$1*D608)</f>
        <v/>
      </c>
      <c r="N608" s="29" t="str">
        <f>IF(OR(L608="",'Anzahl &amp; Preis'!$B$1=""),"",'Anzahl &amp; Preis'!$B$1*L608)</f>
        <v/>
      </c>
      <c r="O608" s="10"/>
    </row>
    <row r="609" spans="1:15" x14ac:dyDescent="0.25">
      <c r="A609" s="32"/>
      <c r="B609" s="32"/>
      <c r="C609" s="32"/>
      <c r="D609" s="8"/>
      <c r="E609" s="9"/>
      <c r="F609" s="8"/>
      <c r="G609" s="9"/>
      <c r="H609" s="32"/>
      <c r="I609" s="9"/>
      <c r="J609" s="32"/>
      <c r="K609" s="12"/>
      <c r="L609" s="29" t="str">
        <f t="shared" si="9"/>
        <v/>
      </c>
      <c r="M609" s="30" t="str">
        <f>IF(OR(D609="",'Anzahl &amp; Preis'!$B$1=""),"",'Anzahl &amp; Preis'!$B$1*D609)</f>
        <v/>
      </c>
      <c r="N609" s="29" t="str">
        <f>IF(OR(L609="",'Anzahl &amp; Preis'!$B$1=""),"",'Anzahl &amp; Preis'!$B$1*L609)</f>
        <v/>
      </c>
      <c r="O609" s="10"/>
    </row>
    <row r="610" spans="1:15" x14ac:dyDescent="0.25">
      <c r="A610" s="32"/>
      <c r="B610" s="32"/>
      <c r="C610" s="32"/>
      <c r="D610" s="8"/>
      <c r="E610" s="9"/>
      <c r="F610" s="8"/>
      <c r="G610" s="9"/>
      <c r="H610" s="32"/>
      <c r="I610" s="9"/>
      <c r="J610" s="32"/>
      <c r="K610" s="12"/>
      <c r="L610" s="29" t="str">
        <f t="shared" si="9"/>
        <v/>
      </c>
      <c r="M610" s="30" t="str">
        <f>IF(OR(D610="",'Anzahl &amp; Preis'!$B$1=""),"",'Anzahl &amp; Preis'!$B$1*D610)</f>
        <v/>
      </c>
      <c r="N610" s="29" t="str">
        <f>IF(OR(L610="",'Anzahl &amp; Preis'!$B$1=""),"",'Anzahl &amp; Preis'!$B$1*L610)</f>
        <v/>
      </c>
      <c r="O610" s="10"/>
    </row>
    <row r="611" spans="1:15" x14ac:dyDescent="0.25">
      <c r="A611" s="32"/>
      <c r="B611" s="32"/>
      <c r="C611" s="32"/>
      <c r="D611" s="8"/>
      <c r="E611" s="9"/>
      <c r="F611" s="8"/>
      <c r="G611" s="9"/>
      <c r="H611" s="32"/>
      <c r="I611" s="9"/>
      <c r="J611" s="32"/>
      <c r="K611" s="12"/>
      <c r="L611" s="29" t="str">
        <f t="shared" si="9"/>
        <v/>
      </c>
      <c r="M611" s="30" t="str">
        <f>IF(OR(D611="",'Anzahl &amp; Preis'!$B$1=""),"",'Anzahl &amp; Preis'!$B$1*D611)</f>
        <v/>
      </c>
      <c r="N611" s="29" t="str">
        <f>IF(OR(L611="",'Anzahl &amp; Preis'!$B$1=""),"",'Anzahl &amp; Preis'!$B$1*L611)</f>
        <v/>
      </c>
      <c r="O611" s="10"/>
    </row>
    <row r="612" spans="1:15" x14ac:dyDescent="0.25">
      <c r="A612" s="32"/>
      <c r="B612" s="32"/>
      <c r="C612" s="32"/>
      <c r="D612" s="8"/>
      <c r="E612" s="9"/>
      <c r="F612" s="8"/>
      <c r="G612" s="9"/>
      <c r="H612" s="32"/>
      <c r="I612" s="9"/>
      <c r="J612" s="32"/>
      <c r="K612" s="12"/>
      <c r="L612" s="29" t="str">
        <f t="shared" si="9"/>
        <v/>
      </c>
      <c r="M612" s="30" t="str">
        <f>IF(OR(D612="",'Anzahl &amp; Preis'!$B$1=""),"",'Anzahl &amp; Preis'!$B$1*D612)</f>
        <v/>
      </c>
      <c r="N612" s="29" t="str">
        <f>IF(OR(L612="",'Anzahl &amp; Preis'!$B$1=""),"",'Anzahl &amp; Preis'!$B$1*L612)</f>
        <v/>
      </c>
      <c r="O612" s="10"/>
    </row>
    <row r="613" spans="1:15" x14ac:dyDescent="0.25">
      <c r="A613" s="32"/>
      <c r="B613" s="32"/>
      <c r="C613" s="32"/>
      <c r="D613" s="8"/>
      <c r="E613" s="9"/>
      <c r="F613" s="8"/>
      <c r="G613" s="9"/>
      <c r="H613" s="32"/>
      <c r="I613" s="9"/>
      <c r="J613" s="32"/>
      <c r="K613" s="12"/>
      <c r="L613" s="29" t="str">
        <f t="shared" si="9"/>
        <v/>
      </c>
      <c r="M613" s="30" t="str">
        <f>IF(OR(D613="",'Anzahl &amp; Preis'!$B$1=""),"",'Anzahl &amp; Preis'!$B$1*D613)</f>
        <v/>
      </c>
      <c r="N613" s="29" t="str">
        <f>IF(OR(L613="",'Anzahl &amp; Preis'!$B$1=""),"",'Anzahl &amp; Preis'!$B$1*L613)</f>
        <v/>
      </c>
      <c r="O613" s="10"/>
    </row>
    <row r="614" spans="1:15" x14ac:dyDescent="0.25">
      <c r="A614" s="32"/>
      <c r="B614" s="32"/>
      <c r="C614" s="32"/>
      <c r="D614" s="8"/>
      <c r="E614" s="9"/>
      <c r="F614" s="8"/>
      <c r="G614" s="9"/>
      <c r="H614" s="32"/>
      <c r="I614" s="9"/>
      <c r="J614" s="32"/>
      <c r="K614" s="12"/>
      <c r="L614" s="29" t="str">
        <f t="shared" si="9"/>
        <v/>
      </c>
      <c r="M614" s="30" t="str">
        <f>IF(OR(D614="",'Anzahl &amp; Preis'!$B$1=""),"",'Anzahl &amp; Preis'!$B$1*D614)</f>
        <v/>
      </c>
      <c r="N614" s="29" t="str">
        <f>IF(OR(L614="",'Anzahl &amp; Preis'!$B$1=""),"",'Anzahl &amp; Preis'!$B$1*L614)</f>
        <v/>
      </c>
      <c r="O614" s="10"/>
    </row>
    <row r="615" spans="1:15" x14ac:dyDescent="0.25">
      <c r="A615" s="32"/>
      <c r="B615" s="32"/>
      <c r="C615" s="32"/>
      <c r="D615" s="8"/>
      <c r="E615" s="9"/>
      <c r="F615" s="8"/>
      <c r="G615" s="9"/>
      <c r="H615" s="32"/>
      <c r="I615" s="9"/>
      <c r="J615" s="32"/>
      <c r="K615" s="12"/>
      <c r="L615" s="29" t="str">
        <f t="shared" si="9"/>
        <v/>
      </c>
      <c r="M615" s="30" t="str">
        <f>IF(OR(D615="",'Anzahl &amp; Preis'!$B$1=""),"",'Anzahl &amp; Preis'!$B$1*D615)</f>
        <v/>
      </c>
      <c r="N615" s="29" t="str">
        <f>IF(OR(L615="",'Anzahl &amp; Preis'!$B$1=""),"",'Anzahl &amp; Preis'!$B$1*L615)</f>
        <v/>
      </c>
      <c r="O615" s="10"/>
    </row>
    <row r="616" spans="1:15" x14ac:dyDescent="0.25">
      <c r="A616" s="32"/>
      <c r="B616" s="32"/>
      <c r="C616" s="32"/>
      <c r="D616" s="8"/>
      <c r="E616" s="9"/>
      <c r="F616" s="8"/>
      <c r="G616" s="9"/>
      <c r="H616" s="32"/>
      <c r="I616" s="9"/>
      <c r="J616" s="32"/>
      <c r="K616" s="12"/>
      <c r="L616" s="29" t="str">
        <f t="shared" si="9"/>
        <v/>
      </c>
      <c r="M616" s="30" t="str">
        <f>IF(OR(D616="",'Anzahl &amp; Preis'!$B$1=""),"",'Anzahl &amp; Preis'!$B$1*D616)</f>
        <v/>
      </c>
      <c r="N616" s="29" t="str">
        <f>IF(OR(L616="",'Anzahl &amp; Preis'!$B$1=""),"",'Anzahl &amp; Preis'!$B$1*L616)</f>
        <v/>
      </c>
      <c r="O616" s="10"/>
    </row>
    <row r="617" spans="1:15" x14ac:dyDescent="0.25">
      <c r="A617" s="32"/>
      <c r="B617" s="32"/>
      <c r="C617" s="32"/>
      <c r="D617" s="8"/>
      <c r="E617" s="9"/>
      <c r="F617" s="8"/>
      <c r="G617" s="9"/>
      <c r="H617" s="32"/>
      <c r="I617" s="9"/>
      <c r="J617" s="32"/>
      <c r="K617" s="12"/>
      <c r="L617" s="29" t="str">
        <f t="shared" si="9"/>
        <v/>
      </c>
      <c r="M617" s="30" t="str">
        <f>IF(OR(D617="",'Anzahl &amp; Preis'!$B$1=""),"",'Anzahl &amp; Preis'!$B$1*D617)</f>
        <v/>
      </c>
      <c r="N617" s="29" t="str">
        <f>IF(OR(L617="",'Anzahl &amp; Preis'!$B$1=""),"",'Anzahl &amp; Preis'!$B$1*L617)</f>
        <v/>
      </c>
      <c r="O617" s="10"/>
    </row>
    <row r="618" spans="1:15" x14ac:dyDescent="0.25">
      <c r="A618" s="32"/>
      <c r="B618" s="32"/>
      <c r="C618" s="32"/>
      <c r="D618" s="8"/>
      <c r="E618" s="9"/>
      <c r="F618" s="8"/>
      <c r="G618" s="9"/>
      <c r="H618" s="32"/>
      <c r="I618" s="9"/>
      <c r="J618" s="32"/>
      <c r="K618" s="12"/>
      <c r="L618" s="29" t="str">
        <f t="shared" si="9"/>
        <v/>
      </c>
      <c r="M618" s="30" t="str">
        <f>IF(OR(D618="",'Anzahl &amp; Preis'!$B$1=""),"",'Anzahl &amp; Preis'!$B$1*D618)</f>
        <v/>
      </c>
      <c r="N618" s="29" t="str">
        <f>IF(OR(L618="",'Anzahl &amp; Preis'!$B$1=""),"",'Anzahl &amp; Preis'!$B$1*L618)</f>
        <v/>
      </c>
      <c r="O618" s="10"/>
    </row>
    <row r="619" spans="1:15" x14ac:dyDescent="0.25">
      <c r="A619" s="32"/>
      <c r="B619" s="32"/>
      <c r="C619" s="32"/>
      <c r="D619" s="8"/>
      <c r="E619" s="9"/>
      <c r="F619" s="8"/>
      <c r="G619" s="9"/>
      <c r="H619" s="32"/>
      <c r="I619" s="9"/>
      <c r="J619" s="32"/>
      <c r="K619" s="12"/>
      <c r="L619" s="29" t="str">
        <f t="shared" si="9"/>
        <v/>
      </c>
      <c r="M619" s="30" t="str">
        <f>IF(OR(D619="",'Anzahl &amp; Preis'!$B$1=""),"",'Anzahl &amp; Preis'!$B$1*D619)</f>
        <v/>
      </c>
      <c r="N619" s="29" t="str">
        <f>IF(OR(L619="",'Anzahl &amp; Preis'!$B$1=""),"",'Anzahl &amp; Preis'!$B$1*L619)</f>
        <v/>
      </c>
      <c r="O619" s="10"/>
    </row>
    <row r="620" spans="1:15" x14ac:dyDescent="0.25">
      <c r="A620" s="32"/>
      <c r="B620" s="32"/>
      <c r="C620" s="32"/>
      <c r="D620" s="8"/>
      <c r="E620" s="9"/>
      <c r="F620" s="8"/>
      <c r="G620" s="9"/>
      <c r="H620" s="32"/>
      <c r="I620" s="9"/>
      <c r="J620" s="32"/>
      <c r="K620" s="12"/>
      <c r="L620" s="29" t="str">
        <f t="shared" si="9"/>
        <v/>
      </c>
      <c r="M620" s="30" t="str">
        <f>IF(OR(D620="",'Anzahl &amp; Preis'!$B$1=""),"",'Anzahl &amp; Preis'!$B$1*D620)</f>
        <v/>
      </c>
      <c r="N620" s="29" t="str">
        <f>IF(OR(L620="",'Anzahl &amp; Preis'!$B$1=""),"",'Anzahl &amp; Preis'!$B$1*L620)</f>
        <v/>
      </c>
      <c r="O620" s="10"/>
    </row>
    <row r="621" spans="1:15" x14ac:dyDescent="0.25">
      <c r="A621" s="32"/>
      <c r="B621" s="32"/>
      <c r="C621" s="32"/>
      <c r="D621" s="8"/>
      <c r="E621" s="9"/>
      <c r="F621" s="8"/>
      <c r="G621" s="9"/>
      <c r="H621" s="32"/>
      <c r="I621" s="9"/>
      <c r="J621" s="32"/>
      <c r="K621" s="12"/>
      <c r="L621" s="29" t="str">
        <f t="shared" si="9"/>
        <v/>
      </c>
      <c r="M621" s="30" t="str">
        <f>IF(OR(D621="",'Anzahl &amp; Preis'!$B$1=""),"",'Anzahl &amp; Preis'!$B$1*D621)</f>
        <v/>
      </c>
      <c r="N621" s="29" t="str">
        <f>IF(OR(L621="",'Anzahl &amp; Preis'!$B$1=""),"",'Anzahl &amp; Preis'!$B$1*L621)</f>
        <v/>
      </c>
      <c r="O621" s="10"/>
    </row>
    <row r="622" spans="1:15" x14ac:dyDescent="0.25">
      <c r="A622" s="32"/>
      <c r="B622" s="32"/>
      <c r="C622" s="32"/>
      <c r="D622" s="8"/>
      <c r="E622" s="9"/>
      <c r="F622" s="8"/>
      <c r="G622" s="9"/>
      <c r="H622" s="32"/>
      <c r="I622" s="9"/>
      <c r="J622" s="32"/>
      <c r="K622" s="12"/>
      <c r="L622" s="29" t="str">
        <f t="shared" si="9"/>
        <v/>
      </c>
      <c r="M622" s="30" t="str">
        <f>IF(OR(D622="",'Anzahl &amp; Preis'!$B$1=""),"",'Anzahl &amp; Preis'!$B$1*D622)</f>
        <v/>
      </c>
      <c r="N622" s="29" t="str">
        <f>IF(OR(L622="",'Anzahl &amp; Preis'!$B$1=""),"",'Anzahl &amp; Preis'!$B$1*L622)</f>
        <v/>
      </c>
      <c r="O622" s="10"/>
    </row>
    <row r="623" spans="1:15" x14ac:dyDescent="0.25">
      <c r="A623" s="32"/>
      <c r="B623" s="32"/>
      <c r="C623" s="32"/>
      <c r="D623" s="8"/>
      <c r="E623" s="9"/>
      <c r="F623" s="8"/>
      <c r="G623" s="9"/>
      <c r="H623" s="32"/>
      <c r="I623" s="9"/>
      <c r="J623" s="32"/>
      <c r="K623" s="12"/>
      <c r="L623" s="29" t="str">
        <f t="shared" si="9"/>
        <v/>
      </c>
      <c r="M623" s="30" t="str">
        <f>IF(OR(D623="",'Anzahl &amp; Preis'!$B$1=""),"",'Anzahl &amp; Preis'!$B$1*D623)</f>
        <v/>
      </c>
      <c r="N623" s="29" t="str">
        <f>IF(OR(L623="",'Anzahl &amp; Preis'!$B$1=""),"",'Anzahl &amp; Preis'!$B$1*L623)</f>
        <v/>
      </c>
      <c r="O623" s="10"/>
    </row>
    <row r="624" spans="1:15" x14ac:dyDescent="0.25">
      <c r="A624" s="32"/>
      <c r="B624" s="32"/>
      <c r="C624" s="32"/>
      <c r="D624" s="8"/>
      <c r="E624" s="9"/>
      <c r="F624" s="8"/>
      <c r="G624" s="9"/>
      <c r="H624" s="32"/>
      <c r="I624" s="9"/>
      <c r="J624" s="32"/>
      <c r="K624" s="12"/>
      <c r="L624" s="29" t="str">
        <f t="shared" si="9"/>
        <v/>
      </c>
      <c r="M624" s="30" t="str">
        <f>IF(OR(D624="",'Anzahl &amp; Preis'!$B$1=""),"",'Anzahl &amp; Preis'!$B$1*D624)</f>
        <v/>
      </c>
      <c r="N624" s="29" t="str">
        <f>IF(OR(L624="",'Anzahl &amp; Preis'!$B$1=""),"",'Anzahl &amp; Preis'!$B$1*L624)</f>
        <v/>
      </c>
      <c r="O624" s="10"/>
    </row>
    <row r="625" spans="1:15" x14ac:dyDescent="0.25">
      <c r="A625" s="32"/>
      <c r="B625" s="32"/>
      <c r="C625" s="32"/>
      <c r="D625" s="8"/>
      <c r="E625" s="9"/>
      <c r="F625" s="8"/>
      <c r="G625" s="9"/>
      <c r="H625" s="32"/>
      <c r="I625" s="9"/>
      <c r="J625" s="32"/>
      <c r="K625" s="12"/>
      <c r="L625" s="29" t="str">
        <f t="shared" si="9"/>
        <v/>
      </c>
      <c r="M625" s="30" t="str">
        <f>IF(OR(D625="",'Anzahl &amp; Preis'!$B$1=""),"",'Anzahl &amp; Preis'!$B$1*D625)</f>
        <v/>
      </c>
      <c r="N625" s="29" t="str">
        <f>IF(OR(L625="",'Anzahl &amp; Preis'!$B$1=""),"",'Anzahl &amp; Preis'!$B$1*L625)</f>
        <v/>
      </c>
      <c r="O625" s="10"/>
    </row>
    <row r="626" spans="1:15" x14ac:dyDescent="0.25">
      <c r="A626" s="32"/>
      <c r="B626" s="32"/>
      <c r="C626" s="32"/>
      <c r="D626" s="8"/>
      <c r="E626" s="9"/>
      <c r="F626" s="8"/>
      <c r="G626" s="9"/>
      <c r="H626" s="32"/>
      <c r="I626" s="9"/>
      <c r="J626" s="32"/>
      <c r="K626" s="12"/>
      <c r="L626" s="29" t="str">
        <f t="shared" si="9"/>
        <v/>
      </c>
      <c r="M626" s="30" t="str">
        <f>IF(OR(D626="",'Anzahl &amp; Preis'!$B$1=""),"",'Anzahl &amp; Preis'!$B$1*D626)</f>
        <v/>
      </c>
      <c r="N626" s="29" t="str">
        <f>IF(OR(L626="",'Anzahl &amp; Preis'!$B$1=""),"",'Anzahl &amp; Preis'!$B$1*L626)</f>
        <v/>
      </c>
      <c r="O626" s="10"/>
    </row>
    <row r="627" spans="1:15" x14ac:dyDescent="0.25">
      <c r="A627" s="32"/>
      <c r="B627" s="32"/>
      <c r="C627" s="32"/>
      <c r="D627" s="8"/>
      <c r="E627" s="9"/>
      <c r="F627" s="8"/>
      <c r="G627" s="9"/>
      <c r="H627" s="32"/>
      <c r="I627" s="9"/>
      <c r="J627" s="32"/>
      <c r="K627" s="12"/>
      <c r="L627" s="29" t="str">
        <f t="shared" si="9"/>
        <v/>
      </c>
      <c r="M627" s="30" t="str">
        <f>IF(OR(D627="",'Anzahl &amp; Preis'!$B$1=""),"",'Anzahl &amp; Preis'!$B$1*D627)</f>
        <v/>
      </c>
      <c r="N627" s="29" t="str">
        <f>IF(OR(L627="",'Anzahl &amp; Preis'!$B$1=""),"",'Anzahl &amp; Preis'!$B$1*L627)</f>
        <v/>
      </c>
      <c r="O627" s="10"/>
    </row>
    <row r="628" spans="1:15" x14ac:dyDescent="0.25">
      <c r="A628" s="32"/>
      <c r="B628" s="32"/>
      <c r="C628" s="32"/>
      <c r="D628" s="8"/>
      <c r="E628" s="9"/>
      <c r="F628" s="8"/>
      <c r="G628" s="9"/>
      <c r="H628" s="32"/>
      <c r="I628" s="9"/>
      <c r="J628" s="32"/>
      <c r="K628" s="12"/>
      <c r="L628" s="29" t="str">
        <f t="shared" si="9"/>
        <v/>
      </c>
      <c r="M628" s="30" t="str">
        <f>IF(OR(D628="",'Anzahl &amp; Preis'!$B$1=""),"",'Anzahl &amp; Preis'!$B$1*D628)</f>
        <v/>
      </c>
      <c r="N628" s="29" t="str">
        <f>IF(OR(L628="",'Anzahl &amp; Preis'!$B$1=""),"",'Anzahl &amp; Preis'!$B$1*L628)</f>
        <v/>
      </c>
      <c r="O628" s="10"/>
    </row>
    <row r="629" spans="1:15" x14ac:dyDescent="0.25">
      <c r="A629" s="32"/>
      <c r="B629" s="32"/>
      <c r="C629" s="32"/>
      <c r="D629" s="8"/>
      <c r="E629" s="9"/>
      <c r="F629" s="8"/>
      <c r="G629" s="9"/>
      <c r="H629" s="32"/>
      <c r="I629" s="9"/>
      <c r="J629" s="32"/>
      <c r="K629" s="12"/>
      <c r="L629" s="29" t="str">
        <f t="shared" si="9"/>
        <v/>
      </c>
      <c r="M629" s="30" t="str">
        <f>IF(OR(D629="",'Anzahl &amp; Preis'!$B$1=""),"",'Anzahl &amp; Preis'!$B$1*D629)</f>
        <v/>
      </c>
      <c r="N629" s="29" t="str">
        <f>IF(OR(L629="",'Anzahl &amp; Preis'!$B$1=""),"",'Anzahl &amp; Preis'!$B$1*L629)</f>
        <v/>
      </c>
      <c r="O629" s="10"/>
    </row>
    <row r="630" spans="1:15" x14ac:dyDescent="0.25">
      <c r="A630" s="32"/>
      <c r="B630" s="32"/>
      <c r="C630" s="32"/>
      <c r="D630" s="8"/>
      <c r="E630" s="9"/>
      <c r="F630" s="8"/>
      <c r="G630" s="9"/>
      <c r="H630" s="32"/>
      <c r="I630" s="9"/>
      <c r="J630" s="32"/>
      <c r="K630" s="12"/>
      <c r="L630" s="29" t="str">
        <f t="shared" si="9"/>
        <v/>
      </c>
      <c r="M630" s="30" t="str">
        <f>IF(OR(D630="",'Anzahl &amp; Preis'!$B$1=""),"",'Anzahl &amp; Preis'!$B$1*D630)</f>
        <v/>
      </c>
      <c r="N630" s="29" t="str">
        <f>IF(OR(L630="",'Anzahl &amp; Preis'!$B$1=""),"",'Anzahl &amp; Preis'!$B$1*L630)</f>
        <v/>
      </c>
      <c r="O630" s="10"/>
    </row>
    <row r="631" spans="1:15" x14ac:dyDescent="0.25">
      <c r="A631" s="32"/>
      <c r="B631" s="32"/>
      <c r="C631" s="32"/>
      <c r="D631" s="8"/>
      <c r="E631" s="9"/>
      <c r="F631" s="8"/>
      <c r="G631" s="9"/>
      <c r="H631" s="32"/>
      <c r="I631" s="9"/>
      <c r="J631" s="32"/>
      <c r="K631" s="12"/>
      <c r="L631" s="29" t="str">
        <f t="shared" si="9"/>
        <v/>
      </c>
      <c r="M631" s="30" t="str">
        <f>IF(OR(D631="",'Anzahl &amp; Preis'!$B$1=""),"",'Anzahl &amp; Preis'!$B$1*D631)</f>
        <v/>
      </c>
      <c r="N631" s="29" t="str">
        <f>IF(OR(L631="",'Anzahl &amp; Preis'!$B$1=""),"",'Anzahl &amp; Preis'!$B$1*L631)</f>
        <v/>
      </c>
      <c r="O631" s="10"/>
    </row>
    <row r="632" spans="1:15" x14ac:dyDescent="0.25">
      <c r="A632" s="32"/>
      <c r="B632" s="32"/>
      <c r="C632" s="32"/>
      <c r="D632" s="8"/>
      <c r="E632" s="9"/>
      <c r="F632" s="8"/>
      <c r="G632" s="9"/>
      <c r="H632" s="32"/>
      <c r="I632" s="9"/>
      <c r="J632" s="32"/>
      <c r="K632" s="12"/>
      <c r="L632" s="29" t="str">
        <f t="shared" si="9"/>
        <v/>
      </c>
      <c r="M632" s="30" t="str">
        <f>IF(OR(D632="",'Anzahl &amp; Preis'!$B$1=""),"",'Anzahl &amp; Preis'!$B$1*D632)</f>
        <v/>
      </c>
      <c r="N632" s="29" t="str">
        <f>IF(OR(L632="",'Anzahl &amp; Preis'!$B$1=""),"",'Anzahl &amp; Preis'!$B$1*L632)</f>
        <v/>
      </c>
      <c r="O632" s="10"/>
    </row>
    <row r="633" spans="1:15" x14ac:dyDescent="0.25">
      <c r="A633" s="32"/>
      <c r="B633" s="32"/>
      <c r="C633" s="32"/>
      <c r="D633" s="8"/>
      <c r="E633" s="9"/>
      <c r="F633" s="8"/>
      <c r="G633" s="9"/>
      <c r="H633" s="32"/>
      <c r="I633" s="9"/>
      <c r="J633" s="32"/>
      <c r="K633" s="12"/>
      <c r="L633" s="29" t="str">
        <f t="shared" si="9"/>
        <v/>
      </c>
      <c r="M633" s="30" t="str">
        <f>IF(OR(D633="",'Anzahl &amp; Preis'!$B$1=""),"",'Anzahl &amp; Preis'!$B$1*D633)</f>
        <v/>
      </c>
      <c r="N633" s="29" t="str">
        <f>IF(OR(L633="",'Anzahl &amp; Preis'!$B$1=""),"",'Anzahl &amp; Preis'!$B$1*L633)</f>
        <v/>
      </c>
      <c r="O633" s="10"/>
    </row>
    <row r="634" spans="1:15" x14ac:dyDescent="0.25">
      <c r="A634" s="32"/>
      <c r="B634" s="32"/>
      <c r="C634" s="32"/>
      <c r="D634" s="8"/>
      <c r="E634" s="9"/>
      <c r="F634" s="8"/>
      <c r="G634" s="9"/>
      <c r="H634" s="32"/>
      <c r="I634" s="9"/>
      <c r="J634" s="32"/>
      <c r="K634" s="12"/>
      <c r="L634" s="29" t="str">
        <f t="shared" si="9"/>
        <v/>
      </c>
      <c r="M634" s="30" t="str">
        <f>IF(OR(D634="",'Anzahl &amp; Preis'!$B$1=""),"",'Anzahl &amp; Preis'!$B$1*D634)</f>
        <v/>
      </c>
      <c r="N634" s="29" t="str">
        <f>IF(OR(L634="",'Anzahl &amp; Preis'!$B$1=""),"",'Anzahl &amp; Preis'!$B$1*L634)</f>
        <v/>
      </c>
      <c r="O634" s="10"/>
    </row>
    <row r="635" spans="1:15" x14ac:dyDescent="0.25">
      <c r="A635" s="32"/>
      <c r="B635" s="32"/>
      <c r="C635" s="32"/>
      <c r="D635" s="8"/>
      <c r="E635" s="9"/>
      <c r="F635" s="8"/>
      <c r="G635" s="9"/>
      <c r="H635" s="32"/>
      <c r="I635" s="9"/>
      <c r="J635" s="32"/>
      <c r="K635" s="12"/>
      <c r="L635" s="29" t="str">
        <f t="shared" si="9"/>
        <v/>
      </c>
      <c r="M635" s="30" t="str">
        <f>IF(OR(D635="",'Anzahl &amp; Preis'!$B$1=""),"",'Anzahl &amp; Preis'!$B$1*D635)</f>
        <v/>
      </c>
      <c r="N635" s="29" t="str">
        <f>IF(OR(L635="",'Anzahl &amp; Preis'!$B$1=""),"",'Anzahl &amp; Preis'!$B$1*L635)</f>
        <v/>
      </c>
      <c r="O635" s="10"/>
    </row>
    <row r="636" spans="1:15" x14ac:dyDescent="0.25">
      <c r="A636" s="32"/>
      <c r="B636" s="32"/>
      <c r="C636" s="32"/>
      <c r="D636" s="8"/>
      <c r="E636" s="9"/>
      <c r="F636" s="8"/>
      <c r="G636" s="9"/>
      <c r="H636" s="32"/>
      <c r="I636" s="9"/>
      <c r="J636" s="32"/>
      <c r="K636" s="12"/>
      <c r="L636" s="29" t="str">
        <f t="shared" si="9"/>
        <v/>
      </c>
      <c r="M636" s="30" t="str">
        <f>IF(OR(D636="",'Anzahl &amp; Preis'!$B$1=""),"",'Anzahl &amp; Preis'!$B$1*D636)</f>
        <v/>
      </c>
      <c r="N636" s="29" t="str">
        <f>IF(OR(L636="",'Anzahl &amp; Preis'!$B$1=""),"",'Anzahl &amp; Preis'!$B$1*L636)</f>
        <v/>
      </c>
      <c r="O636" s="10"/>
    </row>
    <row r="637" spans="1:15" x14ac:dyDescent="0.25">
      <c r="A637" s="32"/>
      <c r="B637" s="32"/>
      <c r="C637" s="32"/>
      <c r="D637" s="8"/>
      <c r="E637" s="9"/>
      <c r="F637" s="8"/>
      <c r="G637" s="9"/>
      <c r="H637" s="32"/>
      <c r="I637" s="9"/>
      <c r="J637" s="32"/>
      <c r="K637" s="12"/>
      <c r="L637" s="29" t="str">
        <f t="shared" si="9"/>
        <v/>
      </c>
      <c r="M637" s="30" t="str">
        <f>IF(OR(D637="",'Anzahl &amp; Preis'!$B$1=""),"",'Anzahl &amp; Preis'!$B$1*D637)</f>
        <v/>
      </c>
      <c r="N637" s="29" t="str">
        <f>IF(OR(L637="",'Anzahl &amp; Preis'!$B$1=""),"",'Anzahl &amp; Preis'!$B$1*L637)</f>
        <v/>
      </c>
      <c r="O637" s="10"/>
    </row>
    <row r="638" spans="1:15" x14ac:dyDescent="0.25">
      <c r="A638" s="32"/>
      <c r="B638" s="32"/>
      <c r="C638" s="32"/>
      <c r="D638" s="8"/>
      <c r="E638" s="9"/>
      <c r="F638" s="8"/>
      <c r="G638" s="9"/>
      <c r="H638" s="32"/>
      <c r="I638" s="9"/>
      <c r="J638" s="32"/>
      <c r="K638" s="12"/>
      <c r="L638" s="29" t="str">
        <f t="shared" si="9"/>
        <v/>
      </c>
      <c r="M638" s="30" t="str">
        <f>IF(OR(D638="",'Anzahl &amp; Preis'!$B$1=""),"",'Anzahl &amp; Preis'!$B$1*D638)</f>
        <v/>
      </c>
      <c r="N638" s="29" t="str">
        <f>IF(OR(L638="",'Anzahl &amp; Preis'!$B$1=""),"",'Anzahl &amp; Preis'!$B$1*L638)</f>
        <v/>
      </c>
      <c r="O638" s="10"/>
    </row>
    <row r="639" spans="1:15" x14ac:dyDescent="0.25">
      <c r="A639" s="32"/>
      <c r="B639" s="32"/>
      <c r="C639" s="32"/>
      <c r="D639" s="8"/>
      <c r="E639" s="9"/>
      <c r="F639" s="8"/>
      <c r="G639" s="9"/>
      <c r="H639" s="32"/>
      <c r="I639" s="9"/>
      <c r="J639" s="32"/>
      <c r="K639" s="12"/>
      <c r="L639" s="29" t="str">
        <f t="shared" si="9"/>
        <v/>
      </c>
      <c r="M639" s="30" t="str">
        <f>IF(OR(D639="",'Anzahl &amp; Preis'!$B$1=""),"",'Anzahl &amp; Preis'!$B$1*D639)</f>
        <v/>
      </c>
      <c r="N639" s="29" t="str">
        <f>IF(OR(L639="",'Anzahl &amp; Preis'!$B$1=""),"",'Anzahl &amp; Preis'!$B$1*L639)</f>
        <v/>
      </c>
      <c r="O639" s="10"/>
    </row>
    <row r="640" spans="1:15" x14ac:dyDescent="0.25">
      <c r="A640" s="32"/>
      <c r="B640" s="32"/>
      <c r="C640" s="32"/>
      <c r="D640" s="8"/>
      <c r="E640" s="9"/>
      <c r="F640" s="8"/>
      <c r="G640" s="9"/>
      <c r="H640" s="32"/>
      <c r="I640" s="9"/>
      <c r="J640" s="32"/>
      <c r="K640" s="12"/>
      <c r="L640" s="29" t="str">
        <f t="shared" si="9"/>
        <v/>
      </c>
      <c r="M640" s="30" t="str">
        <f>IF(OR(D640="",'Anzahl &amp; Preis'!$B$1=""),"",'Anzahl &amp; Preis'!$B$1*D640)</f>
        <v/>
      </c>
      <c r="N640" s="29" t="str">
        <f>IF(OR(L640="",'Anzahl &amp; Preis'!$B$1=""),"",'Anzahl &amp; Preis'!$B$1*L640)</f>
        <v/>
      </c>
      <c r="O640" s="10"/>
    </row>
    <row r="641" spans="1:15" x14ac:dyDescent="0.25">
      <c r="A641" s="32"/>
      <c r="B641" s="32"/>
      <c r="C641" s="32"/>
      <c r="D641" s="8"/>
      <c r="E641" s="9"/>
      <c r="F641" s="8"/>
      <c r="G641" s="9"/>
      <c r="H641" s="32"/>
      <c r="I641" s="9"/>
      <c r="J641" s="32"/>
      <c r="K641" s="12"/>
      <c r="L641" s="29" t="str">
        <f t="shared" si="9"/>
        <v/>
      </c>
      <c r="M641" s="30" t="str">
        <f>IF(OR(D641="",'Anzahl &amp; Preis'!$B$1=""),"",'Anzahl &amp; Preis'!$B$1*D641)</f>
        <v/>
      </c>
      <c r="N641" s="29" t="str">
        <f>IF(OR(L641="",'Anzahl &amp; Preis'!$B$1=""),"",'Anzahl &amp; Preis'!$B$1*L641)</f>
        <v/>
      </c>
      <c r="O641" s="10"/>
    </row>
    <row r="642" spans="1:15" x14ac:dyDescent="0.25">
      <c r="A642" s="32"/>
      <c r="B642" s="32"/>
      <c r="C642" s="32"/>
      <c r="D642" s="8"/>
      <c r="E642" s="9"/>
      <c r="F642" s="8"/>
      <c r="G642" s="9"/>
      <c r="H642" s="32"/>
      <c r="I642" s="9"/>
      <c r="J642" s="32"/>
      <c r="K642" s="12"/>
      <c r="L642" s="29" t="str">
        <f t="shared" ref="L642:L705" si="10">IF(OR(K642=0,D642=0),"",D642*K642)</f>
        <v/>
      </c>
      <c r="M642" s="30" t="str">
        <f>IF(OR(D642="",'Anzahl &amp; Preis'!$B$1=""),"",'Anzahl &amp; Preis'!$B$1*D642)</f>
        <v/>
      </c>
      <c r="N642" s="29" t="str">
        <f>IF(OR(L642="",'Anzahl &amp; Preis'!$B$1=""),"",'Anzahl &amp; Preis'!$B$1*L642)</f>
        <v/>
      </c>
      <c r="O642" s="10"/>
    </row>
    <row r="643" spans="1:15" x14ac:dyDescent="0.25">
      <c r="A643" s="32"/>
      <c r="B643" s="32"/>
      <c r="C643" s="32"/>
      <c r="D643" s="8"/>
      <c r="E643" s="9"/>
      <c r="F643" s="8"/>
      <c r="G643" s="9"/>
      <c r="H643" s="32"/>
      <c r="I643" s="9"/>
      <c r="J643" s="32"/>
      <c r="K643" s="12"/>
      <c r="L643" s="29" t="str">
        <f t="shared" si="10"/>
        <v/>
      </c>
      <c r="M643" s="30" t="str">
        <f>IF(OR(D643="",'Anzahl &amp; Preis'!$B$1=""),"",'Anzahl &amp; Preis'!$B$1*D643)</f>
        <v/>
      </c>
      <c r="N643" s="29" t="str">
        <f>IF(OR(L643="",'Anzahl &amp; Preis'!$B$1=""),"",'Anzahl &amp; Preis'!$B$1*L643)</f>
        <v/>
      </c>
      <c r="O643" s="10"/>
    </row>
    <row r="644" spans="1:15" x14ac:dyDescent="0.25">
      <c r="A644" s="32"/>
      <c r="B644" s="32"/>
      <c r="C644" s="32"/>
      <c r="D644" s="8"/>
      <c r="E644" s="9"/>
      <c r="F644" s="8"/>
      <c r="G644" s="9"/>
      <c r="H644" s="32"/>
      <c r="I644" s="9"/>
      <c r="J644" s="32"/>
      <c r="K644" s="12"/>
      <c r="L644" s="29" t="str">
        <f t="shared" si="10"/>
        <v/>
      </c>
      <c r="M644" s="30" t="str">
        <f>IF(OR(D644="",'Anzahl &amp; Preis'!$B$1=""),"",'Anzahl &amp; Preis'!$B$1*D644)</f>
        <v/>
      </c>
      <c r="N644" s="29" t="str">
        <f>IF(OR(L644="",'Anzahl &amp; Preis'!$B$1=""),"",'Anzahl &amp; Preis'!$B$1*L644)</f>
        <v/>
      </c>
      <c r="O644" s="10"/>
    </row>
    <row r="645" spans="1:15" x14ac:dyDescent="0.25">
      <c r="A645" s="32"/>
      <c r="B645" s="32"/>
      <c r="C645" s="32"/>
      <c r="D645" s="8"/>
      <c r="E645" s="9"/>
      <c r="F645" s="8"/>
      <c r="G645" s="9"/>
      <c r="H645" s="32"/>
      <c r="I645" s="9"/>
      <c r="J645" s="32"/>
      <c r="K645" s="12"/>
      <c r="L645" s="29" t="str">
        <f t="shared" si="10"/>
        <v/>
      </c>
      <c r="M645" s="30" t="str">
        <f>IF(OR(D645="",'Anzahl &amp; Preis'!$B$1=""),"",'Anzahl &amp; Preis'!$B$1*D645)</f>
        <v/>
      </c>
      <c r="N645" s="29" t="str">
        <f>IF(OR(L645="",'Anzahl &amp; Preis'!$B$1=""),"",'Anzahl &amp; Preis'!$B$1*L645)</f>
        <v/>
      </c>
      <c r="O645" s="10"/>
    </row>
    <row r="646" spans="1:15" x14ac:dyDescent="0.25">
      <c r="A646" s="32"/>
      <c r="B646" s="32"/>
      <c r="C646" s="32"/>
      <c r="D646" s="8"/>
      <c r="E646" s="9"/>
      <c r="F646" s="8"/>
      <c r="G646" s="9"/>
      <c r="H646" s="32"/>
      <c r="I646" s="9"/>
      <c r="J646" s="32"/>
      <c r="K646" s="12"/>
      <c r="L646" s="29" t="str">
        <f t="shared" si="10"/>
        <v/>
      </c>
      <c r="M646" s="30" t="str">
        <f>IF(OR(D646="",'Anzahl &amp; Preis'!$B$1=""),"",'Anzahl &amp; Preis'!$B$1*D646)</f>
        <v/>
      </c>
      <c r="N646" s="29" t="str">
        <f>IF(OR(L646="",'Anzahl &amp; Preis'!$B$1=""),"",'Anzahl &amp; Preis'!$B$1*L646)</f>
        <v/>
      </c>
      <c r="O646" s="10"/>
    </row>
    <row r="647" spans="1:15" x14ac:dyDescent="0.25">
      <c r="A647" s="32"/>
      <c r="B647" s="32"/>
      <c r="C647" s="32"/>
      <c r="D647" s="8"/>
      <c r="E647" s="9"/>
      <c r="F647" s="8"/>
      <c r="G647" s="9"/>
      <c r="H647" s="32"/>
      <c r="I647" s="9"/>
      <c r="J647" s="32"/>
      <c r="K647" s="12"/>
      <c r="L647" s="29" t="str">
        <f t="shared" si="10"/>
        <v/>
      </c>
      <c r="M647" s="30" t="str">
        <f>IF(OR(D647="",'Anzahl &amp; Preis'!$B$1=""),"",'Anzahl &amp; Preis'!$B$1*D647)</f>
        <v/>
      </c>
      <c r="N647" s="29" t="str">
        <f>IF(OR(L647="",'Anzahl &amp; Preis'!$B$1=""),"",'Anzahl &amp; Preis'!$B$1*L647)</f>
        <v/>
      </c>
      <c r="O647" s="10"/>
    </row>
    <row r="648" spans="1:15" x14ac:dyDescent="0.25">
      <c r="A648" s="32"/>
      <c r="B648" s="32"/>
      <c r="C648" s="32"/>
      <c r="D648" s="8"/>
      <c r="E648" s="9"/>
      <c r="F648" s="8"/>
      <c r="G648" s="9"/>
      <c r="H648" s="32"/>
      <c r="I648" s="9"/>
      <c r="J648" s="32"/>
      <c r="K648" s="12"/>
      <c r="L648" s="29" t="str">
        <f t="shared" si="10"/>
        <v/>
      </c>
      <c r="M648" s="30" t="str">
        <f>IF(OR(D648="",'Anzahl &amp; Preis'!$B$1=""),"",'Anzahl &amp; Preis'!$B$1*D648)</f>
        <v/>
      </c>
      <c r="N648" s="29" t="str">
        <f>IF(OR(L648="",'Anzahl &amp; Preis'!$B$1=""),"",'Anzahl &amp; Preis'!$B$1*L648)</f>
        <v/>
      </c>
      <c r="O648" s="10"/>
    </row>
    <row r="649" spans="1:15" x14ac:dyDescent="0.25">
      <c r="A649" s="32"/>
      <c r="B649" s="32"/>
      <c r="C649" s="32"/>
      <c r="D649" s="8"/>
      <c r="E649" s="9"/>
      <c r="F649" s="8"/>
      <c r="G649" s="9"/>
      <c r="H649" s="32"/>
      <c r="I649" s="9"/>
      <c r="J649" s="32"/>
      <c r="K649" s="12"/>
      <c r="L649" s="29" t="str">
        <f t="shared" si="10"/>
        <v/>
      </c>
      <c r="M649" s="30" t="str">
        <f>IF(OR(D649="",'Anzahl &amp; Preis'!$B$1=""),"",'Anzahl &amp; Preis'!$B$1*D649)</f>
        <v/>
      </c>
      <c r="N649" s="29" t="str">
        <f>IF(OR(L649="",'Anzahl &amp; Preis'!$B$1=""),"",'Anzahl &amp; Preis'!$B$1*L649)</f>
        <v/>
      </c>
      <c r="O649" s="10"/>
    </row>
    <row r="650" spans="1:15" x14ac:dyDescent="0.25">
      <c r="A650" s="32"/>
      <c r="B650" s="32"/>
      <c r="C650" s="32"/>
      <c r="D650" s="8"/>
      <c r="E650" s="9"/>
      <c r="F650" s="8"/>
      <c r="G650" s="9"/>
      <c r="H650" s="32"/>
      <c r="I650" s="9"/>
      <c r="J650" s="32"/>
      <c r="K650" s="12"/>
      <c r="L650" s="29" t="str">
        <f t="shared" si="10"/>
        <v/>
      </c>
      <c r="M650" s="30" t="str">
        <f>IF(OR(D650="",'Anzahl &amp; Preis'!$B$1=""),"",'Anzahl &amp; Preis'!$B$1*D650)</f>
        <v/>
      </c>
      <c r="N650" s="29" t="str">
        <f>IF(OR(L650="",'Anzahl &amp; Preis'!$B$1=""),"",'Anzahl &amp; Preis'!$B$1*L650)</f>
        <v/>
      </c>
      <c r="O650" s="10"/>
    </row>
    <row r="651" spans="1:15" x14ac:dyDescent="0.25">
      <c r="A651" s="32"/>
      <c r="B651" s="32"/>
      <c r="C651" s="32"/>
      <c r="D651" s="8"/>
      <c r="E651" s="9"/>
      <c r="F651" s="8"/>
      <c r="G651" s="9"/>
      <c r="H651" s="32"/>
      <c r="I651" s="9"/>
      <c r="J651" s="32"/>
      <c r="K651" s="12"/>
      <c r="L651" s="29" t="str">
        <f t="shared" si="10"/>
        <v/>
      </c>
      <c r="M651" s="30" t="str">
        <f>IF(OR(D651="",'Anzahl &amp; Preis'!$B$1=""),"",'Anzahl &amp; Preis'!$B$1*D651)</f>
        <v/>
      </c>
      <c r="N651" s="29" t="str">
        <f>IF(OR(L651="",'Anzahl &amp; Preis'!$B$1=""),"",'Anzahl &amp; Preis'!$B$1*L651)</f>
        <v/>
      </c>
      <c r="O651" s="10"/>
    </row>
    <row r="652" spans="1:15" x14ac:dyDescent="0.25">
      <c r="A652" s="32"/>
      <c r="B652" s="32"/>
      <c r="C652" s="32"/>
      <c r="D652" s="8"/>
      <c r="E652" s="9"/>
      <c r="F652" s="8"/>
      <c r="G652" s="9"/>
      <c r="H652" s="32"/>
      <c r="I652" s="9"/>
      <c r="J652" s="32"/>
      <c r="K652" s="12"/>
      <c r="L652" s="29" t="str">
        <f t="shared" si="10"/>
        <v/>
      </c>
      <c r="M652" s="30" t="str">
        <f>IF(OR(D652="",'Anzahl &amp; Preis'!$B$1=""),"",'Anzahl &amp; Preis'!$B$1*D652)</f>
        <v/>
      </c>
      <c r="N652" s="29" t="str">
        <f>IF(OR(L652="",'Anzahl &amp; Preis'!$B$1=""),"",'Anzahl &amp; Preis'!$B$1*L652)</f>
        <v/>
      </c>
      <c r="O652" s="10"/>
    </row>
    <row r="653" spans="1:15" x14ac:dyDescent="0.25">
      <c r="A653" s="32"/>
      <c r="B653" s="32"/>
      <c r="C653" s="32"/>
      <c r="D653" s="8"/>
      <c r="E653" s="9"/>
      <c r="F653" s="8"/>
      <c r="G653" s="9"/>
      <c r="H653" s="32"/>
      <c r="I653" s="9"/>
      <c r="J653" s="32"/>
      <c r="K653" s="12"/>
      <c r="L653" s="29" t="str">
        <f t="shared" si="10"/>
        <v/>
      </c>
      <c r="M653" s="30" t="str">
        <f>IF(OR(D653="",'Anzahl &amp; Preis'!$B$1=""),"",'Anzahl &amp; Preis'!$B$1*D653)</f>
        <v/>
      </c>
      <c r="N653" s="29" t="str">
        <f>IF(OR(L653="",'Anzahl &amp; Preis'!$B$1=""),"",'Anzahl &amp; Preis'!$B$1*L653)</f>
        <v/>
      </c>
      <c r="O653" s="10"/>
    </row>
    <row r="654" spans="1:15" x14ac:dyDescent="0.25">
      <c r="A654" s="32"/>
      <c r="B654" s="32"/>
      <c r="C654" s="32"/>
      <c r="D654" s="8"/>
      <c r="E654" s="9"/>
      <c r="F654" s="8"/>
      <c r="G654" s="9"/>
      <c r="H654" s="32"/>
      <c r="I654" s="9"/>
      <c r="J654" s="32"/>
      <c r="K654" s="12"/>
      <c r="L654" s="29" t="str">
        <f t="shared" si="10"/>
        <v/>
      </c>
      <c r="M654" s="30" t="str">
        <f>IF(OR(D654="",'Anzahl &amp; Preis'!$B$1=""),"",'Anzahl &amp; Preis'!$B$1*D654)</f>
        <v/>
      </c>
      <c r="N654" s="29" t="str">
        <f>IF(OR(L654="",'Anzahl &amp; Preis'!$B$1=""),"",'Anzahl &amp; Preis'!$B$1*L654)</f>
        <v/>
      </c>
      <c r="O654" s="10"/>
    </row>
    <row r="655" spans="1:15" x14ac:dyDescent="0.25">
      <c r="A655" s="32"/>
      <c r="B655" s="32"/>
      <c r="C655" s="32"/>
      <c r="D655" s="8"/>
      <c r="E655" s="9"/>
      <c r="F655" s="8"/>
      <c r="G655" s="9"/>
      <c r="H655" s="32"/>
      <c r="I655" s="9"/>
      <c r="J655" s="32"/>
      <c r="K655" s="12"/>
      <c r="L655" s="29" t="str">
        <f t="shared" si="10"/>
        <v/>
      </c>
      <c r="M655" s="30" t="str">
        <f>IF(OR(D655="",'Anzahl &amp; Preis'!$B$1=""),"",'Anzahl &amp; Preis'!$B$1*D655)</f>
        <v/>
      </c>
      <c r="N655" s="29" t="str">
        <f>IF(OR(L655="",'Anzahl &amp; Preis'!$B$1=""),"",'Anzahl &amp; Preis'!$B$1*L655)</f>
        <v/>
      </c>
      <c r="O655" s="10"/>
    </row>
    <row r="656" spans="1:15" x14ac:dyDescent="0.25">
      <c r="A656" s="32"/>
      <c r="B656" s="32"/>
      <c r="C656" s="32"/>
      <c r="D656" s="8"/>
      <c r="E656" s="9"/>
      <c r="F656" s="8"/>
      <c r="G656" s="9"/>
      <c r="H656" s="32"/>
      <c r="I656" s="9"/>
      <c r="J656" s="32"/>
      <c r="K656" s="12"/>
      <c r="L656" s="29" t="str">
        <f t="shared" si="10"/>
        <v/>
      </c>
      <c r="M656" s="30" t="str">
        <f>IF(OR(D656="",'Anzahl &amp; Preis'!$B$1=""),"",'Anzahl &amp; Preis'!$B$1*D656)</f>
        <v/>
      </c>
      <c r="N656" s="29" t="str">
        <f>IF(OR(L656="",'Anzahl &amp; Preis'!$B$1=""),"",'Anzahl &amp; Preis'!$B$1*L656)</f>
        <v/>
      </c>
      <c r="O656" s="10"/>
    </row>
    <row r="657" spans="1:15" x14ac:dyDescent="0.25">
      <c r="A657" s="32"/>
      <c r="B657" s="32"/>
      <c r="C657" s="32"/>
      <c r="D657" s="8"/>
      <c r="E657" s="9"/>
      <c r="F657" s="8"/>
      <c r="G657" s="9"/>
      <c r="H657" s="32"/>
      <c r="I657" s="9"/>
      <c r="J657" s="32"/>
      <c r="K657" s="12"/>
      <c r="L657" s="29" t="str">
        <f t="shared" si="10"/>
        <v/>
      </c>
      <c r="M657" s="30" t="str">
        <f>IF(OR(D657="",'Anzahl &amp; Preis'!$B$1=""),"",'Anzahl &amp; Preis'!$B$1*D657)</f>
        <v/>
      </c>
      <c r="N657" s="29" t="str">
        <f>IF(OR(L657="",'Anzahl &amp; Preis'!$B$1=""),"",'Anzahl &amp; Preis'!$B$1*L657)</f>
        <v/>
      </c>
      <c r="O657" s="10"/>
    </row>
    <row r="658" spans="1:15" x14ac:dyDescent="0.25">
      <c r="A658" s="32"/>
      <c r="B658" s="32"/>
      <c r="C658" s="32"/>
      <c r="D658" s="8"/>
      <c r="E658" s="9"/>
      <c r="F658" s="8"/>
      <c r="G658" s="9"/>
      <c r="H658" s="32"/>
      <c r="I658" s="9"/>
      <c r="J658" s="32"/>
      <c r="K658" s="12"/>
      <c r="L658" s="29" t="str">
        <f t="shared" si="10"/>
        <v/>
      </c>
      <c r="M658" s="30" t="str">
        <f>IF(OR(D658="",'Anzahl &amp; Preis'!$B$1=""),"",'Anzahl &amp; Preis'!$B$1*D658)</f>
        <v/>
      </c>
      <c r="N658" s="29" t="str">
        <f>IF(OR(L658="",'Anzahl &amp; Preis'!$B$1=""),"",'Anzahl &amp; Preis'!$B$1*L658)</f>
        <v/>
      </c>
      <c r="O658" s="10"/>
    </row>
    <row r="659" spans="1:15" x14ac:dyDescent="0.25">
      <c r="A659" s="32"/>
      <c r="B659" s="32"/>
      <c r="C659" s="32"/>
      <c r="D659" s="8"/>
      <c r="E659" s="9"/>
      <c r="F659" s="8"/>
      <c r="G659" s="9"/>
      <c r="H659" s="32"/>
      <c r="I659" s="9"/>
      <c r="J659" s="32"/>
      <c r="K659" s="12"/>
      <c r="L659" s="29" t="str">
        <f t="shared" si="10"/>
        <v/>
      </c>
      <c r="M659" s="30" t="str">
        <f>IF(OR(D659="",'Anzahl &amp; Preis'!$B$1=""),"",'Anzahl &amp; Preis'!$B$1*D659)</f>
        <v/>
      </c>
      <c r="N659" s="29" t="str">
        <f>IF(OR(L659="",'Anzahl &amp; Preis'!$B$1=""),"",'Anzahl &amp; Preis'!$B$1*L659)</f>
        <v/>
      </c>
      <c r="O659" s="10"/>
    </row>
    <row r="660" spans="1:15" x14ac:dyDescent="0.25">
      <c r="A660" s="32"/>
      <c r="B660" s="32"/>
      <c r="C660" s="32"/>
      <c r="D660" s="8"/>
      <c r="E660" s="9"/>
      <c r="F660" s="8"/>
      <c r="G660" s="9"/>
      <c r="H660" s="32"/>
      <c r="I660" s="9"/>
      <c r="J660" s="32"/>
      <c r="K660" s="12"/>
      <c r="L660" s="29" t="str">
        <f t="shared" si="10"/>
        <v/>
      </c>
      <c r="M660" s="30" t="str">
        <f>IF(OR(D660="",'Anzahl &amp; Preis'!$B$1=""),"",'Anzahl &amp; Preis'!$B$1*D660)</f>
        <v/>
      </c>
      <c r="N660" s="29" t="str">
        <f>IF(OR(L660="",'Anzahl &amp; Preis'!$B$1=""),"",'Anzahl &amp; Preis'!$B$1*L660)</f>
        <v/>
      </c>
      <c r="O660" s="10"/>
    </row>
    <row r="661" spans="1:15" x14ac:dyDescent="0.25">
      <c r="A661" s="32"/>
      <c r="B661" s="32"/>
      <c r="C661" s="32"/>
      <c r="D661" s="8"/>
      <c r="E661" s="9"/>
      <c r="F661" s="8"/>
      <c r="G661" s="9"/>
      <c r="H661" s="32"/>
      <c r="I661" s="9"/>
      <c r="J661" s="32"/>
      <c r="K661" s="12"/>
      <c r="L661" s="29" t="str">
        <f t="shared" si="10"/>
        <v/>
      </c>
      <c r="M661" s="30" t="str">
        <f>IF(OR(D661="",'Anzahl &amp; Preis'!$B$1=""),"",'Anzahl &amp; Preis'!$B$1*D661)</f>
        <v/>
      </c>
      <c r="N661" s="29" t="str">
        <f>IF(OR(L661="",'Anzahl &amp; Preis'!$B$1=""),"",'Anzahl &amp; Preis'!$B$1*L661)</f>
        <v/>
      </c>
      <c r="O661" s="10"/>
    </row>
    <row r="662" spans="1:15" x14ac:dyDescent="0.25">
      <c r="A662" s="32"/>
      <c r="B662" s="32"/>
      <c r="C662" s="32"/>
      <c r="D662" s="8"/>
      <c r="E662" s="9"/>
      <c r="F662" s="8"/>
      <c r="G662" s="9"/>
      <c r="H662" s="32"/>
      <c r="I662" s="9"/>
      <c r="J662" s="32"/>
      <c r="K662" s="12"/>
      <c r="L662" s="29" t="str">
        <f t="shared" si="10"/>
        <v/>
      </c>
      <c r="M662" s="30" t="str">
        <f>IF(OR(D662="",'Anzahl &amp; Preis'!$B$1=""),"",'Anzahl &amp; Preis'!$B$1*D662)</f>
        <v/>
      </c>
      <c r="N662" s="29" t="str">
        <f>IF(OR(L662="",'Anzahl &amp; Preis'!$B$1=""),"",'Anzahl &amp; Preis'!$B$1*L662)</f>
        <v/>
      </c>
      <c r="O662" s="10"/>
    </row>
    <row r="663" spans="1:15" x14ac:dyDescent="0.25">
      <c r="A663" s="32"/>
      <c r="B663" s="32"/>
      <c r="C663" s="32"/>
      <c r="D663" s="8"/>
      <c r="E663" s="9"/>
      <c r="F663" s="8"/>
      <c r="G663" s="9"/>
      <c r="H663" s="32"/>
      <c r="I663" s="9"/>
      <c r="J663" s="32"/>
      <c r="K663" s="12"/>
      <c r="L663" s="29" t="str">
        <f t="shared" si="10"/>
        <v/>
      </c>
      <c r="M663" s="30" t="str">
        <f>IF(OR(D663="",'Anzahl &amp; Preis'!$B$1=""),"",'Anzahl &amp; Preis'!$B$1*D663)</f>
        <v/>
      </c>
      <c r="N663" s="29" t="str">
        <f>IF(OR(L663="",'Anzahl &amp; Preis'!$B$1=""),"",'Anzahl &amp; Preis'!$B$1*L663)</f>
        <v/>
      </c>
      <c r="O663" s="10"/>
    </row>
    <row r="664" spans="1:15" x14ac:dyDescent="0.25">
      <c r="A664" s="32"/>
      <c r="B664" s="32"/>
      <c r="C664" s="32"/>
      <c r="D664" s="8"/>
      <c r="E664" s="9"/>
      <c r="F664" s="8"/>
      <c r="G664" s="9"/>
      <c r="H664" s="32"/>
      <c r="I664" s="9"/>
      <c r="J664" s="32"/>
      <c r="K664" s="12"/>
      <c r="L664" s="29" t="str">
        <f t="shared" si="10"/>
        <v/>
      </c>
      <c r="M664" s="30" t="str">
        <f>IF(OR(D664="",'Anzahl &amp; Preis'!$B$1=""),"",'Anzahl &amp; Preis'!$B$1*D664)</f>
        <v/>
      </c>
      <c r="N664" s="29" t="str">
        <f>IF(OR(L664="",'Anzahl &amp; Preis'!$B$1=""),"",'Anzahl &amp; Preis'!$B$1*L664)</f>
        <v/>
      </c>
      <c r="O664" s="10"/>
    </row>
    <row r="665" spans="1:15" x14ac:dyDescent="0.25">
      <c r="A665" s="32"/>
      <c r="B665" s="32"/>
      <c r="C665" s="32"/>
      <c r="D665" s="8"/>
      <c r="E665" s="9"/>
      <c r="F665" s="8"/>
      <c r="G665" s="9"/>
      <c r="H665" s="32"/>
      <c r="I665" s="9"/>
      <c r="J665" s="32"/>
      <c r="K665" s="12"/>
      <c r="L665" s="29" t="str">
        <f t="shared" si="10"/>
        <v/>
      </c>
      <c r="M665" s="30" t="str">
        <f>IF(OR(D665="",'Anzahl &amp; Preis'!$B$1=""),"",'Anzahl &amp; Preis'!$B$1*D665)</f>
        <v/>
      </c>
      <c r="N665" s="29" t="str">
        <f>IF(OR(L665="",'Anzahl &amp; Preis'!$B$1=""),"",'Anzahl &amp; Preis'!$B$1*L665)</f>
        <v/>
      </c>
      <c r="O665" s="10"/>
    </row>
    <row r="666" spans="1:15" x14ac:dyDescent="0.25">
      <c r="A666" s="32"/>
      <c r="B666" s="32"/>
      <c r="C666" s="32"/>
      <c r="D666" s="8"/>
      <c r="E666" s="9"/>
      <c r="F666" s="8"/>
      <c r="G666" s="9"/>
      <c r="H666" s="32"/>
      <c r="I666" s="9"/>
      <c r="J666" s="32"/>
      <c r="K666" s="12"/>
      <c r="L666" s="29" t="str">
        <f t="shared" si="10"/>
        <v/>
      </c>
      <c r="M666" s="30" t="str">
        <f>IF(OR(D666="",'Anzahl &amp; Preis'!$B$1=""),"",'Anzahl &amp; Preis'!$B$1*D666)</f>
        <v/>
      </c>
      <c r="N666" s="29" t="str">
        <f>IF(OR(L666="",'Anzahl &amp; Preis'!$B$1=""),"",'Anzahl &amp; Preis'!$B$1*L666)</f>
        <v/>
      </c>
      <c r="O666" s="10"/>
    </row>
    <row r="667" spans="1:15" x14ac:dyDescent="0.25">
      <c r="A667" s="32"/>
      <c r="B667" s="32"/>
      <c r="C667" s="32"/>
      <c r="D667" s="8"/>
      <c r="E667" s="9"/>
      <c r="F667" s="8"/>
      <c r="G667" s="9"/>
      <c r="H667" s="32"/>
      <c r="I667" s="9"/>
      <c r="J667" s="32"/>
      <c r="K667" s="12"/>
      <c r="L667" s="29" t="str">
        <f t="shared" si="10"/>
        <v/>
      </c>
      <c r="M667" s="30" t="str">
        <f>IF(OR(D667="",'Anzahl &amp; Preis'!$B$1=""),"",'Anzahl &amp; Preis'!$B$1*D667)</f>
        <v/>
      </c>
      <c r="N667" s="29" t="str">
        <f>IF(OR(L667="",'Anzahl &amp; Preis'!$B$1=""),"",'Anzahl &amp; Preis'!$B$1*L667)</f>
        <v/>
      </c>
      <c r="O667" s="10"/>
    </row>
    <row r="668" spans="1:15" x14ac:dyDescent="0.25">
      <c r="A668" s="32"/>
      <c r="B668" s="32"/>
      <c r="C668" s="32"/>
      <c r="D668" s="8"/>
      <c r="E668" s="9"/>
      <c r="F668" s="8"/>
      <c r="G668" s="9"/>
      <c r="H668" s="32"/>
      <c r="I668" s="9"/>
      <c r="J668" s="32"/>
      <c r="K668" s="12"/>
      <c r="L668" s="29" t="str">
        <f t="shared" si="10"/>
        <v/>
      </c>
      <c r="M668" s="30" t="str">
        <f>IF(OR(D668="",'Anzahl &amp; Preis'!$B$1=""),"",'Anzahl &amp; Preis'!$B$1*D668)</f>
        <v/>
      </c>
      <c r="N668" s="29" t="str">
        <f>IF(OR(L668="",'Anzahl &amp; Preis'!$B$1=""),"",'Anzahl &amp; Preis'!$B$1*L668)</f>
        <v/>
      </c>
      <c r="O668" s="10"/>
    </row>
    <row r="669" spans="1:15" x14ac:dyDescent="0.25">
      <c r="A669" s="32"/>
      <c r="B669" s="32"/>
      <c r="C669" s="32"/>
      <c r="D669" s="8"/>
      <c r="E669" s="9"/>
      <c r="F669" s="8"/>
      <c r="G669" s="9"/>
      <c r="H669" s="32"/>
      <c r="I669" s="9"/>
      <c r="J669" s="32"/>
      <c r="K669" s="12"/>
      <c r="L669" s="29" t="str">
        <f t="shared" si="10"/>
        <v/>
      </c>
      <c r="M669" s="30" t="str">
        <f>IF(OR(D669="",'Anzahl &amp; Preis'!$B$1=""),"",'Anzahl &amp; Preis'!$B$1*D669)</f>
        <v/>
      </c>
      <c r="N669" s="29" t="str">
        <f>IF(OR(L669="",'Anzahl &amp; Preis'!$B$1=""),"",'Anzahl &amp; Preis'!$B$1*L669)</f>
        <v/>
      </c>
      <c r="O669" s="10"/>
    </row>
    <row r="670" spans="1:15" x14ac:dyDescent="0.25">
      <c r="A670" s="32"/>
      <c r="B670" s="32"/>
      <c r="C670" s="32"/>
      <c r="D670" s="8"/>
      <c r="E670" s="9"/>
      <c r="F670" s="8"/>
      <c r="G670" s="9"/>
      <c r="H670" s="32"/>
      <c r="I670" s="9"/>
      <c r="J670" s="32"/>
      <c r="K670" s="12"/>
      <c r="L670" s="29" t="str">
        <f t="shared" si="10"/>
        <v/>
      </c>
      <c r="M670" s="30" t="str">
        <f>IF(OR(D670="",'Anzahl &amp; Preis'!$B$1=""),"",'Anzahl &amp; Preis'!$B$1*D670)</f>
        <v/>
      </c>
      <c r="N670" s="29" t="str">
        <f>IF(OR(L670="",'Anzahl &amp; Preis'!$B$1=""),"",'Anzahl &amp; Preis'!$B$1*L670)</f>
        <v/>
      </c>
      <c r="O670" s="10"/>
    </row>
    <row r="671" spans="1:15" x14ac:dyDescent="0.25">
      <c r="A671" s="32"/>
      <c r="B671" s="32"/>
      <c r="C671" s="32"/>
      <c r="D671" s="8"/>
      <c r="E671" s="9"/>
      <c r="F671" s="8"/>
      <c r="G671" s="9"/>
      <c r="H671" s="32"/>
      <c r="I671" s="9"/>
      <c r="J671" s="32"/>
      <c r="K671" s="12"/>
      <c r="L671" s="29" t="str">
        <f t="shared" si="10"/>
        <v/>
      </c>
      <c r="M671" s="30" t="str">
        <f>IF(OR(D671="",'Anzahl &amp; Preis'!$B$1=""),"",'Anzahl &amp; Preis'!$B$1*D671)</f>
        <v/>
      </c>
      <c r="N671" s="29" t="str">
        <f>IF(OR(L671="",'Anzahl &amp; Preis'!$B$1=""),"",'Anzahl &amp; Preis'!$B$1*L671)</f>
        <v/>
      </c>
      <c r="O671" s="10"/>
    </row>
    <row r="672" spans="1:15" x14ac:dyDescent="0.25">
      <c r="A672" s="32"/>
      <c r="B672" s="32"/>
      <c r="C672" s="32"/>
      <c r="D672" s="8"/>
      <c r="E672" s="9"/>
      <c r="F672" s="8"/>
      <c r="G672" s="9"/>
      <c r="H672" s="32"/>
      <c r="I672" s="9"/>
      <c r="J672" s="32"/>
      <c r="K672" s="12"/>
      <c r="L672" s="29" t="str">
        <f t="shared" si="10"/>
        <v/>
      </c>
      <c r="M672" s="30" t="str">
        <f>IF(OR(D672="",'Anzahl &amp; Preis'!$B$1=""),"",'Anzahl &amp; Preis'!$B$1*D672)</f>
        <v/>
      </c>
      <c r="N672" s="29" t="str">
        <f>IF(OR(L672="",'Anzahl &amp; Preis'!$B$1=""),"",'Anzahl &amp; Preis'!$B$1*L672)</f>
        <v/>
      </c>
      <c r="O672" s="10"/>
    </row>
    <row r="673" spans="1:15" x14ac:dyDescent="0.25">
      <c r="A673" s="32"/>
      <c r="B673" s="32"/>
      <c r="C673" s="32"/>
      <c r="D673" s="8"/>
      <c r="E673" s="9"/>
      <c r="F673" s="8"/>
      <c r="G673" s="9"/>
      <c r="H673" s="32"/>
      <c r="I673" s="9"/>
      <c r="J673" s="32"/>
      <c r="K673" s="12"/>
      <c r="L673" s="29" t="str">
        <f t="shared" si="10"/>
        <v/>
      </c>
      <c r="M673" s="30" t="str">
        <f>IF(OR(D673="",'Anzahl &amp; Preis'!$B$1=""),"",'Anzahl &amp; Preis'!$B$1*D673)</f>
        <v/>
      </c>
      <c r="N673" s="29" t="str">
        <f>IF(OR(L673="",'Anzahl &amp; Preis'!$B$1=""),"",'Anzahl &amp; Preis'!$B$1*L673)</f>
        <v/>
      </c>
      <c r="O673" s="10"/>
    </row>
    <row r="674" spans="1:15" x14ac:dyDescent="0.25">
      <c r="A674" s="32"/>
      <c r="B674" s="32"/>
      <c r="C674" s="32"/>
      <c r="D674" s="8"/>
      <c r="E674" s="9"/>
      <c r="F674" s="8"/>
      <c r="G674" s="9"/>
      <c r="H674" s="32"/>
      <c r="I674" s="9"/>
      <c r="J674" s="32"/>
      <c r="K674" s="12"/>
      <c r="L674" s="29" t="str">
        <f t="shared" si="10"/>
        <v/>
      </c>
      <c r="M674" s="30" t="str">
        <f>IF(OR(D674="",'Anzahl &amp; Preis'!$B$1=""),"",'Anzahl &amp; Preis'!$B$1*D674)</f>
        <v/>
      </c>
      <c r="N674" s="29" t="str">
        <f>IF(OR(L674="",'Anzahl &amp; Preis'!$B$1=""),"",'Anzahl &amp; Preis'!$B$1*L674)</f>
        <v/>
      </c>
      <c r="O674" s="10"/>
    </row>
    <row r="675" spans="1:15" x14ac:dyDescent="0.25">
      <c r="A675" s="32"/>
      <c r="B675" s="32"/>
      <c r="C675" s="32"/>
      <c r="D675" s="8"/>
      <c r="E675" s="9"/>
      <c r="F675" s="8"/>
      <c r="G675" s="9"/>
      <c r="H675" s="32"/>
      <c r="I675" s="9"/>
      <c r="J675" s="32"/>
      <c r="K675" s="12"/>
      <c r="L675" s="29" t="str">
        <f t="shared" si="10"/>
        <v/>
      </c>
      <c r="M675" s="30" t="str">
        <f>IF(OR(D675="",'Anzahl &amp; Preis'!$B$1=""),"",'Anzahl &amp; Preis'!$B$1*D675)</f>
        <v/>
      </c>
      <c r="N675" s="29" t="str">
        <f>IF(OR(L675="",'Anzahl &amp; Preis'!$B$1=""),"",'Anzahl &amp; Preis'!$B$1*L675)</f>
        <v/>
      </c>
      <c r="O675" s="10"/>
    </row>
    <row r="676" spans="1:15" x14ac:dyDescent="0.25">
      <c r="A676" s="32"/>
      <c r="B676" s="32"/>
      <c r="C676" s="32"/>
      <c r="D676" s="8"/>
      <c r="E676" s="9"/>
      <c r="F676" s="8"/>
      <c r="G676" s="9"/>
      <c r="H676" s="32"/>
      <c r="I676" s="9"/>
      <c r="J676" s="32"/>
      <c r="K676" s="12"/>
      <c r="L676" s="29" t="str">
        <f t="shared" si="10"/>
        <v/>
      </c>
      <c r="M676" s="30" t="str">
        <f>IF(OR(D676="",'Anzahl &amp; Preis'!$B$1=""),"",'Anzahl &amp; Preis'!$B$1*D676)</f>
        <v/>
      </c>
      <c r="N676" s="29" t="str">
        <f>IF(OR(L676="",'Anzahl &amp; Preis'!$B$1=""),"",'Anzahl &amp; Preis'!$B$1*L676)</f>
        <v/>
      </c>
      <c r="O676" s="10"/>
    </row>
    <row r="677" spans="1:15" x14ac:dyDescent="0.25">
      <c r="A677" s="32"/>
      <c r="B677" s="32"/>
      <c r="C677" s="32"/>
      <c r="D677" s="8"/>
      <c r="E677" s="9"/>
      <c r="F677" s="8"/>
      <c r="G677" s="9"/>
      <c r="H677" s="32"/>
      <c r="I677" s="9"/>
      <c r="J677" s="32"/>
      <c r="K677" s="12"/>
      <c r="L677" s="29" t="str">
        <f t="shared" si="10"/>
        <v/>
      </c>
      <c r="M677" s="30" t="str">
        <f>IF(OR(D677="",'Anzahl &amp; Preis'!$B$1=""),"",'Anzahl &amp; Preis'!$B$1*D677)</f>
        <v/>
      </c>
      <c r="N677" s="29" t="str">
        <f>IF(OR(L677="",'Anzahl &amp; Preis'!$B$1=""),"",'Anzahl &amp; Preis'!$B$1*L677)</f>
        <v/>
      </c>
      <c r="O677" s="10"/>
    </row>
    <row r="678" spans="1:15" x14ac:dyDescent="0.25">
      <c r="A678" s="32"/>
      <c r="B678" s="32"/>
      <c r="C678" s="32"/>
      <c r="D678" s="8"/>
      <c r="E678" s="9"/>
      <c r="F678" s="8"/>
      <c r="G678" s="9"/>
      <c r="H678" s="32"/>
      <c r="I678" s="9"/>
      <c r="J678" s="32"/>
      <c r="K678" s="12"/>
      <c r="L678" s="29" t="str">
        <f t="shared" si="10"/>
        <v/>
      </c>
      <c r="M678" s="30" t="str">
        <f>IF(OR(D678="",'Anzahl &amp; Preis'!$B$1=""),"",'Anzahl &amp; Preis'!$B$1*D678)</f>
        <v/>
      </c>
      <c r="N678" s="29" t="str">
        <f>IF(OR(L678="",'Anzahl &amp; Preis'!$B$1=""),"",'Anzahl &amp; Preis'!$B$1*L678)</f>
        <v/>
      </c>
      <c r="O678" s="10"/>
    </row>
    <row r="679" spans="1:15" x14ac:dyDescent="0.25">
      <c r="A679" s="32"/>
      <c r="B679" s="32"/>
      <c r="C679" s="32"/>
      <c r="D679" s="8"/>
      <c r="E679" s="9"/>
      <c r="F679" s="8"/>
      <c r="G679" s="9"/>
      <c r="H679" s="32"/>
      <c r="I679" s="9"/>
      <c r="J679" s="32"/>
      <c r="K679" s="12"/>
      <c r="L679" s="29" t="str">
        <f t="shared" si="10"/>
        <v/>
      </c>
      <c r="M679" s="30" t="str">
        <f>IF(OR(D679="",'Anzahl &amp; Preis'!$B$1=""),"",'Anzahl &amp; Preis'!$B$1*D679)</f>
        <v/>
      </c>
      <c r="N679" s="29" t="str">
        <f>IF(OR(L679="",'Anzahl &amp; Preis'!$B$1=""),"",'Anzahl &amp; Preis'!$B$1*L679)</f>
        <v/>
      </c>
      <c r="O679" s="10"/>
    </row>
    <row r="680" spans="1:15" x14ac:dyDescent="0.25">
      <c r="A680" s="32"/>
      <c r="B680" s="32"/>
      <c r="C680" s="32"/>
      <c r="D680" s="8"/>
      <c r="E680" s="9"/>
      <c r="F680" s="8"/>
      <c r="G680" s="9"/>
      <c r="H680" s="32"/>
      <c r="I680" s="9"/>
      <c r="J680" s="32"/>
      <c r="K680" s="12"/>
      <c r="L680" s="29" t="str">
        <f t="shared" si="10"/>
        <v/>
      </c>
      <c r="M680" s="30" t="str">
        <f>IF(OR(D680="",'Anzahl &amp; Preis'!$B$1=""),"",'Anzahl &amp; Preis'!$B$1*D680)</f>
        <v/>
      </c>
      <c r="N680" s="29" t="str">
        <f>IF(OR(L680="",'Anzahl &amp; Preis'!$B$1=""),"",'Anzahl &amp; Preis'!$B$1*L680)</f>
        <v/>
      </c>
      <c r="O680" s="10"/>
    </row>
    <row r="681" spans="1:15" x14ac:dyDescent="0.25">
      <c r="A681" s="32"/>
      <c r="B681" s="32"/>
      <c r="C681" s="32"/>
      <c r="D681" s="8"/>
      <c r="E681" s="9"/>
      <c r="F681" s="8"/>
      <c r="G681" s="9"/>
      <c r="H681" s="32"/>
      <c r="I681" s="9"/>
      <c r="J681" s="32"/>
      <c r="K681" s="12"/>
      <c r="L681" s="29" t="str">
        <f t="shared" si="10"/>
        <v/>
      </c>
      <c r="M681" s="30" t="str">
        <f>IF(OR(D681="",'Anzahl &amp; Preis'!$B$1=""),"",'Anzahl &amp; Preis'!$B$1*D681)</f>
        <v/>
      </c>
      <c r="N681" s="29" t="str">
        <f>IF(OR(L681="",'Anzahl &amp; Preis'!$B$1=""),"",'Anzahl &amp; Preis'!$B$1*L681)</f>
        <v/>
      </c>
      <c r="O681" s="10"/>
    </row>
    <row r="682" spans="1:15" x14ac:dyDescent="0.25">
      <c r="A682" s="32"/>
      <c r="B682" s="32"/>
      <c r="C682" s="32"/>
      <c r="D682" s="8"/>
      <c r="E682" s="9"/>
      <c r="F682" s="8"/>
      <c r="G682" s="9"/>
      <c r="H682" s="32"/>
      <c r="I682" s="9"/>
      <c r="J682" s="32"/>
      <c r="K682" s="12"/>
      <c r="L682" s="29" t="str">
        <f t="shared" si="10"/>
        <v/>
      </c>
      <c r="M682" s="30" t="str">
        <f>IF(OR(D682="",'Anzahl &amp; Preis'!$B$1=""),"",'Anzahl &amp; Preis'!$B$1*D682)</f>
        <v/>
      </c>
      <c r="N682" s="29" t="str">
        <f>IF(OR(L682="",'Anzahl &amp; Preis'!$B$1=""),"",'Anzahl &amp; Preis'!$B$1*L682)</f>
        <v/>
      </c>
      <c r="O682" s="10"/>
    </row>
    <row r="683" spans="1:15" x14ac:dyDescent="0.25">
      <c r="A683" s="32"/>
      <c r="B683" s="32"/>
      <c r="C683" s="32"/>
      <c r="D683" s="8"/>
      <c r="E683" s="9"/>
      <c r="F683" s="8"/>
      <c r="G683" s="9"/>
      <c r="H683" s="32"/>
      <c r="I683" s="9"/>
      <c r="J683" s="32"/>
      <c r="K683" s="12"/>
      <c r="L683" s="29" t="str">
        <f t="shared" si="10"/>
        <v/>
      </c>
      <c r="M683" s="30" t="str">
        <f>IF(OR(D683="",'Anzahl &amp; Preis'!$B$1=""),"",'Anzahl &amp; Preis'!$B$1*D683)</f>
        <v/>
      </c>
      <c r="N683" s="29" t="str">
        <f>IF(OR(L683="",'Anzahl &amp; Preis'!$B$1=""),"",'Anzahl &amp; Preis'!$B$1*L683)</f>
        <v/>
      </c>
      <c r="O683" s="10"/>
    </row>
    <row r="684" spans="1:15" x14ac:dyDescent="0.25">
      <c r="A684" s="32"/>
      <c r="B684" s="32"/>
      <c r="C684" s="32"/>
      <c r="D684" s="8"/>
      <c r="E684" s="9"/>
      <c r="F684" s="8"/>
      <c r="G684" s="9"/>
      <c r="H684" s="32"/>
      <c r="I684" s="9"/>
      <c r="J684" s="32"/>
      <c r="K684" s="12"/>
      <c r="L684" s="29" t="str">
        <f t="shared" si="10"/>
        <v/>
      </c>
      <c r="M684" s="30" t="str">
        <f>IF(OR(D684="",'Anzahl &amp; Preis'!$B$1=""),"",'Anzahl &amp; Preis'!$B$1*D684)</f>
        <v/>
      </c>
      <c r="N684" s="29" t="str">
        <f>IF(OR(L684="",'Anzahl &amp; Preis'!$B$1=""),"",'Anzahl &amp; Preis'!$B$1*L684)</f>
        <v/>
      </c>
      <c r="O684" s="10"/>
    </row>
    <row r="685" spans="1:15" x14ac:dyDescent="0.25">
      <c r="A685" s="32"/>
      <c r="B685" s="32"/>
      <c r="C685" s="32"/>
      <c r="D685" s="8"/>
      <c r="E685" s="9"/>
      <c r="F685" s="8"/>
      <c r="G685" s="9"/>
      <c r="H685" s="32"/>
      <c r="I685" s="9"/>
      <c r="J685" s="32"/>
      <c r="K685" s="12"/>
      <c r="L685" s="29" t="str">
        <f t="shared" si="10"/>
        <v/>
      </c>
      <c r="M685" s="30" t="str">
        <f>IF(OR(D685="",'Anzahl &amp; Preis'!$B$1=""),"",'Anzahl &amp; Preis'!$B$1*D685)</f>
        <v/>
      </c>
      <c r="N685" s="29" t="str">
        <f>IF(OR(L685="",'Anzahl &amp; Preis'!$B$1=""),"",'Anzahl &amp; Preis'!$B$1*L685)</f>
        <v/>
      </c>
      <c r="O685" s="10"/>
    </row>
    <row r="686" spans="1:15" x14ac:dyDescent="0.25">
      <c r="A686" s="32"/>
      <c r="B686" s="32"/>
      <c r="C686" s="32"/>
      <c r="D686" s="8"/>
      <c r="E686" s="9"/>
      <c r="F686" s="8"/>
      <c r="G686" s="9"/>
      <c r="H686" s="32"/>
      <c r="I686" s="9"/>
      <c r="J686" s="32"/>
      <c r="K686" s="12"/>
      <c r="L686" s="29" t="str">
        <f t="shared" si="10"/>
        <v/>
      </c>
      <c r="M686" s="30" t="str">
        <f>IF(OR(D686="",'Anzahl &amp; Preis'!$B$1=""),"",'Anzahl &amp; Preis'!$B$1*D686)</f>
        <v/>
      </c>
      <c r="N686" s="29" t="str">
        <f>IF(OR(L686="",'Anzahl &amp; Preis'!$B$1=""),"",'Anzahl &amp; Preis'!$B$1*L686)</f>
        <v/>
      </c>
      <c r="O686" s="10"/>
    </row>
    <row r="687" spans="1:15" x14ac:dyDescent="0.25">
      <c r="A687" s="32"/>
      <c r="B687" s="32"/>
      <c r="C687" s="32"/>
      <c r="D687" s="8"/>
      <c r="E687" s="9"/>
      <c r="F687" s="8"/>
      <c r="G687" s="9"/>
      <c r="H687" s="32"/>
      <c r="I687" s="9"/>
      <c r="J687" s="32"/>
      <c r="K687" s="12"/>
      <c r="L687" s="29" t="str">
        <f t="shared" si="10"/>
        <v/>
      </c>
      <c r="M687" s="30" t="str">
        <f>IF(OR(D687="",'Anzahl &amp; Preis'!$B$1=""),"",'Anzahl &amp; Preis'!$B$1*D687)</f>
        <v/>
      </c>
      <c r="N687" s="29" t="str">
        <f>IF(OR(L687="",'Anzahl &amp; Preis'!$B$1=""),"",'Anzahl &amp; Preis'!$B$1*L687)</f>
        <v/>
      </c>
      <c r="O687" s="10"/>
    </row>
    <row r="688" spans="1:15" x14ac:dyDescent="0.25">
      <c r="A688" s="32"/>
      <c r="B688" s="32"/>
      <c r="C688" s="32"/>
      <c r="D688" s="8"/>
      <c r="E688" s="9"/>
      <c r="F688" s="8"/>
      <c r="G688" s="9"/>
      <c r="H688" s="32"/>
      <c r="I688" s="9"/>
      <c r="J688" s="32"/>
      <c r="K688" s="12"/>
      <c r="L688" s="29" t="str">
        <f t="shared" si="10"/>
        <v/>
      </c>
      <c r="M688" s="30" t="str">
        <f>IF(OR(D688="",'Anzahl &amp; Preis'!$B$1=""),"",'Anzahl &amp; Preis'!$B$1*D688)</f>
        <v/>
      </c>
      <c r="N688" s="29" t="str">
        <f>IF(OR(L688="",'Anzahl &amp; Preis'!$B$1=""),"",'Anzahl &amp; Preis'!$B$1*L688)</f>
        <v/>
      </c>
      <c r="O688" s="10"/>
    </row>
    <row r="689" spans="1:15" x14ac:dyDescent="0.25">
      <c r="A689" s="32"/>
      <c r="B689" s="32"/>
      <c r="C689" s="32"/>
      <c r="D689" s="8"/>
      <c r="E689" s="9"/>
      <c r="F689" s="8"/>
      <c r="G689" s="9"/>
      <c r="H689" s="32"/>
      <c r="I689" s="9"/>
      <c r="J689" s="32"/>
      <c r="K689" s="12"/>
      <c r="L689" s="29" t="str">
        <f t="shared" si="10"/>
        <v/>
      </c>
      <c r="M689" s="30" t="str">
        <f>IF(OR(D689="",'Anzahl &amp; Preis'!$B$1=""),"",'Anzahl &amp; Preis'!$B$1*D689)</f>
        <v/>
      </c>
      <c r="N689" s="29" t="str">
        <f>IF(OR(L689="",'Anzahl &amp; Preis'!$B$1=""),"",'Anzahl &amp; Preis'!$B$1*L689)</f>
        <v/>
      </c>
      <c r="O689" s="10"/>
    </row>
    <row r="690" spans="1:15" x14ac:dyDescent="0.25">
      <c r="A690" s="32"/>
      <c r="B690" s="32"/>
      <c r="C690" s="32"/>
      <c r="D690" s="8"/>
      <c r="E690" s="9"/>
      <c r="F690" s="8"/>
      <c r="G690" s="9"/>
      <c r="H690" s="32"/>
      <c r="I690" s="9"/>
      <c r="J690" s="32"/>
      <c r="K690" s="12"/>
      <c r="L690" s="29" t="str">
        <f t="shared" si="10"/>
        <v/>
      </c>
      <c r="M690" s="30" t="str">
        <f>IF(OR(D690="",'Anzahl &amp; Preis'!$B$1=""),"",'Anzahl &amp; Preis'!$B$1*D690)</f>
        <v/>
      </c>
      <c r="N690" s="29" t="str">
        <f>IF(OR(L690="",'Anzahl &amp; Preis'!$B$1=""),"",'Anzahl &amp; Preis'!$B$1*L690)</f>
        <v/>
      </c>
      <c r="O690" s="10"/>
    </row>
    <row r="691" spans="1:15" x14ac:dyDescent="0.25">
      <c r="A691" s="32"/>
      <c r="B691" s="32"/>
      <c r="C691" s="32"/>
      <c r="D691" s="8"/>
      <c r="E691" s="9"/>
      <c r="F691" s="8"/>
      <c r="G691" s="9"/>
      <c r="H691" s="32"/>
      <c r="I691" s="9"/>
      <c r="J691" s="32"/>
      <c r="K691" s="12"/>
      <c r="L691" s="29" t="str">
        <f t="shared" si="10"/>
        <v/>
      </c>
      <c r="M691" s="30" t="str">
        <f>IF(OR(D691="",'Anzahl &amp; Preis'!$B$1=""),"",'Anzahl &amp; Preis'!$B$1*D691)</f>
        <v/>
      </c>
      <c r="N691" s="29" t="str">
        <f>IF(OR(L691="",'Anzahl &amp; Preis'!$B$1=""),"",'Anzahl &amp; Preis'!$B$1*L691)</f>
        <v/>
      </c>
      <c r="O691" s="10"/>
    </row>
    <row r="692" spans="1:15" x14ac:dyDescent="0.25">
      <c r="A692" s="32"/>
      <c r="B692" s="32"/>
      <c r="C692" s="32"/>
      <c r="D692" s="8"/>
      <c r="E692" s="9"/>
      <c r="F692" s="8"/>
      <c r="G692" s="9"/>
      <c r="H692" s="32"/>
      <c r="I692" s="9"/>
      <c r="J692" s="32"/>
      <c r="K692" s="12"/>
      <c r="L692" s="29" t="str">
        <f t="shared" si="10"/>
        <v/>
      </c>
      <c r="M692" s="30" t="str">
        <f>IF(OR(D692="",'Anzahl &amp; Preis'!$B$1=""),"",'Anzahl &amp; Preis'!$B$1*D692)</f>
        <v/>
      </c>
      <c r="N692" s="29" t="str">
        <f>IF(OR(L692="",'Anzahl &amp; Preis'!$B$1=""),"",'Anzahl &amp; Preis'!$B$1*L692)</f>
        <v/>
      </c>
      <c r="O692" s="10"/>
    </row>
    <row r="693" spans="1:15" x14ac:dyDescent="0.25">
      <c r="A693" s="32"/>
      <c r="B693" s="32"/>
      <c r="C693" s="32"/>
      <c r="D693" s="8"/>
      <c r="E693" s="9"/>
      <c r="F693" s="8"/>
      <c r="G693" s="9"/>
      <c r="H693" s="32"/>
      <c r="I693" s="9"/>
      <c r="J693" s="32"/>
      <c r="K693" s="12"/>
      <c r="L693" s="29" t="str">
        <f t="shared" si="10"/>
        <v/>
      </c>
      <c r="M693" s="30" t="str">
        <f>IF(OR(D693="",'Anzahl &amp; Preis'!$B$1=""),"",'Anzahl &amp; Preis'!$B$1*D693)</f>
        <v/>
      </c>
      <c r="N693" s="29" t="str">
        <f>IF(OR(L693="",'Anzahl &amp; Preis'!$B$1=""),"",'Anzahl &amp; Preis'!$B$1*L693)</f>
        <v/>
      </c>
      <c r="O693" s="10"/>
    </row>
    <row r="694" spans="1:15" x14ac:dyDescent="0.25">
      <c r="A694" s="32"/>
      <c r="B694" s="32"/>
      <c r="C694" s="32"/>
      <c r="D694" s="8"/>
      <c r="E694" s="9"/>
      <c r="F694" s="8"/>
      <c r="G694" s="9"/>
      <c r="H694" s="32"/>
      <c r="I694" s="9"/>
      <c r="J694" s="32"/>
      <c r="K694" s="12"/>
      <c r="L694" s="29" t="str">
        <f t="shared" si="10"/>
        <v/>
      </c>
      <c r="M694" s="30" t="str">
        <f>IF(OR(D694="",'Anzahl &amp; Preis'!$B$1=""),"",'Anzahl &amp; Preis'!$B$1*D694)</f>
        <v/>
      </c>
      <c r="N694" s="29" t="str">
        <f>IF(OR(L694="",'Anzahl &amp; Preis'!$B$1=""),"",'Anzahl &amp; Preis'!$B$1*L694)</f>
        <v/>
      </c>
      <c r="O694" s="10"/>
    </row>
    <row r="695" spans="1:15" x14ac:dyDescent="0.25">
      <c r="A695" s="32"/>
      <c r="B695" s="32"/>
      <c r="C695" s="32"/>
      <c r="D695" s="8"/>
      <c r="E695" s="9"/>
      <c r="F695" s="8"/>
      <c r="G695" s="9"/>
      <c r="H695" s="32"/>
      <c r="I695" s="9"/>
      <c r="J695" s="32"/>
      <c r="K695" s="12"/>
      <c r="L695" s="29" t="str">
        <f t="shared" si="10"/>
        <v/>
      </c>
      <c r="M695" s="30" t="str">
        <f>IF(OR(D695="",'Anzahl &amp; Preis'!$B$1=""),"",'Anzahl &amp; Preis'!$B$1*D695)</f>
        <v/>
      </c>
      <c r="N695" s="29" t="str">
        <f>IF(OR(L695="",'Anzahl &amp; Preis'!$B$1=""),"",'Anzahl &amp; Preis'!$B$1*L695)</f>
        <v/>
      </c>
      <c r="O695" s="10"/>
    </row>
    <row r="696" spans="1:15" x14ac:dyDescent="0.25">
      <c r="A696" s="32"/>
      <c r="B696" s="32"/>
      <c r="C696" s="32"/>
      <c r="D696" s="8"/>
      <c r="E696" s="9"/>
      <c r="F696" s="8"/>
      <c r="G696" s="9"/>
      <c r="H696" s="32"/>
      <c r="I696" s="9"/>
      <c r="J696" s="32"/>
      <c r="K696" s="12"/>
      <c r="L696" s="29" t="str">
        <f t="shared" si="10"/>
        <v/>
      </c>
      <c r="M696" s="30" t="str">
        <f>IF(OR(D696="",'Anzahl &amp; Preis'!$B$1=""),"",'Anzahl &amp; Preis'!$B$1*D696)</f>
        <v/>
      </c>
      <c r="N696" s="29" t="str">
        <f>IF(OR(L696="",'Anzahl &amp; Preis'!$B$1=""),"",'Anzahl &amp; Preis'!$B$1*L696)</f>
        <v/>
      </c>
      <c r="O696" s="10"/>
    </row>
    <row r="697" spans="1:15" x14ac:dyDescent="0.25">
      <c r="A697" s="32"/>
      <c r="B697" s="32"/>
      <c r="C697" s="32"/>
      <c r="D697" s="8"/>
      <c r="E697" s="9"/>
      <c r="F697" s="8"/>
      <c r="G697" s="9"/>
      <c r="H697" s="32"/>
      <c r="I697" s="9"/>
      <c r="J697" s="32"/>
      <c r="K697" s="12"/>
      <c r="L697" s="29" t="str">
        <f t="shared" si="10"/>
        <v/>
      </c>
      <c r="M697" s="30" t="str">
        <f>IF(OR(D697="",'Anzahl &amp; Preis'!$B$1=""),"",'Anzahl &amp; Preis'!$B$1*D697)</f>
        <v/>
      </c>
      <c r="N697" s="29" t="str">
        <f>IF(OR(L697="",'Anzahl &amp; Preis'!$B$1=""),"",'Anzahl &amp; Preis'!$B$1*L697)</f>
        <v/>
      </c>
      <c r="O697" s="10"/>
    </row>
    <row r="698" spans="1:15" x14ac:dyDescent="0.25">
      <c r="A698" s="32"/>
      <c r="B698" s="32"/>
      <c r="C698" s="32"/>
      <c r="D698" s="8"/>
      <c r="E698" s="9"/>
      <c r="F698" s="8"/>
      <c r="G698" s="9"/>
      <c r="H698" s="32"/>
      <c r="I698" s="9"/>
      <c r="J698" s="32"/>
      <c r="K698" s="12"/>
      <c r="L698" s="29" t="str">
        <f t="shared" si="10"/>
        <v/>
      </c>
      <c r="M698" s="30" t="str">
        <f>IF(OR(D698="",'Anzahl &amp; Preis'!$B$1=""),"",'Anzahl &amp; Preis'!$B$1*D698)</f>
        <v/>
      </c>
      <c r="N698" s="29" t="str">
        <f>IF(OR(L698="",'Anzahl &amp; Preis'!$B$1=""),"",'Anzahl &amp; Preis'!$B$1*L698)</f>
        <v/>
      </c>
      <c r="O698" s="10"/>
    </row>
    <row r="699" spans="1:15" x14ac:dyDescent="0.25">
      <c r="A699" s="32"/>
      <c r="B699" s="32"/>
      <c r="C699" s="32"/>
      <c r="D699" s="8"/>
      <c r="E699" s="9"/>
      <c r="F699" s="8"/>
      <c r="G699" s="9"/>
      <c r="H699" s="32"/>
      <c r="I699" s="9"/>
      <c r="J699" s="32"/>
      <c r="K699" s="12"/>
      <c r="L699" s="29" t="str">
        <f t="shared" si="10"/>
        <v/>
      </c>
      <c r="M699" s="30" t="str">
        <f>IF(OR(D699="",'Anzahl &amp; Preis'!$B$1=""),"",'Anzahl &amp; Preis'!$B$1*D699)</f>
        <v/>
      </c>
      <c r="N699" s="29" t="str">
        <f>IF(OR(L699="",'Anzahl &amp; Preis'!$B$1=""),"",'Anzahl &amp; Preis'!$B$1*L699)</f>
        <v/>
      </c>
      <c r="O699" s="10"/>
    </row>
    <row r="700" spans="1:15" x14ac:dyDescent="0.25">
      <c r="A700" s="32"/>
      <c r="B700" s="32"/>
      <c r="C700" s="32"/>
      <c r="D700" s="8"/>
      <c r="E700" s="9"/>
      <c r="F700" s="8"/>
      <c r="G700" s="9"/>
      <c r="H700" s="32"/>
      <c r="I700" s="9"/>
      <c r="J700" s="32"/>
      <c r="K700" s="12"/>
      <c r="L700" s="29" t="str">
        <f t="shared" si="10"/>
        <v/>
      </c>
      <c r="M700" s="30" t="str">
        <f>IF(OR(D700="",'Anzahl &amp; Preis'!$B$1=""),"",'Anzahl &amp; Preis'!$B$1*D700)</f>
        <v/>
      </c>
      <c r="N700" s="29" t="str">
        <f>IF(OR(L700="",'Anzahl &amp; Preis'!$B$1=""),"",'Anzahl &amp; Preis'!$B$1*L700)</f>
        <v/>
      </c>
      <c r="O700" s="10"/>
    </row>
    <row r="701" spans="1:15" x14ac:dyDescent="0.25">
      <c r="A701" s="32"/>
      <c r="B701" s="32"/>
      <c r="C701" s="32"/>
      <c r="D701" s="8"/>
      <c r="E701" s="9"/>
      <c r="F701" s="8"/>
      <c r="G701" s="9"/>
      <c r="H701" s="32"/>
      <c r="I701" s="9"/>
      <c r="J701" s="32"/>
      <c r="K701" s="12"/>
      <c r="L701" s="29" t="str">
        <f t="shared" si="10"/>
        <v/>
      </c>
      <c r="M701" s="30" t="str">
        <f>IF(OR(D701="",'Anzahl &amp; Preis'!$B$1=""),"",'Anzahl &amp; Preis'!$B$1*D701)</f>
        <v/>
      </c>
      <c r="N701" s="29" t="str">
        <f>IF(OR(L701="",'Anzahl &amp; Preis'!$B$1=""),"",'Anzahl &amp; Preis'!$B$1*L701)</f>
        <v/>
      </c>
      <c r="O701" s="10"/>
    </row>
    <row r="702" spans="1:15" x14ac:dyDescent="0.25">
      <c r="A702" s="32"/>
      <c r="B702" s="32"/>
      <c r="C702" s="32"/>
      <c r="D702" s="8"/>
      <c r="E702" s="9"/>
      <c r="F702" s="8"/>
      <c r="G702" s="9"/>
      <c r="H702" s="32"/>
      <c r="I702" s="9"/>
      <c r="J702" s="32"/>
      <c r="K702" s="12"/>
      <c r="L702" s="29" t="str">
        <f t="shared" si="10"/>
        <v/>
      </c>
      <c r="M702" s="30" t="str">
        <f>IF(OR(D702="",'Anzahl &amp; Preis'!$B$1=""),"",'Anzahl &amp; Preis'!$B$1*D702)</f>
        <v/>
      </c>
      <c r="N702" s="29" t="str">
        <f>IF(OR(L702="",'Anzahl &amp; Preis'!$B$1=""),"",'Anzahl &amp; Preis'!$B$1*L702)</f>
        <v/>
      </c>
      <c r="O702" s="10"/>
    </row>
    <row r="703" spans="1:15" x14ac:dyDescent="0.25">
      <c r="A703" s="32"/>
      <c r="B703" s="32"/>
      <c r="C703" s="32"/>
      <c r="D703" s="8"/>
      <c r="E703" s="9"/>
      <c r="F703" s="8"/>
      <c r="G703" s="9"/>
      <c r="H703" s="32"/>
      <c r="I703" s="9"/>
      <c r="J703" s="32"/>
      <c r="K703" s="12"/>
      <c r="L703" s="29" t="str">
        <f t="shared" si="10"/>
        <v/>
      </c>
      <c r="M703" s="30" t="str">
        <f>IF(OR(D703="",'Anzahl &amp; Preis'!$B$1=""),"",'Anzahl &amp; Preis'!$B$1*D703)</f>
        <v/>
      </c>
      <c r="N703" s="29" t="str">
        <f>IF(OR(L703="",'Anzahl &amp; Preis'!$B$1=""),"",'Anzahl &amp; Preis'!$B$1*L703)</f>
        <v/>
      </c>
      <c r="O703" s="10"/>
    </row>
    <row r="704" spans="1:15" x14ac:dyDescent="0.25">
      <c r="A704" s="32"/>
      <c r="B704" s="32"/>
      <c r="C704" s="32"/>
      <c r="D704" s="8"/>
      <c r="E704" s="9"/>
      <c r="F704" s="8"/>
      <c r="G704" s="9"/>
      <c r="H704" s="32"/>
      <c r="I704" s="9"/>
      <c r="J704" s="32"/>
      <c r="K704" s="12"/>
      <c r="L704" s="29" t="str">
        <f t="shared" si="10"/>
        <v/>
      </c>
      <c r="M704" s="30" t="str">
        <f>IF(OR(D704="",'Anzahl &amp; Preis'!$B$1=""),"",'Anzahl &amp; Preis'!$B$1*D704)</f>
        <v/>
      </c>
      <c r="N704" s="29" t="str">
        <f>IF(OR(L704="",'Anzahl &amp; Preis'!$B$1=""),"",'Anzahl &amp; Preis'!$B$1*L704)</f>
        <v/>
      </c>
      <c r="O704" s="10"/>
    </row>
    <row r="705" spans="1:15" x14ac:dyDescent="0.25">
      <c r="A705" s="32"/>
      <c r="B705" s="32"/>
      <c r="C705" s="32"/>
      <c r="D705" s="8"/>
      <c r="E705" s="9"/>
      <c r="F705" s="8"/>
      <c r="G705" s="9"/>
      <c r="H705" s="32"/>
      <c r="I705" s="9"/>
      <c r="J705" s="32"/>
      <c r="K705" s="12"/>
      <c r="L705" s="29" t="str">
        <f t="shared" si="10"/>
        <v/>
      </c>
      <c r="M705" s="30" t="str">
        <f>IF(OR(D705="",'Anzahl &amp; Preis'!$B$1=""),"",'Anzahl &amp; Preis'!$B$1*D705)</f>
        <v/>
      </c>
      <c r="N705" s="29" t="str">
        <f>IF(OR(L705="",'Anzahl &amp; Preis'!$B$1=""),"",'Anzahl &amp; Preis'!$B$1*L705)</f>
        <v/>
      </c>
      <c r="O705" s="10"/>
    </row>
    <row r="706" spans="1:15" x14ac:dyDescent="0.25">
      <c r="A706" s="32"/>
      <c r="B706" s="32"/>
      <c r="C706" s="32"/>
      <c r="D706" s="8"/>
      <c r="E706" s="9"/>
      <c r="F706" s="8"/>
      <c r="G706" s="9"/>
      <c r="H706" s="32"/>
      <c r="I706" s="9"/>
      <c r="J706" s="32"/>
      <c r="K706" s="12"/>
      <c r="L706" s="29" t="str">
        <f t="shared" ref="L706:L769" si="11">IF(OR(K706=0,D706=0),"",D706*K706)</f>
        <v/>
      </c>
      <c r="M706" s="30" t="str">
        <f>IF(OR(D706="",'Anzahl &amp; Preis'!$B$1=""),"",'Anzahl &amp; Preis'!$B$1*D706)</f>
        <v/>
      </c>
      <c r="N706" s="29" t="str">
        <f>IF(OR(L706="",'Anzahl &amp; Preis'!$B$1=""),"",'Anzahl &amp; Preis'!$B$1*L706)</f>
        <v/>
      </c>
      <c r="O706" s="10"/>
    </row>
    <row r="707" spans="1:15" x14ac:dyDescent="0.25">
      <c r="A707" s="32"/>
      <c r="B707" s="32"/>
      <c r="C707" s="32"/>
      <c r="D707" s="8"/>
      <c r="E707" s="9"/>
      <c r="F707" s="8"/>
      <c r="G707" s="9"/>
      <c r="H707" s="32"/>
      <c r="I707" s="9"/>
      <c r="J707" s="32"/>
      <c r="K707" s="12"/>
      <c r="L707" s="29" t="str">
        <f t="shared" si="11"/>
        <v/>
      </c>
      <c r="M707" s="30" t="str">
        <f>IF(OR(D707="",'Anzahl &amp; Preis'!$B$1=""),"",'Anzahl &amp; Preis'!$B$1*D707)</f>
        <v/>
      </c>
      <c r="N707" s="29" t="str">
        <f>IF(OR(L707="",'Anzahl &amp; Preis'!$B$1=""),"",'Anzahl &amp; Preis'!$B$1*L707)</f>
        <v/>
      </c>
      <c r="O707" s="10"/>
    </row>
    <row r="708" spans="1:15" x14ac:dyDescent="0.25">
      <c r="A708" s="32"/>
      <c r="B708" s="32"/>
      <c r="C708" s="32"/>
      <c r="D708" s="8"/>
      <c r="E708" s="9"/>
      <c r="F708" s="8"/>
      <c r="G708" s="9"/>
      <c r="H708" s="32"/>
      <c r="I708" s="9"/>
      <c r="J708" s="32"/>
      <c r="K708" s="12"/>
      <c r="L708" s="29" t="str">
        <f t="shared" si="11"/>
        <v/>
      </c>
      <c r="M708" s="30" t="str">
        <f>IF(OR(D708="",'Anzahl &amp; Preis'!$B$1=""),"",'Anzahl &amp; Preis'!$B$1*D708)</f>
        <v/>
      </c>
      <c r="N708" s="29" t="str">
        <f>IF(OR(L708="",'Anzahl &amp; Preis'!$B$1=""),"",'Anzahl &amp; Preis'!$B$1*L708)</f>
        <v/>
      </c>
      <c r="O708" s="10"/>
    </row>
    <row r="709" spans="1:15" x14ac:dyDescent="0.25">
      <c r="A709" s="32"/>
      <c r="B709" s="32"/>
      <c r="C709" s="32"/>
      <c r="D709" s="8"/>
      <c r="E709" s="9"/>
      <c r="F709" s="8"/>
      <c r="G709" s="9"/>
      <c r="H709" s="32"/>
      <c r="I709" s="9"/>
      <c r="J709" s="32"/>
      <c r="K709" s="12"/>
      <c r="L709" s="29" t="str">
        <f t="shared" si="11"/>
        <v/>
      </c>
      <c r="M709" s="30" t="str">
        <f>IF(OR(D709="",'Anzahl &amp; Preis'!$B$1=""),"",'Anzahl &amp; Preis'!$B$1*D709)</f>
        <v/>
      </c>
      <c r="N709" s="29" t="str">
        <f>IF(OR(L709="",'Anzahl &amp; Preis'!$B$1=""),"",'Anzahl &amp; Preis'!$B$1*L709)</f>
        <v/>
      </c>
      <c r="O709" s="10"/>
    </row>
    <row r="710" spans="1:15" x14ac:dyDescent="0.25">
      <c r="A710" s="32"/>
      <c r="B710" s="32"/>
      <c r="C710" s="32"/>
      <c r="D710" s="8"/>
      <c r="E710" s="9"/>
      <c r="F710" s="8"/>
      <c r="G710" s="9"/>
      <c r="H710" s="32"/>
      <c r="I710" s="9"/>
      <c r="J710" s="32"/>
      <c r="K710" s="12"/>
      <c r="L710" s="29" t="str">
        <f t="shared" si="11"/>
        <v/>
      </c>
      <c r="M710" s="30" t="str">
        <f>IF(OR(D710="",'Anzahl &amp; Preis'!$B$1=""),"",'Anzahl &amp; Preis'!$B$1*D710)</f>
        <v/>
      </c>
      <c r="N710" s="29" t="str">
        <f>IF(OR(L710="",'Anzahl &amp; Preis'!$B$1=""),"",'Anzahl &amp; Preis'!$B$1*L710)</f>
        <v/>
      </c>
      <c r="O710" s="10"/>
    </row>
    <row r="711" spans="1:15" x14ac:dyDescent="0.25">
      <c r="A711" s="32"/>
      <c r="B711" s="32"/>
      <c r="C711" s="32"/>
      <c r="D711" s="8"/>
      <c r="E711" s="9"/>
      <c r="F711" s="8"/>
      <c r="G711" s="9"/>
      <c r="H711" s="32"/>
      <c r="I711" s="9"/>
      <c r="J711" s="32"/>
      <c r="K711" s="12"/>
      <c r="L711" s="29" t="str">
        <f t="shared" si="11"/>
        <v/>
      </c>
      <c r="M711" s="30" t="str">
        <f>IF(OR(D711="",'Anzahl &amp; Preis'!$B$1=""),"",'Anzahl &amp; Preis'!$B$1*D711)</f>
        <v/>
      </c>
      <c r="N711" s="29" t="str">
        <f>IF(OR(L711="",'Anzahl &amp; Preis'!$B$1=""),"",'Anzahl &amp; Preis'!$B$1*L711)</f>
        <v/>
      </c>
      <c r="O711" s="10"/>
    </row>
    <row r="712" spans="1:15" x14ac:dyDescent="0.25">
      <c r="A712" s="32"/>
      <c r="B712" s="32"/>
      <c r="C712" s="32"/>
      <c r="D712" s="8"/>
      <c r="E712" s="9"/>
      <c r="F712" s="8"/>
      <c r="G712" s="9"/>
      <c r="H712" s="32"/>
      <c r="I712" s="9"/>
      <c r="J712" s="32"/>
      <c r="K712" s="12"/>
      <c r="L712" s="29" t="str">
        <f t="shared" si="11"/>
        <v/>
      </c>
      <c r="M712" s="30" t="str">
        <f>IF(OR(D712="",'Anzahl &amp; Preis'!$B$1=""),"",'Anzahl &amp; Preis'!$B$1*D712)</f>
        <v/>
      </c>
      <c r="N712" s="29" t="str">
        <f>IF(OR(L712="",'Anzahl &amp; Preis'!$B$1=""),"",'Anzahl &amp; Preis'!$B$1*L712)</f>
        <v/>
      </c>
      <c r="O712" s="10"/>
    </row>
    <row r="713" spans="1:15" x14ac:dyDescent="0.25">
      <c r="A713" s="32"/>
      <c r="B713" s="32"/>
      <c r="C713" s="32"/>
      <c r="D713" s="8"/>
      <c r="E713" s="9"/>
      <c r="F713" s="8"/>
      <c r="G713" s="9"/>
      <c r="H713" s="32"/>
      <c r="I713" s="9"/>
      <c r="J713" s="32"/>
      <c r="K713" s="12"/>
      <c r="L713" s="29" t="str">
        <f t="shared" si="11"/>
        <v/>
      </c>
      <c r="M713" s="30" t="str">
        <f>IF(OR(D713="",'Anzahl &amp; Preis'!$B$1=""),"",'Anzahl &amp; Preis'!$B$1*D713)</f>
        <v/>
      </c>
      <c r="N713" s="29" t="str">
        <f>IF(OR(L713="",'Anzahl &amp; Preis'!$B$1=""),"",'Anzahl &amp; Preis'!$B$1*L713)</f>
        <v/>
      </c>
      <c r="O713" s="10"/>
    </row>
    <row r="714" spans="1:15" x14ac:dyDescent="0.25">
      <c r="A714" s="32"/>
      <c r="B714" s="32"/>
      <c r="C714" s="32"/>
      <c r="D714" s="8"/>
      <c r="E714" s="9"/>
      <c r="F714" s="8"/>
      <c r="G714" s="9"/>
      <c r="H714" s="32"/>
      <c r="I714" s="9"/>
      <c r="J714" s="32"/>
      <c r="K714" s="12"/>
      <c r="L714" s="29" t="str">
        <f t="shared" si="11"/>
        <v/>
      </c>
      <c r="M714" s="30" t="str">
        <f>IF(OR(D714="",'Anzahl &amp; Preis'!$B$1=""),"",'Anzahl &amp; Preis'!$B$1*D714)</f>
        <v/>
      </c>
      <c r="N714" s="29" t="str">
        <f>IF(OR(L714="",'Anzahl &amp; Preis'!$B$1=""),"",'Anzahl &amp; Preis'!$B$1*L714)</f>
        <v/>
      </c>
      <c r="O714" s="10"/>
    </row>
    <row r="715" spans="1:15" x14ac:dyDescent="0.25">
      <c r="A715" s="32"/>
      <c r="B715" s="32"/>
      <c r="C715" s="32"/>
      <c r="D715" s="8"/>
      <c r="E715" s="9"/>
      <c r="F715" s="8"/>
      <c r="G715" s="9"/>
      <c r="H715" s="32"/>
      <c r="I715" s="9"/>
      <c r="J715" s="32"/>
      <c r="K715" s="12"/>
      <c r="L715" s="29" t="str">
        <f t="shared" si="11"/>
        <v/>
      </c>
      <c r="M715" s="30" t="str">
        <f>IF(OR(D715="",'Anzahl &amp; Preis'!$B$1=""),"",'Anzahl &amp; Preis'!$B$1*D715)</f>
        <v/>
      </c>
      <c r="N715" s="29" t="str">
        <f>IF(OR(L715="",'Anzahl &amp; Preis'!$B$1=""),"",'Anzahl &amp; Preis'!$B$1*L715)</f>
        <v/>
      </c>
      <c r="O715" s="10"/>
    </row>
    <row r="716" spans="1:15" x14ac:dyDescent="0.25">
      <c r="A716" s="32"/>
      <c r="B716" s="32"/>
      <c r="C716" s="32"/>
      <c r="D716" s="8"/>
      <c r="E716" s="9"/>
      <c r="F716" s="8"/>
      <c r="G716" s="9"/>
      <c r="H716" s="32"/>
      <c r="I716" s="9"/>
      <c r="J716" s="32"/>
      <c r="K716" s="12"/>
      <c r="L716" s="29" t="str">
        <f t="shared" si="11"/>
        <v/>
      </c>
      <c r="M716" s="30" t="str">
        <f>IF(OR(D716="",'Anzahl &amp; Preis'!$B$1=""),"",'Anzahl &amp; Preis'!$B$1*D716)</f>
        <v/>
      </c>
      <c r="N716" s="29" t="str">
        <f>IF(OR(L716="",'Anzahl &amp; Preis'!$B$1=""),"",'Anzahl &amp; Preis'!$B$1*L716)</f>
        <v/>
      </c>
      <c r="O716" s="10"/>
    </row>
    <row r="717" spans="1:15" x14ac:dyDescent="0.25">
      <c r="A717" s="32"/>
      <c r="B717" s="32"/>
      <c r="C717" s="32"/>
      <c r="D717" s="8"/>
      <c r="E717" s="9"/>
      <c r="F717" s="8"/>
      <c r="G717" s="9"/>
      <c r="H717" s="32"/>
      <c r="I717" s="9"/>
      <c r="J717" s="32"/>
      <c r="K717" s="12"/>
      <c r="L717" s="29" t="str">
        <f t="shared" si="11"/>
        <v/>
      </c>
      <c r="M717" s="30" t="str">
        <f>IF(OR(D717="",'Anzahl &amp; Preis'!$B$1=""),"",'Anzahl &amp; Preis'!$B$1*D717)</f>
        <v/>
      </c>
      <c r="N717" s="29" t="str">
        <f>IF(OR(L717="",'Anzahl &amp; Preis'!$B$1=""),"",'Anzahl &amp; Preis'!$B$1*L717)</f>
        <v/>
      </c>
      <c r="O717" s="10"/>
    </row>
    <row r="718" spans="1:15" x14ac:dyDescent="0.25">
      <c r="A718" s="32"/>
      <c r="B718" s="32"/>
      <c r="C718" s="32"/>
      <c r="D718" s="8"/>
      <c r="E718" s="9"/>
      <c r="F718" s="8"/>
      <c r="G718" s="9"/>
      <c r="H718" s="32"/>
      <c r="I718" s="9"/>
      <c r="J718" s="32"/>
      <c r="K718" s="12"/>
      <c r="L718" s="29" t="str">
        <f t="shared" si="11"/>
        <v/>
      </c>
      <c r="M718" s="30" t="str">
        <f>IF(OR(D718="",'Anzahl &amp; Preis'!$B$1=""),"",'Anzahl &amp; Preis'!$B$1*D718)</f>
        <v/>
      </c>
      <c r="N718" s="29" t="str">
        <f>IF(OR(L718="",'Anzahl &amp; Preis'!$B$1=""),"",'Anzahl &amp; Preis'!$B$1*L718)</f>
        <v/>
      </c>
      <c r="O718" s="10"/>
    </row>
    <row r="719" spans="1:15" x14ac:dyDescent="0.25">
      <c r="A719" s="32"/>
      <c r="B719" s="32"/>
      <c r="C719" s="32"/>
      <c r="D719" s="8"/>
      <c r="E719" s="9"/>
      <c r="F719" s="8"/>
      <c r="G719" s="9"/>
      <c r="H719" s="32"/>
      <c r="I719" s="9"/>
      <c r="J719" s="32"/>
      <c r="K719" s="12"/>
      <c r="L719" s="29" t="str">
        <f t="shared" si="11"/>
        <v/>
      </c>
      <c r="M719" s="30" t="str">
        <f>IF(OR(D719="",'Anzahl &amp; Preis'!$B$1=""),"",'Anzahl &amp; Preis'!$B$1*D719)</f>
        <v/>
      </c>
      <c r="N719" s="29" t="str">
        <f>IF(OR(L719="",'Anzahl &amp; Preis'!$B$1=""),"",'Anzahl &amp; Preis'!$B$1*L719)</f>
        <v/>
      </c>
      <c r="O719" s="10"/>
    </row>
    <row r="720" spans="1:15" x14ac:dyDescent="0.25">
      <c r="A720" s="32"/>
      <c r="B720" s="32"/>
      <c r="C720" s="32"/>
      <c r="D720" s="8"/>
      <c r="E720" s="9"/>
      <c r="F720" s="8"/>
      <c r="G720" s="9"/>
      <c r="H720" s="32"/>
      <c r="I720" s="9"/>
      <c r="J720" s="32"/>
      <c r="K720" s="12"/>
      <c r="L720" s="29" t="str">
        <f t="shared" si="11"/>
        <v/>
      </c>
      <c r="M720" s="30" t="str">
        <f>IF(OR(D720="",'Anzahl &amp; Preis'!$B$1=""),"",'Anzahl &amp; Preis'!$B$1*D720)</f>
        <v/>
      </c>
      <c r="N720" s="29" t="str">
        <f>IF(OR(L720="",'Anzahl &amp; Preis'!$B$1=""),"",'Anzahl &amp; Preis'!$B$1*L720)</f>
        <v/>
      </c>
      <c r="O720" s="10"/>
    </row>
    <row r="721" spans="1:15" x14ac:dyDescent="0.25">
      <c r="A721" s="32"/>
      <c r="B721" s="32"/>
      <c r="C721" s="32"/>
      <c r="D721" s="8"/>
      <c r="E721" s="9"/>
      <c r="F721" s="8"/>
      <c r="G721" s="9"/>
      <c r="H721" s="32"/>
      <c r="I721" s="9"/>
      <c r="J721" s="32"/>
      <c r="K721" s="12"/>
      <c r="L721" s="29" t="str">
        <f t="shared" si="11"/>
        <v/>
      </c>
      <c r="M721" s="30" t="str">
        <f>IF(OR(D721="",'Anzahl &amp; Preis'!$B$1=""),"",'Anzahl &amp; Preis'!$B$1*D721)</f>
        <v/>
      </c>
      <c r="N721" s="29" t="str">
        <f>IF(OR(L721="",'Anzahl &amp; Preis'!$B$1=""),"",'Anzahl &amp; Preis'!$B$1*L721)</f>
        <v/>
      </c>
      <c r="O721" s="10"/>
    </row>
    <row r="722" spans="1:15" x14ac:dyDescent="0.25">
      <c r="A722" s="32"/>
      <c r="B722" s="32"/>
      <c r="C722" s="32"/>
      <c r="D722" s="8"/>
      <c r="E722" s="9"/>
      <c r="F722" s="8"/>
      <c r="G722" s="9"/>
      <c r="H722" s="32"/>
      <c r="I722" s="9"/>
      <c r="J722" s="32"/>
      <c r="K722" s="12"/>
      <c r="L722" s="29" t="str">
        <f t="shared" si="11"/>
        <v/>
      </c>
      <c r="M722" s="30" t="str">
        <f>IF(OR(D722="",'Anzahl &amp; Preis'!$B$1=""),"",'Anzahl &amp; Preis'!$B$1*D722)</f>
        <v/>
      </c>
      <c r="N722" s="29" t="str">
        <f>IF(OR(L722="",'Anzahl &amp; Preis'!$B$1=""),"",'Anzahl &amp; Preis'!$B$1*L722)</f>
        <v/>
      </c>
      <c r="O722" s="10"/>
    </row>
    <row r="723" spans="1:15" x14ac:dyDescent="0.25">
      <c r="A723" s="32"/>
      <c r="B723" s="32"/>
      <c r="C723" s="32"/>
      <c r="D723" s="8"/>
      <c r="E723" s="9"/>
      <c r="F723" s="8"/>
      <c r="G723" s="9"/>
      <c r="H723" s="32"/>
      <c r="I723" s="9"/>
      <c r="J723" s="32"/>
      <c r="K723" s="12"/>
      <c r="L723" s="29" t="str">
        <f t="shared" si="11"/>
        <v/>
      </c>
      <c r="M723" s="30" t="str">
        <f>IF(OR(D723="",'Anzahl &amp; Preis'!$B$1=""),"",'Anzahl &amp; Preis'!$B$1*D723)</f>
        <v/>
      </c>
      <c r="N723" s="29" t="str">
        <f>IF(OR(L723="",'Anzahl &amp; Preis'!$B$1=""),"",'Anzahl &amp; Preis'!$B$1*L723)</f>
        <v/>
      </c>
      <c r="O723" s="10"/>
    </row>
    <row r="724" spans="1:15" x14ac:dyDescent="0.25">
      <c r="A724" s="32"/>
      <c r="B724" s="32"/>
      <c r="C724" s="32"/>
      <c r="D724" s="8"/>
      <c r="E724" s="9"/>
      <c r="F724" s="8"/>
      <c r="G724" s="9"/>
      <c r="H724" s="32"/>
      <c r="I724" s="9"/>
      <c r="J724" s="32"/>
      <c r="K724" s="12"/>
      <c r="L724" s="29" t="str">
        <f t="shared" si="11"/>
        <v/>
      </c>
      <c r="M724" s="30" t="str">
        <f>IF(OR(D724="",'Anzahl &amp; Preis'!$B$1=""),"",'Anzahl &amp; Preis'!$B$1*D724)</f>
        <v/>
      </c>
      <c r="N724" s="29" t="str">
        <f>IF(OR(L724="",'Anzahl &amp; Preis'!$B$1=""),"",'Anzahl &amp; Preis'!$B$1*L724)</f>
        <v/>
      </c>
      <c r="O724" s="10"/>
    </row>
    <row r="725" spans="1:15" x14ac:dyDescent="0.25">
      <c r="A725" s="32"/>
      <c r="B725" s="32"/>
      <c r="C725" s="32"/>
      <c r="D725" s="8"/>
      <c r="E725" s="9"/>
      <c r="F725" s="8"/>
      <c r="G725" s="9"/>
      <c r="H725" s="32"/>
      <c r="I725" s="9"/>
      <c r="J725" s="32"/>
      <c r="K725" s="12"/>
      <c r="L725" s="29" t="str">
        <f t="shared" si="11"/>
        <v/>
      </c>
      <c r="M725" s="30" t="str">
        <f>IF(OR(D725="",'Anzahl &amp; Preis'!$B$1=""),"",'Anzahl &amp; Preis'!$B$1*D725)</f>
        <v/>
      </c>
      <c r="N725" s="29" t="str">
        <f>IF(OR(L725="",'Anzahl &amp; Preis'!$B$1=""),"",'Anzahl &amp; Preis'!$B$1*L725)</f>
        <v/>
      </c>
      <c r="O725" s="10"/>
    </row>
    <row r="726" spans="1:15" x14ac:dyDescent="0.25">
      <c r="A726" s="32"/>
      <c r="B726" s="32"/>
      <c r="C726" s="32"/>
      <c r="D726" s="8"/>
      <c r="E726" s="9"/>
      <c r="F726" s="8"/>
      <c r="G726" s="9"/>
      <c r="H726" s="32"/>
      <c r="I726" s="9"/>
      <c r="J726" s="32"/>
      <c r="K726" s="12"/>
      <c r="L726" s="29" t="str">
        <f t="shared" si="11"/>
        <v/>
      </c>
      <c r="M726" s="30" t="str">
        <f>IF(OR(D726="",'Anzahl &amp; Preis'!$B$1=""),"",'Anzahl &amp; Preis'!$B$1*D726)</f>
        <v/>
      </c>
      <c r="N726" s="29" t="str">
        <f>IF(OR(L726="",'Anzahl &amp; Preis'!$B$1=""),"",'Anzahl &amp; Preis'!$B$1*L726)</f>
        <v/>
      </c>
      <c r="O726" s="10"/>
    </row>
    <row r="727" spans="1:15" x14ac:dyDescent="0.25">
      <c r="A727" s="32"/>
      <c r="B727" s="32"/>
      <c r="C727" s="32"/>
      <c r="D727" s="8"/>
      <c r="E727" s="9"/>
      <c r="F727" s="8"/>
      <c r="G727" s="9"/>
      <c r="H727" s="32"/>
      <c r="I727" s="9"/>
      <c r="J727" s="32"/>
      <c r="K727" s="12"/>
      <c r="L727" s="29" t="str">
        <f t="shared" si="11"/>
        <v/>
      </c>
      <c r="M727" s="30" t="str">
        <f>IF(OR(D727="",'Anzahl &amp; Preis'!$B$1=""),"",'Anzahl &amp; Preis'!$B$1*D727)</f>
        <v/>
      </c>
      <c r="N727" s="29" t="str">
        <f>IF(OR(L727="",'Anzahl &amp; Preis'!$B$1=""),"",'Anzahl &amp; Preis'!$B$1*L727)</f>
        <v/>
      </c>
      <c r="O727" s="10"/>
    </row>
    <row r="728" spans="1:15" x14ac:dyDescent="0.25">
      <c r="A728" s="32"/>
      <c r="B728" s="32"/>
      <c r="C728" s="32"/>
      <c r="D728" s="8"/>
      <c r="E728" s="9"/>
      <c r="F728" s="8"/>
      <c r="G728" s="9"/>
      <c r="H728" s="32"/>
      <c r="I728" s="9"/>
      <c r="J728" s="32"/>
      <c r="K728" s="12"/>
      <c r="L728" s="29" t="str">
        <f t="shared" si="11"/>
        <v/>
      </c>
      <c r="M728" s="30" t="str">
        <f>IF(OR(D728="",'Anzahl &amp; Preis'!$B$1=""),"",'Anzahl &amp; Preis'!$B$1*D728)</f>
        <v/>
      </c>
      <c r="N728" s="29" t="str">
        <f>IF(OR(L728="",'Anzahl &amp; Preis'!$B$1=""),"",'Anzahl &amp; Preis'!$B$1*L728)</f>
        <v/>
      </c>
      <c r="O728" s="10"/>
    </row>
    <row r="729" spans="1:15" x14ac:dyDescent="0.25">
      <c r="A729" s="32"/>
      <c r="B729" s="32"/>
      <c r="C729" s="32"/>
      <c r="D729" s="8"/>
      <c r="E729" s="9"/>
      <c r="F729" s="8"/>
      <c r="G729" s="9"/>
      <c r="H729" s="32"/>
      <c r="I729" s="9"/>
      <c r="J729" s="32"/>
      <c r="K729" s="12"/>
      <c r="L729" s="29" t="str">
        <f t="shared" si="11"/>
        <v/>
      </c>
      <c r="M729" s="30" t="str">
        <f>IF(OR(D729="",'Anzahl &amp; Preis'!$B$1=""),"",'Anzahl &amp; Preis'!$B$1*D729)</f>
        <v/>
      </c>
      <c r="N729" s="29" t="str">
        <f>IF(OR(L729="",'Anzahl &amp; Preis'!$B$1=""),"",'Anzahl &amp; Preis'!$B$1*L729)</f>
        <v/>
      </c>
      <c r="O729" s="10"/>
    </row>
    <row r="730" spans="1:15" x14ac:dyDescent="0.25">
      <c r="A730" s="32"/>
      <c r="B730" s="32"/>
      <c r="C730" s="32"/>
      <c r="D730" s="8"/>
      <c r="E730" s="9"/>
      <c r="F730" s="8"/>
      <c r="G730" s="9"/>
      <c r="H730" s="32"/>
      <c r="I730" s="9"/>
      <c r="J730" s="32"/>
      <c r="K730" s="12"/>
      <c r="L730" s="29" t="str">
        <f t="shared" si="11"/>
        <v/>
      </c>
      <c r="M730" s="30" t="str">
        <f>IF(OR(D730="",'Anzahl &amp; Preis'!$B$1=""),"",'Anzahl &amp; Preis'!$B$1*D730)</f>
        <v/>
      </c>
      <c r="N730" s="29" t="str">
        <f>IF(OR(L730="",'Anzahl &amp; Preis'!$B$1=""),"",'Anzahl &amp; Preis'!$B$1*L730)</f>
        <v/>
      </c>
      <c r="O730" s="10"/>
    </row>
    <row r="731" spans="1:15" x14ac:dyDescent="0.25">
      <c r="A731" s="32"/>
      <c r="B731" s="32"/>
      <c r="C731" s="32"/>
      <c r="D731" s="8"/>
      <c r="E731" s="9"/>
      <c r="F731" s="8"/>
      <c r="G731" s="9"/>
      <c r="H731" s="32"/>
      <c r="I731" s="9"/>
      <c r="J731" s="32"/>
      <c r="K731" s="12"/>
      <c r="L731" s="29" t="str">
        <f t="shared" si="11"/>
        <v/>
      </c>
      <c r="M731" s="30" t="str">
        <f>IF(OR(D731="",'Anzahl &amp; Preis'!$B$1=""),"",'Anzahl &amp; Preis'!$B$1*D731)</f>
        <v/>
      </c>
      <c r="N731" s="29" t="str">
        <f>IF(OR(L731="",'Anzahl &amp; Preis'!$B$1=""),"",'Anzahl &amp; Preis'!$B$1*L731)</f>
        <v/>
      </c>
      <c r="O731" s="10"/>
    </row>
    <row r="732" spans="1:15" x14ac:dyDescent="0.25">
      <c r="A732" s="32"/>
      <c r="B732" s="32"/>
      <c r="C732" s="32"/>
      <c r="D732" s="8"/>
      <c r="E732" s="9"/>
      <c r="F732" s="8"/>
      <c r="G732" s="9"/>
      <c r="H732" s="32"/>
      <c r="I732" s="9"/>
      <c r="J732" s="32"/>
      <c r="K732" s="12"/>
      <c r="L732" s="29" t="str">
        <f t="shared" si="11"/>
        <v/>
      </c>
      <c r="M732" s="30" t="str">
        <f>IF(OR(D732="",'Anzahl &amp; Preis'!$B$1=""),"",'Anzahl &amp; Preis'!$B$1*D732)</f>
        <v/>
      </c>
      <c r="N732" s="29" t="str">
        <f>IF(OR(L732="",'Anzahl &amp; Preis'!$B$1=""),"",'Anzahl &amp; Preis'!$B$1*L732)</f>
        <v/>
      </c>
      <c r="O732" s="10"/>
    </row>
    <row r="733" spans="1:15" x14ac:dyDescent="0.25">
      <c r="A733" s="32"/>
      <c r="B733" s="32"/>
      <c r="C733" s="32"/>
      <c r="D733" s="8"/>
      <c r="E733" s="9"/>
      <c r="F733" s="8"/>
      <c r="G733" s="9"/>
      <c r="H733" s="32"/>
      <c r="I733" s="9"/>
      <c r="J733" s="32"/>
      <c r="K733" s="12"/>
      <c r="L733" s="29" t="str">
        <f t="shared" si="11"/>
        <v/>
      </c>
      <c r="M733" s="30" t="str">
        <f>IF(OR(D733="",'Anzahl &amp; Preis'!$B$1=""),"",'Anzahl &amp; Preis'!$B$1*D733)</f>
        <v/>
      </c>
      <c r="N733" s="29" t="str">
        <f>IF(OR(L733="",'Anzahl &amp; Preis'!$B$1=""),"",'Anzahl &amp; Preis'!$B$1*L733)</f>
        <v/>
      </c>
      <c r="O733" s="10"/>
    </row>
    <row r="734" spans="1:15" x14ac:dyDescent="0.25">
      <c r="A734" s="32"/>
      <c r="B734" s="32"/>
      <c r="C734" s="32"/>
      <c r="D734" s="8"/>
      <c r="E734" s="9"/>
      <c r="F734" s="8"/>
      <c r="G734" s="9"/>
      <c r="H734" s="32"/>
      <c r="I734" s="9"/>
      <c r="J734" s="32"/>
      <c r="K734" s="12"/>
      <c r="L734" s="29" t="str">
        <f t="shared" si="11"/>
        <v/>
      </c>
      <c r="M734" s="30" t="str">
        <f>IF(OR(D734="",'Anzahl &amp; Preis'!$B$1=""),"",'Anzahl &amp; Preis'!$B$1*D734)</f>
        <v/>
      </c>
      <c r="N734" s="29" t="str">
        <f>IF(OR(L734="",'Anzahl &amp; Preis'!$B$1=""),"",'Anzahl &amp; Preis'!$B$1*L734)</f>
        <v/>
      </c>
      <c r="O734" s="10"/>
    </row>
    <row r="735" spans="1:15" x14ac:dyDescent="0.25">
      <c r="A735" s="32"/>
      <c r="B735" s="32"/>
      <c r="C735" s="32"/>
      <c r="D735" s="8"/>
      <c r="E735" s="9"/>
      <c r="F735" s="8"/>
      <c r="G735" s="9"/>
      <c r="H735" s="32"/>
      <c r="I735" s="9"/>
      <c r="J735" s="32"/>
      <c r="K735" s="12"/>
      <c r="L735" s="29" t="str">
        <f t="shared" si="11"/>
        <v/>
      </c>
      <c r="M735" s="30" t="str">
        <f>IF(OR(D735="",'Anzahl &amp; Preis'!$B$1=""),"",'Anzahl &amp; Preis'!$B$1*D735)</f>
        <v/>
      </c>
      <c r="N735" s="29" t="str">
        <f>IF(OR(L735="",'Anzahl &amp; Preis'!$B$1=""),"",'Anzahl &amp; Preis'!$B$1*L735)</f>
        <v/>
      </c>
      <c r="O735" s="10"/>
    </row>
    <row r="736" spans="1:15" x14ac:dyDescent="0.25">
      <c r="A736" s="32"/>
      <c r="B736" s="32"/>
      <c r="C736" s="32"/>
      <c r="D736" s="8"/>
      <c r="E736" s="9"/>
      <c r="F736" s="8"/>
      <c r="G736" s="9"/>
      <c r="H736" s="32"/>
      <c r="I736" s="9"/>
      <c r="J736" s="32"/>
      <c r="K736" s="12"/>
      <c r="L736" s="29" t="str">
        <f t="shared" si="11"/>
        <v/>
      </c>
      <c r="M736" s="30" t="str">
        <f>IF(OR(D736="",'Anzahl &amp; Preis'!$B$1=""),"",'Anzahl &amp; Preis'!$B$1*D736)</f>
        <v/>
      </c>
      <c r="N736" s="29" t="str">
        <f>IF(OR(L736="",'Anzahl &amp; Preis'!$B$1=""),"",'Anzahl &amp; Preis'!$B$1*L736)</f>
        <v/>
      </c>
      <c r="O736" s="10"/>
    </row>
    <row r="737" spans="1:15" x14ac:dyDescent="0.25">
      <c r="A737" s="32"/>
      <c r="B737" s="32"/>
      <c r="C737" s="32"/>
      <c r="D737" s="8"/>
      <c r="E737" s="9"/>
      <c r="F737" s="8"/>
      <c r="G737" s="9"/>
      <c r="H737" s="32"/>
      <c r="I737" s="9"/>
      <c r="J737" s="32"/>
      <c r="K737" s="12"/>
      <c r="L737" s="29" t="str">
        <f t="shared" si="11"/>
        <v/>
      </c>
      <c r="M737" s="30" t="str">
        <f>IF(OR(D737="",'Anzahl &amp; Preis'!$B$1=""),"",'Anzahl &amp; Preis'!$B$1*D737)</f>
        <v/>
      </c>
      <c r="N737" s="29" t="str">
        <f>IF(OR(L737="",'Anzahl &amp; Preis'!$B$1=""),"",'Anzahl &amp; Preis'!$B$1*L737)</f>
        <v/>
      </c>
      <c r="O737" s="10"/>
    </row>
    <row r="738" spans="1:15" x14ac:dyDescent="0.25">
      <c r="A738" s="32"/>
      <c r="B738" s="32"/>
      <c r="C738" s="32"/>
      <c r="D738" s="8"/>
      <c r="E738" s="9"/>
      <c r="F738" s="8"/>
      <c r="G738" s="9"/>
      <c r="H738" s="32"/>
      <c r="I738" s="9"/>
      <c r="J738" s="32"/>
      <c r="K738" s="12"/>
      <c r="L738" s="29" t="str">
        <f t="shared" si="11"/>
        <v/>
      </c>
      <c r="M738" s="30" t="str">
        <f>IF(OR(D738="",'Anzahl &amp; Preis'!$B$1=""),"",'Anzahl &amp; Preis'!$B$1*D738)</f>
        <v/>
      </c>
      <c r="N738" s="29" t="str">
        <f>IF(OR(L738="",'Anzahl &amp; Preis'!$B$1=""),"",'Anzahl &amp; Preis'!$B$1*L738)</f>
        <v/>
      </c>
      <c r="O738" s="10"/>
    </row>
    <row r="739" spans="1:15" x14ac:dyDescent="0.25">
      <c r="A739" s="32"/>
      <c r="B739" s="32"/>
      <c r="C739" s="32"/>
      <c r="D739" s="8"/>
      <c r="E739" s="9"/>
      <c r="F739" s="8"/>
      <c r="G739" s="9"/>
      <c r="H739" s="32"/>
      <c r="I739" s="9"/>
      <c r="J739" s="32"/>
      <c r="K739" s="12"/>
      <c r="L739" s="29" t="str">
        <f t="shared" si="11"/>
        <v/>
      </c>
      <c r="M739" s="30" t="str">
        <f>IF(OR(D739="",'Anzahl &amp; Preis'!$B$1=""),"",'Anzahl &amp; Preis'!$B$1*D739)</f>
        <v/>
      </c>
      <c r="N739" s="29" t="str">
        <f>IF(OR(L739="",'Anzahl &amp; Preis'!$B$1=""),"",'Anzahl &amp; Preis'!$B$1*L739)</f>
        <v/>
      </c>
      <c r="O739" s="10"/>
    </row>
    <row r="740" spans="1:15" x14ac:dyDescent="0.25">
      <c r="A740" s="32"/>
      <c r="B740" s="32"/>
      <c r="C740" s="32"/>
      <c r="D740" s="8"/>
      <c r="E740" s="9"/>
      <c r="F740" s="8"/>
      <c r="G740" s="9"/>
      <c r="H740" s="32"/>
      <c r="I740" s="9"/>
      <c r="J740" s="32"/>
      <c r="K740" s="12"/>
      <c r="L740" s="29" t="str">
        <f t="shared" si="11"/>
        <v/>
      </c>
      <c r="M740" s="30" t="str">
        <f>IF(OR(D740="",'Anzahl &amp; Preis'!$B$1=""),"",'Anzahl &amp; Preis'!$B$1*D740)</f>
        <v/>
      </c>
      <c r="N740" s="29" t="str">
        <f>IF(OR(L740="",'Anzahl &amp; Preis'!$B$1=""),"",'Anzahl &amp; Preis'!$B$1*L740)</f>
        <v/>
      </c>
      <c r="O740" s="10"/>
    </row>
    <row r="741" spans="1:15" x14ac:dyDescent="0.25">
      <c r="A741" s="32"/>
      <c r="B741" s="32"/>
      <c r="C741" s="32"/>
      <c r="D741" s="8"/>
      <c r="E741" s="9"/>
      <c r="F741" s="8"/>
      <c r="G741" s="9"/>
      <c r="H741" s="32"/>
      <c r="I741" s="9"/>
      <c r="J741" s="32"/>
      <c r="K741" s="12"/>
      <c r="L741" s="29" t="str">
        <f t="shared" si="11"/>
        <v/>
      </c>
      <c r="M741" s="30" t="str">
        <f>IF(OR(D741="",'Anzahl &amp; Preis'!$B$1=""),"",'Anzahl &amp; Preis'!$B$1*D741)</f>
        <v/>
      </c>
      <c r="N741" s="29" t="str">
        <f>IF(OR(L741="",'Anzahl &amp; Preis'!$B$1=""),"",'Anzahl &amp; Preis'!$B$1*L741)</f>
        <v/>
      </c>
      <c r="O741" s="10"/>
    </row>
    <row r="742" spans="1:15" x14ac:dyDescent="0.25">
      <c r="A742" s="32"/>
      <c r="B742" s="32"/>
      <c r="C742" s="32"/>
      <c r="D742" s="8"/>
      <c r="E742" s="9"/>
      <c r="F742" s="8"/>
      <c r="G742" s="9"/>
      <c r="H742" s="32"/>
      <c r="I742" s="9"/>
      <c r="J742" s="32"/>
      <c r="K742" s="12"/>
      <c r="L742" s="29" t="str">
        <f t="shared" si="11"/>
        <v/>
      </c>
      <c r="M742" s="30" t="str">
        <f>IF(OR(D742="",'Anzahl &amp; Preis'!$B$1=""),"",'Anzahl &amp; Preis'!$B$1*D742)</f>
        <v/>
      </c>
      <c r="N742" s="29" t="str">
        <f>IF(OR(L742="",'Anzahl &amp; Preis'!$B$1=""),"",'Anzahl &amp; Preis'!$B$1*L742)</f>
        <v/>
      </c>
      <c r="O742" s="10"/>
    </row>
    <row r="743" spans="1:15" x14ac:dyDescent="0.25">
      <c r="A743" s="32"/>
      <c r="B743" s="32"/>
      <c r="C743" s="32"/>
      <c r="D743" s="8"/>
      <c r="E743" s="9"/>
      <c r="F743" s="8"/>
      <c r="G743" s="9"/>
      <c r="H743" s="32"/>
      <c r="I743" s="9"/>
      <c r="J743" s="32"/>
      <c r="K743" s="12"/>
      <c r="L743" s="29" t="str">
        <f t="shared" si="11"/>
        <v/>
      </c>
      <c r="M743" s="30" t="str">
        <f>IF(OR(D743="",'Anzahl &amp; Preis'!$B$1=""),"",'Anzahl &amp; Preis'!$B$1*D743)</f>
        <v/>
      </c>
      <c r="N743" s="29" t="str">
        <f>IF(OR(L743="",'Anzahl &amp; Preis'!$B$1=""),"",'Anzahl &amp; Preis'!$B$1*L743)</f>
        <v/>
      </c>
      <c r="O743" s="10"/>
    </row>
    <row r="744" spans="1:15" x14ac:dyDescent="0.25">
      <c r="A744" s="32"/>
      <c r="B744" s="32"/>
      <c r="C744" s="32"/>
      <c r="D744" s="8"/>
      <c r="E744" s="9"/>
      <c r="F744" s="8"/>
      <c r="G744" s="9"/>
      <c r="H744" s="32"/>
      <c r="I744" s="9"/>
      <c r="J744" s="32"/>
      <c r="K744" s="12"/>
      <c r="L744" s="29" t="str">
        <f t="shared" si="11"/>
        <v/>
      </c>
      <c r="M744" s="30" t="str">
        <f>IF(OR(D744="",'Anzahl &amp; Preis'!$B$1=""),"",'Anzahl &amp; Preis'!$B$1*D744)</f>
        <v/>
      </c>
      <c r="N744" s="29" t="str">
        <f>IF(OR(L744="",'Anzahl &amp; Preis'!$B$1=""),"",'Anzahl &amp; Preis'!$B$1*L744)</f>
        <v/>
      </c>
      <c r="O744" s="10"/>
    </row>
    <row r="745" spans="1:15" x14ac:dyDescent="0.25">
      <c r="A745" s="32"/>
      <c r="B745" s="32"/>
      <c r="C745" s="32"/>
      <c r="D745" s="8"/>
      <c r="E745" s="9"/>
      <c r="F745" s="8"/>
      <c r="G745" s="9"/>
      <c r="H745" s="32"/>
      <c r="I745" s="9"/>
      <c r="J745" s="32"/>
      <c r="K745" s="12"/>
      <c r="L745" s="29" t="str">
        <f t="shared" si="11"/>
        <v/>
      </c>
      <c r="M745" s="30" t="str">
        <f>IF(OR(D745="",'Anzahl &amp; Preis'!$B$1=""),"",'Anzahl &amp; Preis'!$B$1*D745)</f>
        <v/>
      </c>
      <c r="N745" s="29" t="str">
        <f>IF(OR(L745="",'Anzahl &amp; Preis'!$B$1=""),"",'Anzahl &amp; Preis'!$B$1*L745)</f>
        <v/>
      </c>
      <c r="O745" s="10"/>
    </row>
    <row r="746" spans="1:15" x14ac:dyDescent="0.25">
      <c r="A746" s="32"/>
      <c r="B746" s="32"/>
      <c r="C746" s="32"/>
      <c r="D746" s="8"/>
      <c r="E746" s="9"/>
      <c r="F746" s="8"/>
      <c r="G746" s="9"/>
      <c r="H746" s="32"/>
      <c r="I746" s="9"/>
      <c r="J746" s="32"/>
      <c r="K746" s="12"/>
      <c r="L746" s="29" t="str">
        <f t="shared" si="11"/>
        <v/>
      </c>
      <c r="M746" s="30" t="str">
        <f>IF(OR(D746="",'Anzahl &amp; Preis'!$B$1=""),"",'Anzahl &amp; Preis'!$B$1*D746)</f>
        <v/>
      </c>
      <c r="N746" s="29" t="str">
        <f>IF(OR(L746="",'Anzahl &amp; Preis'!$B$1=""),"",'Anzahl &amp; Preis'!$B$1*L746)</f>
        <v/>
      </c>
      <c r="O746" s="10"/>
    </row>
    <row r="747" spans="1:15" x14ac:dyDescent="0.25">
      <c r="A747" s="32"/>
      <c r="B747" s="32"/>
      <c r="C747" s="32"/>
      <c r="D747" s="8"/>
      <c r="E747" s="9"/>
      <c r="F747" s="8"/>
      <c r="G747" s="9"/>
      <c r="H747" s="32"/>
      <c r="I747" s="9"/>
      <c r="J747" s="32"/>
      <c r="K747" s="12"/>
      <c r="L747" s="29" t="str">
        <f t="shared" si="11"/>
        <v/>
      </c>
      <c r="M747" s="30" t="str">
        <f>IF(OR(D747="",'Anzahl &amp; Preis'!$B$1=""),"",'Anzahl &amp; Preis'!$B$1*D747)</f>
        <v/>
      </c>
      <c r="N747" s="29" t="str">
        <f>IF(OR(L747="",'Anzahl &amp; Preis'!$B$1=""),"",'Anzahl &amp; Preis'!$B$1*L747)</f>
        <v/>
      </c>
      <c r="O747" s="10"/>
    </row>
    <row r="748" spans="1:15" x14ac:dyDescent="0.25">
      <c r="A748" s="32"/>
      <c r="B748" s="32"/>
      <c r="C748" s="32"/>
      <c r="D748" s="8"/>
      <c r="E748" s="9"/>
      <c r="F748" s="8"/>
      <c r="G748" s="9"/>
      <c r="H748" s="32"/>
      <c r="I748" s="9"/>
      <c r="J748" s="32"/>
      <c r="K748" s="12"/>
      <c r="L748" s="29" t="str">
        <f t="shared" si="11"/>
        <v/>
      </c>
      <c r="M748" s="30" t="str">
        <f>IF(OR(D748="",'Anzahl &amp; Preis'!$B$1=""),"",'Anzahl &amp; Preis'!$B$1*D748)</f>
        <v/>
      </c>
      <c r="N748" s="29" t="str">
        <f>IF(OR(L748="",'Anzahl &amp; Preis'!$B$1=""),"",'Anzahl &amp; Preis'!$B$1*L748)</f>
        <v/>
      </c>
      <c r="O748" s="10"/>
    </row>
    <row r="749" spans="1:15" x14ac:dyDescent="0.25">
      <c r="A749" s="32"/>
      <c r="B749" s="32"/>
      <c r="C749" s="32"/>
      <c r="D749" s="8"/>
      <c r="E749" s="9"/>
      <c r="F749" s="8"/>
      <c r="G749" s="9"/>
      <c r="H749" s="32"/>
      <c r="I749" s="9"/>
      <c r="J749" s="32"/>
      <c r="K749" s="12"/>
      <c r="L749" s="29" t="str">
        <f t="shared" si="11"/>
        <v/>
      </c>
      <c r="M749" s="30" t="str">
        <f>IF(OR(D749="",'Anzahl &amp; Preis'!$B$1=""),"",'Anzahl &amp; Preis'!$B$1*D749)</f>
        <v/>
      </c>
      <c r="N749" s="29" t="str">
        <f>IF(OR(L749="",'Anzahl &amp; Preis'!$B$1=""),"",'Anzahl &amp; Preis'!$B$1*L749)</f>
        <v/>
      </c>
      <c r="O749" s="10"/>
    </row>
    <row r="750" spans="1:15" x14ac:dyDescent="0.25">
      <c r="A750" s="32"/>
      <c r="B750" s="32"/>
      <c r="C750" s="32"/>
      <c r="D750" s="8"/>
      <c r="E750" s="9"/>
      <c r="F750" s="8"/>
      <c r="G750" s="9"/>
      <c r="H750" s="32"/>
      <c r="I750" s="9"/>
      <c r="J750" s="32"/>
      <c r="K750" s="12"/>
      <c r="L750" s="29" t="str">
        <f t="shared" si="11"/>
        <v/>
      </c>
      <c r="M750" s="30" t="str">
        <f>IF(OR(D750="",'Anzahl &amp; Preis'!$B$1=""),"",'Anzahl &amp; Preis'!$B$1*D750)</f>
        <v/>
      </c>
      <c r="N750" s="29" t="str">
        <f>IF(OR(L750="",'Anzahl &amp; Preis'!$B$1=""),"",'Anzahl &amp; Preis'!$B$1*L750)</f>
        <v/>
      </c>
      <c r="O750" s="10"/>
    </row>
    <row r="751" spans="1:15" x14ac:dyDescent="0.25">
      <c r="A751" s="32"/>
      <c r="B751" s="32"/>
      <c r="C751" s="32"/>
      <c r="D751" s="8"/>
      <c r="E751" s="9"/>
      <c r="F751" s="8"/>
      <c r="G751" s="9"/>
      <c r="H751" s="32"/>
      <c r="I751" s="9"/>
      <c r="J751" s="32"/>
      <c r="K751" s="12"/>
      <c r="L751" s="29" t="str">
        <f t="shared" si="11"/>
        <v/>
      </c>
      <c r="M751" s="30" t="str">
        <f>IF(OR(D751="",'Anzahl &amp; Preis'!$B$1=""),"",'Anzahl &amp; Preis'!$B$1*D751)</f>
        <v/>
      </c>
      <c r="N751" s="29" t="str">
        <f>IF(OR(L751="",'Anzahl &amp; Preis'!$B$1=""),"",'Anzahl &amp; Preis'!$B$1*L751)</f>
        <v/>
      </c>
      <c r="O751" s="10"/>
    </row>
    <row r="752" spans="1:15" x14ac:dyDescent="0.25">
      <c r="A752" s="32"/>
      <c r="B752" s="32"/>
      <c r="C752" s="32"/>
      <c r="D752" s="8"/>
      <c r="E752" s="9"/>
      <c r="F752" s="8"/>
      <c r="G752" s="9"/>
      <c r="H752" s="32"/>
      <c r="I752" s="9"/>
      <c r="J752" s="32"/>
      <c r="K752" s="12"/>
      <c r="L752" s="29" t="str">
        <f t="shared" si="11"/>
        <v/>
      </c>
      <c r="M752" s="30" t="str">
        <f>IF(OR(D752="",'Anzahl &amp; Preis'!$B$1=""),"",'Anzahl &amp; Preis'!$B$1*D752)</f>
        <v/>
      </c>
      <c r="N752" s="29" t="str">
        <f>IF(OR(L752="",'Anzahl &amp; Preis'!$B$1=""),"",'Anzahl &amp; Preis'!$B$1*L752)</f>
        <v/>
      </c>
      <c r="O752" s="10"/>
    </row>
    <row r="753" spans="1:15" x14ac:dyDescent="0.25">
      <c r="A753" s="32"/>
      <c r="B753" s="32"/>
      <c r="C753" s="32"/>
      <c r="D753" s="8"/>
      <c r="E753" s="9"/>
      <c r="F753" s="8"/>
      <c r="G753" s="9"/>
      <c r="H753" s="32"/>
      <c r="I753" s="9"/>
      <c r="J753" s="32"/>
      <c r="K753" s="12"/>
      <c r="L753" s="29" t="str">
        <f t="shared" si="11"/>
        <v/>
      </c>
      <c r="M753" s="30" t="str">
        <f>IF(OR(D753="",'Anzahl &amp; Preis'!$B$1=""),"",'Anzahl &amp; Preis'!$B$1*D753)</f>
        <v/>
      </c>
      <c r="N753" s="29" t="str">
        <f>IF(OR(L753="",'Anzahl &amp; Preis'!$B$1=""),"",'Anzahl &amp; Preis'!$B$1*L753)</f>
        <v/>
      </c>
      <c r="O753" s="10"/>
    </row>
    <row r="754" spans="1:15" x14ac:dyDescent="0.25">
      <c r="A754" s="32"/>
      <c r="B754" s="32"/>
      <c r="C754" s="32"/>
      <c r="D754" s="8"/>
      <c r="E754" s="9"/>
      <c r="F754" s="8"/>
      <c r="G754" s="9"/>
      <c r="H754" s="32"/>
      <c r="I754" s="9"/>
      <c r="J754" s="32"/>
      <c r="K754" s="12"/>
      <c r="L754" s="29" t="str">
        <f t="shared" si="11"/>
        <v/>
      </c>
      <c r="M754" s="30" t="str">
        <f>IF(OR(D754="",'Anzahl &amp; Preis'!$B$1=""),"",'Anzahl &amp; Preis'!$B$1*D754)</f>
        <v/>
      </c>
      <c r="N754" s="29" t="str">
        <f>IF(OR(L754="",'Anzahl &amp; Preis'!$B$1=""),"",'Anzahl &amp; Preis'!$B$1*L754)</f>
        <v/>
      </c>
      <c r="O754" s="10"/>
    </row>
    <row r="755" spans="1:15" x14ac:dyDescent="0.25">
      <c r="A755" s="32"/>
      <c r="B755" s="32"/>
      <c r="C755" s="32"/>
      <c r="D755" s="8"/>
      <c r="E755" s="9"/>
      <c r="F755" s="8"/>
      <c r="G755" s="9"/>
      <c r="H755" s="32"/>
      <c r="I755" s="9"/>
      <c r="J755" s="32"/>
      <c r="K755" s="12"/>
      <c r="L755" s="29" t="str">
        <f t="shared" si="11"/>
        <v/>
      </c>
      <c r="M755" s="30" t="str">
        <f>IF(OR(D755="",'Anzahl &amp; Preis'!$B$1=""),"",'Anzahl &amp; Preis'!$B$1*D755)</f>
        <v/>
      </c>
      <c r="N755" s="29" t="str">
        <f>IF(OR(L755="",'Anzahl &amp; Preis'!$B$1=""),"",'Anzahl &amp; Preis'!$B$1*L755)</f>
        <v/>
      </c>
      <c r="O755" s="10"/>
    </row>
    <row r="756" spans="1:15" x14ac:dyDescent="0.25">
      <c r="A756" s="32"/>
      <c r="B756" s="32"/>
      <c r="C756" s="32"/>
      <c r="D756" s="8"/>
      <c r="E756" s="9"/>
      <c r="F756" s="8"/>
      <c r="G756" s="9"/>
      <c r="H756" s="32"/>
      <c r="I756" s="9"/>
      <c r="J756" s="32"/>
      <c r="K756" s="12"/>
      <c r="L756" s="29" t="str">
        <f t="shared" si="11"/>
        <v/>
      </c>
      <c r="M756" s="30" t="str">
        <f>IF(OR(D756="",'Anzahl &amp; Preis'!$B$1=""),"",'Anzahl &amp; Preis'!$B$1*D756)</f>
        <v/>
      </c>
      <c r="N756" s="29" t="str">
        <f>IF(OR(L756="",'Anzahl &amp; Preis'!$B$1=""),"",'Anzahl &amp; Preis'!$B$1*L756)</f>
        <v/>
      </c>
      <c r="O756" s="10"/>
    </row>
    <row r="757" spans="1:15" x14ac:dyDescent="0.25">
      <c r="A757" s="32"/>
      <c r="B757" s="32"/>
      <c r="C757" s="32"/>
      <c r="D757" s="8"/>
      <c r="E757" s="9"/>
      <c r="F757" s="8"/>
      <c r="G757" s="9"/>
      <c r="H757" s="32"/>
      <c r="I757" s="9"/>
      <c r="J757" s="32"/>
      <c r="K757" s="12"/>
      <c r="L757" s="29" t="str">
        <f t="shared" si="11"/>
        <v/>
      </c>
      <c r="M757" s="30" t="str">
        <f>IF(OR(D757="",'Anzahl &amp; Preis'!$B$1=""),"",'Anzahl &amp; Preis'!$B$1*D757)</f>
        <v/>
      </c>
      <c r="N757" s="29" t="str">
        <f>IF(OR(L757="",'Anzahl &amp; Preis'!$B$1=""),"",'Anzahl &amp; Preis'!$B$1*L757)</f>
        <v/>
      </c>
      <c r="O757" s="10"/>
    </row>
    <row r="758" spans="1:15" x14ac:dyDescent="0.25">
      <c r="A758" s="32"/>
      <c r="B758" s="32"/>
      <c r="C758" s="32"/>
      <c r="D758" s="8"/>
      <c r="E758" s="9"/>
      <c r="F758" s="8"/>
      <c r="G758" s="9"/>
      <c r="H758" s="32"/>
      <c r="I758" s="9"/>
      <c r="J758" s="32"/>
      <c r="K758" s="12"/>
      <c r="L758" s="29" t="str">
        <f t="shared" si="11"/>
        <v/>
      </c>
      <c r="M758" s="30" t="str">
        <f>IF(OR(D758="",'Anzahl &amp; Preis'!$B$1=""),"",'Anzahl &amp; Preis'!$B$1*D758)</f>
        <v/>
      </c>
      <c r="N758" s="29" t="str">
        <f>IF(OR(L758="",'Anzahl &amp; Preis'!$B$1=""),"",'Anzahl &amp; Preis'!$B$1*L758)</f>
        <v/>
      </c>
      <c r="O758" s="10"/>
    </row>
    <row r="759" spans="1:15" x14ac:dyDescent="0.25">
      <c r="A759" s="32"/>
      <c r="B759" s="32"/>
      <c r="C759" s="32"/>
      <c r="D759" s="8"/>
      <c r="E759" s="9"/>
      <c r="F759" s="8"/>
      <c r="G759" s="9"/>
      <c r="H759" s="32"/>
      <c r="I759" s="9"/>
      <c r="J759" s="32"/>
      <c r="K759" s="12"/>
      <c r="L759" s="29" t="str">
        <f t="shared" si="11"/>
        <v/>
      </c>
      <c r="M759" s="30" t="str">
        <f>IF(OR(D759="",'Anzahl &amp; Preis'!$B$1=""),"",'Anzahl &amp; Preis'!$B$1*D759)</f>
        <v/>
      </c>
      <c r="N759" s="29" t="str">
        <f>IF(OR(L759="",'Anzahl &amp; Preis'!$B$1=""),"",'Anzahl &amp; Preis'!$B$1*L759)</f>
        <v/>
      </c>
      <c r="O759" s="10"/>
    </row>
    <row r="760" spans="1:15" x14ac:dyDescent="0.25">
      <c r="A760" s="32"/>
      <c r="B760" s="32"/>
      <c r="C760" s="32"/>
      <c r="D760" s="8"/>
      <c r="E760" s="9"/>
      <c r="F760" s="8"/>
      <c r="G760" s="9"/>
      <c r="H760" s="32"/>
      <c r="I760" s="9"/>
      <c r="J760" s="32"/>
      <c r="K760" s="12"/>
      <c r="L760" s="29" t="str">
        <f t="shared" si="11"/>
        <v/>
      </c>
      <c r="M760" s="30" t="str">
        <f>IF(OR(D760="",'Anzahl &amp; Preis'!$B$1=""),"",'Anzahl &amp; Preis'!$B$1*D760)</f>
        <v/>
      </c>
      <c r="N760" s="29" t="str">
        <f>IF(OR(L760="",'Anzahl &amp; Preis'!$B$1=""),"",'Anzahl &amp; Preis'!$B$1*L760)</f>
        <v/>
      </c>
      <c r="O760" s="10"/>
    </row>
    <row r="761" spans="1:15" x14ac:dyDescent="0.25">
      <c r="A761" s="32"/>
      <c r="B761" s="32"/>
      <c r="C761" s="32"/>
      <c r="D761" s="8"/>
      <c r="E761" s="9"/>
      <c r="F761" s="8"/>
      <c r="G761" s="9"/>
      <c r="H761" s="32"/>
      <c r="I761" s="9"/>
      <c r="J761" s="32"/>
      <c r="K761" s="12"/>
      <c r="L761" s="29" t="str">
        <f t="shared" si="11"/>
        <v/>
      </c>
      <c r="M761" s="30" t="str">
        <f>IF(OR(D761="",'Anzahl &amp; Preis'!$B$1=""),"",'Anzahl &amp; Preis'!$B$1*D761)</f>
        <v/>
      </c>
      <c r="N761" s="29" t="str">
        <f>IF(OR(L761="",'Anzahl &amp; Preis'!$B$1=""),"",'Anzahl &amp; Preis'!$B$1*L761)</f>
        <v/>
      </c>
      <c r="O761" s="10"/>
    </row>
    <row r="762" spans="1:15" x14ac:dyDescent="0.25">
      <c r="A762" s="32"/>
      <c r="B762" s="32"/>
      <c r="C762" s="32"/>
      <c r="D762" s="8"/>
      <c r="E762" s="9"/>
      <c r="F762" s="8"/>
      <c r="G762" s="9"/>
      <c r="H762" s="32"/>
      <c r="I762" s="9"/>
      <c r="J762" s="32"/>
      <c r="K762" s="12"/>
      <c r="L762" s="29" t="str">
        <f t="shared" si="11"/>
        <v/>
      </c>
      <c r="M762" s="30" t="str">
        <f>IF(OR(D762="",'Anzahl &amp; Preis'!$B$1=""),"",'Anzahl &amp; Preis'!$B$1*D762)</f>
        <v/>
      </c>
      <c r="N762" s="29" t="str">
        <f>IF(OR(L762="",'Anzahl &amp; Preis'!$B$1=""),"",'Anzahl &amp; Preis'!$B$1*L762)</f>
        <v/>
      </c>
      <c r="O762" s="10"/>
    </row>
    <row r="763" spans="1:15" x14ac:dyDescent="0.25">
      <c r="A763" s="32"/>
      <c r="B763" s="32"/>
      <c r="C763" s="32"/>
      <c r="D763" s="8"/>
      <c r="E763" s="9"/>
      <c r="F763" s="8"/>
      <c r="G763" s="9"/>
      <c r="H763" s="32"/>
      <c r="I763" s="9"/>
      <c r="J763" s="32"/>
      <c r="K763" s="12"/>
      <c r="L763" s="29" t="str">
        <f t="shared" si="11"/>
        <v/>
      </c>
      <c r="M763" s="30" t="str">
        <f>IF(OR(D763="",'Anzahl &amp; Preis'!$B$1=""),"",'Anzahl &amp; Preis'!$B$1*D763)</f>
        <v/>
      </c>
      <c r="N763" s="29" t="str">
        <f>IF(OR(L763="",'Anzahl &amp; Preis'!$B$1=""),"",'Anzahl &amp; Preis'!$B$1*L763)</f>
        <v/>
      </c>
      <c r="O763" s="10"/>
    </row>
    <row r="764" spans="1:15" x14ac:dyDescent="0.25">
      <c r="A764" s="32"/>
      <c r="B764" s="32"/>
      <c r="C764" s="32"/>
      <c r="D764" s="8"/>
      <c r="E764" s="9"/>
      <c r="F764" s="8"/>
      <c r="G764" s="9"/>
      <c r="H764" s="32"/>
      <c r="I764" s="9"/>
      <c r="J764" s="32"/>
      <c r="K764" s="12"/>
      <c r="L764" s="29" t="str">
        <f t="shared" si="11"/>
        <v/>
      </c>
      <c r="M764" s="30" t="str">
        <f>IF(OR(D764="",'Anzahl &amp; Preis'!$B$1=""),"",'Anzahl &amp; Preis'!$B$1*D764)</f>
        <v/>
      </c>
      <c r="N764" s="29" t="str">
        <f>IF(OR(L764="",'Anzahl &amp; Preis'!$B$1=""),"",'Anzahl &amp; Preis'!$B$1*L764)</f>
        <v/>
      </c>
      <c r="O764" s="10"/>
    </row>
    <row r="765" spans="1:15" x14ac:dyDescent="0.25">
      <c r="A765" s="32"/>
      <c r="B765" s="32"/>
      <c r="C765" s="32"/>
      <c r="D765" s="8"/>
      <c r="E765" s="9"/>
      <c r="F765" s="8"/>
      <c r="G765" s="9"/>
      <c r="H765" s="32"/>
      <c r="I765" s="9"/>
      <c r="J765" s="32"/>
      <c r="K765" s="12"/>
      <c r="L765" s="29" t="str">
        <f t="shared" si="11"/>
        <v/>
      </c>
      <c r="M765" s="30" t="str">
        <f>IF(OR(D765="",'Anzahl &amp; Preis'!$B$1=""),"",'Anzahl &amp; Preis'!$B$1*D765)</f>
        <v/>
      </c>
      <c r="N765" s="29" t="str">
        <f>IF(OR(L765="",'Anzahl &amp; Preis'!$B$1=""),"",'Anzahl &amp; Preis'!$B$1*L765)</f>
        <v/>
      </c>
      <c r="O765" s="10"/>
    </row>
    <row r="766" spans="1:15" x14ac:dyDescent="0.25">
      <c r="A766" s="32"/>
      <c r="B766" s="32"/>
      <c r="C766" s="32"/>
      <c r="D766" s="8"/>
      <c r="E766" s="9"/>
      <c r="F766" s="8"/>
      <c r="G766" s="9"/>
      <c r="H766" s="32"/>
      <c r="I766" s="9"/>
      <c r="J766" s="32"/>
      <c r="K766" s="12"/>
      <c r="L766" s="29" t="str">
        <f t="shared" si="11"/>
        <v/>
      </c>
      <c r="M766" s="30" t="str">
        <f>IF(OR(D766="",'Anzahl &amp; Preis'!$B$1=""),"",'Anzahl &amp; Preis'!$B$1*D766)</f>
        <v/>
      </c>
      <c r="N766" s="29" t="str">
        <f>IF(OR(L766="",'Anzahl &amp; Preis'!$B$1=""),"",'Anzahl &amp; Preis'!$B$1*L766)</f>
        <v/>
      </c>
      <c r="O766" s="10"/>
    </row>
    <row r="767" spans="1:15" x14ac:dyDescent="0.25">
      <c r="A767" s="32"/>
      <c r="B767" s="32"/>
      <c r="C767" s="32"/>
      <c r="D767" s="8"/>
      <c r="E767" s="9"/>
      <c r="F767" s="8"/>
      <c r="G767" s="9"/>
      <c r="H767" s="32"/>
      <c r="I767" s="9"/>
      <c r="J767" s="32"/>
      <c r="K767" s="12"/>
      <c r="L767" s="29" t="str">
        <f t="shared" si="11"/>
        <v/>
      </c>
      <c r="M767" s="30" t="str">
        <f>IF(OR(D767="",'Anzahl &amp; Preis'!$B$1=""),"",'Anzahl &amp; Preis'!$B$1*D767)</f>
        <v/>
      </c>
      <c r="N767" s="29" t="str">
        <f>IF(OR(L767="",'Anzahl &amp; Preis'!$B$1=""),"",'Anzahl &amp; Preis'!$B$1*L767)</f>
        <v/>
      </c>
      <c r="O767" s="10"/>
    </row>
    <row r="768" spans="1:15" x14ac:dyDescent="0.25">
      <c r="A768" s="32"/>
      <c r="B768" s="32"/>
      <c r="C768" s="32"/>
      <c r="D768" s="8"/>
      <c r="E768" s="9"/>
      <c r="F768" s="8"/>
      <c r="G768" s="9"/>
      <c r="H768" s="32"/>
      <c r="I768" s="9"/>
      <c r="J768" s="32"/>
      <c r="K768" s="12"/>
      <c r="L768" s="29" t="str">
        <f t="shared" si="11"/>
        <v/>
      </c>
      <c r="M768" s="30" t="str">
        <f>IF(OR(D768="",'Anzahl &amp; Preis'!$B$1=""),"",'Anzahl &amp; Preis'!$B$1*D768)</f>
        <v/>
      </c>
      <c r="N768" s="29" t="str">
        <f>IF(OR(L768="",'Anzahl &amp; Preis'!$B$1=""),"",'Anzahl &amp; Preis'!$B$1*L768)</f>
        <v/>
      </c>
      <c r="O768" s="10"/>
    </row>
    <row r="769" spans="1:15" x14ac:dyDescent="0.25">
      <c r="A769" s="32"/>
      <c r="B769" s="32"/>
      <c r="C769" s="32"/>
      <c r="D769" s="8"/>
      <c r="E769" s="9"/>
      <c r="F769" s="8"/>
      <c r="G769" s="9"/>
      <c r="H769" s="32"/>
      <c r="I769" s="9"/>
      <c r="J769" s="32"/>
      <c r="K769" s="12"/>
      <c r="L769" s="29" t="str">
        <f t="shared" si="11"/>
        <v/>
      </c>
      <c r="M769" s="30" t="str">
        <f>IF(OR(D769="",'Anzahl &amp; Preis'!$B$1=""),"",'Anzahl &amp; Preis'!$B$1*D769)</f>
        <v/>
      </c>
      <c r="N769" s="29" t="str">
        <f>IF(OR(L769="",'Anzahl &amp; Preis'!$B$1=""),"",'Anzahl &amp; Preis'!$B$1*L769)</f>
        <v/>
      </c>
      <c r="O769" s="10"/>
    </row>
    <row r="770" spans="1:15" x14ac:dyDescent="0.25">
      <c r="A770" s="32"/>
      <c r="B770" s="32"/>
      <c r="C770" s="32"/>
      <c r="D770" s="8"/>
      <c r="E770" s="9"/>
      <c r="F770" s="8"/>
      <c r="G770" s="9"/>
      <c r="H770" s="32"/>
      <c r="I770" s="9"/>
      <c r="J770" s="32"/>
      <c r="K770" s="12"/>
      <c r="L770" s="29" t="str">
        <f t="shared" ref="L770:L833" si="12">IF(OR(K770=0,D770=0),"",D770*K770)</f>
        <v/>
      </c>
      <c r="M770" s="30" t="str">
        <f>IF(OR(D770="",'Anzahl &amp; Preis'!$B$1=""),"",'Anzahl &amp; Preis'!$B$1*D770)</f>
        <v/>
      </c>
      <c r="N770" s="29" t="str">
        <f>IF(OR(L770="",'Anzahl &amp; Preis'!$B$1=""),"",'Anzahl &amp; Preis'!$B$1*L770)</f>
        <v/>
      </c>
      <c r="O770" s="10"/>
    </row>
    <row r="771" spans="1:15" x14ac:dyDescent="0.25">
      <c r="A771" s="32"/>
      <c r="B771" s="32"/>
      <c r="C771" s="32"/>
      <c r="D771" s="8"/>
      <c r="E771" s="9"/>
      <c r="F771" s="8"/>
      <c r="G771" s="9"/>
      <c r="H771" s="32"/>
      <c r="I771" s="9"/>
      <c r="J771" s="32"/>
      <c r="K771" s="12"/>
      <c r="L771" s="29" t="str">
        <f t="shared" si="12"/>
        <v/>
      </c>
      <c r="M771" s="30" t="str">
        <f>IF(OR(D771="",'Anzahl &amp; Preis'!$B$1=""),"",'Anzahl &amp; Preis'!$B$1*D771)</f>
        <v/>
      </c>
      <c r="N771" s="29" t="str">
        <f>IF(OR(L771="",'Anzahl &amp; Preis'!$B$1=""),"",'Anzahl &amp; Preis'!$B$1*L771)</f>
        <v/>
      </c>
      <c r="O771" s="10"/>
    </row>
    <row r="772" spans="1:15" x14ac:dyDescent="0.25">
      <c r="A772" s="32"/>
      <c r="B772" s="32"/>
      <c r="C772" s="32"/>
      <c r="D772" s="8"/>
      <c r="E772" s="9"/>
      <c r="F772" s="8"/>
      <c r="G772" s="9"/>
      <c r="H772" s="32"/>
      <c r="I772" s="9"/>
      <c r="J772" s="32"/>
      <c r="K772" s="12"/>
      <c r="L772" s="29" t="str">
        <f t="shared" si="12"/>
        <v/>
      </c>
      <c r="M772" s="30" t="str">
        <f>IF(OR(D772="",'Anzahl &amp; Preis'!$B$1=""),"",'Anzahl &amp; Preis'!$B$1*D772)</f>
        <v/>
      </c>
      <c r="N772" s="29" t="str">
        <f>IF(OR(L772="",'Anzahl &amp; Preis'!$B$1=""),"",'Anzahl &amp; Preis'!$B$1*L772)</f>
        <v/>
      </c>
      <c r="O772" s="10"/>
    </row>
    <row r="773" spans="1:15" x14ac:dyDescent="0.25">
      <c r="A773" s="32"/>
      <c r="B773" s="32"/>
      <c r="C773" s="32"/>
      <c r="D773" s="8"/>
      <c r="E773" s="9"/>
      <c r="F773" s="8"/>
      <c r="G773" s="9"/>
      <c r="H773" s="32"/>
      <c r="I773" s="9"/>
      <c r="J773" s="32"/>
      <c r="K773" s="12"/>
      <c r="L773" s="29" t="str">
        <f t="shared" si="12"/>
        <v/>
      </c>
      <c r="M773" s="30" t="str">
        <f>IF(OR(D773="",'Anzahl &amp; Preis'!$B$1=""),"",'Anzahl &amp; Preis'!$B$1*D773)</f>
        <v/>
      </c>
      <c r="N773" s="29" t="str">
        <f>IF(OR(L773="",'Anzahl &amp; Preis'!$B$1=""),"",'Anzahl &amp; Preis'!$B$1*L773)</f>
        <v/>
      </c>
      <c r="O773" s="10"/>
    </row>
    <row r="774" spans="1:15" x14ac:dyDescent="0.25">
      <c r="A774" s="32"/>
      <c r="B774" s="32"/>
      <c r="C774" s="32"/>
      <c r="D774" s="8"/>
      <c r="E774" s="9"/>
      <c r="F774" s="8"/>
      <c r="G774" s="9"/>
      <c r="H774" s="32"/>
      <c r="I774" s="9"/>
      <c r="J774" s="32"/>
      <c r="K774" s="12"/>
      <c r="L774" s="29" t="str">
        <f t="shared" si="12"/>
        <v/>
      </c>
      <c r="M774" s="30" t="str">
        <f>IF(OR(D774="",'Anzahl &amp; Preis'!$B$1=""),"",'Anzahl &amp; Preis'!$B$1*D774)</f>
        <v/>
      </c>
      <c r="N774" s="29" t="str">
        <f>IF(OR(L774="",'Anzahl &amp; Preis'!$B$1=""),"",'Anzahl &amp; Preis'!$B$1*L774)</f>
        <v/>
      </c>
      <c r="O774" s="10"/>
    </row>
    <row r="775" spans="1:15" x14ac:dyDescent="0.25">
      <c r="A775" s="32"/>
      <c r="B775" s="32"/>
      <c r="C775" s="32"/>
      <c r="D775" s="8"/>
      <c r="E775" s="9"/>
      <c r="F775" s="8"/>
      <c r="G775" s="9"/>
      <c r="H775" s="32"/>
      <c r="I775" s="9"/>
      <c r="J775" s="32"/>
      <c r="K775" s="12"/>
      <c r="L775" s="29" t="str">
        <f t="shared" si="12"/>
        <v/>
      </c>
      <c r="M775" s="30" t="str">
        <f>IF(OR(D775="",'Anzahl &amp; Preis'!$B$1=""),"",'Anzahl &amp; Preis'!$B$1*D775)</f>
        <v/>
      </c>
      <c r="N775" s="29" t="str">
        <f>IF(OR(L775="",'Anzahl &amp; Preis'!$B$1=""),"",'Anzahl &amp; Preis'!$B$1*L775)</f>
        <v/>
      </c>
      <c r="O775" s="10"/>
    </row>
    <row r="776" spans="1:15" x14ac:dyDescent="0.25">
      <c r="A776" s="32"/>
      <c r="B776" s="32"/>
      <c r="C776" s="32"/>
      <c r="D776" s="8"/>
      <c r="E776" s="9"/>
      <c r="F776" s="8"/>
      <c r="G776" s="9"/>
      <c r="H776" s="32"/>
      <c r="I776" s="9"/>
      <c r="J776" s="32"/>
      <c r="K776" s="12"/>
      <c r="L776" s="29" t="str">
        <f t="shared" si="12"/>
        <v/>
      </c>
      <c r="M776" s="30" t="str">
        <f>IF(OR(D776="",'Anzahl &amp; Preis'!$B$1=""),"",'Anzahl &amp; Preis'!$B$1*D776)</f>
        <v/>
      </c>
      <c r="N776" s="29" t="str">
        <f>IF(OR(L776="",'Anzahl &amp; Preis'!$B$1=""),"",'Anzahl &amp; Preis'!$B$1*L776)</f>
        <v/>
      </c>
      <c r="O776" s="10"/>
    </row>
    <row r="777" spans="1:15" x14ac:dyDescent="0.25">
      <c r="A777" s="32"/>
      <c r="B777" s="32"/>
      <c r="C777" s="32"/>
      <c r="D777" s="8"/>
      <c r="E777" s="9"/>
      <c r="F777" s="8"/>
      <c r="G777" s="9"/>
      <c r="H777" s="32"/>
      <c r="I777" s="9"/>
      <c r="J777" s="32"/>
      <c r="K777" s="12"/>
      <c r="L777" s="29" t="str">
        <f t="shared" si="12"/>
        <v/>
      </c>
      <c r="M777" s="30" t="str">
        <f>IF(OR(D777="",'Anzahl &amp; Preis'!$B$1=""),"",'Anzahl &amp; Preis'!$B$1*D777)</f>
        <v/>
      </c>
      <c r="N777" s="29" t="str">
        <f>IF(OR(L777="",'Anzahl &amp; Preis'!$B$1=""),"",'Anzahl &amp; Preis'!$B$1*L777)</f>
        <v/>
      </c>
      <c r="O777" s="10"/>
    </row>
    <row r="778" spans="1:15" x14ac:dyDescent="0.25">
      <c r="A778" s="32"/>
      <c r="B778" s="32"/>
      <c r="C778" s="32"/>
      <c r="D778" s="8"/>
      <c r="E778" s="9"/>
      <c r="F778" s="8"/>
      <c r="G778" s="9"/>
      <c r="H778" s="32"/>
      <c r="I778" s="9"/>
      <c r="J778" s="32"/>
      <c r="K778" s="12"/>
      <c r="L778" s="29" t="str">
        <f t="shared" si="12"/>
        <v/>
      </c>
      <c r="M778" s="30" t="str">
        <f>IF(OR(D778="",'Anzahl &amp; Preis'!$B$1=""),"",'Anzahl &amp; Preis'!$B$1*D778)</f>
        <v/>
      </c>
      <c r="N778" s="29" t="str">
        <f>IF(OR(L778="",'Anzahl &amp; Preis'!$B$1=""),"",'Anzahl &amp; Preis'!$B$1*L778)</f>
        <v/>
      </c>
      <c r="O778" s="10"/>
    </row>
    <row r="779" spans="1:15" x14ac:dyDescent="0.25">
      <c r="A779" s="32"/>
      <c r="B779" s="32"/>
      <c r="C779" s="32"/>
      <c r="D779" s="8"/>
      <c r="E779" s="9"/>
      <c r="F779" s="8"/>
      <c r="G779" s="9"/>
      <c r="H779" s="32"/>
      <c r="I779" s="9"/>
      <c r="J779" s="32"/>
      <c r="K779" s="12"/>
      <c r="L779" s="29" t="str">
        <f t="shared" si="12"/>
        <v/>
      </c>
      <c r="M779" s="30" t="str">
        <f>IF(OR(D779="",'Anzahl &amp; Preis'!$B$1=""),"",'Anzahl &amp; Preis'!$B$1*D779)</f>
        <v/>
      </c>
      <c r="N779" s="29" t="str">
        <f>IF(OR(L779="",'Anzahl &amp; Preis'!$B$1=""),"",'Anzahl &amp; Preis'!$B$1*L779)</f>
        <v/>
      </c>
      <c r="O779" s="10"/>
    </row>
    <row r="780" spans="1:15" x14ac:dyDescent="0.25">
      <c r="A780" s="32"/>
      <c r="B780" s="32"/>
      <c r="C780" s="32"/>
      <c r="D780" s="8"/>
      <c r="E780" s="9"/>
      <c r="F780" s="8"/>
      <c r="G780" s="9"/>
      <c r="H780" s="32"/>
      <c r="I780" s="9"/>
      <c r="J780" s="32"/>
      <c r="K780" s="12"/>
      <c r="L780" s="29" t="str">
        <f t="shared" si="12"/>
        <v/>
      </c>
      <c r="M780" s="30" t="str">
        <f>IF(OR(D780="",'Anzahl &amp; Preis'!$B$1=""),"",'Anzahl &amp; Preis'!$B$1*D780)</f>
        <v/>
      </c>
      <c r="N780" s="29" t="str">
        <f>IF(OR(L780="",'Anzahl &amp; Preis'!$B$1=""),"",'Anzahl &amp; Preis'!$B$1*L780)</f>
        <v/>
      </c>
      <c r="O780" s="10"/>
    </row>
    <row r="781" spans="1:15" x14ac:dyDescent="0.25">
      <c r="A781" s="32"/>
      <c r="B781" s="32"/>
      <c r="C781" s="32"/>
      <c r="D781" s="8"/>
      <c r="E781" s="9"/>
      <c r="F781" s="8"/>
      <c r="G781" s="9"/>
      <c r="H781" s="32"/>
      <c r="I781" s="9"/>
      <c r="J781" s="32"/>
      <c r="K781" s="12"/>
      <c r="L781" s="29" t="str">
        <f t="shared" si="12"/>
        <v/>
      </c>
      <c r="M781" s="30" t="str">
        <f>IF(OR(D781="",'Anzahl &amp; Preis'!$B$1=""),"",'Anzahl &amp; Preis'!$B$1*D781)</f>
        <v/>
      </c>
      <c r="N781" s="29" t="str">
        <f>IF(OR(L781="",'Anzahl &amp; Preis'!$B$1=""),"",'Anzahl &amp; Preis'!$B$1*L781)</f>
        <v/>
      </c>
      <c r="O781" s="10"/>
    </row>
    <row r="782" spans="1:15" x14ac:dyDescent="0.25">
      <c r="A782" s="32"/>
      <c r="B782" s="32"/>
      <c r="C782" s="32"/>
      <c r="D782" s="8"/>
      <c r="E782" s="9"/>
      <c r="F782" s="8"/>
      <c r="G782" s="9"/>
      <c r="H782" s="32"/>
      <c r="I782" s="9"/>
      <c r="J782" s="32"/>
      <c r="K782" s="12"/>
      <c r="L782" s="29" t="str">
        <f t="shared" si="12"/>
        <v/>
      </c>
      <c r="M782" s="30" t="str">
        <f>IF(OR(D782="",'Anzahl &amp; Preis'!$B$1=""),"",'Anzahl &amp; Preis'!$B$1*D782)</f>
        <v/>
      </c>
      <c r="N782" s="29" t="str">
        <f>IF(OR(L782="",'Anzahl &amp; Preis'!$B$1=""),"",'Anzahl &amp; Preis'!$B$1*L782)</f>
        <v/>
      </c>
      <c r="O782" s="10"/>
    </row>
    <row r="783" spans="1:15" x14ac:dyDescent="0.25">
      <c r="A783" s="32"/>
      <c r="B783" s="32"/>
      <c r="C783" s="32"/>
      <c r="D783" s="8"/>
      <c r="E783" s="9"/>
      <c r="F783" s="8"/>
      <c r="G783" s="9"/>
      <c r="H783" s="32"/>
      <c r="I783" s="9"/>
      <c r="J783" s="32"/>
      <c r="K783" s="12"/>
      <c r="L783" s="29" t="str">
        <f t="shared" si="12"/>
        <v/>
      </c>
      <c r="M783" s="30" t="str">
        <f>IF(OR(D783="",'Anzahl &amp; Preis'!$B$1=""),"",'Anzahl &amp; Preis'!$B$1*D783)</f>
        <v/>
      </c>
      <c r="N783" s="29" t="str">
        <f>IF(OR(L783="",'Anzahl &amp; Preis'!$B$1=""),"",'Anzahl &amp; Preis'!$B$1*L783)</f>
        <v/>
      </c>
      <c r="O783" s="10"/>
    </row>
    <row r="784" spans="1:15" x14ac:dyDescent="0.25">
      <c r="A784" s="32"/>
      <c r="B784" s="32"/>
      <c r="C784" s="32"/>
      <c r="D784" s="8"/>
      <c r="E784" s="9"/>
      <c r="F784" s="8"/>
      <c r="G784" s="9"/>
      <c r="H784" s="32"/>
      <c r="I784" s="9"/>
      <c r="J784" s="32"/>
      <c r="K784" s="12"/>
      <c r="L784" s="29" t="str">
        <f t="shared" si="12"/>
        <v/>
      </c>
      <c r="M784" s="30" t="str">
        <f>IF(OR(D784="",'Anzahl &amp; Preis'!$B$1=""),"",'Anzahl &amp; Preis'!$B$1*D784)</f>
        <v/>
      </c>
      <c r="N784" s="29" t="str">
        <f>IF(OR(L784="",'Anzahl &amp; Preis'!$B$1=""),"",'Anzahl &amp; Preis'!$B$1*L784)</f>
        <v/>
      </c>
      <c r="O784" s="10"/>
    </row>
    <row r="785" spans="1:15" x14ac:dyDescent="0.25">
      <c r="A785" s="32"/>
      <c r="B785" s="32"/>
      <c r="C785" s="32"/>
      <c r="D785" s="8"/>
      <c r="E785" s="9"/>
      <c r="F785" s="8"/>
      <c r="G785" s="9"/>
      <c r="H785" s="32"/>
      <c r="I785" s="9"/>
      <c r="J785" s="32"/>
      <c r="K785" s="12"/>
      <c r="L785" s="29" t="str">
        <f t="shared" si="12"/>
        <v/>
      </c>
      <c r="M785" s="30" t="str">
        <f>IF(OR(D785="",'Anzahl &amp; Preis'!$B$1=""),"",'Anzahl &amp; Preis'!$B$1*D785)</f>
        <v/>
      </c>
      <c r="N785" s="29" t="str">
        <f>IF(OR(L785="",'Anzahl &amp; Preis'!$B$1=""),"",'Anzahl &amp; Preis'!$B$1*L785)</f>
        <v/>
      </c>
      <c r="O785" s="10"/>
    </row>
    <row r="786" spans="1:15" x14ac:dyDescent="0.25">
      <c r="A786" s="32"/>
      <c r="B786" s="32"/>
      <c r="C786" s="32"/>
      <c r="D786" s="8"/>
      <c r="E786" s="9"/>
      <c r="F786" s="8"/>
      <c r="G786" s="9"/>
      <c r="H786" s="32"/>
      <c r="I786" s="9"/>
      <c r="J786" s="32"/>
      <c r="K786" s="12"/>
      <c r="L786" s="29" t="str">
        <f t="shared" si="12"/>
        <v/>
      </c>
      <c r="M786" s="30" t="str">
        <f>IF(OR(D786="",'Anzahl &amp; Preis'!$B$1=""),"",'Anzahl &amp; Preis'!$B$1*D786)</f>
        <v/>
      </c>
      <c r="N786" s="29" t="str">
        <f>IF(OR(L786="",'Anzahl &amp; Preis'!$B$1=""),"",'Anzahl &amp; Preis'!$B$1*L786)</f>
        <v/>
      </c>
      <c r="O786" s="10"/>
    </row>
    <row r="787" spans="1:15" x14ac:dyDescent="0.25">
      <c r="A787" s="32"/>
      <c r="B787" s="32"/>
      <c r="C787" s="32"/>
      <c r="D787" s="8"/>
      <c r="E787" s="9"/>
      <c r="F787" s="8"/>
      <c r="G787" s="9"/>
      <c r="H787" s="32"/>
      <c r="I787" s="9"/>
      <c r="J787" s="32"/>
      <c r="K787" s="12"/>
      <c r="L787" s="29" t="str">
        <f t="shared" si="12"/>
        <v/>
      </c>
      <c r="M787" s="30" t="str">
        <f>IF(OR(D787="",'Anzahl &amp; Preis'!$B$1=""),"",'Anzahl &amp; Preis'!$B$1*D787)</f>
        <v/>
      </c>
      <c r="N787" s="29" t="str">
        <f>IF(OR(L787="",'Anzahl &amp; Preis'!$B$1=""),"",'Anzahl &amp; Preis'!$B$1*L787)</f>
        <v/>
      </c>
      <c r="O787" s="10"/>
    </row>
    <row r="788" spans="1:15" x14ac:dyDescent="0.25">
      <c r="A788" s="32"/>
      <c r="B788" s="32"/>
      <c r="C788" s="32"/>
      <c r="D788" s="8"/>
      <c r="E788" s="9"/>
      <c r="F788" s="8"/>
      <c r="G788" s="9"/>
      <c r="H788" s="32"/>
      <c r="I788" s="9"/>
      <c r="J788" s="32"/>
      <c r="K788" s="12"/>
      <c r="L788" s="29" t="str">
        <f t="shared" si="12"/>
        <v/>
      </c>
      <c r="M788" s="30" t="str">
        <f>IF(OR(D788="",'Anzahl &amp; Preis'!$B$1=""),"",'Anzahl &amp; Preis'!$B$1*D788)</f>
        <v/>
      </c>
      <c r="N788" s="29" t="str">
        <f>IF(OR(L788="",'Anzahl &amp; Preis'!$B$1=""),"",'Anzahl &amp; Preis'!$B$1*L788)</f>
        <v/>
      </c>
      <c r="O788" s="10"/>
    </row>
    <row r="789" spans="1:15" x14ac:dyDescent="0.25">
      <c r="A789" s="32"/>
      <c r="B789" s="32"/>
      <c r="C789" s="32"/>
      <c r="D789" s="8"/>
      <c r="E789" s="9"/>
      <c r="F789" s="8"/>
      <c r="G789" s="9"/>
      <c r="H789" s="32"/>
      <c r="I789" s="9"/>
      <c r="J789" s="32"/>
      <c r="K789" s="12"/>
      <c r="L789" s="29" t="str">
        <f t="shared" si="12"/>
        <v/>
      </c>
      <c r="M789" s="30" t="str">
        <f>IF(OR(D789="",'Anzahl &amp; Preis'!$B$1=""),"",'Anzahl &amp; Preis'!$B$1*D789)</f>
        <v/>
      </c>
      <c r="N789" s="29" t="str">
        <f>IF(OR(L789="",'Anzahl &amp; Preis'!$B$1=""),"",'Anzahl &amp; Preis'!$B$1*L789)</f>
        <v/>
      </c>
      <c r="O789" s="10"/>
    </row>
    <row r="790" spans="1:15" x14ac:dyDescent="0.25">
      <c r="A790" s="32"/>
      <c r="B790" s="32"/>
      <c r="C790" s="32"/>
      <c r="D790" s="8"/>
      <c r="E790" s="9"/>
      <c r="F790" s="8"/>
      <c r="G790" s="9"/>
      <c r="H790" s="32"/>
      <c r="I790" s="9"/>
      <c r="J790" s="32"/>
      <c r="K790" s="12"/>
      <c r="L790" s="29" t="str">
        <f t="shared" si="12"/>
        <v/>
      </c>
      <c r="M790" s="30" t="str">
        <f>IF(OR(D790="",'Anzahl &amp; Preis'!$B$1=""),"",'Anzahl &amp; Preis'!$B$1*D790)</f>
        <v/>
      </c>
      <c r="N790" s="29" t="str">
        <f>IF(OR(L790="",'Anzahl &amp; Preis'!$B$1=""),"",'Anzahl &amp; Preis'!$B$1*L790)</f>
        <v/>
      </c>
      <c r="O790" s="10"/>
    </row>
    <row r="791" spans="1:15" x14ac:dyDescent="0.25">
      <c r="A791" s="32"/>
      <c r="B791" s="32"/>
      <c r="C791" s="32"/>
      <c r="D791" s="8"/>
      <c r="E791" s="9"/>
      <c r="F791" s="8"/>
      <c r="G791" s="9"/>
      <c r="H791" s="32"/>
      <c r="I791" s="9"/>
      <c r="J791" s="32"/>
      <c r="K791" s="12"/>
      <c r="L791" s="29" t="str">
        <f t="shared" si="12"/>
        <v/>
      </c>
      <c r="M791" s="30" t="str">
        <f>IF(OR(D791="",'Anzahl &amp; Preis'!$B$1=""),"",'Anzahl &amp; Preis'!$B$1*D791)</f>
        <v/>
      </c>
      <c r="N791" s="29" t="str">
        <f>IF(OR(L791="",'Anzahl &amp; Preis'!$B$1=""),"",'Anzahl &amp; Preis'!$B$1*L791)</f>
        <v/>
      </c>
      <c r="O791" s="10"/>
    </row>
    <row r="792" spans="1:15" x14ac:dyDescent="0.25">
      <c r="A792" s="32"/>
      <c r="B792" s="32"/>
      <c r="C792" s="32"/>
      <c r="D792" s="8"/>
      <c r="E792" s="9"/>
      <c r="F792" s="8"/>
      <c r="G792" s="9"/>
      <c r="H792" s="32"/>
      <c r="I792" s="9"/>
      <c r="J792" s="32"/>
      <c r="K792" s="12"/>
      <c r="L792" s="29" t="str">
        <f t="shared" si="12"/>
        <v/>
      </c>
      <c r="M792" s="30" t="str">
        <f>IF(OR(D792="",'Anzahl &amp; Preis'!$B$1=""),"",'Anzahl &amp; Preis'!$B$1*D792)</f>
        <v/>
      </c>
      <c r="N792" s="29" t="str">
        <f>IF(OR(L792="",'Anzahl &amp; Preis'!$B$1=""),"",'Anzahl &amp; Preis'!$B$1*L792)</f>
        <v/>
      </c>
      <c r="O792" s="10"/>
    </row>
    <row r="793" spans="1:15" x14ac:dyDescent="0.25">
      <c r="A793" s="32"/>
      <c r="B793" s="32"/>
      <c r="C793" s="32"/>
      <c r="D793" s="8"/>
      <c r="E793" s="9"/>
      <c r="F793" s="8"/>
      <c r="G793" s="9"/>
      <c r="H793" s="32"/>
      <c r="I793" s="9"/>
      <c r="J793" s="32"/>
      <c r="K793" s="12"/>
      <c r="L793" s="29" t="str">
        <f t="shared" si="12"/>
        <v/>
      </c>
      <c r="M793" s="30" t="str">
        <f>IF(OR(D793="",'Anzahl &amp; Preis'!$B$1=""),"",'Anzahl &amp; Preis'!$B$1*D793)</f>
        <v/>
      </c>
      <c r="N793" s="29" t="str">
        <f>IF(OR(L793="",'Anzahl &amp; Preis'!$B$1=""),"",'Anzahl &amp; Preis'!$B$1*L793)</f>
        <v/>
      </c>
      <c r="O793" s="10"/>
    </row>
    <row r="794" spans="1:15" x14ac:dyDescent="0.25">
      <c r="A794" s="32"/>
      <c r="B794" s="32"/>
      <c r="C794" s="32"/>
      <c r="D794" s="8"/>
      <c r="E794" s="9"/>
      <c r="F794" s="8"/>
      <c r="G794" s="9"/>
      <c r="H794" s="32"/>
      <c r="I794" s="9"/>
      <c r="J794" s="32"/>
      <c r="K794" s="12"/>
      <c r="L794" s="29" t="str">
        <f t="shared" si="12"/>
        <v/>
      </c>
      <c r="M794" s="30" t="str">
        <f>IF(OR(D794="",'Anzahl &amp; Preis'!$B$1=""),"",'Anzahl &amp; Preis'!$B$1*D794)</f>
        <v/>
      </c>
      <c r="N794" s="29" t="str">
        <f>IF(OR(L794="",'Anzahl &amp; Preis'!$B$1=""),"",'Anzahl &amp; Preis'!$B$1*L794)</f>
        <v/>
      </c>
      <c r="O794" s="10"/>
    </row>
    <row r="795" spans="1:15" x14ac:dyDescent="0.25">
      <c r="A795" s="32"/>
      <c r="B795" s="32"/>
      <c r="C795" s="32"/>
      <c r="D795" s="8"/>
      <c r="E795" s="9"/>
      <c r="F795" s="8"/>
      <c r="G795" s="9"/>
      <c r="H795" s="32"/>
      <c r="I795" s="9"/>
      <c r="J795" s="32"/>
      <c r="K795" s="12"/>
      <c r="L795" s="29" t="str">
        <f t="shared" si="12"/>
        <v/>
      </c>
      <c r="M795" s="30" t="str">
        <f>IF(OR(D795="",'Anzahl &amp; Preis'!$B$1=""),"",'Anzahl &amp; Preis'!$B$1*D795)</f>
        <v/>
      </c>
      <c r="N795" s="29" t="str">
        <f>IF(OR(L795="",'Anzahl &amp; Preis'!$B$1=""),"",'Anzahl &amp; Preis'!$B$1*L795)</f>
        <v/>
      </c>
      <c r="O795" s="10"/>
    </row>
    <row r="796" spans="1:15" x14ac:dyDescent="0.25">
      <c r="A796" s="32"/>
      <c r="B796" s="32"/>
      <c r="C796" s="32"/>
      <c r="D796" s="8"/>
      <c r="E796" s="9"/>
      <c r="F796" s="8"/>
      <c r="G796" s="9"/>
      <c r="H796" s="32"/>
      <c r="I796" s="9"/>
      <c r="J796" s="32"/>
      <c r="K796" s="12"/>
      <c r="L796" s="29" t="str">
        <f t="shared" si="12"/>
        <v/>
      </c>
      <c r="M796" s="30" t="str">
        <f>IF(OR(D796="",'Anzahl &amp; Preis'!$B$1=""),"",'Anzahl &amp; Preis'!$B$1*D796)</f>
        <v/>
      </c>
      <c r="N796" s="29" t="str">
        <f>IF(OR(L796="",'Anzahl &amp; Preis'!$B$1=""),"",'Anzahl &amp; Preis'!$B$1*L796)</f>
        <v/>
      </c>
      <c r="O796" s="10"/>
    </row>
    <row r="797" spans="1:15" x14ac:dyDescent="0.25">
      <c r="A797" s="32"/>
      <c r="B797" s="32"/>
      <c r="C797" s="32"/>
      <c r="D797" s="8"/>
      <c r="E797" s="9"/>
      <c r="F797" s="8"/>
      <c r="G797" s="9"/>
      <c r="H797" s="32"/>
      <c r="I797" s="9"/>
      <c r="J797" s="32"/>
      <c r="K797" s="12"/>
      <c r="L797" s="29" t="str">
        <f t="shared" si="12"/>
        <v/>
      </c>
      <c r="M797" s="30" t="str">
        <f>IF(OR(D797="",'Anzahl &amp; Preis'!$B$1=""),"",'Anzahl &amp; Preis'!$B$1*D797)</f>
        <v/>
      </c>
      <c r="N797" s="29" t="str">
        <f>IF(OR(L797="",'Anzahl &amp; Preis'!$B$1=""),"",'Anzahl &amp; Preis'!$B$1*L797)</f>
        <v/>
      </c>
      <c r="O797" s="10"/>
    </row>
    <row r="798" spans="1:15" x14ac:dyDescent="0.25">
      <c r="A798" s="32"/>
      <c r="B798" s="32"/>
      <c r="C798" s="32"/>
      <c r="D798" s="8"/>
      <c r="E798" s="9"/>
      <c r="F798" s="8"/>
      <c r="G798" s="9"/>
      <c r="H798" s="32"/>
      <c r="I798" s="9"/>
      <c r="J798" s="32"/>
      <c r="K798" s="12"/>
      <c r="L798" s="29" t="str">
        <f t="shared" si="12"/>
        <v/>
      </c>
      <c r="M798" s="30" t="str">
        <f>IF(OR(D798="",'Anzahl &amp; Preis'!$B$1=""),"",'Anzahl &amp; Preis'!$B$1*D798)</f>
        <v/>
      </c>
      <c r="N798" s="29" t="str">
        <f>IF(OR(L798="",'Anzahl &amp; Preis'!$B$1=""),"",'Anzahl &amp; Preis'!$B$1*L798)</f>
        <v/>
      </c>
      <c r="O798" s="10"/>
    </row>
    <row r="799" spans="1:15" x14ac:dyDescent="0.25">
      <c r="A799" s="32"/>
      <c r="B799" s="32"/>
      <c r="C799" s="32"/>
      <c r="D799" s="8"/>
      <c r="E799" s="9"/>
      <c r="F799" s="8"/>
      <c r="G799" s="9"/>
      <c r="H799" s="32"/>
      <c r="I799" s="9"/>
      <c r="J799" s="32"/>
      <c r="K799" s="12"/>
      <c r="L799" s="29" t="str">
        <f t="shared" si="12"/>
        <v/>
      </c>
      <c r="M799" s="30" t="str">
        <f>IF(OR(D799="",'Anzahl &amp; Preis'!$B$1=""),"",'Anzahl &amp; Preis'!$B$1*D799)</f>
        <v/>
      </c>
      <c r="N799" s="29" t="str">
        <f>IF(OR(L799="",'Anzahl &amp; Preis'!$B$1=""),"",'Anzahl &amp; Preis'!$B$1*L799)</f>
        <v/>
      </c>
      <c r="O799" s="10"/>
    </row>
    <row r="800" spans="1:15" x14ac:dyDescent="0.25">
      <c r="A800" s="32"/>
      <c r="B800" s="32"/>
      <c r="C800" s="32"/>
      <c r="D800" s="8"/>
      <c r="E800" s="9"/>
      <c r="F800" s="8"/>
      <c r="G800" s="9"/>
      <c r="H800" s="32"/>
      <c r="I800" s="9"/>
      <c r="J800" s="32"/>
      <c r="K800" s="12"/>
      <c r="L800" s="29" t="str">
        <f t="shared" si="12"/>
        <v/>
      </c>
      <c r="M800" s="30" t="str">
        <f>IF(OR(D800="",'Anzahl &amp; Preis'!$B$1=""),"",'Anzahl &amp; Preis'!$B$1*D800)</f>
        <v/>
      </c>
      <c r="N800" s="29" t="str">
        <f>IF(OR(L800="",'Anzahl &amp; Preis'!$B$1=""),"",'Anzahl &amp; Preis'!$B$1*L800)</f>
        <v/>
      </c>
      <c r="O800" s="10"/>
    </row>
    <row r="801" spans="1:15" x14ac:dyDescent="0.25">
      <c r="A801" s="32"/>
      <c r="B801" s="32"/>
      <c r="C801" s="32"/>
      <c r="D801" s="8"/>
      <c r="E801" s="9"/>
      <c r="F801" s="8"/>
      <c r="G801" s="9"/>
      <c r="H801" s="32"/>
      <c r="I801" s="9"/>
      <c r="J801" s="32"/>
      <c r="K801" s="12"/>
      <c r="L801" s="29" t="str">
        <f t="shared" si="12"/>
        <v/>
      </c>
      <c r="M801" s="30" t="str">
        <f>IF(OR(D801="",'Anzahl &amp; Preis'!$B$1=""),"",'Anzahl &amp; Preis'!$B$1*D801)</f>
        <v/>
      </c>
      <c r="N801" s="29" t="str">
        <f>IF(OR(L801="",'Anzahl &amp; Preis'!$B$1=""),"",'Anzahl &amp; Preis'!$B$1*L801)</f>
        <v/>
      </c>
      <c r="O801" s="10"/>
    </row>
    <row r="802" spans="1:15" x14ac:dyDescent="0.25">
      <c r="A802" s="32"/>
      <c r="B802" s="32"/>
      <c r="C802" s="32"/>
      <c r="D802" s="8"/>
      <c r="E802" s="9"/>
      <c r="F802" s="8"/>
      <c r="G802" s="9"/>
      <c r="H802" s="32"/>
      <c r="I802" s="9"/>
      <c r="J802" s="32"/>
      <c r="K802" s="12"/>
      <c r="L802" s="29" t="str">
        <f t="shared" si="12"/>
        <v/>
      </c>
      <c r="M802" s="30" t="str">
        <f>IF(OR(D802="",'Anzahl &amp; Preis'!$B$1=""),"",'Anzahl &amp; Preis'!$B$1*D802)</f>
        <v/>
      </c>
      <c r="N802" s="29" t="str">
        <f>IF(OR(L802="",'Anzahl &amp; Preis'!$B$1=""),"",'Anzahl &amp; Preis'!$B$1*L802)</f>
        <v/>
      </c>
      <c r="O802" s="10"/>
    </row>
    <row r="803" spans="1:15" x14ac:dyDescent="0.25">
      <c r="A803" s="32"/>
      <c r="B803" s="32"/>
      <c r="C803" s="32"/>
      <c r="D803" s="8"/>
      <c r="E803" s="9"/>
      <c r="F803" s="8"/>
      <c r="G803" s="9"/>
      <c r="H803" s="32"/>
      <c r="I803" s="9"/>
      <c r="J803" s="32"/>
      <c r="K803" s="12"/>
      <c r="L803" s="29" t="str">
        <f t="shared" si="12"/>
        <v/>
      </c>
      <c r="M803" s="30" t="str">
        <f>IF(OR(D803="",'Anzahl &amp; Preis'!$B$1=""),"",'Anzahl &amp; Preis'!$B$1*D803)</f>
        <v/>
      </c>
      <c r="N803" s="29" t="str">
        <f>IF(OR(L803="",'Anzahl &amp; Preis'!$B$1=""),"",'Anzahl &amp; Preis'!$B$1*L803)</f>
        <v/>
      </c>
      <c r="O803" s="10"/>
    </row>
    <row r="804" spans="1:15" x14ac:dyDescent="0.25">
      <c r="A804" s="32"/>
      <c r="B804" s="32"/>
      <c r="C804" s="32"/>
      <c r="D804" s="8"/>
      <c r="E804" s="9"/>
      <c r="F804" s="8"/>
      <c r="G804" s="9"/>
      <c r="H804" s="32"/>
      <c r="I804" s="9"/>
      <c r="J804" s="32"/>
      <c r="K804" s="12"/>
      <c r="L804" s="29" t="str">
        <f t="shared" si="12"/>
        <v/>
      </c>
      <c r="M804" s="30" t="str">
        <f>IF(OR(D804="",'Anzahl &amp; Preis'!$B$1=""),"",'Anzahl &amp; Preis'!$B$1*D804)</f>
        <v/>
      </c>
      <c r="N804" s="29" t="str">
        <f>IF(OR(L804="",'Anzahl &amp; Preis'!$B$1=""),"",'Anzahl &amp; Preis'!$B$1*L804)</f>
        <v/>
      </c>
      <c r="O804" s="10"/>
    </row>
    <row r="805" spans="1:15" x14ac:dyDescent="0.25">
      <c r="A805" s="32"/>
      <c r="B805" s="32"/>
      <c r="C805" s="32"/>
      <c r="D805" s="8"/>
      <c r="E805" s="9"/>
      <c r="F805" s="8"/>
      <c r="G805" s="9"/>
      <c r="H805" s="32"/>
      <c r="I805" s="9"/>
      <c r="J805" s="32"/>
      <c r="K805" s="12"/>
      <c r="L805" s="29" t="str">
        <f t="shared" si="12"/>
        <v/>
      </c>
      <c r="M805" s="30" t="str">
        <f>IF(OR(D805="",'Anzahl &amp; Preis'!$B$1=""),"",'Anzahl &amp; Preis'!$B$1*D805)</f>
        <v/>
      </c>
      <c r="N805" s="29" t="str">
        <f>IF(OR(L805="",'Anzahl &amp; Preis'!$B$1=""),"",'Anzahl &amp; Preis'!$B$1*L805)</f>
        <v/>
      </c>
      <c r="O805" s="10"/>
    </row>
    <row r="806" spans="1:15" x14ac:dyDescent="0.25">
      <c r="A806" s="32"/>
      <c r="B806" s="32"/>
      <c r="C806" s="32"/>
      <c r="D806" s="8"/>
      <c r="E806" s="9"/>
      <c r="F806" s="8"/>
      <c r="G806" s="9"/>
      <c r="H806" s="32"/>
      <c r="I806" s="9"/>
      <c r="J806" s="32"/>
      <c r="K806" s="12"/>
      <c r="L806" s="29" t="str">
        <f t="shared" si="12"/>
        <v/>
      </c>
      <c r="M806" s="30" t="str">
        <f>IF(OR(D806="",'Anzahl &amp; Preis'!$B$1=""),"",'Anzahl &amp; Preis'!$B$1*D806)</f>
        <v/>
      </c>
      <c r="N806" s="29" t="str">
        <f>IF(OR(L806="",'Anzahl &amp; Preis'!$B$1=""),"",'Anzahl &amp; Preis'!$B$1*L806)</f>
        <v/>
      </c>
      <c r="O806" s="10"/>
    </row>
    <row r="807" spans="1:15" x14ac:dyDescent="0.25">
      <c r="A807" s="32"/>
      <c r="B807" s="32"/>
      <c r="C807" s="32"/>
      <c r="D807" s="8"/>
      <c r="E807" s="9"/>
      <c r="F807" s="8"/>
      <c r="G807" s="9"/>
      <c r="H807" s="32"/>
      <c r="I807" s="9"/>
      <c r="J807" s="32"/>
      <c r="K807" s="12"/>
      <c r="L807" s="29" t="str">
        <f t="shared" si="12"/>
        <v/>
      </c>
      <c r="M807" s="30" t="str">
        <f>IF(OR(D807="",'Anzahl &amp; Preis'!$B$1=""),"",'Anzahl &amp; Preis'!$B$1*D807)</f>
        <v/>
      </c>
      <c r="N807" s="29" t="str">
        <f>IF(OR(L807="",'Anzahl &amp; Preis'!$B$1=""),"",'Anzahl &amp; Preis'!$B$1*L807)</f>
        <v/>
      </c>
      <c r="O807" s="10"/>
    </row>
    <row r="808" spans="1:15" x14ac:dyDescent="0.25">
      <c r="A808" s="32"/>
      <c r="B808" s="32"/>
      <c r="C808" s="32"/>
      <c r="D808" s="8"/>
      <c r="E808" s="9"/>
      <c r="F808" s="8"/>
      <c r="G808" s="9"/>
      <c r="H808" s="32"/>
      <c r="I808" s="9"/>
      <c r="J808" s="32"/>
      <c r="K808" s="12"/>
      <c r="L808" s="29" t="str">
        <f t="shared" si="12"/>
        <v/>
      </c>
      <c r="M808" s="30" t="str">
        <f>IF(OR(D808="",'Anzahl &amp; Preis'!$B$1=""),"",'Anzahl &amp; Preis'!$B$1*D808)</f>
        <v/>
      </c>
      <c r="N808" s="29" t="str">
        <f>IF(OR(L808="",'Anzahl &amp; Preis'!$B$1=""),"",'Anzahl &amp; Preis'!$B$1*L808)</f>
        <v/>
      </c>
      <c r="O808" s="10"/>
    </row>
    <row r="809" spans="1:15" x14ac:dyDescent="0.25">
      <c r="A809" s="32"/>
      <c r="B809" s="32"/>
      <c r="C809" s="32"/>
      <c r="D809" s="8"/>
      <c r="E809" s="9"/>
      <c r="F809" s="8"/>
      <c r="G809" s="9"/>
      <c r="H809" s="32"/>
      <c r="I809" s="9"/>
      <c r="J809" s="32"/>
      <c r="K809" s="12"/>
      <c r="L809" s="29" t="str">
        <f t="shared" si="12"/>
        <v/>
      </c>
      <c r="M809" s="30" t="str">
        <f>IF(OR(D809="",'Anzahl &amp; Preis'!$B$1=""),"",'Anzahl &amp; Preis'!$B$1*D809)</f>
        <v/>
      </c>
      <c r="N809" s="29" t="str">
        <f>IF(OR(L809="",'Anzahl &amp; Preis'!$B$1=""),"",'Anzahl &amp; Preis'!$B$1*L809)</f>
        <v/>
      </c>
      <c r="O809" s="10"/>
    </row>
    <row r="810" spans="1:15" x14ac:dyDescent="0.25">
      <c r="A810" s="32"/>
      <c r="B810" s="32"/>
      <c r="C810" s="32"/>
      <c r="D810" s="8"/>
      <c r="E810" s="9"/>
      <c r="F810" s="8"/>
      <c r="G810" s="9"/>
      <c r="H810" s="32"/>
      <c r="I810" s="9"/>
      <c r="J810" s="32"/>
      <c r="K810" s="12"/>
      <c r="L810" s="29" t="str">
        <f t="shared" si="12"/>
        <v/>
      </c>
      <c r="M810" s="30" t="str">
        <f>IF(OR(D810="",'Anzahl &amp; Preis'!$B$1=""),"",'Anzahl &amp; Preis'!$B$1*D810)</f>
        <v/>
      </c>
      <c r="N810" s="29" t="str">
        <f>IF(OR(L810="",'Anzahl &amp; Preis'!$B$1=""),"",'Anzahl &amp; Preis'!$B$1*L810)</f>
        <v/>
      </c>
      <c r="O810" s="10"/>
    </row>
    <row r="811" spans="1:15" x14ac:dyDescent="0.25">
      <c r="A811" s="32"/>
      <c r="B811" s="32"/>
      <c r="C811" s="32"/>
      <c r="D811" s="8"/>
      <c r="E811" s="9"/>
      <c r="F811" s="8"/>
      <c r="G811" s="9"/>
      <c r="H811" s="32"/>
      <c r="I811" s="9"/>
      <c r="J811" s="32"/>
      <c r="K811" s="12"/>
      <c r="L811" s="29" t="str">
        <f t="shared" si="12"/>
        <v/>
      </c>
      <c r="M811" s="30" t="str">
        <f>IF(OR(D811="",'Anzahl &amp; Preis'!$B$1=""),"",'Anzahl &amp; Preis'!$B$1*D811)</f>
        <v/>
      </c>
      <c r="N811" s="29" t="str">
        <f>IF(OR(L811="",'Anzahl &amp; Preis'!$B$1=""),"",'Anzahl &amp; Preis'!$B$1*L811)</f>
        <v/>
      </c>
      <c r="O811" s="10"/>
    </row>
    <row r="812" spans="1:15" x14ac:dyDescent="0.25">
      <c r="A812" s="32"/>
      <c r="B812" s="32"/>
      <c r="C812" s="32"/>
      <c r="D812" s="8"/>
      <c r="E812" s="9"/>
      <c r="F812" s="8"/>
      <c r="G812" s="9"/>
      <c r="H812" s="32"/>
      <c r="I812" s="9"/>
      <c r="J812" s="32"/>
      <c r="K812" s="12"/>
      <c r="L812" s="29" t="str">
        <f t="shared" si="12"/>
        <v/>
      </c>
      <c r="M812" s="30" t="str">
        <f>IF(OR(D812="",'Anzahl &amp; Preis'!$B$1=""),"",'Anzahl &amp; Preis'!$B$1*D812)</f>
        <v/>
      </c>
      <c r="N812" s="29" t="str">
        <f>IF(OR(L812="",'Anzahl &amp; Preis'!$B$1=""),"",'Anzahl &amp; Preis'!$B$1*L812)</f>
        <v/>
      </c>
      <c r="O812" s="10"/>
    </row>
    <row r="813" spans="1:15" x14ac:dyDescent="0.25">
      <c r="A813" s="32"/>
      <c r="B813" s="32"/>
      <c r="C813" s="32"/>
      <c r="D813" s="8"/>
      <c r="E813" s="9"/>
      <c r="F813" s="8"/>
      <c r="G813" s="9"/>
      <c r="H813" s="32"/>
      <c r="I813" s="9"/>
      <c r="J813" s="32"/>
      <c r="K813" s="12"/>
      <c r="L813" s="29" t="str">
        <f t="shared" si="12"/>
        <v/>
      </c>
      <c r="M813" s="30" t="str">
        <f>IF(OR(D813="",'Anzahl &amp; Preis'!$B$1=""),"",'Anzahl &amp; Preis'!$B$1*D813)</f>
        <v/>
      </c>
      <c r="N813" s="29" t="str">
        <f>IF(OR(L813="",'Anzahl &amp; Preis'!$B$1=""),"",'Anzahl &amp; Preis'!$B$1*L813)</f>
        <v/>
      </c>
      <c r="O813" s="10"/>
    </row>
    <row r="814" spans="1:15" x14ac:dyDescent="0.25">
      <c r="A814" s="32"/>
      <c r="B814" s="32"/>
      <c r="C814" s="32"/>
      <c r="D814" s="8"/>
      <c r="E814" s="9"/>
      <c r="F814" s="8"/>
      <c r="G814" s="9"/>
      <c r="H814" s="32"/>
      <c r="I814" s="9"/>
      <c r="J814" s="32"/>
      <c r="K814" s="12"/>
      <c r="L814" s="29" t="str">
        <f t="shared" si="12"/>
        <v/>
      </c>
      <c r="M814" s="30" t="str">
        <f>IF(OR(D814="",'Anzahl &amp; Preis'!$B$1=""),"",'Anzahl &amp; Preis'!$B$1*D814)</f>
        <v/>
      </c>
      <c r="N814" s="29" t="str">
        <f>IF(OR(L814="",'Anzahl &amp; Preis'!$B$1=""),"",'Anzahl &amp; Preis'!$B$1*L814)</f>
        <v/>
      </c>
      <c r="O814" s="10"/>
    </row>
    <row r="815" spans="1:15" x14ac:dyDescent="0.25">
      <c r="A815" s="32"/>
      <c r="B815" s="32"/>
      <c r="C815" s="32"/>
      <c r="D815" s="8"/>
      <c r="E815" s="9"/>
      <c r="F815" s="8"/>
      <c r="G815" s="9"/>
      <c r="H815" s="32"/>
      <c r="I815" s="9"/>
      <c r="J815" s="32"/>
      <c r="K815" s="12"/>
      <c r="L815" s="29" t="str">
        <f t="shared" si="12"/>
        <v/>
      </c>
      <c r="M815" s="30" t="str">
        <f>IF(OR(D815="",'Anzahl &amp; Preis'!$B$1=""),"",'Anzahl &amp; Preis'!$B$1*D815)</f>
        <v/>
      </c>
      <c r="N815" s="29" t="str">
        <f>IF(OR(L815="",'Anzahl &amp; Preis'!$B$1=""),"",'Anzahl &amp; Preis'!$B$1*L815)</f>
        <v/>
      </c>
      <c r="O815" s="10"/>
    </row>
    <row r="816" spans="1:15" x14ac:dyDescent="0.25">
      <c r="A816" s="32"/>
      <c r="B816" s="32"/>
      <c r="C816" s="32"/>
      <c r="D816" s="8"/>
      <c r="E816" s="9"/>
      <c r="F816" s="8"/>
      <c r="G816" s="9"/>
      <c r="H816" s="32"/>
      <c r="I816" s="9"/>
      <c r="J816" s="32"/>
      <c r="K816" s="12"/>
      <c r="L816" s="29" t="str">
        <f t="shared" si="12"/>
        <v/>
      </c>
      <c r="M816" s="30" t="str">
        <f>IF(OR(D816="",'Anzahl &amp; Preis'!$B$1=""),"",'Anzahl &amp; Preis'!$B$1*D816)</f>
        <v/>
      </c>
      <c r="N816" s="29" t="str">
        <f>IF(OR(L816="",'Anzahl &amp; Preis'!$B$1=""),"",'Anzahl &amp; Preis'!$B$1*L816)</f>
        <v/>
      </c>
      <c r="O816" s="10"/>
    </row>
    <row r="817" spans="1:15" x14ac:dyDescent="0.25">
      <c r="A817" s="32"/>
      <c r="B817" s="32"/>
      <c r="C817" s="32"/>
      <c r="D817" s="8"/>
      <c r="E817" s="9"/>
      <c r="F817" s="8"/>
      <c r="G817" s="9"/>
      <c r="H817" s="32"/>
      <c r="I817" s="9"/>
      <c r="J817" s="32"/>
      <c r="K817" s="12"/>
      <c r="L817" s="29" t="str">
        <f t="shared" si="12"/>
        <v/>
      </c>
      <c r="M817" s="30" t="str">
        <f>IF(OR(D817="",'Anzahl &amp; Preis'!$B$1=""),"",'Anzahl &amp; Preis'!$B$1*D817)</f>
        <v/>
      </c>
      <c r="N817" s="29" t="str">
        <f>IF(OR(L817="",'Anzahl &amp; Preis'!$B$1=""),"",'Anzahl &amp; Preis'!$B$1*L817)</f>
        <v/>
      </c>
      <c r="O817" s="10"/>
    </row>
    <row r="818" spans="1:15" x14ac:dyDescent="0.25">
      <c r="A818" s="32"/>
      <c r="B818" s="32"/>
      <c r="C818" s="32"/>
      <c r="D818" s="8"/>
      <c r="E818" s="9"/>
      <c r="F818" s="8"/>
      <c r="G818" s="9"/>
      <c r="H818" s="32"/>
      <c r="I818" s="9"/>
      <c r="J818" s="32"/>
      <c r="K818" s="12"/>
      <c r="L818" s="29" t="str">
        <f t="shared" si="12"/>
        <v/>
      </c>
      <c r="M818" s="30" t="str">
        <f>IF(OR(D818="",'Anzahl &amp; Preis'!$B$1=""),"",'Anzahl &amp; Preis'!$B$1*D818)</f>
        <v/>
      </c>
      <c r="N818" s="29" t="str">
        <f>IF(OR(L818="",'Anzahl &amp; Preis'!$B$1=""),"",'Anzahl &amp; Preis'!$B$1*L818)</f>
        <v/>
      </c>
      <c r="O818" s="10"/>
    </row>
    <row r="819" spans="1:15" x14ac:dyDescent="0.25">
      <c r="A819" s="32"/>
      <c r="B819" s="32"/>
      <c r="C819" s="32"/>
      <c r="D819" s="8"/>
      <c r="E819" s="9"/>
      <c r="F819" s="8"/>
      <c r="G819" s="9"/>
      <c r="H819" s="32"/>
      <c r="I819" s="9"/>
      <c r="J819" s="32"/>
      <c r="K819" s="12"/>
      <c r="L819" s="29" t="str">
        <f t="shared" si="12"/>
        <v/>
      </c>
      <c r="M819" s="30" t="str">
        <f>IF(OR(D819="",'Anzahl &amp; Preis'!$B$1=""),"",'Anzahl &amp; Preis'!$B$1*D819)</f>
        <v/>
      </c>
      <c r="N819" s="29" t="str">
        <f>IF(OR(L819="",'Anzahl &amp; Preis'!$B$1=""),"",'Anzahl &amp; Preis'!$B$1*L819)</f>
        <v/>
      </c>
      <c r="O819" s="10"/>
    </row>
    <row r="820" spans="1:15" x14ac:dyDescent="0.25">
      <c r="A820" s="32"/>
      <c r="B820" s="32"/>
      <c r="C820" s="32"/>
      <c r="D820" s="8"/>
      <c r="E820" s="9"/>
      <c r="F820" s="8"/>
      <c r="G820" s="9"/>
      <c r="H820" s="32"/>
      <c r="I820" s="9"/>
      <c r="J820" s="32"/>
      <c r="K820" s="12"/>
      <c r="L820" s="29" t="str">
        <f t="shared" si="12"/>
        <v/>
      </c>
      <c r="M820" s="30" t="str">
        <f>IF(OR(D820="",'Anzahl &amp; Preis'!$B$1=""),"",'Anzahl &amp; Preis'!$B$1*D820)</f>
        <v/>
      </c>
      <c r="N820" s="29" t="str">
        <f>IF(OR(L820="",'Anzahl &amp; Preis'!$B$1=""),"",'Anzahl &amp; Preis'!$B$1*L820)</f>
        <v/>
      </c>
      <c r="O820" s="10"/>
    </row>
    <row r="821" spans="1:15" x14ac:dyDescent="0.25">
      <c r="A821" s="32"/>
      <c r="B821" s="32"/>
      <c r="C821" s="32"/>
      <c r="D821" s="8"/>
      <c r="E821" s="9"/>
      <c r="F821" s="8"/>
      <c r="G821" s="9"/>
      <c r="H821" s="32"/>
      <c r="I821" s="9"/>
      <c r="J821" s="32"/>
      <c r="K821" s="12"/>
      <c r="L821" s="29" t="str">
        <f t="shared" si="12"/>
        <v/>
      </c>
      <c r="M821" s="30" t="str">
        <f>IF(OR(D821="",'Anzahl &amp; Preis'!$B$1=""),"",'Anzahl &amp; Preis'!$B$1*D821)</f>
        <v/>
      </c>
      <c r="N821" s="29" t="str">
        <f>IF(OR(L821="",'Anzahl &amp; Preis'!$B$1=""),"",'Anzahl &amp; Preis'!$B$1*L821)</f>
        <v/>
      </c>
      <c r="O821" s="10"/>
    </row>
    <row r="822" spans="1:15" x14ac:dyDescent="0.25">
      <c r="A822" s="32"/>
      <c r="B822" s="32"/>
      <c r="C822" s="32"/>
      <c r="D822" s="8"/>
      <c r="E822" s="9"/>
      <c r="F822" s="8"/>
      <c r="G822" s="9"/>
      <c r="H822" s="32"/>
      <c r="I822" s="9"/>
      <c r="J822" s="32"/>
      <c r="K822" s="12"/>
      <c r="L822" s="29" t="str">
        <f t="shared" si="12"/>
        <v/>
      </c>
      <c r="M822" s="30" t="str">
        <f>IF(OR(D822="",'Anzahl &amp; Preis'!$B$1=""),"",'Anzahl &amp; Preis'!$B$1*D822)</f>
        <v/>
      </c>
      <c r="N822" s="29" t="str">
        <f>IF(OR(L822="",'Anzahl &amp; Preis'!$B$1=""),"",'Anzahl &amp; Preis'!$B$1*L822)</f>
        <v/>
      </c>
      <c r="O822" s="10"/>
    </row>
    <row r="823" spans="1:15" x14ac:dyDescent="0.25">
      <c r="A823" s="32"/>
      <c r="B823" s="32"/>
      <c r="C823" s="32"/>
      <c r="D823" s="8"/>
      <c r="E823" s="9"/>
      <c r="F823" s="8"/>
      <c r="G823" s="9"/>
      <c r="H823" s="32"/>
      <c r="I823" s="9"/>
      <c r="J823" s="32"/>
      <c r="K823" s="12"/>
      <c r="L823" s="29" t="str">
        <f t="shared" si="12"/>
        <v/>
      </c>
      <c r="M823" s="30" t="str">
        <f>IF(OR(D823="",'Anzahl &amp; Preis'!$B$1=""),"",'Anzahl &amp; Preis'!$B$1*D823)</f>
        <v/>
      </c>
      <c r="N823" s="29" t="str">
        <f>IF(OR(L823="",'Anzahl &amp; Preis'!$B$1=""),"",'Anzahl &amp; Preis'!$B$1*L823)</f>
        <v/>
      </c>
      <c r="O823" s="10"/>
    </row>
    <row r="824" spans="1:15" x14ac:dyDescent="0.25">
      <c r="A824" s="32"/>
      <c r="B824" s="32"/>
      <c r="C824" s="32"/>
      <c r="D824" s="8"/>
      <c r="E824" s="9"/>
      <c r="F824" s="8"/>
      <c r="G824" s="9"/>
      <c r="H824" s="32"/>
      <c r="I824" s="9"/>
      <c r="J824" s="32"/>
      <c r="K824" s="12"/>
      <c r="L824" s="29" t="str">
        <f t="shared" si="12"/>
        <v/>
      </c>
      <c r="M824" s="30" t="str">
        <f>IF(OR(D824="",'Anzahl &amp; Preis'!$B$1=""),"",'Anzahl &amp; Preis'!$B$1*D824)</f>
        <v/>
      </c>
      <c r="N824" s="29" t="str">
        <f>IF(OR(L824="",'Anzahl &amp; Preis'!$B$1=""),"",'Anzahl &amp; Preis'!$B$1*L824)</f>
        <v/>
      </c>
      <c r="O824" s="10"/>
    </row>
    <row r="825" spans="1:15" x14ac:dyDescent="0.25">
      <c r="A825" s="32"/>
      <c r="B825" s="32"/>
      <c r="C825" s="32"/>
      <c r="D825" s="8"/>
      <c r="E825" s="9"/>
      <c r="F825" s="8"/>
      <c r="G825" s="9"/>
      <c r="H825" s="32"/>
      <c r="I825" s="9"/>
      <c r="J825" s="32"/>
      <c r="K825" s="12"/>
      <c r="L825" s="29" t="str">
        <f t="shared" si="12"/>
        <v/>
      </c>
      <c r="M825" s="30" t="str">
        <f>IF(OR(D825="",'Anzahl &amp; Preis'!$B$1=""),"",'Anzahl &amp; Preis'!$B$1*D825)</f>
        <v/>
      </c>
      <c r="N825" s="29" t="str">
        <f>IF(OR(L825="",'Anzahl &amp; Preis'!$B$1=""),"",'Anzahl &amp; Preis'!$B$1*L825)</f>
        <v/>
      </c>
      <c r="O825" s="10"/>
    </row>
    <row r="826" spans="1:15" x14ac:dyDescent="0.25">
      <c r="A826" s="32"/>
      <c r="B826" s="32"/>
      <c r="C826" s="32"/>
      <c r="D826" s="8"/>
      <c r="E826" s="9"/>
      <c r="F826" s="8"/>
      <c r="G826" s="9"/>
      <c r="H826" s="32"/>
      <c r="I826" s="9"/>
      <c r="J826" s="32"/>
      <c r="K826" s="12"/>
      <c r="L826" s="29" t="str">
        <f t="shared" si="12"/>
        <v/>
      </c>
      <c r="M826" s="30" t="str">
        <f>IF(OR(D826="",'Anzahl &amp; Preis'!$B$1=""),"",'Anzahl &amp; Preis'!$B$1*D826)</f>
        <v/>
      </c>
      <c r="N826" s="29" t="str">
        <f>IF(OR(L826="",'Anzahl &amp; Preis'!$B$1=""),"",'Anzahl &amp; Preis'!$B$1*L826)</f>
        <v/>
      </c>
      <c r="O826" s="10"/>
    </row>
    <row r="827" spans="1:15" x14ac:dyDescent="0.25">
      <c r="A827" s="32"/>
      <c r="B827" s="32"/>
      <c r="C827" s="32"/>
      <c r="D827" s="8"/>
      <c r="E827" s="9"/>
      <c r="F827" s="8"/>
      <c r="G827" s="9"/>
      <c r="H827" s="32"/>
      <c r="I827" s="9"/>
      <c r="J827" s="32"/>
      <c r="K827" s="12"/>
      <c r="L827" s="29" t="str">
        <f t="shared" si="12"/>
        <v/>
      </c>
      <c r="M827" s="30" t="str">
        <f>IF(OR(D827="",'Anzahl &amp; Preis'!$B$1=""),"",'Anzahl &amp; Preis'!$B$1*D827)</f>
        <v/>
      </c>
      <c r="N827" s="29" t="str">
        <f>IF(OR(L827="",'Anzahl &amp; Preis'!$B$1=""),"",'Anzahl &amp; Preis'!$B$1*L827)</f>
        <v/>
      </c>
      <c r="O827" s="10"/>
    </row>
    <row r="828" spans="1:15" x14ac:dyDescent="0.25">
      <c r="A828" s="32"/>
      <c r="B828" s="32"/>
      <c r="C828" s="32"/>
      <c r="D828" s="8"/>
      <c r="E828" s="9"/>
      <c r="F828" s="8"/>
      <c r="G828" s="9"/>
      <c r="H828" s="32"/>
      <c r="I828" s="9"/>
      <c r="J828" s="32"/>
      <c r="K828" s="12"/>
      <c r="L828" s="29" t="str">
        <f t="shared" si="12"/>
        <v/>
      </c>
      <c r="M828" s="30" t="str">
        <f>IF(OR(D828="",'Anzahl &amp; Preis'!$B$1=""),"",'Anzahl &amp; Preis'!$B$1*D828)</f>
        <v/>
      </c>
      <c r="N828" s="29" t="str">
        <f>IF(OR(L828="",'Anzahl &amp; Preis'!$B$1=""),"",'Anzahl &amp; Preis'!$B$1*L828)</f>
        <v/>
      </c>
      <c r="O828" s="10"/>
    </row>
    <row r="829" spans="1:15" x14ac:dyDescent="0.25">
      <c r="A829" s="32"/>
      <c r="B829" s="32"/>
      <c r="C829" s="32"/>
      <c r="D829" s="8"/>
      <c r="E829" s="9"/>
      <c r="F829" s="8"/>
      <c r="G829" s="9"/>
      <c r="H829" s="32"/>
      <c r="I829" s="9"/>
      <c r="J829" s="32"/>
      <c r="K829" s="12"/>
      <c r="L829" s="29" t="str">
        <f t="shared" si="12"/>
        <v/>
      </c>
      <c r="M829" s="30" t="str">
        <f>IF(OR(D829="",'Anzahl &amp; Preis'!$B$1=""),"",'Anzahl &amp; Preis'!$B$1*D829)</f>
        <v/>
      </c>
      <c r="N829" s="29" t="str">
        <f>IF(OR(L829="",'Anzahl &amp; Preis'!$B$1=""),"",'Anzahl &amp; Preis'!$B$1*L829)</f>
        <v/>
      </c>
      <c r="O829" s="10"/>
    </row>
    <row r="830" spans="1:15" x14ac:dyDescent="0.25">
      <c r="A830" s="32"/>
      <c r="B830" s="32"/>
      <c r="C830" s="32"/>
      <c r="D830" s="8"/>
      <c r="E830" s="9"/>
      <c r="F830" s="8"/>
      <c r="G830" s="9"/>
      <c r="H830" s="32"/>
      <c r="I830" s="9"/>
      <c r="J830" s="32"/>
      <c r="K830" s="12"/>
      <c r="L830" s="29" t="str">
        <f t="shared" si="12"/>
        <v/>
      </c>
      <c r="M830" s="30" t="str">
        <f>IF(OR(D830="",'Anzahl &amp; Preis'!$B$1=""),"",'Anzahl &amp; Preis'!$B$1*D830)</f>
        <v/>
      </c>
      <c r="N830" s="29" t="str">
        <f>IF(OR(L830="",'Anzahl &amp; Preis'!$B$1=""),"",'Anzahl &amp; Preis'!$B$1*L830)</f>
        <v/>
      </c>
      <c r="O830" s="10"/>
    </row>
    <row r="831" spans="1:15" x14ac:dyDescent="0.25">
      <c r="A831" s="32"/>
      <c r="B831" s="32"/>
      <c r="C831" s="32"/>
      <c r="D831" s="8"/>
      <c r="E831" s="9"/>
      <c r="F831" s="8"/>
      <c r="G831" s="9"/>
      <c r="H831" s="32"/>
      <c r="I831" s="9"/>
      <c r="J831" s="32"/>
      <c r="K831" s="12"/>
      <c r="L831" s="29" t="str">
        <f t="shared" si="12"/>
        <v/>
      </c>
      <c r="M831" s="30" t="str">
        <f>IF(OR(D831="",'Anzahl &amp; Preis'!$B$1=""),"",'Anzahl &amp; Preis'!$B$1*D831)</f>
        <v/>
      </c>
      <c r="N831" s="29" t="str">
        <f>IF(OR(L831="",'Anzahl &amp; Preis'!$B$1=""),"",'Anzahl &amp; Preis'!$B$1*L831)</f>
        <v/>
      </c>
      <c r="O831" s="10"/>
    </row>
    <row r="832" spans="1:15" x14ac:dyDescent="0.25">
      <c r="A832" s="32"/>
      <c r="B832" s="32"/>
      <c r="C832" s="32"/>
      <c r="D832" s="8"/>
      <c r="E832" s="9"/>
      <c r="F832" s="8"/>
      <c r="G832" s="9"/>
      <c r="H832" s="32"/>
      <c r="I832" s="9"/>
      <c r="J832" s="32"/>
      <c r="K832" s="12"/>
      <c r="L832" s="29" t="str">
        <f t="shared" si="12"/>
        <v/>
      </c>
      <c r="M832" s="30" t="str">
        <f>IF(OR(D832="",'Anzahl &amp; Preis'!$B$1=""),"",'Anzahl &amp; Preis'!$B$1*D832)</f>
        <v/>
      </c>
      <c r="N832" s="29" t="str">
        <f>IF(OR(L832="",'Anzahl &amp; Preis'!$B$1=""),"",'Anzahl &amp; Preis'!$B$1*L832)</f>
        <v/>
      </c>
      <c r="O832" s="10"/>
    </row>
    <row r="833" spans="1:15" x14ac:dyDescent="0.25">
      <c r="A833" s="32"/>
      <c r="B833" s="32"/>
      <c r="C833" s="32"/>
      <c r="D833" s="8"/>
      <c r="E833" s="9"/>
      <c r="F833" s="8"/>
      <c r="G833" s="9"/>
      <c r="H833" s="32"/>
      <c r="I833" s="9"/>
      <c r="J833" s="32"/>
      <c r="K833" s="12"/>
      <c r="L833" s="29" t="str">
        <f t="shared" si="12"/>
        <v/>
      </c>
      <c r="M833" s="30" t="str">
        <f>IF(OR(D833="",'Anzahl &amp; Preis'!$B$1=""),"",'Anzahl &amp; Preis'!$B$1*D833)</f>
        <v/>
      </c>
      <c r="N833" s="29" t="str">
        <f>IF(OR(L833="",'Anzahl &amp; Preis'!$B$1=""),"",'Anzahl &amp; Preis'!$B$1*L833)</f>
        <v/>
      </c>
      <c r="O833" s="10"/>
    </row>
    <row r="834" spans="1:15" x14ac:dyDescent="0.25">
      <c r="A834" s="32"/>
      <c r="B834" s="32"/>
      <c r="C834" s="32"/>
      <c r="D834" s="8"/>
      <c r="E834" s="9"/>
      <c r="F834" s="8"/>
      <c r="G834" s="9"/>
      <c r="H834" s="32"/>
      <c r="I834" s="9"/>
      <c r="J834" s="32"/>
      <c r="K834" s="12"/>
      <c r="L834" s="29" t="str">
        <f t="shared" ref="L834:L897" si="13">IF(OR(K834=0,D834=0),"",D834*K834)</f>
        <v/>
      </c>
      <c r="M834" s="30" t="str">
        <f>IF(OR(D834="",'Anzahl &amp; Preis'!$B$1=""),"",'Anzahl &amp; Preis'!$B$1*D834)</f>
        <v/>
      </c>
      <c r="N834" s="29" t="str">
        <f>IF(OR(L834="",'Anzahl &amp; Preis'!$B$1=""),"",'Anzahl &amp; Preis'!$B$1*L834)</f>
        <v/>
      </c>
      <c r="O834" s="10"/>
    </row>
    <row r="835" spans="1:15" x14ac:dyDescent="0.25">
      <c r="A835" s="32"/>
      <c r="B835" s="32"/>
      <c r="C835" s="32"/>
      <c r="D835" s="8"/>
      <c r="E835" s="9"/>
      <c r="F835" s="8"/>
      <c r="G835" s="9"/>
      <c r="H835" s="32"/>
      <c r="I835" s="9"/>
      <c r="J835" s="32"/>
      <c r="K835" s="12"/>
      <c r="L835" s="29" t="str">
        <f t="shared" si="13"/>
        <v/>
      </c>
      <c r="M835" s="30" t="str">
        <f>IF(OR(D835="",'Anzahl &amp; Preis'!$B$1=""),"",'Anzahl &amp; Preis'!$B$1*D835)</f>
        <v/>
      </c>
      <c r="N835" s="29" t="str">
        <f>IF(OR(L835="",'Anzahl &amp; Preis'!$B$1=""),"",'Anzahl &amp; Preis'!$B$1*L835)</f>
        <v/>
      </c>
      <c r="O835" s="10"/>
    </row>
    <row r="836" spans="1:15" x14ac:dyDescent="0.25">
      <c r="A836" s="32"/>
      <c r="B836" s="32"/>
      <c r="C836" s="32"/>
      <c r="D836" s="8"/>
      <c r="E836" s="9"/>
      <c r="F836" s="8"/>
      <c r="G836" s="9"/>
      <c r="H836" s="32"/>
      <c r="I836" s="9"/>
      <c r="J836" s="32"/>
      <c r="K836" s="12"/>
      <c r="L836" s="29" t="str">
        <f t="shared" si="13"/>
        <v/>
      </c>
      <c r="M836" s="30" t="str">
        <f>IF(OR(D836="",'Anzahl &amp; Preis'!$B$1=""),"",'Anzahl &amp; Preis'!$B$1*D836)</f>
        <v/>
      </c>
      <c r="N836" s="29" t="str">
        <f>IF(OR(L836="",'Anzahl &amp; Preis'!$B$1=""),"",'Anzahl &amp; Preis'!$B$1*L836)</f>
        <v/>
      </c>
      <c r="O836" s="10"/>
    </row>
    <row r="837" spans="1:15" x14ac:dyDescent="0.25">
      <c r="A837" s="32"/>
      <c r="B837" s="32"/>
      <c r="C837" s="32"/>
      <c r="D837" s="8"/>
      <c r="E837" s="9"/>
      <c r="F837" s="8"/>
      <c r="G837" s="9"/>
      <c r="H837" s="32"/>
      <c r="I837" s="9"/>
      <c r="J837" s="32"/>
      <c r="K837" s="12"/>
      <c r="L837" s="29" t="str">
        <f t="shared" si="13"/>
        <v/>
      </c>
      <c r="M837" s="30" t="str">
        <f>IF(OR(D837="",'Anzahl &amp; Preis'!$B$1=""),"",'Anzahl &amp; Preis'!$B$1*D837)</f>
        <v/>
      </c>
      <c r="N837" s="29" t="str">
        <f>IF(OR(L837="",'Anzahl &amp; Preis'!$B$1=""),"",'Anzahl &amp; Preis'!$B$1*L837)</f>
        <v/>
      </c>
      <c r="O837" s="10"/>
    </row>
    <row r="838" spans="1:15" x14ac:dyDescent="0.25">
      <c r="A838" s="32"/>
      <c r="B838" s="32"/>
      <c r="C838" s="32"/>
      <c r="D838" s="8"/>
      <c r="E838" s="9"/>
      <c r="F838" s="8"/>
      <c r="G838" s="9"/>
      <c r="H838" s="32"/>
      <c r="I838" s="9"/>
      <c r="J838" s="32"/>
      <c r="K838" s="12"/>
      <c r="L838" s="29" t="str">
        <f t="shared" si="13"/>
        <v/>
      </c>
      <c r="M838" s="30" t="str">
        <f>IF(OR(D838="",'Anzahl &amp; Preis'!$B$1=""),"",'Anzahl &amp; Preis'!$B$1*D838)</f>
        <v/>
      </c>
      <c r="N838" s="29" t="str">
        <f>IF(OR(L838="",'Anzahl &amp; Preis'!$B$1=""),"",'Anzahl &amp; Preis'!$B$1*L838)</f>
        <v/>
      </c>
      <c r="O838" s="10"/>
    </row>
    <row r="839" spans="1:15" x14ac:dyDescent="0.25">
      <c r="A839" s="32"/>
      <c r="B839" s="32"/>
      <c r="C839" s="32"/>
      <c r="D839" s="8"/>
      <c r="E839" s="9"/>
      <c r="F839" s="8"/>
      <c r="G839" s="9"/>
      <c r="H839" s="32"/>
      <c r="I839" s="9"/>
      <c r="J839" s="32"/>
      <c r="K839" s="12"/>
      <c r="L839" s="29" t="str">
        <f t="shared" si="13"/>
        <v/>
      </c>
      <c r="M839" s="30" t="str">
        <f>IF(OR(D839="",'Anzahl &amp; Preis'!$B$1=""),"",'Anzahl &amp; Preis'!$B$1*D839)</f>
        <v/>
      </c>
      <c r="N839" s="29" t="str">
        <f>IF(OR(L839="",'Anzahl &amp; Preis'!$B$1=""),"",'Anzahl &amp; Preis'!$B$1*L839)</f>
        <v/>
      </c>
      <c r="O839" s="10"/>
    </row>
    <row r="840" spans="1:15" x14ac:dyDescent="0.25">
      <c r="A840" s="32"/>
      <c r="B840" s="32"/>
      <c r="C840" s="32"/>
      <c r="D840" s="8"/>
      <c r="E840" s="9"/>
      <c r="F840" s="8"/>
      <c r="G840" s="9"/>
      <c r="H840" s="32"/>
      <c r="I840" s="9"/>
      <c r="J840" s="32"/>
      <c r="K840" s="12"/>
      <c r="L840" s="29" t="str">
        <f t="shared" si="13"/>
        <v/>
      </c>
      <c r="M840" s="30" t="str">
        <f>IF(OR(D840="",'Anzahl &amp; Preis'!$B$1=""),"",'Anzahl &amp; Preis'!$B$1*D840)</f>
        <v/>
      </c>
      <c r="N840" s="29" t="str">
        <f>IF(OR(L840="",'Anzahl &amp; Preis'!$B$1=""),"",'Anzahl &amp; Preis'!$B$1*L840)</f>
        <v/>
      </c>
      <c r="O840" s="10"/>
    </row>
    <row r="841" spans="1:15" x14ac:dyDescent="0.25">
      <c r="A841" s="32"/>
      <c r="B841" s="32"/>
      <c r="C841" s="32"/>
      <c r="D841" s="8"/>
      <c r="E841" s="9"/>
      <c r="F841" s="8"/>
      <c r="G841" s="9"/>
      <c r="H841" s="32"/>
      <c r="I841" s="9"/>
      <c r="J841" s="32"/>
      <c r="K841" s="12"/>
      <c r="L841" s="29" t="str">
        <f t="shared" si="13"/>
        <v/>
      </c>
      <c r="M841" s="30" t="str">
        <f>IF(OR(D841="",'Anzahl &amp; Preis'!$B$1=""),"",'Anzahl &amp; Preis'!$B$1*D841)</f>
        <v/>
      </c>
      <c r="N841" s="29" t="str">
        <f>IF(OR(L841="",'Anzahl &amp; Preis'!$B$1=""),"",'Anzahl &amp; Preis'!$B$1*L841)</f>
        <v/>
      </c>
      <c r="O841" s="10"/>
    </row>
    <row r="842" spans="1:15" x14ac:dyDescent="0.25">
      <c r="A842" s="32"/>
      <c r="B842" s="32"/>
      <c r="C842" s="32"/>
      <c r="D842" s="8"/>
      <c r="E842" s="9"/>
      <c r="F842" s="8"/>
      <c r="G842" s="9"/>
      <c r="H842" s="32"/>
      <c r="I842" s="9"/>
      <c r="J842" s="32"/>
      <c r="K842" s="12"/>
      <c r="L842" s="29" t="str">
        <f t="shared" si="13"/>
        <v/>
      </c>
      <c r="M842" s="30" t="str">
        <f>IF(OR(D842="",'Anzahl &amp; Preis'!$B$1=""),"",'Anzahl &amp; Preis'!$B$1*D842)</f>
        <v/>
      </c>
      <c r="N842" s="29" t="str">
        <f>IF(OR(L842="",'Anzahl &amp; Preis'!$B$1=""),"",'Anzahl &amp; Preis'!$B$1*L842)</f>
        <v/>
      </c>
      <c r="O842" s="10"/>
    </row>
    <row r="843" spans="1:15" x14ac:dyDescent="0.25">
      <c r="A843" s="32"/>
      <c r="B843" s="32"/>
      <c r="C843" s="32"/>
      <c r="D843" s="8"/>
      <c r="E843" s="9"/>
      <c r="F843" s="8"/>
      <c r="G843" s="9"/>
      <c r="H843" s="32"/>
      <c r="I843" s="9"/>
      <c r="J843" s="32"/>
      <c r="K843" s="12"/>
      <c r="L843" s="29" t="str">
        <f t="shared" si="13"/>
        <v/>
      </c>
      <c r="M843" s="30" t="str">
        <f>IF(OR(D843="",'Anzahl &amp; Preis'!$B$1=""),"",'Anzahl &amp; Preis'!$B$1*D843)</f>
        <v/>
      </c>
      <c r="N843" s="29" t="str">
        <f>IF(OR(L843="",'Anzahl &amp; Preis'!$B$1=""),"",'Anzahl &amp; Preis'!$B$1*L843)</f>
        <v/>
      </c>
      <c r="O843" s="10"/>
    </row>
    <row r="844" spans="1:15" x14ac:dyDescent="0.25">
      <c r="A844" s="32"/>
      <c r="B844" s="32"/>
      <c r="C844" s="32"/>
      <c r="D844" s="8"/>
      <c r="E844" s="9"/>
      <c r="F844" s="8"/>
      <c r="G844" s="9"/>
      <c r="H844" s="32"/>
      <c r="I844" s="9"/>
      <c r="J844" s="32"/>
      <c r="K844" s="12"/>
      <c r="L844" s="29" t="str">
        <f t="shared" si="13"/>
        <v/>
      </c>
      <c r="M844" s="30" t="str">
        <f>IF(OR(D844="",'Anzahl &amp; Preis'!$B$1=""),"",'Anzahl &amp; Preis'!$B$1*D844)</f>
        <v/>
      </c>
      <c r="N844" s="29" t="str">
        <f>IF(OR(L844="",'Anzahl &amp; Preis'!$B$1=""),"",'Anzahl &amp; Preis'!$B$1*L844)</f>
        <v/>
      </c>
      <c r="O844" s="10"/>
    </row>
    <row r="845" spans="1:15" x14ac:dyDescent="0.25">
      <c r="A845" s="32"/>
      <c r="B845" s="32"/>
      <c r="C845" s="32"/>
      <c r="D845" s="8"/>
      <c r="E845" s="9"/>
      <c r="F845" s="8"/>
      <c r="G845" s="9"/>
      <c r="H845" s="32"/>
      <c r="I845" s="9"/>
      <c r="J845" s="32"/>
      <c r="K845" s="12"/>
      <c r="L845" s="29" t="str">
        <f t="shared" si="13"/>
        <v/>
      </c>
      <c r="M845" s="30" t="str">
        <f>IF(OR(D845="",'Anzahl &amp; Preis'!$B$1=""),"",'Anzahl &amp; Preis'!$B$1*D845)</f>
        <v/>
      </c>
      <c r="N845" s="29" t="str">
        <f>IF(OR(L845="",'Anzahl &amp; Preis'!$B$1=""),"",'Anzahl &amp; Preis'!$B$1*L845)</f>
        <v/>
      </c>
      <c r="O845" s="10"/>
    </row>
    <row r="846" spans="1:15" x14ac:dyDescent="0.25">
      <c r="A846" s="32"/>
      <c r="B846" s="32"/>
      <c r="C846" s="32"/>
      <c r="D846" s="8"/>
      <c r="E846" s="9"/>
      <c r="F846" s="8"/>
      <c r="G846" s="9"/>
      <c r="H846" s="32"/>
      <c r="I846" s="9"/>
      <c r="J846" s="32"/>
      <c r="K846" s="12"/>
      <c r="L846" s="29" t="str">
        <f t="shared" si="13"/>
        <v/>
      </c>
      <c r="M846" s="30" t="str">
        <f>IF(OR(D846="",'Anzahl &amp; Preis'!$B$1=""),"",'Anzahl &amp; Preis'!$B$1*D846)</f>
        <v/>
      </c>
      <c r="N846" s="29" t="str">
        <f>IF(OR(L846="",'Anzahl &amp; Preis'!$B$1=""),"",'Anzahl &amp; Preis'!$B$1*L846)</f>
        <v/>
      </c>
      <c r="O846" s="10"/>
    </row>
    <row r="847" spans="1:15" x14ac:dyDescent="0.25">
      <c r="A847" s="32"/>
      <c r="B847" s="32"/>
      <c r="C847" s="32"/>
      <c r="D847" s="8"/>
      <c r="E847" s="9"/>
      <c r="F847" s="8"/>
      <c r="G847" s="9"/>
      <c r="H847" s="32"/>
      <c r="I847" s="9"/>
      <c r="J847" s="32"/>
      <c r="K847" s="12"/>
      <c r="L847" s="29" t="str">
        <f t="shared" si="13"/>
        <v/>
      </c>
      <c r="M847" s="30" t="str">
        <f>IF(OR(D847="",'Anzahl &amp; Preis'!$B$1=""),"",'Anzahl &amp; Preis'!$B$1*D847)</f>
        <v/>
      </c>
      <c r="N847" s="29" t="str">
        <f>IF(OR(L847="",'Anzahl &amp; Preis'!$B$1=""),"",'Anzahl &amp; Preis'!$B$1*L847)</f>
        <v/>
      </c>
      <c r="O847" s="10"/>
    </row>
    <row r="848" spans="1:15" x14ac:dyDescent="0.25">
      <c r="A848" s="32"/>
      <c r="B848" s="32"/>
      <c r="C848" s="32"/>
      <c r="D848" s="8"/>
      <c r="E848" s="9"/>
      <c r="F848" s="8"/>
      <c r="G848" s="9"/>
      <c r="H848" s="32"/>
      <c r="I848" s="9"/>
      <c r="J848" s="32"/>
      <c r="K848" s="12"/>
      <c r="L848" s="29" t="str">
        <f t="shared" si="13"/>
        <v/>
      </c>
      <c r="M848" s="30" t="str">
        <f>IF(OR(D848="",'Anzahl &amp; Preis'!$B$1=""),"",'Anzahl &amp; Preis'!$B$1*D848)</f>
        <v/>
      </c>
      <c r="N848" s="29" t="str">
        <f>IF(OR(L848="",'Anzahl &amp; Preis'!$B$1=""),"",'Anzahl &amp; Preis'!$B$1*L848)</f>
        <v/>
      </c>
      <c r="O848" s="10"/>
    </row>
    <row r="849" spans="1:15" x14ac:dyDescent="0.25">
      <c r="A849" s="32"/>
      <c r="B849" s="32"/>
      <c r="C849" s="32"/>
      <c r="D849" s="8"/>
      <c r="E849" s="9"/>
      <c r="F849" s="8"/>
      <c r="G849" s="9"/>
      <c r="H849" s="32"/>
      <c r="I849" s="9"/>
      <c r="J849" s="32"/>
      <c r="K849" s="12"/>
      <c r="L849" s="29" t="str">
        <f t="shared" si="13"/>
        <v/>
      </c>
      <c r="M849" s="30" t="str">
        <f>IF(OR(D849="",'Anzahl &amp; Preis'!$B$1=""),"",'Anzahl &amp; Preis'!$B$1*D849)</f>
        <v/>
      </c>
      <c r="N849" s="29" t="str">
        <f>IF(OR(L849="",'Anzahl &amp; Preis'!$B$1=""),"",'Anzahl &amp; Preis'!$B$1*L849)</f>
        <v/>
      </c>
      <c r="O849" s="10"/>
    </row>
    <row r="850" spans="1:15" x14ac:dyDescent="0.25">
      <c r="A850" s="32"/>
      <c r="B850" s="32"/>
      <c r="C850" s="32"/>
      <c r="D850" s="8"/>
      <c r="E850" s="9"/>
      <c r="F850" s="8"/>
      <c r="G850" s="9"/>
      <c r="H850" s="32"/>
      <c r="I850" s="9"/>
      <c r="J850" s="32"/>
      <c r="K850" s="12"/>
      <c r="L850" s="29" t="str">
        <f t="shared" si="13"/>
        <v/>
      </c>
      <c r="M850" s="30" t="str">
        <f>IF(OR(D850="",'Anzahl &amp; Preis'!$B$1=""),"",'Anzahl &amp; Preis'!$B$1*D850)</f>
        <v/>
      </c>
      <c r="N850" s="29" t="str">
        <f>IF(OR(L850="",'Anzahl &amp; Preis'!$B$1=""),"",'Anzahl &amp; Preis'!$B$1*L850)</f>
        <v/>
      </c>
      <c r="O850" s="10"/>
    </row>
    <row r="851" spans="1:15" x14ac:dyDescent="0.25">
      <c r="A851" s="32"/>
      <c r="B851" s="32"/>
      <c r="C851" s="32"/>
      <c r="D851" s="8"/>
      <c r="E851" s="9"/>
      <c r="F851" s="8"/>
      <c r="G851" s="9"/>
      <c r="H851" s="32"/>
      <c r="I851" s="9"/>
      <c r="J851" s="32"/>
      <c r="K851" s="12"/>
      <c r="L851" s="29" t="str">
        <f t="shared" si="13"/>
        <v/>
      </c>
      <c r="M851" s="30" t="str">
        <f>IF(OR(D851="",'Anzahl &amp; Preis'!$B$1=""),"",'Anzahl &amp; Preis'!$B$1*D851)</f>
        <v/>
      </c>
      <c r="N851" s="29" t="str">
        <f>IF(OR(L851="",'Anzahl &amp; Preis'!$B$1=""),"",'Anzahl &amp; Preis'!$B$1*L851)</f>
        <v/>
      </c>
      <c r="O851" s="10"/>
    </row>
    <row r="852" spans="1:15" x14ac:dyDescent="0.25">
      <c r="A852" s="32"/>
      <c r="B852" s="32"/>
      <c r="C852" s="32"/>
      <c r="D852" s="8"/>
      <c r="E852" s="9"/>
      <c r="F852" s="8"/>
      <c r="G852" s="9"/>
      <c r="H852" s="32"/>
      <c r="I852" s="9"/>
      <c r="J852" s="32"/>
      <c r="K852" s="12"/>
      <c r="L852" s="29" t="str">
        <f t="shared" si="13"/>
        <v/>
      </c>
      <c r="M852" s="30" t="str">
        <f>IF(OR(D852="",'Anzahl &amp; Preis'!$B$1=""),"",'Anzahl &amp; Preis'!$B$1*D852)</f>
        <v/>
      </c>
      <c r="N852" s="29" t="str">
        <f>IF(OR(L852="",'Anzahl &amp; Preis'!$B$1=""),"",'Anzahl &amp; Preis'!$B$1*L852)</f>
        <v/>
      </c>
      <c r="O852" s="10"/>
    </row>
    <row r="853" spans="1:15" x14ac:dyDescent="0.25">
      <c r="A853" s="32"/>
      <c r="B853" s="32"/>
      <c r="C853" s="32"/>
      <c r="D853" s="8"/>
      <c r="E853" s="9"/>
      <c r="F853" s="8"/>
      <c r="G853" s="9"/>
      <c r="H853" s="32"/>
      <c r="I853" s="9"/>
      <c r="J853" s="32"/>
      <c r="K853" s="12"/>
      <c r="L853" s="29" t="str">
        <f t="shared" si="13"/>
        <v/>
      </c>
      <c r="M853" s="30" t="str">
        <f>IF(OR(D853="",'Anzahl &amp; Preis'!$B$1=""),"",'Anzahl &amp; Preis'!$B$1*D853)</f>
        <v/>
      </c>
      <c r="N853" s="29" t="str">
        <f>IF(OR(L853="",'Anzahl &amp; Preis'!$B$1=""),"",'Anzahl &amp; Preis'!$B$1*L853)</f>
        <v/>
      </c>
      <c r="O853" s="10"/>
    </row>
    <row r="854" spans="1:15" x14ac:dyDescent="0.25">
      <c r="A854" s="32"/>
      <c r="B854" s="32"/>
      <c r="C854" s="32"/>
      <c r="D854" s="8"/>
      <c r="E854" s="9"/>
      <c r="F854" s="8"/>
      <c r="G854" s="9"/>
      <c r="H854" s="32"/>
      <c r="I854" s="9"/>
      <c r="J854" s="32"/>
      <c r="K854" s="12"/>
      <c r="L854" s="29" t="str">
        <f t="shared" si="13"/>
        <v/>
      </c>
      <c r="M854" s="30" t="str">
        <f>IF(OR(D854="",'Anzahl &amp; Preis'!$B$1=""),"",'Anzahl &amp; Preis'!$B$1*D854)</f>
        <v/>
      </c>
      <c r="N854" s="29" t="str">
        <f>IF(OR(L854="",'Anzahl &amp; Preis'!$B$1=""),"",'Anzahl &amp; Preis'!$B$1*L854)</f>
        <v/>
      </c>
      <c r="O854" s="10"/>
    </row>
    <row r="855" spans="1:15" x14ac:dyDescent="0.25">
      <c r="A855" s="32"/>
      <c r="B855" s="32"/>
      <c r="C855" s="32"/>
      <c r="D855" s="8"/>
      <c r="E855" s="9"/>
      <c r="F855" s="8"/>
      <c r="G855" s="9"/>
      <c r="H855" s="32"/>
      <c r="I855" s="9"/>
      <c r="J855" s="32"/>
      <c r="K855" s="12"/>
      <c r="L855" s="29" t="str">
        <f t="shared" si="13"/>
        <v/>
      </c>
      <c r="M855" s="30" t="str">
        <f>IF(OR(D855="",'Anzahl &amp; Preis'!$B$1=""),"",'Anzahl &amp; Preis'!$B$1*D855)</f>
        <v/>
      </c>
      <c r="N855" s="29" t="str">
        <f>IF(OR(L855="",'Anzahl &amp; Preis'!$B$1=""),"",'Anzahl &amp; Preis'!$B$1*L855)</f>
        <v/>
      </c>
      <c r="O855" s="10"/>
    </row>
    <row r="856" spans="1:15" x14ac:dyDescent="0.25">
      <c r="A856" s="32"/>
      <c r="B856" s="32"/>
      <c r="C856" s="32"/>
      <c r="D856" s="8"/>
      <c r="E856" s="9"/>
      <c r="F856" s="8"/>
      <c r="G856" s="9"/>
      <c r="H856" s="32"/>
      <c r="I856" s="9"/>
      <c r="J856" s="32"/>
      <c r="K856" s="12"/>
      <c r="L856" s="29" t="str">
        <f t="shared" si="13"/>
        <v/>
      </c>
      <c r="M856" s="30" t="str">
        <f>IF(OR(D856="",'Anzahl &amp; Preis'!$B$1=""),"",'Anzahl &amp; Preis'!$B$1*D856)</f>
        <v/>
      </c>
      <c r="N856" s="29" t="str">
        <f>IF(OR(L856="",'Anzahl &amp; Preis'!$B$1=""),"",'Anzahl &amp; Preis'!$B$1*L856)</f>
        <v/>
      </c>
      <c r="O856" s="10"/>
    </row>
    <row r="857" spans="1:15" x14ac:dyDescent="0.25">
      <c r="A857" s="32"/>
      <c r="B857" s="32"/>
      <c r="C857" s="32"/>
      <c r="D857" s="8"/>
      <c r="E857" s="9"/>
      <c r="F857" s="8"/>
      <c r="G857" s="9"/>
      <c r="H857" s="32"/>
      <c r="I857" s="9"/>
      <c r="J857" s="32"/>
      <c r="K857" s="12"/>
      <c r="L857" s="29" t="str">
        <f t="shared" si="13"/>
        <v/>
      </c>
      <c r="M857" s="30" t="str">
        <f>IF(OR(D857="",'Anzahl &amp; Preis'!$B$1=""),"",'Anzahl &amp; Preis'!$B$1*D857)</f>
        <v/>
      </c>
      <c r="N857" s="29" t="str">
        <f>IF(OR(L857="",'Anzahl &amp; Preis'!$B$1=""),"",'Anzahl &amp; Preis'!$B$1*L857)</f>
        <v/>
      </c>
      <c r="O857" s="10"/>
    </row>
    <row r="858" spans="1:15" x14ac:dyDescent="0.25">
      <c r="A858" s="32"/>
      <c r="B858" s="32"/>
      <c r="C858" s="32"/>
      <c r="D858" s="8"/>
      <c r="E858" s="9"/>
      <c r="F858" s="8"/>
      <c r="G858" s="9"/>
      <c r="H858" s="32"/>
      <c r="I858" s="9"/>
      <c r="J858" s="32"/>
      <c r="K858" s="12"/>
      <c r="L858" s="29" t="str">
        <f t="shared" si="13"/>
        <v/>
      </c>
      <c r="M858" s="30" t="str">
        <f>IF(OR(D858="",'Anzahl &amp; Preis'!$B$1=""),"",'Anzahl &amp; Preis'!$B$1*D858)</f>
        <v/>
      </c>
      <c r="N858" s="29" t="str">
        <f>IF(OR(L858="",'Anzahl &amp; Preis'!$B$1=""),"",'Anzahl &amp; Preis'!$B$1*L858)</f>
        <v/>
      </c>
      <c r="O858" s="10"/>
    </row>
    <row r="859" spans="1:15" x14ac:dyDescent="0.25">
      <c r="A859" s="32"/>
      <c r="B859" s="32"/>
      <c r="C859" s="32"/>
      <c r="D859" s="8"/>
      <c r="E859" s="9"/>
      <c r="F859" s="8"/>
      <c r="G859" s="9"/>
      <c r="H859" s="32"/>
      <c r="I859" s="9"/>
      <c r="J859" s="32"/>
      <c r="K859" s="12"/>
      <c r="L859" s="29" t="str">
        <f t="shared" si="13"/>
        <v/>
      </c>
      <c r="M859" s="30" t="str">
        <f>IF(OR(D859="",'Anzahl &amp; Preis'!$B$1=""),"",'Anzahl &amp; Preis'!$B$1*D859)</f>
        <v/>
      </c>
      <c r="N859" s="29" t="str">
        <f>IF(OR(L859="",'Anzahl &amp; Preis'!$B$1=""),"",'Anzahl &amp; Preis'!$B$1*L859)</f>
        <v/>
      </c>
      <c r="O859" s="10"/>
    </row>
    <row r="860" spans="1:15" x14ac:dyDescent="0.25">
      <c r="A860" s="32"/>
      <c r="B860" s="32"/>
      <c r="C860" s="32"/>
      <c r="D860" s="8"/>
      <c r="E860" s="9"/>
      <c r="F860" s="8"/>
      <c r="G860" s="9"/>
      <c r="H860" s="32"/>
      <c r="I860" s="9"/>
      <c r="J860" s="32"/>
      <c r="K860" s="12"/>
      <c r="L860" s="29" t="str">
        <f t="shared" si="13"/>
        <v/>
      </c>
      <c r="M860" s="30" t="str">
        <f>IF(OR(D860="",'Anzahl &amp; Preis'!$B$1=""),"",'Anzahl &amp; Preis'!$B$1*D860)</f>
        <v/>
      </c>
      <c r="N860" s="29" t="str">
        <f>IF(OR(L860="",'Anzahl &amp; Preis'!$B$1=""),"",'Anzahl &amp; Preis'!$B$1*L860)</f>
        <v/>
      </c>
      <c r="O860" s="10"/>
    </row>
    <row r="861" spans="1:15" x14ac:dyDescent="0.25">
      <c r="A861" s="32"/>
      <c r="B861" s="32"/>
      <c r="C861" s="32"/>
      <c r="D861" s="8"/>
      <c r="E861" s="9"/>
      <c r="F861" s="8"/>
      <c r="G861" s="9"/>
      <c r="H861" s="32"/>
      <c r="I861" s="9"/>
      <c r="J861" s="32"/>
      <c r="K861" s="12"/>
      <c r="L861" s="29" t="str">
        <f t="shared" si="13"/>
        <v/>
      </c>
      <c r="M861" s="30" t="str">
        <f>IF(OR(D861="",'Anzahl &amp; Preis'!$B$1=""),"",'Anzahl &amp; Preis'!$B$1*D861)</f>
        <v/>
      </c>
      <c r="N861" s="29" t="str">
        <f>IF(OR(L861="",'Anzahl &amp; Preis'!$B$1=""),"",'Anzahl &amp; Preis'!$B$1*L861)</f>
        <v/>
      </c>
      <c r="O861" s="10"/>
    </row>
    <row r="862" spans="1:15" x14ac:dyDescent="0.25">
      <c r="A862" s="32"/>
      <c r="B862" s="32"/>
      <c r="C862" s="32"/>
      <c r="D862" s="8"/>
      <c r="E862" s="9"/>
      <c r="F862" s="8"/>
      <c r="G862" s="9"/>
      <c r="H862" s="32"/>
      <c r="I862" s="9"/>
      <c r="J862" s="32"/>
      <c r="K862" s="12"/>
      <c r="L862" s="29" t="str">
        <f t="shared" si="13"/>
        <v/>
      </c>
      <c r="M862" s="30" t="str">
        <f>IF(OR(D862="",'Anzahl &amp; Preis'!$B$1=""),"",'Anzahl &amp; Preis'!$B$1*D862)</f>
        <v/>
      </c>
      <c r="N862" s="29" t="str">
        <f>IF(OR(L862="",'Anzahl &amp; Preis'!$B$1=""),"",'Anzahl &amp; Preis'!$B$1*L862)</f>
        <v/>
      </c>
      <c r="O862" s="10"/>
    </row>
    <row r="863" spans="1:15" x14ac:dyDescent="0.25">
      <c r="A863" s="32"/>
      <c r="B863" s="32"/>
      <c r="C863" s="32"/>
      <c r="D863" s="8"/>
      <c r="E863" s="9"/>
      <c r="F863" s="8"/>
      <c r="G863" s="9"/>
      <c r="H863" s="32"/>
      <c r="I863" s="9"/>
      <c r="J863" s="32"/>
      <c r="K863" s="12"/>
      <c r="L863" s="29" t="str">
        <f t="shared" si="13"/>
        <v/>
      </c>
      <c r="M863" s="30" t="str">
        <f>IF(OR(D863="",'Anzahl &amp; Preis'!$B$1=""),"",'Anzahl &amp; Preis'!$B$1*D863)</f>
        <v/>
      </c>
      <c r="N863" s="29" t="str">
        <f>IF(OR(L863="",'Anzahl &amp; Preis'!$B$1=""),"",'Anzahl &amp; Preis'!$B$1*L863)</f>
        <v/>
      </c>
      <c r="O863" s="10"/>
    </row>
    <row r="864" spans="1:15" x14ac:dyDescent="0.25">
      <c r="A864" s="32"/>
      <c r="B864" s="32"/>
      <c r="C864" s="32"/>
      <c r="D864" s="8"/>
      <c r="E864" s="9"/>
      <c r="F864" s="8"/>
      <c r="G864" s="9"/>
      <c r="H864" s="32"/>
      <c r="I864" s="9"/>
      <c r="J864" s="32"/>
      <c r="K864" s="12"/>
      <c r="L864" s="29" t="str">
        <f t="shared" si="13"/>
        <v/>
      </c>
      <c r="M864" s="30" t="str">
        <f>IF(OR(D864="",'Anzahl &amp; Preis'!$B$1=""),"",'Anzahl &amp; Preis'!$B$1*D864)</f>
        <v/>
      </c>
      <c r="N864" s="29" t="str">
        <f>IF(OR(L864="",'Anzahl &amp; Preis'!$B$1=""),"",'Anzahl &amp; Preis'!$B$1*L864)</f>
        <v/>
      </c>
      <c r="O864" s="10"/>
    </row>
    <row r="865" spans="1:15" x14ac:dyDescent="0.25">
      <c r="A865" s="32"/>
      <c r="B865" s="32"/>
      <c r="C865" s="32"/>
      <c r="D865" s="8"/>
      <c r="E865" s="9"/>
      <c r="F865" s="8"/>
      <c r="G865" s="9"/>
      <c r="H865" s="32"/>
      <c r="I865" s="9"/>
      <c r="J865" s="32"/>
      <c r="K865" s="12"/>
      <c r="L865" s="29" t="str">
        <f t="shared" si="13"/>
        <v/>
      </c>
      <c r="M865" s="30" t="str">
        <f>IF(OR(D865="",'Anzahl &amp; Preis'!$B$1=""),"",'Anzahl &amp; Preis'!$B$1*D865)</f>
        <v/>
      </c>
      <c r="N865" s="29" t="str">
        <f>IF(OR(L865="",'Anzahl &amp; Preis'!$B$1=""),"",'Anzahl &amp; Preis'!$B$1*L865)</f>
        <v/>
      </c>
      <c r="O865" s="10"/>
    </row>
    <row r="866" spans="1:15" x14ac:dyDescent="0.25">
      <c r="A866" s="32"/>
      <c r="B866" s="32"/>
      <c r="C866" s="32"/>
      <c r="D866" s="8"/>
      <c r="E866" s="9"/>
      <c r="F866" s="8"/>
      <c r="G866" s="9"/>
      <c r="H866" s="32"/>
      <c r="I866" s="9"/>
      <c r="J866" s="32"/>
      <c r="K866" s="12"/>
      <c r="L866" s="29" t="str">
        <f t="shared" si="13"/>
        <v/>
      </c>
      <c r="M866" s="30" t="str">
        <f>IF(OR(D866="",'Anzahl &amp; Preis'!$B$1=""),"",'Anzahl &amp; Preis'!$B$1*D866)</f>
        <v/>
      </c>
      <c r="N866" s="29" t="str">
        <f>IF(OR(L866="",'Anzahl &amp; Preis'!$B$1=""),"",'Anzahl &amp; Preis'!$B$1*L866)</f>
        <v/>
      </c>
      <c r="O866" s="10"/>
    </row>
    <row r="867" spans="1:15" x14ac:dyDescent="0.25">
      <c r="A867" s="32"/>
      <c r="B867" s="32"/>
      <c r="C867" s="32"/>
      <c r="D867" s="8"/>
      <c r="E867" s="9"/>
      <c r="F867" s="8"/>
      <c r="G867" s="9"/>
      <c r="H867" s="32"/>
      <c r="I867" s="9"/>
      <c r="J867" s="32"/>
      <c r="K867" s="12"/>
      <c r="L867" s="29" t="str">
        <f t="shared" si="13"/>
        <v/>
      </c>
      <c r="M867" s="30" t="str">
        <f>IF(OR(D867="",'Anzahl &amp; Preis'!$B$1=""),"",'Anzahl &amp; Preis'!$B$1*D867)</f>
        <v/>
      </c>
      <c r="N867" s="29" t="str">
        <f>IF(OR(L867="",'Anzahl &amp; Preis'!$B$1=""),"",'Anzahl &amp; Preis'!$B$1*L867)</f>
        <v/>
      </c>
      <c r="O867" s="10"/>
    </row>
    <row r="868" spans="1:15" x14ac:dyDescent="0.25">
      <c r="A868" s="32"/>
      <c r="B868" s="32"/>
      <c r="C868" s="32"/>
      <c r="D868" s="8"/>
      <c r="E868" s="9"/>
      <c r="F868" s="8"/>
      <c r="G868" s="9"/>
      <c r="H868" s="32"/>
      <c r="I868" s="9"/>
      <c r="J868" s="32"/>
      <c r="K868" s="12"/>
      <c r="L868" s="29" t="str">
        <f t="shared" si="13"/>
        <v/>
      </c>
      <c r="M868" s="30" t="str">
        <f>IF(OR(D868="",'Anzahl &amp; Preis'!$B$1=""),"",'Anzahl &amp; Preis'!$B$1*D868)</f>
        <v/>
      </c>
      <c r="N868" s="29" t="str">
        <f>IF(OR(L868="",'Anzahl &amp; Preis'!$B$1=""),"",'Anzahl &amp; Preis'!$B$1*L868)</f>
        <v/>
      </c>
      <c r="O868" s="10"/>
    </row>
    <row r="869" spans="1:15" x14ac:dyDescent="0.25">
      <c r="A869" s="32"/>
      <c r="B869" s="32"/>
      <c r="C869" s="32"/>
      <c r="D869" s="8"/>
      <c r="E869" s="9"/>
      <c r="F869" s="8"/>
      <c r="G869" s="9"/>
      <c r="H869" s="32"/>
      <c r="I869" s="9"/>
      <c r="J869" s="32"/>
      <c r="K869" s="12"/>
      <c r="L869" s="29" t="str">
        <f t="shared" si="13"/>
        <v/>
      </c>
      <c r="M869" s="30" t="str">
        <f>IF(OR(D869="",'Anzahl &amp; Preis'!$B$1=""),"",'Anzahl &amp; Preis'!$B$1*D869)</f>
        <v/>
      </c>
      <c r="N869" s="29" t="str">
        <f>IF(OR(L869="",'Anzahl &amp; Preis'!$B$1=""),"",'Anzahl &amp; Preis'!$B$1*L869)</f>
        <v/>
      </c>
      <c r="O869" s="10"/>
    </row>
    <row r="870" spans="1:15" x14ac:dyDescent="0.25">
      <c r="A870" s="32"/>
      <c r="B870" s="32"/>
      <c r="C870" s="32"/>
      <c r="D870" s="8"/>
      <c r="E870" s="9"/>
      <c r="F870" s="8"/>
      <c r="G870" s="9"/>
      <c r="H870" s="32"/>
      <c r="I870" s="9"/>
      <c r="J870" s="32"/>
      <c r="K870" s="12"/>
      <c r="L870" s="29" t="str">
        <f t="shared" si="13"/>
        <v/>
      </c>
      <c r="M870" s="30" t="str">
        <f>IF(OR(D870="",'Anzahl &amp; Preis'!$B$1=""),"",'Anzahl &amp; Preis'!$B$1*D870)</f>
        <v/>
      </c>
      <c r="N870" s="29" t="str">
        <f>IF(OR(L870="",'Anzahl &amp; Preis'!$B$1=""),"",'Anzahl &amp; Preis'!$B$1*L870)</f>
        <v/>
      </c>
      <c r="O870" s="10"/>
    </row>
    <row r="871" spans="1:15" x14ac:dyDescent="0.25">
      <c r="A871" s="32"/>
      <c r="B871" s="32"/>
      <c r="C871" s="32"/>
      <c r="D871" s="8"/>
      <c r="E871" s="9"/>
      <c r="F871" s="8"/>
      <c r="G871" s="9"/>
      <c r="H871" s="32"/>
      <c r="I871" s="9"/>
      <c r="J871" s="32"/>
      <c r="K871" s="12"/>
      <c r="L871" s="29" t="str">
        <f t="shared" si="13"/>
        <v/>
      </c>
      <c r="M871" s="30" t="str">
        <f>IF(OR(D871="",'Anzahl &amp; Preis'!$B$1=""),"",'Anzahl &amp; Preis'!$B$1*D871)</f>
        <v/>
      </c>
      <c r="N871" s="29" t="str">
        <f>IF(OR(L871="",'Anzahl &amp; Preis'!$B$1=""),"",'Anzahl &amp; Preis'!$B$1*L871)</f>
        <v/>
      </c>
      <c r="O871" s="10"/>
    </row>
    <row r="872" spans="1:15" x14ac:dyDescent="0.25">
      <c r="A872" s="32"/>
      <c r="B872" s="32"/>
      <c r="C872" s="32"/>
      <c r="D872" s="8"/>
      <c r="E872" s="9"/>
      <c r="F872" s="8"/>
      <c r="G872" s="9"/>
      <c r="H872" s="32"/>
      <c r="I872" s="9"/>
      <c r="J872" s="32"/>
      <c r="K872" s="12"/>
      <c r="L872" s="29" t="str">
        <f t="shared" si="13"/>
        <v/>
      </c>
      <c r="M872" s="30" t="str">
        <f>IF(OR(D872="",'Anzahl &amp; Preis'!$B$1=""),"",'Anzahl &amp; Preis'!$B$1*D872)</f>
        <v/>
      </c>
      <c r="N872" s="29" t="str">
        <f>IF(OR(L872="",'Anzahl &amp; Preis'!$B$1=""),"",'Anzahl &amp; Preis'!$B$1*L872)</f>
        <v/>
      </c>
      <c r="O872" s="10"/>
    </row>
    <row r="873" spans="1:15" x14ac:dyDescent="0.25">
      <c r="A873" s="32"/>
      <c r="B873" s="32"/>
      <c r="C873" s="32"/>
      <c r="D873" s="8"/>
      <c r="E873" s="9"/>
      <c r="F873" s="8"/>
      <c r="G873" s="9"/>
      <c r="H873" s="32"/>
      <c r="I873" s="9"/>
      <c r="J873" s="32"/>
      <c r="K873" s="12"/>
      <c r="L873" s="29" t="str">
        <f t="shared" si="13"/>
        <v/>
      </c>
      <c r="M873" s="30" t="str">
        <f>IF(OR(D873="",'Anzahl &amp; Preis'!$B$1=""),"",'Anzahl &amp; Preis'!$B$1*D873)</f>
        <v/>
      </c>
      <c r="N873" s="29" t="str">
        <f>IF(OR(L873="",'Anzahl &amp; Preis'!$B$1=""),"",'Anzahl &amp; Preis'!$B$1*L873)</f>
        <v/>
      </c>
      <c r="O873" s="10"/>
    </row>
    <row r="874" spans="1:15" x14ac:dyDescent="0.25">
      <c r="A874" s="32"/>
      <c r="B874" s="32"/>
      <c r="C874" s="32"/>
      <c r="D874" s="8"/>
      <c r="E874" s="9"/>
      <c r="F874" s="8"/>
      <c r="G874" s="9"/>
      <c r="H874" s="32"/>
      <c r="I874" s="9"/>
      <c r="J874" s="32"/>
      <c r="K874" s="12"/>
      <c r="L874" s="29" t="str">
        <f t="shared" si="13"/>
        <v/>
      </c>
      <c r="M874" s="30" t="str">
        <f>IF(OR(D874="",'Anzahl &amp; Preis'!$B$1=""),"",'Anzahl &amp; Preis'!$B$1*D874)</f>
        <v/>
      </c>
      <c r="N874" s="29" t="str">
        <f>IF(OR(L874="",'Anzahl &amp; Preis'!$B$1=""),"",'Anzahl &amp; Preis'!$B$1*L874)</f>
        <v/>
      </c>
      <c r="O874" s="10"/>
    </row>
    <row r="875" spans="1:15" x14ac:dyDescent="0.25">
      <c r="A875" s="32"/>
      <c r="B875" s="32"/>
      <c r="C875" s="32"/>
      <c r="D875" s="8"/>
      <c r="E875" s="9"/>
      <c r="F875" s="8"/>
      <c r="G875" s="9"/>
      <c r="H875" s="32"/>
      <c r="I875" s="9"/>
      <c r="J875" s="32"/>
      <c r="K875" s="12"/>
      <c r="L875" s="29" t="str">
        <f t="shared" si="13"/>
        <v/>
      </c>
      <c r="M875" s="30" t="str">
        <f>IF(OR(D875="",'Anzahl &amp; Preis'!$B$1=""),"",'Anzahl &amp; Preis'!$B$1*D875)</f>
        <v/>
      </c>
      <c r="N875" s="29" t="str">
        <f>IF(OR(L875="",'Anzahl &amp; Preis'!$B$1=""),"",'Anzahl &amp; Preis'!$B$1*L875)</f>
        <v/>
      </c>
      <c r="O875" s="10"/>
    </row>
    <row r="876" spans="1:15" x14ac:dyDescent="0.25">
      <c r="A876" s="32"/>
      <c r="B876" s="32"/>
      <c r="C876" s="32"/>
      <c r="D876" s="8"/>
      <c r="E876" s="9"/>
      <c r="F876" s="8"/>
      <c r="G876" s="9"/>
      <c r="H876" s="32"/>
      <c r="I876" s="9"/>
      <c r="J876" s="32"/>
      <c r="K876" s="12"/>
      <c r="L876" s="29" t="str">
        <f t="shared" si="13"/>
        <v/>
      </c>
      <c r="M876" s="30" t="str">
        <f>IF(OR(D876="",'Anzahl &amp; Preis'!$B$1=""),"",'Anzahl &amp; Preis'!$B$1*D876)</f>
        <v/>
      </c>
      <c r="N876" s="29" t="str">
        <f>IF(OR(L876="",'Anzahl &amp; Preis'!$B$1=""),"",'Anzahl &amp; Preis'!$B$1*L876)</f>
        <v/>
      </c>
      <c r="O876" s="10"/>
    </row>
    <row r="877" spans="1:15" x14ac:dyDescent="0.25">
      <c r="A877" s="32"/>
      <c r="B877" s="32"/>
      <c r="C877" s="32"/>
      <c r="D877" s="8"/>
      <c r="E877" s="9"/>
      <c r="F877" s="8"/>
      <c r="G877" s="9"/>
      <c r="H877" s="32"/>
      <c r="I877" s="9"/>
      <c r="J877" s="32"/>
      <c r="K877" s="12"/>
      <c r="L877" s="29" t="str">
        <f t="shared" si="13"/>
        <v/>
      </c>
      <c r="M877" s="30" t="str">
        <f>IF(OR(D877="",'Anzahl &amp; Preis'!$B$1=""),"",'Anzahl &amp; Preis'!$B$1*D877)</f>
        <v/>
      </c>
      <c r="N877" s="29" t="str">
        <f>IF(OR(L877="",'Anzahl &amp; Preis'!$B$1=""),"",'Anzahl &amp; Preis'!$B$1*L877)</f>
        <v/>
      </c>
      <c r="O877" s="10"/>
    </row>
    <row r="878" spans="1:15" x14ac:dyDescent="0.25">
      <c r="A878" s="32"/>
      <c r="B878" s="32"/>
      <c r="C878" s="32"/>
      <c r="D878" s="8"/>
      <c r="E878" s="9"/>
      <c r="F878" s="8"/>
      <c r="G878" s="9"/>
      <c r="H878" s="32"/>
      <c r="I878" s="9"/>
      <c r="J878" s="32"/>
      <c r="K878" s="12"/>
      <c r="L878" s="29" t="str">
        <f t="shared" si="13"/>
        <v/>
      </c>
      <c r="M878" s="30" t="str">
        <f>IF(OR(D878="",'Anzahl &amp; Preis'!$B$1=""),"",'Anzahl &amp; Preis'!$B$1*D878)</f>
        <v/>
      </c>
      <c r="N878" s="29" t="str">
        <f>IF(OR(L878="",'Anzahl &amp; Preis'!$B$1=""),"",'Anzahl &amp; Preis'!$B$1*L878)</f>
        <v/>
      </c>
      <c r="O878" s="10"/>
    </row>
    <row r="879" spans="1:15" x14ac:dyDescent="0.25">
      <c r="A879" s="32"/>
      <c r="B879" s="32"/>
      <c r="C879" s="32"/>
      <c r="D879" s="8"/>
      <c r="E879" s="9"/>
      <c r="F879" s="8"/>
      <c r="G879" s="9"/>
      <c r="H879" s="32"/>
      <c r="I879" s="9"/>
      <c r="J879" s="32"/>
      <c r="K879" s="12"/>
      <c r="L879" s="29" t="str">
        <f t="shared" si="13"/>
        <v/>
      </c>
      <c r="M879" s="30" t="str">
        <f>IF(OR(D879="",'Anzahl &amp; Preis'!$B$1=""),"",'Anzahl &amp; Preis'!$B$1*D879)</f>
        <v/>
      </c>
      <c r="N879" s="29" t="str">
        <f>IF(OR(L879="",'Anzahl &amp; Preis'!$B$1=""),"",'Anzahl &amp; Preis'!$B$1*L879)</f>
        <v/>
      </c>
      <c r="O879" s="10"/>
    </row>
    <row r="880" spans="1:15" x14ac:dyDescent="0.25">
      <c r="A880" s="32"/>
      <c r="B880" s="32"/>
      <c r="C880" s="32"/>
      <c r="D880" s="8"/>
      <c r="E880" s="9"/>
      <c r="F880" s="8"/>
      <c r="G880" s="9"/>
      <c r="H880" s="32"/>
      <c r="I880" s="9"/>
      <c r="J880" s="32"/>
      <c r="K880" s="12"/>
      <c r="L880" s="29" t="str">
        <f t="shared" si="13"/>
        <v/>
      </c>
      <c r="M880" s="30" t="str">
        <f>IF(OR(D880="",'Anzahl &amp; Preis'!$B$1=""),"",'Anzahl &amp; Preis'!$B$1*D880)</f>
        <v/>
      </c>
      <c r="N880" s="29" t="str">
        <f>IF(OR(L880="",'Anzahl &amp; Preis'!$B$1=""),"",'Anzahl &amp; Preis'!$B$1*L880)</f>
        <v/>
      </c>
      <c r="O880" s="10"/>
    </row>
    <row r="881" spans="1:15" x14ac:dyDescent="0.25">
      <c r="A881" s="32"/>
      <c r="B881" s="32"/>
      <c r="C881" s="32"/>
      <c r="D881" s="8"/>
      <c r="E881" s="9"/>
      <c r="F881" s="8"/>
      <c r="G881" s="9"/>
      <c r="H881" s="32"/>
      <c r="I881" s="9"/>
      <c r="J881" s="32"/>
      <c r="K881" s="12"/>
      <c r="L881" s="29" t="str">
        <f t="shared" si="13"/>
        <v/>
      </c>
      <c r="M881" s="30" t="str">
        <f>IF(OR(D881="",'Anzahl &amp; Preis'!$B$1=""),"",'Anzahl &amp; Preis'!$B$1*D881)</f>
        <v/>
      </c>
      <c r="N881" s="29" t="str">
        <f>IF(OR(L881="",'Anzahl &amp; Preis'!$B$1=""),"",'Anzahl &amp; Preis'!$B$1*L881)</f>
        <v/>
      </c>
      <c r="O881" s="10"/>
    </row>
    <row r="882" spans="1:15" x14ac:dyDescent="0.25">
      <c r="A882" s="32"/>
      <c r="B882" s="32"/>
      <c r="C882" s="32"/>
      <c r="D882" s="8"/>
      <c r="E882" s="9"/>
      <c r="F882" s="8"/>
      <c r="G882" s="9"/>
      <c r="H882" s="32"/>
      <c r="I882" s="9"/>
      <c r="J882" s="32"/>
      <c r="K882" s="12"/>
      <c r="L882" s="29" t="str">
        <f t="shared" si="13"/>
        <v/>
      </c>
      <c r="M882" s="30" t="str">
        <f>IF(OR(D882="",'Anzahl &amp; Preis'!$B$1=""),"",'Anzahl &amp; Preis'!$B$1*D882)</f>
        <v/>
      </c>
      <c r="N882" s="29" t="str">
        <f>IF(OR(L882="",'Anzahl &amp; Preis'!$B$1=""),"",'Anzahl &amp; Preis'!$B$1*L882)</f>
        <v/>
      </c>
      <c r="O882" s="10"/>
    </row>
    <row r="883" spans="1:15" x14ac:dyDescent="0.25">
      <c r="A883" s="32"/>
      <c r="B883" s="32"/>
      <c r="C883" s="32"/>
      <c r="D883" s="8"/>
      <c r="E883" s="9"/>
      <c r="F883" s="8"/>
      <c r="G883" s="9"/>
      <c r="H883" s="32"/>
      <c r="I883" s="9"/>
      <c r="J883" s="32"/>
      <c r="K883" s="12"/>
      <c r="L883" s="29" t="str">
        <f t="shared" si="13"/>
        <v/>
      </c>
      <c r="M883" s="30" t="str">
        <f>IF(OR(D883="",'Anzahl &amp; Preis'!$B$1=""),"",'Anzahl &amp; Preis'!$B$1*D883)</f>
        <v/>
      </c>
      <c r="N883" s="29" t="str">
        <f>IF(OR(L883="",'Anzahl &amp; Preis'!$B$1=""),"",'Anzahl &amp; Preis'!$B$1*L883)</f>
        <v/>
      </c>
      <c r="O883" s="10"/>
    </row>
    <row r="884" spans="1:15" x14ac:dyDescent="0.25">
      <c r="A884" s="32"/>
      <c r="B884" s="32"/>
      <c r="C884" s="32"/>
      <c r="D884" s="8"/>
      <c r="E884" s="9"/>
      <c r="F884" s="8"/>
      <c r="G884" s="9"/>
      <c r="H884" s="32"/>
      <c r="I884" s="9"/>
      <c r="J884" s="32"/>
      <c r="K884" s="12"/>
      <c r="L884" s="29" t="str">
        <f t="shared" si="13"/>
        <v/>
      </c>
      <c r="M884" s="30" t="str">
        <f>IF(OR(D884="",'Anzahl &amp; Preis'!$B$1=""),"",'Anzahl &amp; Preis'!$B$1*D884)</f>
        <v/>
      </c>
      <c r="N884" s="29" t="str">
        <f>IF(OR(L884="",'Anzahl &amp; Preis'!$B$1=""),"",'Anzahl &amp; Preis'!$B$1*L884)</f>
        <v/>
      </c>
      <c r="O884" s="10"/>
    </row>
    <row r="885" spans="1:15" x14ac:dyDescent="0.25">
      <c r="A885" s="32"/>
      <c r="B885" s="32"/>
      <c r="C885" s="32"/>
      <c r="D885" s="8"/>
      <c r="E885" s="9"/>
      <c r="F885" s="8"/>
      <c r="G885" s="9"/>
      <c r="H885" s="32"/>
      <c r="I885" s="9"/>
      <c r="J885" s="32"/>
      <c r="K885" s="12"/>
      <c r="L885" s="29" t="str">
        <f t="shared" si="13"/>
        <v/>
      </c>
      <c r="M885" s="30" t="str">
        <f>IF(OR(D885="",'Anzahl &amp; Preis'!$B$1=""),"",'Anzahl &amp; Preis'!$B$1*D885)</f>
        <v/>
      </c>
      <c r="N885" s="29" t="str">
        <f>IF(OR(L885="",'Anzahl &amp; Preis'!$B$1=""),"",'Anzahl &amp; Preis'!$B$1*L885)</f>
        <v/>
      </c>
      <c r="O885" s="10"/>
    </row>
    <row r="886" spans="1:15" x14ac:dyDescent="0.25">
      <c r="A886" s="32"/>
      <c r="B886" s="32"/>
      <c r="C886" s="32"/>
      <c r="D886" s="8"/>
      <c r="E886" s="9"/>
      <c r="F886" s="8"/>
      <c r="G886" s="9"/>
      <c r="H886" s="32"/>
      <c r="I886" s="9"/>
      <c r="J886" s="32"/>
      <c r="K886" s="12"/>
      <c r="L886" s="29" t="str">
        <f t="shared" si="13"/>
        <v/>
      </c>
      <c r="M886" s="30" t="str">
        <f>IF(OR(D886="",'Anzahl &amp; Preis'!$B$1=""),"",'Anzahl &amp; Preis'!$B$1*D886)</f>
        <v/>
      </c>
      <c r="N886" s="29" t="str">
        <f>IF(OR(L886="",'Anzahl &amp; Preis'!$B$1=""),"",'Anzahl &amp; Preis'!$B$1*L886)</f>
        <v/>
      </c>
      <c r="O886" s="10"/>
    </row>
    <row r="887" spans="1:15" x14ac:dyDescent="0.25">
      <c r="A887" s="32"/>
      <c r="B887" s="32"/>
      <c r="C887" s="32"/>
      <c r="D887" s="8"/>
      <c r="E887" s="9"/>
      <c r="F887" s="8"/>
      <c r="G887" s="9"/>
      <c r="H887" s="32"/>
      <c r="I887" s="9"/>
      <c r="J887" s="32"/>
      <c r="K887" s="12"/>
      <c r="L887" s="29" t="str">
        <f t="shared" si="13"/>
        <v/>
      </c>
      <c r="M887" s="30" t="str">
        <f>IF(OR(D887="",'Anzahl &amp; Preis'!$B$1=""),"",'Anzahl &amp; Preis'!$B$1*D887)</f>
        <v/>
      </c>
      <c r="N887" s="29" t="str">
        <f>IF(OR(L887="",'Anzahl &amp; Preis'!$B$1=""),"",'Anzahl &amp; Preis'!$B$1*L887)</f>
        <v/>
      </c>
      <c r="O887" s="10"/>
    </row>
    <row r="888" spans="1:15" x14ac:dyDescent="0.25">
      <c r="A888" s="32"/>
      <c r="B888" s="32"/>
      <c r="C888" s="32"/>
      <c r="D888" s="8"/>
      <c r="E888" s="9"/>
      <c r="F888" s="8"/>
      <c r="G888" s="9"/>
      <c r="H888" s="32"/>
      <c r="I888" s="9"/>
      <c r="J888" s="32"/>
      <c r="K888" s="12"/>
      <c r="L888" s="29" t="str">
        <f t="shared" si="13"/>
        <v/>
      </c>
      <c r="M888" s="30" t="str">
        <f>IF(OR(D888="",'Anzahl &amp; Preis'!$B$1=""),"",'Anzahl &amp; Preis'!$B$1*D888)</f>
        <v/>
      </c>
      <c r="N888" s="29" t="str">
        <f>IF(OR(L888="",'Anzahl &amp; Preis'!$B$1=""),"",'Anzahl &amp; Preis'!$B$1*L888)</f>
        <v/>
      </c>
      <c r="O888" s="10"/>
    </row>
    <row r="889" spans="1:15" x14ac:dyDescent="0.25">
      <c r="A889" s="32"/>
      <c r="B889" s="32"/>
      <c r="C889" s="32"/>
      <c r="D889" s="8"/>
      <c r="E889" s="9"/>
      <c r="F889" s="8"/>
      <c r="G889" s="9"/>
      <c r="H889" s="32"/>
      <c r="I889" s="9"/>
      <c r="J889" s="32"/>
      <c r="K889" s="12"/>
      <c r="L889" s="29" t="str">
        <f t="shared" si="13"/>
        <v/>
      </c>
      <c r="M889" s="30" t="str">
        <f>IF(OR(D889="",'Anzahl &amp; Preis'!$B$1=""),"",'Anzahl &amp; Preis'!$B$1*D889)</f>
        <v/>
      </c>
      <c r="N889" s="29" t="str">
        <f>IF(OR(L889="",'Anzahl &amp; Preis'!$B$1=""),"",'Anzahl &amp; Preis'!$B$1*L889)</f>
        <v/>
      </c>
      <c r="O889" s="10"/>
    </row>
    <row r="890" spans="1:15" x14ac:dyDescent="0.25">
      <c r="A890" s="32"/>
      <c r="B890" s="32"/>
      <c r="C890" s="32"/>
      <c r="D890" s="8"/>
      <c r="E890" s="9"/>
      <c r="F890" s="8"/>
      <c r="G890" s="9"/>
      <c r="H890" s="32"/>
      <c r="I890" s="9"/>
      <c r="J890" s="32"/>
      <c r="K890" s="12"/>
      <c r="L890" s="29" t="str">
        <f t="shared" si="13"/>
        <v/>
      </c>
      <c r="M890" s="30" t="str">
        <f>IF(OR(D890="",'Anzahl &amp; Preis'!$B$1=""),"",'Anzahl &amp; Preis'!$B$1*D890)</f>
        <v/>
      </c>
      <c r="N890" s="29" t="str">
        <f>IF(OR(L890="",'Anzahl &amp; Preis'!$B$1=""),"",'Anzahl &amp; Preis'!$B$1*L890)</f>
        <v/>
      </c>
      <c r="O890" s="10"/>
    </row>
    <row r="891" spans="1:15" x14ac:dyDescent="0.25">
      <c r="A891" s="32"/>
      <c r="B891" s="32"/>
      <c r="C891" s="32"/>
      <c r="D891" s="8"/>
      <c r="E891" s="9"/>
      <c r="F891" s="8"/>
      <c r="G891" s="9"/>
      <c r="H891" s="32"/>
      <c r="I891" s="9"/>
      <c r="J891" s="32"/>
      <c r="K891" s="12"/>
      <c r="L891" s="29" t="str">
        <f t="shared" si="13"/>
        <v/>
      </c>
      <c r="M891" s="30" t="str">
        <f>IF(OR(D891="",'Anzahl &amp; Preis'!$B$1=""),"",'Anzahl &amp; Preis'!$B$1*D891)</f>
        <v/>
      </c>
      <c r="N891" s="29" t="str">
        <f>IF(OR(L891="",'Anzahl &amp; Preis'!$B$1=""),"",'Anzahl &amp; Preis'!$B$1*L891)</f>
        <v/>
      </c>
      <c r="O891" s="10"/>
    </row>
    <row r="892" spans="1:15" x14ac:dyDescent="0.25">
      <c r="A892" s="32"/>
      <c r="B892" s="32"/>
      <c r="C892" s="32"/>
      <c r="D892" s="8"/>
      <c r="E892" s="9"/>
      <c r="F892" s="8"/>
      <c r="G892" s="9"/>
      <c r="H892" s="32"/>
      <c r="I892" s="9"/>
      <c r="J892" s="32"/>
      <c r="K892" s="12"/>
      <c r="L892" s="29" t="str">
        <f t="shared" si="13"/>
        <v/>
      </c>
      <c r="M892" s="30" t="str">
        <f>IF(OR(D892="",'Anzahl &amp; Preis'!$B$1=""),"",'Anzahl &amp; Preis'!$B$1*D892)</f>
        <v/>
      </c>
      <c r="N892" s="29" t="str">
        <f>IF(OR(L892="",'Anzahl &amp; Preis'!$B$1=""),"",'Anzahl &amp; Preis'!$B$1*L892)</f>
        <v/>
      </c>
      <c r="O892" s="10"/>
    </row>
    <row r="893" spans="1:15" x14ac:dyDescent="0.25">
      <c r="A893" s="32"/>
      <c r="B893" s="32"/>
      <c r="C893" s="32"/>
      <c r="D893" s="8"/>
      <c r="E893" s="9"/>
      <c r="F893" s="8"/>
      <c r="G893" s="9"/>
      <c r="H893" s="32"/>
      <c r="I893" s="9"/>
      <c r="J893" s="32"/>
      <c r="K893" s="12"/>
      <c r="L893" s="29" t="str">
        <f t="shared" si="13"/>
        <v/>
      </c>
      <c r="M893" s="30" t="str">
        <f>IF(OR(D893="",'Anzahl &amp; Preis'!$B$1=""),"",'Anzahl &amp; Preis'!$B$1*D893)</f>
        <v/>
      </c>
      <c r="N893" s="29" t="str">
        <f>IF(OR(L893="",'Anzahl &amp; Preis'!$B$1=""),"",'Anzahl &amp; Preis'!$B$1*L893)</f>
        <v/>
      </c>
      <c r="O893" s="10"/>
    </row>
    <row r="894" spans="1:15" x14ac:dyDescent="0.25">
      <c r="A894" s="32"/>
      <c r="B894" s="32"/>
      <c r="C894" s="32"/>
      <c r="D894" s="8"/>
      <c r="E894" s="9"/>
      <c r="F894" s="8"/>
      <c r="G894" s="9"/>
      <c r="H894" s="32"/>
      <c r="I894" s="9"/>
      <c r="J894" s="32"/>
      <c r="K894" s="12"/>
      <c r="L894" s="29" t="str">
        <f t="shared" si="13"/>
        <v/>
      </c>
      <c r="M894" s="30" t="str">
        <f>IF(OR(D894="",'Anzahl &amp; Preis'!$B$1=""),"",'Anzahl &amp; Preis'!$B$1*D894)</f>
        <v/>
      </c>
      <c r="N894" s="29" t="str">
        <f>IF(OR(L894="",'Anzahl &amp; Preis'!$B$1=""),"",'Anzahl &amp; Preis'!$B$1*L894)</f>
        <v/>
      </c>
      <c r="O894" s="10"/>
    </row>
    <row r="895" spans="1:15" x14ac:dyDescent="0.25">
      <c r="A895" s="32"/>
      <c r="B895" s="32"/>
      <c r="C895" s="32"/>
      <c r="D895" s="8"/>
      <c r="E895" s="9"/>
      <c r="F895" s="8"/>
      <c r="G895" s="9"/>
      <c r="H895" s="32"/>
      <c r="I895" s="9"/>
      <c r="J895" s="32"/>
      <c r="K895" s="12"/>
      <c r="L895" s="29" t="str">
        <f t="shared" si="13"/>
        <v/>
      </c>
      <c r="M895" s="30" t="str">
        <f>IF(OR(D895="",'Anzahl &amp; Preis'!$B$1=""),"",'Anzahl &amp; Preis'!$B$1*D895)</f>
        <v/>
      </c>
      <c r="N895" s="29" t="str">
        <f>IF(OR(L895="",'Anzahl &amp; Preis'!$B$1=""),"",'Anzahl &amp; Preis'!$B$1*L895)</f>
        <v/>
      </c>
      <c r="O895" s="10"/>
    </row>
    <row r="896" spans="1:15" x14ac:dyDescent="0.25">
      <c r="A896" s="32"/>
      <c r="B896" s="32"/>
      <c r="C896" s="32"/>
      <c r="D896" s="8"/>
      <c r="E896" s="9"/>
      <c r="F896" s="8"/>
      <c r="G896" s="9"/>
      <c r="H896" s="32"/>
      <c r="I896" s="9"/>
      <c r="J896" s="32"/>
      <c r="K896" s="12"/>
      <c r="L896" s="29" t="str">
        <f t="shared" si="13"/>
        <v/>
      </c>
      <c r="M896" s="30" t="str">
        <f>IF(OR(D896="",'Anzahl &amp; Preis'!$B$1=""),"",'Anzahl &amp; Preis'!$B$1*D896)</f>
        <v/>
      </c>
      <c r="N896" s="29" t="str">
        <f>IF(OR(L896="",'Anzahl &amp; Preis'!$B$1=""),"",'Anzahl &amp; Preis'!$B$1*L896)</f>
        <v/>
      </c>
      <c r="O896" s="10"/>
    </row>
    <row r="897" spans="1:15" x14ac:dyDescent="0.25">
      <c r="A897" s="32"/>
      <c r="B897" s="32"/>
      <c r="C897" s="32"/>
      <c r="D897" s="8"/>
      <c r="E897" s="9"/>
      <c r="F897" s="8"/>
      <c r="G897" s="9"/>
      <c r="H897" s="32"/>
      <c r="I897" s="9"/>
      <c r="J897" s="32"/>
      <c r="K897" s="12"/>
      <c r="L897" s="29" t="str">
        <f t="shared" si="13"/>
        <v/>
      </c>
      <c r="M897" s="30" t="str">
        <f>IF(OR(D897="",'Anzahl &amp; Preis'!$B$1=""),"",'Anzahl &amp; Preis'!$B$1*D897)</f>
        <v/>
      </c>
      <c r="N897" s="29" t="str">
        <f>IF(OR(L897="",'Anzahl &amp; Preis'!$B$1=""),"",'Anzahl &amp; Preis'!$B$1*L897)</f>
        <v/>
      </c>
      <c r="O897" s="10"/>
    </row>
    <row r="898" spans="1:15" x14ac:dyDescent="0.25">
      <c r="A898" s="32"/>
      <c r="B898" s="32"/>
      <c r="C898" s="32"/>
      <c r="D898" s="8"/>
      <c r="E898" s="9"/>
      <c r="F898" s="8"/>
      <c r="G898" s="9"/>
      <c r="H898" s="32"/>
      <c r="I898" s="9"/>
      <c r="J898" s="32"/>
      <c r="K898" s="12"/>
      <c r="L898" s="29" t="str">
        <f t="shared" ref="L898:L961" si="14">IF(OR(K898=0,D898=0),"",D898*K898)</f>
        <v/>
      </c>
      <c r="M898" s="30" t="str">
        <f>IF(OR(D898="",'Anzahl &amp; Preis'!$B$1=""),"",'Anzahl &amp; Preis'!$B$1*D898)</f>
        <v/>
      </c>
      <c r="N898" s="29" t="str">
        <f>IF(OR(L898="",'Anzahl &amp; Preis'!$B$1=""),"",'Anzahl &amp; Preis'!$B$1*L898)</f>
        <v/>
      </c>
      <c r="O898" s="10"/>
    </row>
    <row r="899" spans="1:15" x14ac:dyDescent="0.25">
      <c r="A899" s="32"/>
      <c r="B899" s="32"/>
      <c r="C899" s="32"/>
      <c r="D899" s="8"/>
      <c r="E899" s="9"/>
      <c r="F899" s="8"/>
      <c r="G899" s="9"/>
      <c r="H899" s="32"/>
      <c r="I899" s="9"/>
      <c r="J899" s="32"/>
      <c r="K899" s="12"/>
      <c r="L899" s="29" t="str">
        <f t="shared" si="14"/>
        <v/>
      </c>
      <c r="M899" s="30" t="str">
        <f>IF(OR(D899="",'Anzahl &amp; Preis'!$B$1=""),"",'Anzahl &amp; Preis'!$B$1*D899)</f>
        <v/>
      </c>
      <c r="N899" s="29" t="str">
        <f>IF(OR(L899="",'Anzahl &amp; Preis'!$B$1=""),"",'Anzahl &amp; Preis'!$B$1*L899)</f>
        <v/>
      </c>
      <c r="O899" s="10"/>
    </row>
    <row r="900" spans="1:15" x14ac:dyDescent="0.25">
      <c r="A900" s="32"/>
      <c r="B900" s="32"/>
      <c r="C900" s="32"/>
      <c r="D900" s="8"/>
      <c r="E900" s="9"/>
      <c r="F900" s="8"/>
      <c r="G900" s="9"/>
      <c r="H900" s="32"/>
      <c r="I900" s="9"/>
      <c r="J900" s="32"/>
      <c r="K900" s="12"/>
      <c r="L900" s="29" t="str">
        <f t="shared" si="14"/>
        <v/>
      </c>
      <c r="M900" s="30" t="str">
        <f>IF(OR(D900="",'Anzahl &amp; Preis'!$B$1=""),"",'Anzahl &amp; Preis'!$B$1*D900)</f>
        <v/>
      </c>
      <c r="N900" s="29" t="str">
        <f>IF(OR(L900="",'Anzahl &amp; Preis'!$B$1=""),"",'Anzahl &amp; Preis'!$B$1*L900)</f>
        <v/>
      </c>
      <c r="O900" s="10"/>
    </row>
    <row r="901" spans="1:15" x14ac:dyDescent="0.25">
      <c r="A901" s="32"/>
      <c r="B901" s="32"/>
      <c r="C901" s="32"/>
      <c r="D901" s="8"/>
      <c r="E901" s="9"/>
      <c r="F901" s="8"/>
      <c r="G901" s="9"/>
      <c r="H901" s="32"/>
      <c r="I901" s="9"/>
      <c r="J901" s="32"/>
      <c r="K901" s="12"/>
      <c r="L901" s="29" t="str">
        <f t="shared" si="14"/>
        <v/>
      </c>
      <c r="M901" s="30" t="str">
        <f>IF(OR(D901="",'Anzahl &amp; Preis'!$B$1=""),"",'Anzahl &amp; Preis'!$B$1*D901)</f>
        <v/>
      </c>
      <c r="N901" s="29" t="str">
        <f>IF(OR(L901="",'Anzahl &amp; Preis'!$B$1=""),"",'Anzahl &amp; Preis'!$B$1*L901)</f>
        <v/>
      </c>
      <c r="O901" s="10"/>
    </row>
    <row r="902" spans="1:15" x14ac:dyDescent="0.25">
      <c r="A902" s="32"/>
      <c r="B902" s="32"/>
      <c r="C902" s="32"/>
      <c r="D902" s="8"/>
      <c r="E902" s="9"/>
      <c r="F902" s="8"/>
      <c r="G902" s="9"/>
      <c r="H902" s="32"/>
      <c r="I902" s="9"/>
      <c r="J902" s="32"/>
      <c r="K902" s="12"/>
      <c r="L902" s="29" t="str">
        <f t="shared" si="14"/>
        <v/>
      </c>
      <c r="M902" s="30" t="str">
        <f>IF(OR(D902="",'Anzahl &amp; Preis'!$B$1=""),"",'Anzahl &amp; Preis'!$B$1*D902)</f>
        <v/>
      </c>
      <c r="N902" s="29" t="str">
        <f>IF(OR(L902="",'Anzahl &amp; Preis'!$B$1=""),"",'Anzahl &amp; Preis'!$B$1*L902)</f>
        <v/>
      </c>
      <c r="O902" s="10"/>
    </row>
    <row r="903" spans="1:15" x14ac:dyDescent="0.25">
      <c r="A903" s="32"/>
      <c r="B903" s="32"/>
      <c r="C903" s="32"/>
      <c r="D903" s="8"/>
      <c r="E903" s="9"/>
      <c r="F903" s="8"/>
      <c r="G903" s="9"/>
      <c r="H903" s="32"/>
      <c r="I903" s="9"/>
      <c r="J903" s="32"/>
      <c r="K903" s="12"/>
      <c r="L903" s="29" t="str">
        <f t="shared" si="14"/>
        <v/>
      </c>
      <c r="M903" s="30" t="str">
        <f>IF(OR(D903="",'Anzahl &amp; Preis'!$B$1=""),"",'Anzahl &amp; Preis'!$B$1*D903)</f>
        <v/>
      </c>
      <c r="N903" s="29" t="str">
        <f>IF(OR(L903="",'Anzahl &amp; Preis'!$B$1=""),"",'Anzahl &amp; Preis'!$B$1*L903)</f>
        <v/>
      </c>
      <c r="O903" s="10"/>
    </row>
    <row r="904" spans="1:15" x14ac:dyDescent="0.25">
      <c r="A904" s="32"/>
      <c r="B904" s="32"/>
      <c r="C904" s="32"/>
      <c r="D904" s="8"/>
      <c r="E904" s="9"/>
      <c r="F904" s="8"/>
      <c r="G904" s="9"/>
      <c r="H904" s="32"/>
      <c r="I904" s="9"/>
      <c r="J904" s="32"/>
      <c r="K904" s="12"/>
      <c r="L904" s="29" t="str">
        <f t="shared" si="14"/>
        <v/>
      </c>
      <c r="M904" s="30" t="str">
        <f>IF(OR(D904="",'Anzahl &amp; Preis'!$B$1=""),"",'Anzahl &amp; Preis'!$B$1*D904)</f>
        <v/>
      </c>
      <c r="N904" s="29" t="str">
        <f>IF(OR(L904="",'Anzahl &amp; Preis'!$B$1=""),"",'Anzahl &amp; Preis'!$B$1*L904)</f>
        <v/>
      </c>
      <c r="O904" s="10"/>
    </row>
    <row r="905" spans="1:15" x14ac:dyDescent="0.25">
      <c r="A905" s="32"/>
      <c r="B905" s="32"/>
      <c r="C905" s="32"/>
      <c r="D905" s="8"/>
      <c r="E905" s="9"/>
      <c r="F905" s="8"/>
      <c r="G905" s="9"/>
      <c r="H905" s="32"/>
      <c r="I905" s="9"/>
      <c r="J905" s="32"/>
      <c r="K905" s="12"/>
      <c r="L905" s="29" t="str">
        <f t="shared" si="14"/>
        <v/>
      </c>
      <c r="M905" s="30" t="str">
        <f>IF(OR(D905="",'Anzahl &amp; Preis'!$B$1=""),"",'Anzahl &amp; Preis'!$B$1*D905)</f>
        <v/>
      </c>
      <c r="N905" s="29" t="str">
        <f>IF(OR(L905="",'Anzahl &amp; Preis'!$B$1=""),"",'Anzahl &amp; Preis'!$B$1*L905)</f>
        <v/>
      </c>
      <c r="O905" s="10"/>
    </row>
    <row r="906" spans="1:15" x14ac:dyDescent="0.25">
      <c r="A906" s="32"/>
      <c r="B906" s="32"/>
      <c r="C906" s="32"/>
      <c r="D906" s="8"/>
      <c r="E906" s="9"/>
      <c r="F906" s="8"/>
      <c r="G906" s="9"/>
      <c r="H906" s="32"/>
      <c r="I906" s="9"/>
      <c r="J906" s="32"/>
      <c r="K906" s="12"/>
      <c r="L906" s="29" t="str">
        <f t="shared" si="14"/>
        <v/>
      </c>
      <c r="M906" s="30" t="str">
        <f>IF(OR(D906="",'Anzahl &amp; Preis'!$B$1=""),"",'Anzahl &amp; Preis'!$B$1*D906)</f>
        <v/>
      </c>
      <c r="N906" s="29" t="str">
        <f>IF(OR(L906="",'Anzahl &amp; Preis'!$B$1=""),"",'Anzahl &amp; Preis'!$B$1*L906)</f>
        <v/>
      </c>
      <c r="O906" s="10"/>
    </row>
    <row r="907" spans="1:15" x14ac:dyDescent="0.25">
      <c r="A907" s="32"/>
      <c r="B907" s="32"/>
      <c r="C907" s="32"/>
      <c r="D907" s="8"/>
      <c r="E907" s="9"/>
      <c r="F907" s="8"/>
      <c r="G907" s="9"/>
      <c r="H907" s="32"/>
      <c r="I907" s="9"/>
      <c r="J907" s="32"/>
      <c r="K907" s="12"/>
      <c r="L907" s="29" t="str">
        <f t="shared" si="14"/>
        <v/>
      </c>
      <c r="M907" s="30" t="str">
        <f>IF(OR(D907="",'Anzahl &amp; Preis'!$B$1=""),"",'Anzahl &amp; Preis'!$B$1*D907)</f>
        <v/>
      </c>
      <c r="N907" s="29" t="str">
        <f>IF(OR(L907="",'Anzahl &amp; Preis'!$B$1=""),"",'Anzahl &amp; Preis'!$B$1*L907)</f>
        <v/>
      </c>
      <c r="O907" s="10"/>
    </row>
    <row r="908" spans="1:15" x14ac:dyDescent="0.25">
      <c r="A908" s="32"/>
      <c r="B908" s="32"/>
      <c r="C908" s="32"/>
      <c r="D908" s="8"/>
      <c r="E908" s="9"/>
      <c r="F908" s="8"/>
      <c r="G908" s="9"/>
      <c r="H908" s="32"/>
      <c r="I908" s="9"/>
      <c r="J908" s="32"/>
      <c r="K908" s="12"/>
      <c r="L908" s="29" t="str">
        <f t="shared" si="14"/>
        <v/>
      </c>
      <c r="M908" s="30" t="str">
        <f>IF(OR(D908="",'Anzahl &amp; Preis'!$B$1=""),"",'Anzahl &amp; Preis'!$B$1*D908)</f>
        <v/>
      </c>
      <c r="N908" s="29" t="str">
        <f>IF(OR(L908="",'Anzahl &amp; Preis'!$B$1=""),"",'Anzahl &amp; Preis'!$B$1*L908)</f>
        <v/>
      </c>
      <c r="O908" s="10"/>
    </row>
    <row r="909" spans="1:15" x14ac:dyDescent="0.25">
      <c r="A909" s="32"/>
      <c r="B909" s="32"/>
      <c r="C909" s="32"/>
      <c r="D909" s="8"/>
      <c r="E909" s="9"/>
      <c r="F909" s="8"/>
      <c r="G909" s="9"/>
      <c r="H909" s="32"/>
      <c r="I909" s="9"/>
      <c r="J909" s="32"/>
      <c r="K909" s="12"/>
      <c r="L909" s="29" t="str">
        <f t="shared" si="14"/>
        <v/>
      </c>
      <c r="M909" s="30" t="str">
        <f>IF(OR(D909="",'Anzahl &amp; Preis'!$B$1=""),"",'Anzahl &amp; Preis'!$B$1*D909)</f>
        <v/>
      </c>
      <c r="N909" s="29" t="str">
        <f>IF(OR(L909="",'Anzahl &amp; Preis'!$B$1=""),"",'Anzahl &amp; Preis'!$B$1*L909)</f>
        <v/>
      </c>
      <c r="O909" s="10"/>
    </row>
    <row r="910" spans="1:15" x14ac:dyDescent="0.25">
      <c r="A910" s="32"/>
      <c r="B910" s="32"/>
      <c r="C910" s="32"/>
      <c r="D910" s="8"/>
      <c r="E910" s="9"/>
      <c r="F910" s="8"/>
      <c r="G910" s="9"/>
      <c r="H910" s="32"/>
      <c r="I910" s="9"/>
      <c r="J910" s="32"/>
      <c r="K910" s="12"/>
      <c r="L910" s="29" t="str">
        <f t="shared" si="14"/>
        <v/>
      </c>
      <c r="M910" s="30" t="str">
        <f>IF(OR(D910="",'Anzahl &amp; Preis'!$B$1=""),"",'Anzahl &amp; Preis'!$B$1*D910)</f>
        <v/>
      </c>
      <c r="N910" s="29" t="str">
        <f>IF(OR(L910="",'Anzahl &amp; Preis'!$B$1=""),"",'Anzahl &amp; Preis'!$B$1*L910)</f>
        <v/>
      </c>
      <c r="O910" s="10"/>
    </row>
    <row r="911" spans="1:15" x14ac:dyDescent="0.25">
      <c r="A911" s="32"/>
      <c r="B911" s="32"/>
      <c r="C911" s="32"/>
      <c r="D911" s="8"/>
      <c r="E911" s="9"/>
      <c r="F911" s="8"/>
      <c r="G911" s="9"/>
      <c r="H911" s="32"/>
      <c r="I911" s="9"/>
      <c r="J911" s="32"/>
      <c r="K911" s="12"/>
      <c r="L911" s="29" t="str">
        <f t="shared" si="14"/>
        <v/>
      </c>
      <c r="M911" s="30" t="str">
        <f>IF(OR(D911="",'Anzahl &amp; Preis'!$B$1=""),"",'Anzahl &amp; Preis'!$B$1*D911)</f>
        <v/>
      </c>
      <c r="N911" s="29" t="str">
        <f>IF(OR(L911="",'Anzahl &amp; Preis'!$B$1=""),"",'Anzahl &amp; Preis'!$B$1*L911)</f>
        <v/>
      </c>
      <c r="O911" s="10"/>
    </row>
    <row r="912" spans="1:15" x14ac:dyDescent="0.25">
      <c r="A912" s="32"/>
      <c r="B912" s="32"/>
      <c r="C912" s="32"/>
      <c r="D912" s="8"/>
      <c r="E912" s="9"/>
      <c r="F912" s="8"/>
      <c r="G912" s="9"/>
      <c r="H912" s="32"/>
      <c r="I912" s="9"/>
      <c r="J912" s="32"/>
      <c r="K912" s="12"/>
      <c r="L912" s="29" t="str">
        <f t="shared" si="14"/>
        <v/>
      </c>
      <c r="M912" s="30" t="str">
        <f>IF(OR(D912="",'Anzahl &amp; Preis'!$B$1=""),"",'Anzahl &amp; Preis'!$B$1*D912)</f>
        <v/>
      </c>
      <c r="N912" s="29" t="str">
        <f>IF(OR(L912="",'Anzahl &amp; Preis'!$B$1=""),"",'Anzahl &amp; Preis'!$B$1*L912)</f>
        <v/>
      </c>
      <c r="O912" s="10"/>
    </row>
    <row r="913" spans="1:15" x14ac:dyDescent="0.25">
      <c r="A913" s="32"/>
      <c r="B913" s="32"/>
      <c r="C913" s="32"/>
      <c r="D913" s="8"/>
      <c r="E913" s="9"/>
      <c r="F913" s="8"/>
      <c r="G913" s="9"/>
      <c r="H913" s="32"/>
      <c r="I913" s="9"/>
      <c r="J913" s="32"/>
      <c r="K913" s="12"/>
      <c r="L913" s="29" t="str">
        <f t="shared" si="14"/>
        <v/>
      </c>
      <c r="M913" s="30" t="str">
        <f>IF(OR(D913="",'Anzahl &amp; Preis'!$B$1=""),"",'Anzahl &amp; Preis'!$B$1*D913)</f>
        <v/>
      </c>
      <c r="N913" s="29" t="str">
        <f>IF(OR(L913="",'Anzahl &amp; Preis'!$B$1=""),"",'Anzahl &amp; Preis'!$B$1*L913)</f>
        <v/>
      </c>
      <c r="O913" s="10"/>
    </row>
    <row r="914" spans="1:15" x14ac:dyDescent="0.25">
      <c r="A914" s="32"/>
      <c r="B914" s="32"/>
      <c r="C914" s="32"/>
      <c r="D914" s="8"/>
      <c r="E914" s="9"/>
      <c r="F914" s="8"/>
      <c r="G914" s="9"/>
      <c r="H914" s="32"/>
      <c r="I914" s="9"/>
      <c r="J914" s="32"/>
      <c r="K914" s="12"/>
      <c r="L914" s="29" t="str">
        <f t="shared" si="14"/>
        <v/>
      </c>
      <c r="M914" s="30" t="str">
        <f>IF(OR(D914="",'Anzahl &amp; Preis'!$B$1=""),"",'Anzahl &amp; Preis'!$B$1*D914)</f>
        <v/>
      </c>
      <c r="N914" s="29" t="str">
        <f>IF(OR(L914="",'Anzahl &amp; Preis'!$B$1=""),"",'Anzahl &amp; Preis'!$B$1*L914)</f>
        <v/>
      </c>
      <c r="O914" s="10"/>
    </row>
    <row r="915" spans="1:15" x14ac:dyDescent="0.25">
      <c r="A915" s="32"/>
      <c r="B915" s="32"/>
      <c r="C915" s="32"/>
      <c r="D915" s="8"/>
      <c r="E915" s="9"/>
      <c r="F915" s="8"/>
      <c r="G915" s="9"/>
      <c r="H915" s="32"/>
      <c r="I915" s="9"/>
      <c r="J915" s="32"/>
      <c r="K915" s="12"/>
      <c r="L915" s="29" t="str">
        <f t="shared" si="14"/>
        <v/>
      </c>
      <c r="M915" s="30" t="str">
        <f>IF(OR(D915="",'Anzahl &amp; Preis'!$B$1=""),"",'Anzahl &amp; Preis'!$B$1*D915)</f>
        <v/>
      </c>
      <c r="N915" s="29" t="str">
        <f>IF(OR(L915="",'Anzahl &amp; Preis'!$B$1=""),"",'Anzahl &amp; Preis'!$B$1*L915)</f>
        <v/>
      </c>
      <c r="O915" s="10"/>
    </row>
    <row r="916" spans="1:15" x14ac:dyDescent="0.25">
      <c r="A916" s="32"/>
      <c r="B916" s="32"/>
      <c r="C916" s="32"/>
      <c r="D916" s="8"/>
      <c r="E916" s="9"/>
      <c r="F916" s="8"/>
      <c r="G916" s="9"/>
      <c r="H916" s="32"/>
      <c r="I916" s="9"/>
      <c r="J916" s="32"/>
      <c r="K916" s="12"/>
      <c r="L916" s="29" t="str">
        <f t="shared" si="14"/>
        <v/>
      </c>
      <c r="M916" s="30" t="str">
        <f>IF(OR(D916="",'Anzahl &amp; Preis'!$B$1=""),"",'Anzahl &amp; Preis'!$B$1*D916)</f>
        <v/>
      </c>
      <c r="N916" s="29" t="str">
        <f>IF(OR(L916="",'Anzahl &amp; Preis'!$B$1=""),"",'Anzahl &amp; Preis'!$B$1*L916)</f>
        <v/>
      </c>
      <c r="O916" s="10"/>
    </row>
    <row r="917" spans="1:15" x14ac:dyDescent="0.25">
      <c r="A917" s="32"/>
      <c r="B917" s="32"/>
      <c r="C917" s="32"/>
      <c r="D917" s="8"/>
      <c r="E917" s="9"/>
      <c r="F917" s="8"/>
      <c r="G917" s="9"/>
      <c r="H917" s="32"/>
      <c r="I917" s="9"/>
      <c r="J917" s="32"/>
      <c r="K917" s="12"/>
      <c r="L917" s="29" t="str">
        <f t="shared" si="14"/>
        <v/>
      </c>
      <c r="M917" s="30" t="str">
        <f>IF(OR(D917="",'Anzahl &amp; Preis'!$B$1=""),"",'Anzahl &amp; Preis'!$B$1*D917)</f>
        <v/>
      </c>
      <c r="N917" s="29" t="str">
        <f>IF(OR(L917="",'Anzahl &amp; Preis'!$B$1=""),"",'Anzahl &amp; Preis'!$B$1*L917)</f>
        <v/>
      </c>
      <c r="O917" s="10"/>
    </row>
    <row r="918" spans="1:15" x14ac:dyDescent="0.25">
      <c r="A918" s="32"/>
      <c r="B918" s="32"/>
      <c r="C918" s="32"/>
      <c r="D918" s="8"/>
      <c r="E918" s="9"/>
      <c r="F918" s="8"/>
      <c r="G918" s="9"/>
      <c r="H918" s="32"/>
      <c r="I918" s="9"/>
      <c r="J918" s="32"/>
      <c r="K918" s="12"/>
      <c r="L918" s="29" t="str">
        <f t="shared" si="14"/>
        <v/>
      </c>
      <c r="M918" s="30" t="str">
        <f>IF(OR(D918="",'Anzahl &amp; Preis'!$B$1=""),"",'Anzahl &amp; Preis'!$B$1*D918)</f>
        <v/>
      </c>
      <c r="N918" s="29" t="str">
        <f>IF(OR(L918="",'Anzahl &amp; Preis'!$B$1=""),"",'Anzahl &amp; Preis'!$B$1*L918)</f>
        <v/>
      </c>
      <c r="O918" s="10"/>
    </row>
    <row r="919" spans="1:15" x14ac:dyDescent="0.25">
      <c r="A919" s="32"/>
      <c r="B919" s="32"/>
      <c r="C919" s="32"/>
      <c r="D919" s="8"/>
      <c r="E919" s="9"/>
      <c r="F919" s="8"/>
      <c r="G919" s="9"/>
      <c r="H919" s="32"/>
      <c r="I919" s="9"/>
      <c r="J919" s="32"/>
      <c r="K919" s="12"/>
      <c r="L919" s="29" t="str">
        <f t="shared" si="14"/>
        <v/>
      </c>
      <c r="M919" s="30" t="str">
        <f>IF(OR(D919="",'Anzahl &amp; Preis'!$B$1=""),"",'Anzahl &amp; Preis'!$B$1*D919)</f>
        <v/>
      </c>
      <c r="N919" s="29" t="str">
        <f>IF(OR(L919="",'Anzahl &amp; Preis'!$B$1=""),"",'Anzahl &amp; Preis'!$B$1*L919)</f>
        <v/>
      </c>
      <c r="O919" s="10"/>
    </row>
    <row r="920" spans="1:15" x14ac:dyDescent="0.25">
      <c r="A920" s="32"/>
      <c r="B920" s="32"/>
      <c r="C920" s="32"/>
      <c r="D920" s="8"/>
      <c r="E920" s="9"/>
      <c r="F920" s="8"/>
      <c r="G920" s="9"/>
      <c r="H920" s="32"/>
      <c r="I920" s="9"/>
      <c r="J920" s="32"/>
      <c r="K920" s="12"/>
      <c r="L920" s="29" t="str">
        <f t="shared" si="14"/>
        <v/>
      </c>
      <c r="M920" s="30" t="str">
        <f>IF(OR(D920="",'Anzahl &amp; Preis'!$B$1=""),"",'Anzahl &amp; Preis'!$B$1*D920)</f>
        <v/>
      </c>
      <c r="N920" s="29" t="str">
        <f>IF(OR(L920="",'Anzahl &amp; Preis'!$B$1=""),"",'Anzahl &amp; Preis'!$B$1*L920)</f>
        <v/>
      </c>
      <c r="O920" s="10"/>
    </row>
    <row r="921" spans="1:15" x14ac:dyDescent="0.25">
      <c r="A921" s="32"/>
      <c r="B921" s="32"/>
      <c r="C921" s="32"/>
      <c r="D921" s="8"/>
      <c r="E921" s="9"/>
      <c r="F921" s="8"/>
      <c r="G921" s="9"/>
      <c r="H921" s="32"/>
      <c r="I921" s="9"/>
      <c r="J921" s="32"/>
      <c r="K921" s="12"/>
      <c r="L921" s="29" t="str">
        <f t="shared" si="14"/>
        <v/>
      </c>
      <c r="M921" s="30" t="str">
        <f>IF(OR(D921="",'Anzahl &amp; Preis'!$B$1=""),"",'Anzahl &amp; Preis'!$B$1*D921)</f>
        <v/>
      </c>
      <c r="N921" s="29" t="str">
        <f>IF(OR(L921="",'Anzahl &amp; Preis'!$B$1=""),"",'Anzahl &amp; Preis'!$B$1*L921)</f>
        <v/>
      </c>
      <c r="O921" s="10"/>
    </row>
    <row r="922" spans="1:15" x14ac:dyDescent="0.25">
      <c r="A922" s="32"/>
      <c r="B922" s="32"/>
      <c r="C922" s="32"/>
      <c r="D922" s="8"/>
      <c r="E922" s="9"/>
      <c r="F922" s="8"/>
      <c r="G922" s="9"/>
      <c r="H922" s="32"/>
      <c r="I922" s="9"/>
      <c r="J922" s="32"/>
      <c r="K922" s="12"/>
      <c r="L922" s="29" t="str">
        <f t="shared" si="14"/>
        <v/>
      </c>
      <c r="M922" s="30" t="str">
        <f>IF(OR(D922="",'Anzahl &amp; Preis'!$B$1=""),"",'Anzahl &amp; Preis'!$B$1*D922)</f>
        <v/>
      </c>
      <c r="N922" s="29" t="str">
        <f>IF(OR(L922="",'Anzahl &amp; Preis'!$B$1=""),"",'Anzahl &amp; Preis'!$B$1*L922)</f>
        <v/>
      </c>
      <c r="O922" s="10"/>
    </row>
    <row r="923" spans="1:15" x14ac:dyDescent="0.25">
      <c r="A923" s="32"/>
      <c r="B923" s="32"/>
      <c r="C923" s="32"/>
      <c r="D923" s="8"/>
      <c r="E923" s="9"/>
      <c r="F923" s="8"/>
      <c r="G923" s="9"/>
      <c r="H923" s="32"/>
      <c r="I923" s="9"/>
      <c r="J923" s="32"/>
      <c r="K923" s="12"/>
      <c r="L923" s="29" t="str">
        <f t="shared" si="14"/>
        <v/>
      </c>
      <c r="M923" s="30" t="str">
        <f>IF(OR(D923="",'Anzahl &amp; Preis'!$B$1=""),"",'Anzahl &amp; Preis'!$B$1*D923)</f>
        <v/>
      </c>
      <c r="N923" s="29" t="str">
        <f>IF(OR(L923="",'Anzahl &amp; Preis'!$B$1=""),"",'Anzahl &amp; Preis'!$B$1*L923)</f>
        <v/>
      </c>
      <c r="O923" s="10"/>
    </row>
    <row r="924" spans="1:15" x14ac:dyDescent="0.25">
      <c r="A924" s="32"/>
      <c r="B924" s="32"/>
      <c r="C924" s="32"/>
      <c r="D924" s="8"/>
      <c r="E924" s="9"/>
      <c r="F924" s="8"/>
      <c r="G924" s="9"/>
      <c r="H924" s="32"/>
      <c r="I924" s="9"/>
      <c r="J924" s="32"/>
      <c r="K924" s="12"/>
      <c r="L924" s="29" t="str">
        <f t="shared" si="14"/>
        <v/>
      </c>
      <c r="M924" s="30" t="str">
        <f>IF(OR(D924="",'Anzahl &amp; Preis'!$B$1=""),"",'Anzahl &amp; Preis'!$B$1*D924)</f>
        <v/>
      </c>
      <c r="N924" s="29" t="str">
        <f>IF(OR(L924="",'Anzahl &amp; Preis'!$B$1=""),"",'Anzahl &amp; Preis'!$B$1*L924)</f>
        <v/>
      </c>
      <c r="O924" s="10"/>
    </row>
    <row r="925" spans="1:15" x14ac:dyDescent="0.25">
      <c r="A925" s="32"/>
      <c r="B925" s="32"/>
      <c r="C925" s="32"/>
      <c r="D925" s="8"/>
      <c r="E925" s="9"/>
      <c r="F925" s="8"/>
      <c r="G925" s="9"/>
      <c r="H925" s="32"/>
      <c r="I925" s="9"/>
      <c r="J925" s="32"/>
      <c r="K925" s="12"/>
      <c r="L925" s="29" t="str">
        <f t="shared" si="14"/>
        <v/>
      </c>
      <c r="M925" s="30" t="str">
        <f>IF(OR(D925="",'Anzahl &amp; Preis'!$B$1=""),"",'Anzahl &amp; Preis'!$B$1*D925)</f>
        <v/>
      </c>
      <c r="N925" s="29" t="str">
        <f>IF(OR(L925="",'Anzahl &amp; Preis'!$B$1=""),"",'Anzahl &amp; Preis'!$B$1*L925)</f>
        <v/>
      </c>
      <c r="O925" s="10"/>
    </row>
    <row r="926" spans="1:15" x14ac:dyDescent="0.25">
      <c r="A926" s="32"/>
      <c r="B926" s="32"/>
      <c r="C926" s="32"/>
      <c r="D926" s="8"/>
      <c r="E926" s="9"/>
      <c r="F926" s="8"/>
      <c r="G926" s="9"/>
      <c r="H926" s="32"/>
      <c r="I926" s="9"/>
      <c r="J926" s="32"/>
      <c r="K926" s="12"/>
      <c r="L926" s="29" t="str">
        <f t="shared" si="14"/>
        <v/>
      </c>
      <c r="M926" s="30" t="str">
        <f>IF(OR(D926="",'Anzahl &amp; Preis'!$B$1=""),"",'Anzahl &amp; Preis'!$B$1*D926)</f>
        <v/>
      </c>
      <c r="N926" s="29" t="str">
        <f>IF(OR(L926="",'Anzahl &amp; Preis'!$B$1=""),"",'Anzahl &amp; Preis'!$B$1*L926)</f>
        <v/>
      </c>
      <c r="O926" s="10"/>
    </row>
    <row r="927" spans="1:15" x14ac:dyDescent="0.25">
      <c r="A927" s="32"/>
      <c r="B927" s="32"/>
      <c r="C927" s="32"/>
      <c r="D927" s="8"/>
      <c r="E927" s="9"/>
      <c r="F927" s="8"/>
      <c r="G927" s="9"/>
      <c r="H927" s="32"/>
      <c r="I927" s="9"/>
      <c r="J927" s="32"/>
      <c r="K927" s="12"/>
      <c r="L927" s="29" t="str">
        <f t="shared" si="14"/>
        <v/>
      </c>
      <c r="M927" s="30" t="str">
        <f>IF(OR(D927="",'Anzahl &amp; Preis'!$B$1=""),"",'Anzahl &amp; Preis'!$B$1*D927)</f>
        <v/>
      </c>
      <c r="N927" s="29" t="str">
        <f>IF(OR(L927="",'Anzahl &amp; Preis'!$B$1=""),"",'Anzahl &amp; Preis'!$B$1*L927)</f>
        <v/>
      </c>
      <c r="O927" s="10"/>
    </row>
    <row r="928" spans="1:15" x14ac:dyDescent="0.25">
      <c r="A928" s="32"/>
      <c r="B928" s="32"/>
      <c r="C928" s="32"/>
      <c r="D928" s="8"/>
      <c r="E928" s="9"/>
      <c r="F928" s="8"/>
      <c r="G928" s="9"/>
      <c r="H928" s="32"/>
      <c r="I928" s="9"/>
      <c r="J928" s="32"/>
      <c r="K928" s="12"/>
      <c r="L928" s="29" t="str">
        <f t="shared" si="14"/>
        <v/>
      </c>
      <c r="M928" s="30" t="str">
        <f>IF(OR(D928="",'Anzahl &amp; Preis'!$B$1=""),"",'Anzahl &amp; Preis'!$B$1*D928)</f>
        <v/>
      </c>
      <c r="N928" s="29" t="str">
        <f>IF(OR(L928="",'Anzahl &amp; Preis'!$B$1=""),"",'Anzahl &amp; Preis'!$B$1*L928)</f>
        <v/>
      </c>
      <c r="O928" s="10"/>
    </row>
    <row r="929" spans="1:15" x14ac:dyDescent="0.25">
      <c r="A929" s="32"/>
      <c r="B929" s="32"/>
      <c r="C929" s="32"/>
      <c r="D929" s="8"/>
      <c r="E929" s="9"/>
      <c r="F929" s="8"/>
      <c r="G929" s="9"/>
      <c r="H929" s="32"/>
      <c r="I929" s="9"/>
      <c r="J929" s="32"/>
      <c r="K929" s="12"/>
      <c r="L929" s="29" t="str">
        <f t="shared" si="14"/>
        <v/>
      </c>
      <c r="M929" s="30" t="str">
        <f>IF(OR(D929="",'Anzahl &amp; Preis'!$B$1=""),"",'Anzahl &amp; Preis'!$B$1*D929)</f>
        <v/>
      </c>
      <c r="N929" s="29" t="str">
        <f>IF(OR(L929="",'Anzahl &amp; Preis'!$B$1=""),"",'Anzahl &amp; Preis'!$B$1*L929)</f>
        <v/>
      </c>
      <c r="O929" s="10"/>
    </row>
    <row r="930" spans="1:15" x14ac:dyDescent="0.25">
      <c r="A930" s="32"/>
      <c r="B930" s="32"/>
      <c r="C930" s="32"/>
      <c r="D930" s="8"/>
      <c r="E930" s="9"/>
      <c r="F930" s="8"/>
      <c r="G930" s="9"/>
      <c r="H930" s="32"/>
      <c r="I930" s="9"/>
      <c r="J930" s="32"/>
      <c r="K930" s="12"/>
      <c r="L930" s="29" t="str">
        <f t="shared" si="14"/>
        <v/>
      </c>
      <c r="M930" s="30" t="str">
        <f>IF(OR(D930="",'Anzahl &amp; Preis'!$B$1=""),"",'Anzahl &amp; Preis'!$B$1*D930)</f>
        <v/>
      </c>
      <c r="N930" s="29" t="str">
        <f>IF(OR(L930="",'Anzahl &amp; Preis'!$B$1=""),"",'Anzahl &amp; Preis'!$B$1*L930)</f>
        <v/>
      </c>
      <c r="O930" s="10"/>
    </row>
    <row r="931" spans="1:15" x14ac:dyDescent="0.25">
      <c r="A931" s="32"/>
      <c r="B931" s="32"/>
      <c r="C931" s="32"/>
      <c r="D931" s="8"/>
      <c r="E931" s="9"/>
      <c r="F931" s="8"/>
      <c r="G931" s="9"/>
      <c r="H931" s="32"/>
      <c r="I931" s="9"/>
      <c r="J931" s="32"/>
      <c r="K931" s="12"/>
      <c r="L931" s="29" t="str">
        <f t="shared" si="14"/>
        <v/>
      </c>
      <c r="M931" s="30" t="str">
        <f>IF(OR(D931="",'Anzahl &amp; Preis'!$B$1=""),"",'Anzahl &amp; Preis'!$B$1*D931)</f>
        <v/>
      </c>
      <c r="N931" s="29" t="str">
        <f>IF(OR(L931="",'Anzahl &amp; Preis'!$B$1=""),"",'Anzahl &amp; Preis'!$B$1*L931)</f>
        <v/>
      </c>
      <c r="O931" s="10"/>
    </row>
    <row r="932" spans="1:15" x14ac:dyDescent="0.25">
      <c r="A932" s="32"/>
      <c r="B932" s="32"/>
      <c r="C932" s="32"/>
      <c r="D932" s="8"/>
      <c r="E932" s="9"/>
      <c r="F932" s="8"/>
      <c r="G932" s="9"/>
      <c r="H932" s="32"/>
      <c r="I932" s="9"/>
      <c r="J932" s="32"/>
      <c r="K932" s="12"/>
      <c r="L932" s="29" t="str">
        <f t="shared" si="14"/>
        <v/>
      </c>
      <c r="M932" s="30" t="str">
        <f>IF(OR(D932="",'Anzahl &amp; Preis'!$B$1=""),"",'Anzahl &amp; Preis'!$B$1*D932)</f>
        <v/>
      </c>
      <c r="N932" s="29" t="str">
        <f>IF(OR(L932="",'Anzahl &amp; Preis'!$B$1=""),"",'Anzahl &amp; Preis'!$B$1*L932)</f>
        <v/>
      </c>
      <c r="O932" s="10"/>
    </row>
    <row r="933" spans="1:15" x14ac:dyDescent="0.25">
      <c r="A933" s="32"/>
      <c r="B933" s="32"/>
      <c r="C933" s="32"/>
      <c r="D933" s="8"/>
      <c r="E933" s="9"/>
      <c r="F933" s="8"/>
      <c r="G933" s="9"/>
      <c r="H933" s="32"/>
      <c r="I933" s="9"/>
      <c r="J933" s="32"/>
      <c r="K933" s="12"/>
      <c r="L933" s="29" t="str">
        <f t="shared" si="14"/>
        <v/>
      </c>
      <c r="M933" s="30" t="str">
        <f>IF(OR(D933="",'Anzahl &amp; Preis'!$B$1=""),"",'Anzahl &amp; Preis'!$B$1*D933)</f>
        <v/>
      </c>
      <c r="N933" s="29" t="str">
        <f>IF(OR(L933="",'Anzahl &amp; Preis'!$B$1=""),"",'Anzahl &amp; Preis'!$B$1*L933)</f>
        <v/>
      </c>
      <c r="O933" s="10"/>
    </row>
    <row r="934" spans="1:15" x14ac:dyDescent="0.25">
      <c r="A934" s="32"/>
      <c r="B934" s="32"/>
      <c r="C934" s="32"/>
      <c r="D934" s="8"/>
      <c r="E934" s="9"/>
      <c r="F934" s="8"/>
      <c r="G934" s="9"/>
      <c r="H934" s="32"/>
      <c r="I934" s="9"/>
      <c r="J934" s="32"/>
      <c r="K934" s="12"/>
      <c r="L934" s="29" t="str">
        <f t="shared" si="14"/>
        <v/>
      </c>
      <c r="M934" s="30" t="str">
        <f>IF(OR(D934="",'Anzahl &amp; Preis'!$B$1=""),"",'Anzahl &amp; Preis'!$B$1*D934)</f>
        <v/>
      </c>
      <c r="N934" s="29" t="str">
        <f>IF(OR(L934="",'Anzahl &amp; Preis'!$B$1=""),"",'Anzahl &amp; Preis'!$B$1*L934)</f>
        <v/>
      </c>
      <c r="O934" s="10"/>
    </row>
    <row r="935" spans="1:15" x14ac:dyDescent="0.25">
      <c r="A935" s="32"/>
      <c r="B935" s="32"/>
      <c r="C935" s="32"/>
      <c r="D935" s="8"/>
      <c r="E935" s="9"/>
      <c r="F935" s="8"/>
      <c r="G935" s="9"/>
      <c r="H935" s="32"/>
      <c r="I935" s="9"/>
      <c r="J935" s="32"/>
      <c r="K935" s="12"/>
      <c r="L935" s="29" t="str">
        <f t="shared" si="14"/>
        <v/>
      </c>
      <c r="M935" s="30" t="str">
        <f>IF(OR(D935="",'Anzahl &amp; Preis'!$B$1=""),"",'Anzahl &amp; Preis'!$B$1*D935)</f>
        <v/>
      </c>
      <c r="N935" s="29" t="str">
        <f>IF(OR(L935="",'Anzahl &amp; Preis'!$B$1=""),"",'Anzahl &amp; Preis'!$B$1*L935)</f>
        <v/>
      </c>
      <c r="O935" s="10"/>
    </row>
    <row r="936" spans="1:15" x14ac:dyDescent="0.25">
      <c r="A936" s="32"/>
      <c r="B936" s="32"/>
      <c r="C936" s="32"/>
      <c r="D936" s="8"/>
      <c r="E936" s="9"/>
      <c r="F936" s="8"/>
      <c r="G936" s="9"/>
      <c r="H936" s="32"/>
      <c r="I936" s="9"/>
      <c r="J936" s="32"/>
      <c r="K936" s="12"/>
      <c r="L936" s="29" t="str">
        <f t="shared" si="14"/>
        <v/>
      </c>
      <c r="M936" s="30" t="str">
        <f>IF(OR(D936="",'Anzahl &amp; Preis'!$B$1=""),"",'Anzahl &amp; Preis'!$B$1*D936)</f>
        <v/>
      </c>
      <c r="N936" s="29" t="str">
        <f>IF(OR(L936="",'Anzahl &amp; Preis'!$B$1=""),"",'Anzahl &amp; Preis'!$B$1*L936)</f>
        <v/>
      </c>
      <c r="O936" s="10"/>
    </row>
    <row r="937" spans="1:15" x14ac:dyDescent="0.25">
      <c r="A937" s="32"/>
      <c r="B937" s="32"/>
      <c r="C937" s="32"/>
      <c r="D937" s="8"/>
      <c r="E937" s="9"/>
      <c r="F937" s="8"/>
      <c r="G937" s="9"/>
      <c r="H937" s="32"/>
      <c r="I937" s="9"/>
      <c r="J937" s="32"/>
      <c r="K937" s="12"/>
      <c r="L937" s="29" t="str">
        <f t="shared" si="14"/>
        <v/>
      </c>
      <c r="M937" s="30" t="str">
        <f>IF(OR(D937="",'Anzahl &amp; Preis'!$B$1=""),"",'Anzahl &amp; Preis'!$B$1*D937)</f>
        <v/>
      </c>
      <c r="N937" s="29" t="str">
        <f>IF(OR(L937="",'Anzahl &amp; Preis'!$B$1=""),"",'Anzahl &amp; Preis'!$B$1*L937)</f>
        <v/>
      </c>
      <c r="O937" s="10"/>
    </row>
    <row r="938" spans="1:15" x14ac:dyDescent="0.25">
      <c r="A938" s="32"/>
      <c r="B938" s="32"/>
      <c r="C938" s="32"/>
      <c r="D938" s="8"/>
      <c r="E938" s="9"/>
      <c r="F938" s="8"/>
      <c r="G938" s="9"/>
      <c r="H938" s="32"/>
      <c r="I938" s="9"/>
      <c r="J938" s="32"/>
      <c r="K938" s="12"/>
      <c r="L938" s="29" t="str">
        <f t="shared" si="14"/>
        <v/>
      </c>
      <c r="M938" s="30" t="str">
        <f>IF(OR(D938="",'Anzahl &amp; Preis'!$B$1=""),"",'Anzahl &amp; Preis'!$B$1*D938)</f>
        <v/>
      </c>
      <c r="N938" s="29" t="str">
        <f>IF(OR(L938="",'Anzahl &amp; Preis'!$B$1=""),"",'Anzahl &amp; Preis'!$B$1*L938)</f>
        <v/>
      </c>
      <c r="O938" s="10"/>
    </row>
    <row r="939" spans="1:15" x14ac:dyDescent="0.25">
      <c r="A939" s="32"/>
      <c r="B939" s="32"/>
      <c r="C939" s="32"/>
      <c r="D939" s="8"/>
      <c r="E939" s="9"/>
      <c r="F939" s="8"/>
      <c r="G939" s="9"/>
      <c r="H939" s="32"/>
      <c r="I939" s="9"/>
      <c r="J939" s="32"/>
      <c r="K939" s="12"/>
      <c r="L939" s="29" t="str">
        <f t="shared" si="14"/>
        <v/>
      </c>
      <c r="M939" s="30" t="str">
        <f>IF(OR(D939="",'Anzahl &amp; Preis'!$B$1=""),"",'Anzahl &amp; Preis'!$B$1*D939)</f>
        <v/>
      </c>
      <c r="N939" s="29" t="str">
        <f>IF(OR(L939="",'Anzahl &amp; Preis'!$B$1=""),"",'Anzahl &amp; Preis'!$B$1*L939)</f>
        <v/>
      </c>
      <c r="O939" s="10"/>
    </row>
    <row r="940" spans="1:15" x14ac:dyDescent="0.25">
      <c r="A940" s="32"/>
      <c r="B940" s="32"/>
      <c r="C940" s="32"/>
      <c r="D940" s="8"/>
      <c r="E940" s="9"/>
      <c r="F940" s="8"/>
      <c r="G940" s="9"/>
      <c r="H940" s="32"/>
      <c r="I940" s="9"/>
      <c r="J940" s="32"/>
      <c r="K940" s="12"/>
      <c r="L940" s="29" t="str">
        <f t="shared" si="14"/>
        <v/>
      </c>
      <c r="M940" s="30" t="str">
        <f>IF(OR(D940="",'Anzahl &amp; Preis'!$B$1=""),"",'Anzahl &amp; Preis'!$B$1*D940)</f>
        <v/>
      </c>
      <c r="N940" s="29" t="str">
        <f>IF(OR(L940="",'Anzahl &amp; Preis'!$B$1=""),"",'Anzahl &amp; Preis'!$B$1*L940)</f>
        <v/>
      </c>
      <c r="O940" s="10"/>
    </row>
    <row r="941" spans="1:15" x14ac:dyDescent="0.25">
      <c r="A941" s="32"/>
      <c r="B941" s="32"/>
      <c r="C941" s="32"/>
      <c r="D941" s="8"/>
      <c r="E941" s="9"/>
      <c r="F941" s="8"/>
      <c r="G941" s="9"/>
      <c r="H941" s="32"/>
      <c r="I941" s="9"/>
      <c r="J941" s="32"/>
      <c r="K941" s="12"/>
      <c r="L941" s="29" t="str">
        <f t="shared" si="14"/>
        <v/>
      </c>
      <c r="M941" s="30" t="str">
        <f>IF(OR(D941="",'Anzahl &amp; Preis'!$B$1=""),"",'Anzahl &amp; Preis'!$B$1*D941)</f>
        <v/>
      </c>
      <c r="N941" s="29" t="str">
        <f>IF(OR(L941="",'Anzahl &amp; Preis'!$B$1=""),"",'Anzahl &amp; Preis'!$B$1*L941)</f>
        <v/>
      </c>
      <c r="O941" s="10"/>
    </row>
    <row r="942" spans="1:15" x14ac:dyDescent="0.25">
      <c r="A942" s="32"/>
      <c r="B942" s="32"/>
      <c r="C942" s="32"/>
      <c r="D942" s="8"/>
      <c r="E942" s="9"/>
      <c r="F942" s="8"/>
      <c r="G942" s="9"/>
      <c r="H942" s="32"/>
      <c r="I942" s="9"/>
      <c r="J942" s="32"/>
      <c r="K942" s="12"/>
      <c r="L942" s="29" t="str">
        <f t="shared" si="14"/>
        <v/>
      </c>
      <c r="M942" s="30" t="str">
        <f>IF(OR(D942="",'Anzahl &amp; Preis'!$B$1=""),"",'Anzahl &amp; Preis'!$B$1*D942)</f>
        <v/>
      </c>
      <c r="N942" s="29" t="str">
        <f>IF(OR(L942="",'Anzahl &amp; Preis'!$B$1=""),"",'Anzahl &amp; Preis'!$B$1*L942)</f>
        <v/>
      </c>
      <c r="O942" s="10"/>
    </row>
    <row r="943" spans="1:15" x14ac:dyDescent="0.25">
      <c r="A943" s="32"/>
      <c r="B943" s="32"/>
      <c r="C943" s="32"/>
      <c r="D943" s="8"/>
      <c r="E943" s="9"/>
      <c r="F943" s="8"/>
      <c r="G943" s="9"/>
      <c r="H943" s="32"/>
      <c r="I943" s="9"/>
      <c r="J943" s="32"/>
      <c r="K943" s="12"/>
      <c r="L943" s="29" t="str">
        <f t="shared" si="14"/>
        <v/>
      </c>
      <c r="M943" s="30" t="str">
        <f>IF(OR(D943="",'Anzahl &amp; Preis'!$B$1=""),"",'Anzahl &amp; Preis'!$B$1*D943)</f>
        <v/>
      </c>
      <c r="N943" s="29" t="str">
        <f>IF(OR(L943="",'Anzahl &amp; Preis'!$B$1=""),"",'Anzahl &amp; Preis'!$B$1*L943)</f>
        <v/>
      </c>
      <c r="O943" s="10"/>
    </row>
    <row r="944" spans="1:15" x14ac:dyDescent="0.25">
      <c r="A944" s="32"/>
      <c r="B944" s="32"/>
      <c r="C944" s="32"/>
      <c r="D944" s="8"/>
      <c r="E944" s="9"/>
      <c r="F944" s="8"/>
      <c r="G944" s="9"/>
      <c r="H944" s="32"/>
      <c r="I944" s="9"/>
      <c r="J944" s="32"/>
      <c r="K944" s="12"/>
      <c r="L944" s="29" t="str">
        <f t="shared" si="14"/>
        <v/>
      </c>
      <c r="M944" s="30" t="str">
        <f>IF(OR(D944="",'Anzahl &amp; Preis'!$B$1=""),"",'Anzahl &amp; Preis'!$B$1*D944)</f>
        <v/>
      </c>
      <c r="N944" s="29" t="str">
        <f>IF(OR(L944="",'Anzahl &amp; Preis'!$B$1=""),"",'Anzahl &amp; Preis'!$B$1*L944)</f>
        <v/>
      </c>
      <c r="O944" s="10"/>
    </row>
    <row r="945" spans="1:15" x14ac:dyDescent="0.25">
      <c r="A945" s="32"/>
      <c r="B945" s="32"/>
      <c r="C945" s="32"/>
      <c r="D945" s="8"/>
      <c r="E945" s="9"/>
      <c r="F945" s="8"/>
      <c r="G945" s="9"/>
      <c r="H945" s="32"/>
      <c r="I945" s="9"/>
      <c r="J945" s="32"/>
      <c r="K945" s="12"/>
      <c r="L945" s="29" t="str">
        <f t="shared" si="14"/>
        <v/>
      </c>
      <c r="M945" s="30" t="str">
        <f>IF(OR(D945="",'Anzahl &amp; Preis'!$B$1=""),"",'Anzahl &amp; Preis'!$B$1*D945)</f>
        <v/>
      </c>
      <c r="N945" s="29" t="str">
        <f>IF(OR(L945="",'Anzahl &amp; Preis'!$B$1=""),"",'Anzahl &amp; Preis'!$B$1*L945)</f>
        <v/>
      </c>
      <c r="O945" s="10"/>
    </row>
    <row r="946" spans="1:15" x14ac:dyDescent="0.25">
      <c r="A946" s="32"/>
      <c r="B946" s="32"/>
      <c r="C946" s="32"/>
      <c r="D946" s="8"/>
      <c r="E946" s="9"/>
      <c r="F946" s="8"/>
      <c r="G946" s="9"/>
      <c r="H946" s="32"/>
      <c r="I946" s="9"/>
      <c r="J946" s="32"/>
      <c r="K946" s="12"/>
      <c r="L946" s="29" t="str">
        <f t="shared" si="14"/>
        <v/>
      </c>
      <c r="M946" s="30" t="str">
        <f>IF(OR(D946="",'Anzahl &amp; Preis'!$B$1=""),"",'Anzahl &amp; Preis'!$B$1*D946)</f>
        <v/>
      </c>
      <c r="N946" s="29" t="str">
        <f>IF(OR(L946="",'Anzahl &amp; Preis'!$B$1=""),"",'Anzahl &amp; Preis'!$B$1*L946)</f>
        <v/>
      </c>
      <c r="O946" s="10"/>
    </row>
    <row r="947" spans="1:15" x14ac:dyDescent="0.25">
      <c r="A947" s="32"/>
      <c r="B947" s="32"/>
      <c r="C947" s="32"/>
      <c r="D947" s="8"/>
      <c r="E947" s="9"/>
      <c r="F947" s="8"/>
      <c r="G947" s="9"/>
      <c r="H947" s="32"/>
      <c r="I947" s="9"/>
      <c r="J947" s="32"/>
      <c r="K947" s="12"/>
      <c r="L947" s="29" t="str">
        <f t="shared" si="14"/>
        <v/>
      </c>
      <c r="M947" s="30" t="str">
        <f>IF(OR(D947="",'Anzahl &amp; Preis'!$B$1=""),"",'Anzahl &amp; Preis'!$B$1*D947)</f>
        <v/>
      </c>
      <c r="N947" s="29" t="str">
        <f>IF(OR(L947="",'Anzahl &amp; Preis'!$B$1=""),"",'Anzahl &amp; Preis'!$B$1*L947)</f>
        <v/>
      </c>
      <c r="O947" s="10"/>
    </row>
    <row r="948" spans="1:15" x14ac:dyDescent="0.25">
      <c r="A948" s="32"/>
      <c r="B948" s="32"/>
      <c r="C948" s="32"/>
      <c r="D948" s="8"/>
      <c r="E948" s="9"/>
      <c r="F948" s="8"/>
      <c r="G948" s="9"/>
      <c r="H948" s="32"/>
      <c r="I948" s="9"/>
      <c r="J948" s="32"/>
      <c r="K948" s="12"/>
      <c r="L948" s="29" t="str">
        <f t="shared" si="14"/>
        <v/>
      </c>
      <c r="M948" s="30" t="str">
        <f>IF(OR(D948="",'Anzahl &amp; Preis'!$B$1=""),"",'Anzahl &amp; Preis'!$B$1*D948)</f>
        <v/>
      </c>
      <c r="N948" s="29" t="str">
        <f>IF(OR(L948="",'Anzahl &amp; Preis'!$B$1=""),"",'Anzahl &amp; Preis'!$B$1*L948)</f>
        <v/>
      </c>
      <c r="O948" s="10"/>
    </row>
    <row r="949" spans="1:15" x14ac:dyDescent="0.25">
      <c r="A949" s="32"/>
      <c r="B949" s="32"/>
      <c r="C949" s="32"/>
      <c r="D949" s="8"/>
      <c r="E949" s="9"/>
      <c r="F949" s="8"/>
      <c r="G949" s="9"/>
      <c r="H949" s="32"/>
      <c r="I949" s="9"/>
      <c r="J949" s="32"/>
      <c r="K949" s="12"/>
      <c r="L949" s="29" t="str">
        <f t="shared" si="14"/>
        <v/>
      </c>
      <c r="M949" s="30" t="str">
        <f>IF(OR(D949="",'Anzahl &amp; Preis'!$B$1=""),"",'Anzahl &amp; Preis'!$B$1*D949)</f>
        <v/>
      </c>
      <c r="N949" s="29" t="str">
        <f>IF(OR(L949="",'Anzahl &amp; Preis'!$B$1=""),"",'Anzahl &amp; Preis'!$B$1*L949)</f>
        <v/>
      </c>
      <c r="O949" s="10"/>
    </row>
    <row r="950" spans="1:15" x14ac:dyDescent="0.25">
      <c r="A950" s="32"/>
      <c r="B950" s="32"/>
      <c r="C950" s="32"/>
      <c r="D950" s="8"/>
      <c r="E950" s="9"/>
      <c r="F950" s="8"/>
      <c r="G950" s="9"/>
      <c r="H950" s="32"/>
      <c r="I950" s="9"/>
      <c r="J950" s="32"/>
      <c r="K950" s="12"/>
      <c r="L950" s="29" t="str">
        <f t="shared" si="14"/>
        <v/>
      </c>
      <c r="M950" s="30" t="str">
        <f>IF(OR(D950="",'Anzahl &amp; Preis'!$B$1=""),"",'Anzahl &amp; Preis'!$B$1*D950)</f>
        <v/>
      </c>
      <c r="N950" s="29" t="str">
        <f>IF(OR(L950="",'Anzahl &amp; Preis'!$B$1=""),"",'Anzahl &amp; Preis'!$B$1*L950)</f>
        <v/>
      </c>
      <c r="O950" s="10"/>
    </row>
    <row r="951" spans="1:15" x14ac:dyDescent="0.25">
      <c r="A951" s="32"/>
      <c r="B951" s="32"/>
      <c r="C951" s="32"/>
      <c r="D951" s="8"/>
      <c r="E951" s="9"/>
      <c r="F951" s="8"/>
      <c r="G951" s="9"/>
      <c r="H951" s="32"/>
      <c r="I951" s="9"/>
      <c r="J951" s="32"/>
      <c r="K951" s="12"/>
      <c r="L951" s="29" t="str">
        <f t="shared" si="14"/>
        <v/>
      </c>
      <c r="M951" s="30" t="str">
        <f>IF(OR(D951="",'Anzahl &amp; Preis'!$B$1=""),"",'Anzahl &amp; Preis'!$B$1*D951)</f>
        <v/>
      </c>
      <c r="N951" s="29" t="str">
        <f>IF(OR(L951="",'Anzahl &amp; Preis'!$B$1=""),"",'Anzahl &amp; Preis'!$B$1*L951)</f>
        <v/>
      </c>
      <c r="O951" s="10"/>
    </row>
    <row r="952" spans="1:15" x14ac:dyDescent="0.25">
      <c r="A952" s="32"/>
      <c r="B952" s="32"/>
      <c r="C952" s="32"/>
      <c r="D952" s="8"/>
      <c r="E952" s="9"/>
      <c r="F952" s="8"/>
      <c r="G952" s="9"/>
      <c r="H952" s="32"/>
      <c r="I952" s="9"/>
      <c r="J952" s="32"/>
      <c r="K952" s="12"/>
      <c r="L952" s="29" t="str">
        <f t="shared" si="14"/>
        <v/>
      </c>
      <c r="M952" s="30" t="str">
        <f>IF(OR(D952="",'Anzahl &amp; Preis'!$B$1=""),"",'Anzahl &amp; Preis'!$B$1*D952)</f>
        <v/>
      </c>
      <c r="N952" s="29" t="str">
        <f>IF(OR(L952="",'Anzahl &amp; Preis'!$B$1=""),"",'Anzahl &amp; Preis'!$B$1*L952)</f>
        <v/>
      </c>
      <c r="O952" s="10"/>
    </row>
    <row r="953" spans="1:15" x14ac:dyDescent="0.25">
      <c r="A953" s="32"/>
      <c r="B953" s="32"/>
      <c r="C953" s="32"/>
      <c r="D953" s="8"/>
      <c r="E953" s="9"/>
      <c r="F953" s="8"/>
      <c r="G953" s="9"/>
      <c r="H953" s="32"/>
      <c r="I953" s="9"/>
      <c r="J953" s="32"/>
      <c r="K953" s="12"/>
      <c r="L953" s="29" t="str">
        <f t="shared" si="14"/>
        <v/>
      </c>
      <c r="M953" s="30" t="str">
        <f>IF(OR(D953="",'Anzahl &amp; Preis'!$B$1=""),"",'Anzahl &amp; Preis'!$B$1*D953)</f>
        <v/>
      </c>
      <c r="N953" s="29" t="str">
        <f>IF(OR(L953="",'Anzahl &amp; Preis'!$B$1=""),"",'Anzahl &amp; Preis'!$B$1*L953)</f>
        <v/>
      </c>
      <c r="O953" s="10"/>
    </row>
    <row r="954" spans="1:15" x14ac:dyDescent="0.25">
      <c r="A954" s="32"/>
      <c r="B954" s="32"/>
      <c r="C954" s="32"/>
      <c r="D954" s="8"/>
      <c r="E954" s="9"/>
      <c r="F954" s="8"/>
      <c r="G954" s="9"/>
      <c r="H954" s="32"/>
      <c r="I954" s="9"/>
      <c r="J954" s="32"/>
      <c r="K954" s="12"/>
      <c r="L954" s="29" t="str">
        <f t="shared" si="14"/>
        <v/>
      </c>
      <c r="M954" s="30" t="str">
        <f>IF(OR(D954="",'Anzahl &amp; Preis'!$B$1=""),"",'Anzahl &amp; Preis'!$B$1*D954)</f>
        <v/>
      </c>
      <c r="N954" s="29" t="str">
        <f>IF(OR(L954="",'Anzahl &amp; Preis'!$B$1=""),"",'Anzahl &amp; Preis'!$B$1*L954)</f>
        <v/>
      </c>
      <c r="O954" s="10"/>
    </row>
    <row r="955" spans="1:15" x14ac:dyDescent="0.25">
      <c r="A955" s="32"/>
      <c r="B955" s="32"/>
      <c r="C955" s="32"/>
      <c r="D955" s="8"/>
      <c r="E955" s="9"/>
      <c r="F955" s="8"/>
      <c r="G955" s="9"/>
      <c r="H955" s="32"/>
      <c r="I955" s="9"/>
      <c r="J955" s="32"/>
      <c r="K955" s="12"/>
      <c r="L955" s="29" t="str">
        <f t="shared" si="14"/>
        <v/>
      </c>
      <c r="M955" s="30" t="str">
        <f>IF(OR(D955="",'Anzahl &amp; Preis'!$B$1=""),"",'Anzahl &amp; Preis'!$B$1*D955)</f>
        <v/>
      </c>
      <c r="N955" s="29" t="str">
        <f>IF(OR(L955="",'Anzahl &amp; Preis'!$B$1=""),"",'Anzahl &amp; Preis'!$B$1*L955)</f>
        <v/>
      </c>
      <c r="O955" s="10"/>
    </row>
    <row r="956" spans="1:15" x14ac:dyDescent="0.25">
      <c r="A956" s="32"/>
      <c r="B956" s="32"/>
      <c r="C956" s="32"/>
      <c r="D956" s="8"/>
      <c r="E956" s="9"/>
      <c r="F956" s="8"/>
      <c r="G956" s="9"/>
      <c r="H956" s="32"/>
      <c r="I956" s="9"/>
      <c r="J956" s="32"/>
      <c r="K956" s="12"/>
      <c r="L956" s="29" t="str">
        <f t="shared" si="14"/>
        <v/>
      </c>
      <c r="M956" s="30" t="str">
        <f>IF(OR(D956="",'Anzahl &amp; Preis'!$B$1=""),"",'Anzahl &amp; Preis'!$B$1*D956)</f>
        <v/>
      </c>
      <c r="N956" s="29" t="str">
        <f>IF(OR(L956="",'Anzahl &amp; Preis'!$B$1=""),"",'Anzahl &amp; Preis'!$B$1*L956)</f>
        <v/>
      </c>
      <c r="O956" s="10"/>
    </row>
    <row r="957" spans="1:15" x14ac:dyDescent="0.25">
      <c r="A957" s="32"/>
      <c r="B957" s="32"/>
      <c r="C957" s="32"/>
      <c r="D957" s="8"/>
      <c r="E957" s="9"/>
      <c r="F957" s="8"/>
      <c r="G957" s="9"/>
      <c r="H957" s="32"/>
      <c r="I957" s="9"/>
      <c r="J957" s="32"/>
      <c r="K957" s="12"/>
      <c r="L957" s="29" t="str">
        <f t="shared" si="14"/>
        <v/>
      </c>
      <c r="M957" s="30" t="str">
        <f>IF(OR(D957="",'Anzahl &amp; Preis'!$B$1=""),"",'Anzahl &amp; Preis'!$B$1*D957)</f>
        <v/>
      </c>
      <c r="N957" s="29" t="str">
        <f>IF(OR(L957="",'Anzahl &amp; Preis'!$B$1=""),"",'Anzahl &amp; Preis'!$B$1*L957)</f>
        <v/>
      </c>
      <c r="O957" s="10"/>
    </row>
    <row r="958" spans="1:15" x14ac:dyDescent="0.25">
      <c r="A958" s="32"/>
      <c r="B958" s="32"/>
      <c r="C958" s="32"/>
      <c r="D958" s="8"/>
      <c r="E958" s="9"/>
      <c r="F958" s="8"/>
      <c r="G958" s="9"/>
      <c r="H958" s="32"/>
      <c r="I958" s="9"/>
      <c r="J958" s="32"/>
      <c r="K958" s="12"/>
      <c r="L958" s="29" t="str">
        <f t="shared" si="14"/>
        <v/>
      </c>
      <c r="M958" s="30" t="str">
        <f>IF(OR(D958="",'Anzahl &amp; Preis'!$B$1=""),"",'Anzahl &amp; Preis'!$B$1*D958)</f>
        <v/>
      </c>
      <c r="N958" s="29" t="str">
        <f>IF(OR(L958="",'Anzahl &amp; Preis'!$B$1=""),"",'Anzahl &amp; Preis'!$B$1*L958)</f>
        <v/>
      </c>
      <c r="O958" s="10"/>
    </row>
    <row r="959" spans="1:15" x14ac:dyDescent="0.25">
      <c r="A959" s="32"/>
      <c r="B959" s="32"/>
      <c r="C959" s="32"/>
      <c r="D959" s="8"/>
      <c r="E959" s="9"/>
      <c r="F959" s="8"/>
      <c r="G959" s="9"/>
      <c r="H959" s="32"/>
      <c r="I959" s="9"/>
      <c r="J959" s="32"/>
      <c r="K959" s="12"/>
      <c r="L959" s="29" t="str">
        <f t="shared" si="14"/>
        <v/>
      </c>
      <c r="M959" s="30" t="str">
        <f>IF(OR(D959="",'Anzahl &amp; Preis'!$B$1=""),"",'Anzahl &amp; Preis'!$B$1*D959)</f>
        <v/>
      </c>
      <c r="N959" s="29" t="str">
        <f>IF(OR(L959="",'Anzahl &amp; Preis'!$B$1=""),"",'Anzahl &amp; Preis'!$B$1*L959)</f>
        <v/>
      </c>
      <c r="O959" s="10"/>
    </row>
    <row r="960" spans="1:15" x14ac:dyDescent="0.25">
      <c r="A960" s="32"/>
      <c r="B960" s="32"/>
      <c r="C960" s="32"/>
      <c r="D960" s="8"/>
      <c r="E960" s="9"/>
      <c r="F960" s="8"/>
      <c r="G960" s="9"/>
      <c r="H960" s="32"/>
      <c r="I960" s="9"/>
      <c r="J960" s="32"/>
      <c r="K960" s="12"/>
      <c r="L960" s="29" t="str">
        <f t="shared" si="14"/>
        <v/>
      </c>
      <c r="M960" s="30" t="str">
        <f>IF(OR(D960="",'Anzahl &amp; Preis'!$B$1=""),"",'Anzahl &amp; Preis'!$B$1*D960)</f>
        <v/>
      </c>
      <c r="N960" s="29" t="str">
        <f>IF(OR(L960="",'Anzahl &amp; Preis'!$B$1=""),"",'Anzahl &amp; Preis'!$B$1*L960)</f>
        <v/>
      </c>
      <c r="O960" s="10"/>
    </row>
    <row r="961" spans="1:15" x14ac:dyDescent="0.25">
      <c r="A961" s="32"/>
      <c r="B961" s="32"/>
      <c r="C961" s="32"/>
      <c r="D961" s="8"/>
      <c r="E961" s="9"/>
      <c r="F961" s="8"/>
      <c r="G961" s="9"/>
      <c r="H961" s="32"/>
      <c r="I961" s="9"/>
      <c r="J961" s="32"/>
      <c r="K961" s="12"/>
      <c r="L961" s="29" t="str">
        <f t="shared" si="14"/>
        <v/>
      </c>
      <c r="M961" s="30" t="str">
        <f>IF(OR(D961="",'Anzahl &amp; Preis'!$B$1=""),"",'Anzahl &amp; Preis'!$B$1*D961)</f>
        <v/>
      </c>
      <c r="N961" s="29" t="str">
        <f>IF(OR(L961="",'Anzahl &amp; Preis'!$B$1=""),"",'Anzahl &amp; Preis'!$B$1*L961)</f>
        <v/>
      </c>
      <c r="O961" s="10"/>
    </row>
    <row r="962" spans="1:15" x14ac:dyDescent="0.25">
      <c r="A962" s="32"/>
      <c r="B962" s="32"/>
      <c r="C962" s="32"/>
      <c r="D962" s="8"/>
      <c r="E962" s="9"/>
      <c r="F962" s="8"/>
      <c r="G962" s="9"/>
      <c r="H962" s="32"/>
      <c r="I962" s="9"/>
      <c r="J962" s="32"/>
      <c r="K962" s="12"/>
      <c r="L962" s="29" t="str">
        <f t="shared" ref="L962:L999" si="15">IF(OR(K962=0,D962=0),"",D962*K962)</f>
        <v/>
      </c>
      <c r="M962" s="30" t="str">
        <f>IF(OR(D962="",'Anzahl &amp; Preis'!$B$1=""),"",'Anzahl &amp; Preis'!$B$1*D962)</f>
        <v/>
      </c>
      <c r="N962" s="29" t="str">
        <f>IF(OR(L962="",'Anzahl &amp; Preis'!$B$1=""),"",'Anzahl &amp; Preis'!$B$1*L962)</f>
        <v/>
      </c>
      <c r="O962" s="10"/>
    </row>
    <row r="963" spans="1:15" x14ac:dyDescent="0.25">
      <c r="A963" s="32"/>
      <c r="B963" s="32"/>
      <c r="C963" s="32"/>
      <c r="D963" s="8"/>
      <c r="E963" s="9"/>
      <c r="F963" s="8"/>
      <c r="G963" s="9"/>
      <c r="H963" s="32"/>
      <c r="I963" s="9"/>
      <c r="J963" s="32"/>
      <c r="K963" s="12"/>
      <c r="L963" s="29" t="str">
        <f t="shared" si="15"/>
        <v/>
      </c>
      <c r="M963" s="30" t="str">
        <f>IF(OR(D963="",'Anzahl &amp; Preis'!$B$1=""),"",'Anzahl &amp; Preis'!$B$1*D963)</f>
        <v/>
      </c>
      <c r="N963" s="29" t="str">
        <f>IF(OR(L963="",'Anzahl &amp; Preis'!$B$1=""),"",'Anzahl &amp; Preis'!$B$1*L963)</f>
        <v/>
      </c>
      <c r="O963" s="10"/>
    </row>
    <row r="964" spans="1:15" x14ac:dyDescent="0.25">
      <c r="A964" s="32"/>
      <c r="B964" s="32"/>
      <c r="C964" s="32"/>
      <c r="D964" s="8"/>
      <c r="E964" s="9"/>
      <c r="F964" s="8"/>
      <c r="G964" s="9"/>
      <c r="H964" s="32"/>
      <c r="I964" s="9"/>
      <c r="J964" s="32"/>
      <c r="K964" s="12"/>
      <c r="L964" s="29" t="str">
        <f t="shared" si="15"/>
        <v/>
      </c>
      <c r="M964" s="30" t="str">
        <f>IF(OR(D964="",'Anzahl &amp; Preis'!$B$1=""),"",'Anzahl &amp; Preis'!$B$1*D964)</f>
        <v/>
      </c>
      <c r="N964" s="29" t="str">
        <f>IF(OR(L964="",'Anzahl &amp; Preis'!$B$1=""),"",'Anzahl &amp; Preis'!$B$1*L964)</f>
        <v/>
      </c>
      <c r="O964" s="10"/>
    </row>
    <row r="965" spans="1:15" x14ac:dyDescent="0.25">
      <c r="A965" s="32"/>
      <c r="B965" s="32"/>
      <c r="C965" s="32"/>
      <c r="D965" s="8"/>
      <c r="E965" s="9"/>
      <c r="F965" s="8"/>
      <c r="G965" s="9"/>
      <c r="H965" s="32"/>
      <c r="I965" s="9"/>
      <c r="J965" s="32"/>
      <c r="K965" s="12"/>
      <c r="L965" s="29" t="str">
        <f t="shared" si="15"/>
        <v/>
      </c>
      <c r="M965" s="30" t="str">
        <f>IF(OR(D965="",'Anzahl &amp; Preis'!$B$1=""),"",'Anzahl &amp; Preis'!$B$1*D965)</f>
        <v/>
      </c>
      <c r="N965" s="29" t="str">
        <f>IF(OR(L965="",'Anzahl &amp; Preis'!$B$1=""),"",'Anzahl &amp; Preis'!$B$1*L965)</f>
        <v/>
      </c>
      <c r="O965" s="10"/>
    </row>
    <row r="966" spans="1:15" x14ac:dyDescent="0.25">
      <c r="A966" s="32"/>
      <c r="B966" s="32"/>
      <c r="C966" s="32"/>
      <c r="D966" s="8"/>
      <c r="E966" s="9"/>
      <c r="F966" s="8"/>
      <c r="G966" s="9"/>
      <c r="H966" s="32"/>
      <c r="I966" s="9"/>
      <c r="J966" s="32"/>
      <c r="K966" s="12"/>
      <c r="L966" s="29" t="str">
        <f t="shared" si="15"/>
        <v/>
      </c>
      <c r="M966" s="30" t="str">
        <f>IF(OR(D966="",'Anzahl &amp; Preis'!$B$1=""),"",'Anzahl &amp; Preis'!$B$1*D966)</f>
        <v/>
      </c>
      <c r="N966" s="29" t="str">
        <f>IF(OR(L966="",'Anzahl &amp; Preis'!$B$1=""),"",'Anzahl &amp; Preis'!$B$1*L966)</f>
        <v/>
      </c>
      <c r="O966" s="10"/>
    </row>
    <row r="967" spans="1:15" x14ac:dyDescent="0.25">
      <c r="A967" s="32"/>
      <c r="B967" s="32"/>
      <c r="C967" s="32"/>
      <c r="D967" s="8"/>
      <c r="E967" s="9"/>
      <c r="F967" s="8"/>
      <c r="G967" s="9"/>
      <c r="H967" s="32"/>
      <c r="I967" s="9"/>
      <c r="J967" s="32"/>
      <c r="K967" s="12"/>
      <c r="L967" s="29" t="str">
        <f t="shared" si="15"/>
        <v/>
      </c>
      <c r="M967" s="30" t="str">
        <f>IF(OR(D967="",'Anzahl &amp; Preis'!$B$1=""),"",'Anzahl &amp; Preis'!$B$1*D967)</f>
        <v/>
      </c>
      <c r="N967" s="29" t="str">
        <f>IF(OR(L967="",'Anzahl &amp; Preis'!$B$1=""),"",'Anzahl &amp; Preis'!$B$1*L967)</f>
        <v/>
      </c>
      <c r="O967" s="10"/>
    </row>
    <row r="968" spans="1:15" x14ac:dyDescent="0.25">
      <c r="A968" s="32"/>
      <c r="B968" s="32"/>
      <c r="C968" s="32"/>
      <c r="D968" s="8"/>
      <c r="E968" s="9"/>
      <c r="F968" s="8"/>
      <c r="G968" s="9"/>
      <c r="H968" s="32"/>
      <c r="I968" s="9"/>
      <c r="J968" s="32"/>
      <c r="K968" s="12"/>
      <c r="L968" s="29" t="str">
        <f t="shared" si="15"/>
        <v/>
      </c>
      <c r="M968" s="30" t="str">
        <f>IF(OR(D968="",'Anzahl &amp; Preis'!$B$1=""),"",'Anzahl &amp; Preis'!$B$1*D968)</f>
        <v/>
      </c>
      <c r="N968" s="29" t="str">
        <f>IF(OR(L968="",'Anzahl &amp; Preis'!$B$1=""),"",'Anzahl &amp; Preis'!$B$1*L968)</f>
        <v/>
      </c>
      <c r="O968" s="10"/>
    </row>
    <row r="969" spans="1:15" x14ac:dyDescent="0.25">
      <c r="A969" s="32"/>
      <c r="B969" s="32"/>
      <c r="C969" s="32"/>
      <c r="D969" s="8"/>
      <c r="E969" s="9"/>
      <c r="F969" s="8"/>
      <c r="G969" s="9"/>
      <c r="H969" s="32"/>
      <c r="I969" s="9"/>
      <c r="J969" s="32"/>
      <c r="K969" s="12"/>
      <c r="L969" s="29" t="str">
        <f t="shared" si="15"/>
        <v/>
      </c>
      <c r="M969" s="30" t="str">
        <f>IF(OR(D969="",'Anzahl &amp; Preis'!$B$1=""),"",'Anzahl &amp; Preis'!$B$1*D969)</f>
        <v/>
      </c>
      <c r="N969" s="29" t="str">
        <f>IF(OR(L969="",'Anzahl &amp; Preis'!$B$1=""),"",'Anzahl &amp; Preis'!$B$1*L969)</f>
        <v/>
      </c>
      <c r="O969" s="10"/>
    </row>
    <row r="970" spans="1:15" x14ac:dyDescent="0.25">
      <c r="A970" s="32"/>
      <c r="B970" s="32"/>
      <c r="C970" s="32"/>
      <c r="D970" s="8"/>
      <c r="E970" s="9"/>
      <c r="F970" s="8"/>
      <c r="G970" s="9"/>
      <c r="H970" s="32"/>
      <c r="I970" s="9"/>
      <c r="J970" s="32"/>
      <c r="K970" s="12"/>
      <c r="L970" s="29" t="str">
        <f t="shared" si="15"/>
        <v/>
      </c>
      <c r="M970" s="30" t="str">
        <f>IF(OR(D970="",'Anzahl &amp; Preis'!$B$1=""),"",'Anzahl &amp; Preis'!$B$1*D970)</f>
        <v/>
      </c>
      <c r="N970" s="29" t="str">
        <f>IF(OR(L970="",'Anzahl &amp; Preis'!$B$1=""),"",'Anzahl &amp; Preis'!$B$1*L970)</f>
        <v/>
      </c>
      <c r="O970" s="10"/>
    </row>
    <row r="971" spans="1:15" x14ac:dyDescent="0.25">
      <c r="A971" s="32"/>
      <c r="B971" s="32"/>
      <c r="C971" s="32"/>
      <c r="D971" s="8"/>
      <c r="E971" s="9"/>
      <c r="F971" s="8"/>
      <c r="G971" s="9"/>
      <c r="H971" s="32"/>
      <c r="I971" s="9"/>
      <c r="J971" s="32"/>
      <c r="K971" s="12"/>
      <c r="L971" s="29" t="str">
        <f t="shared" si="15"/>
        <v/>
      </c>
      <c r="M971" s="30" t="str">
        <f>IF(OR(D971="",'Anzahl &amp; Preis'!$B$1=""),"",'Anzahl &amp; Preis'!$B$1*D971)</f>
        <v/>
      </c>
      <c r="N971" s="29" t="str">
        <f>IF(OR(L971="",'Anzahl &amp; Preis'!$B$1=""),"",'Anzahl &amp; Preis'!$B$1*L971)</f>
        <v/>
      </c>
      <c r="O971" s="10"/>
    </row>
    <row r="972" spans="1:15" x14ac:dyDescent="0.25">
      <c r="A972" s="32"/>
      <c r="B972" s="32"/>
      <c r="C972" s="32"/>
      <c r="D972" s="8"/>
      <c r="E972" s="9"/>
      <c r="F972" s="8"/>
      <c r="G972" s="9"/>
      <c r="H972" s="32"/>
      <c r="I972" s="9"/>
      <c r="J972" s="32"/>
      <c r="K972" s="12"/>
      <c r="L972" s="29" t="str">
        <f t="shared" si="15"/>
        <v/>
      </c>
      <c r="M972" s="30" t="str">
        <f>IF(OR(D972="",'Anzahl &amp; Preis'!$B$1=""),"",'Anzahl &amp; Preis'!$B$1*D972)</f>
        <v/>
      </c>
      <c r="N972" s="29" t="str">
        <f>IF(OR(L972="",'Anzahl &amp; Preis'!$B$1=""),"",'Anzahl &amp; Preis'!$B$1*L972)</f>
        <v/>
      </c>
      <c r="O972" s="10"/>
    </row>
    <row r="973" spans="1:15" x14ac:dyDescent="0.25">
      <c r="A973" s="32"/>
      <c r="B973" s="32"/>
      <c r="C973" s="32"/>
      <c r="D973" s="8"/>
      <c r="E973" s="9"/>
      <c r="F973" s="8"/>
      <c r="G973" s="9"/>
      <c r="H973" s="32"/>
      <c r="I973" s="9"/>
      <c r="J973" s="32"/>
      <c r="K973" s="12"/>
      <c r="L973" s="29" t="str">
        <f t="shared" si="15"/>
        <v/>
      </c>
      <c r="M973" s="30" t="str">
        <f>IF(OR(D973="",'Anzahl &amp; Preis'!$B$1=""),"",'Anzahl &amp; Preis'!$B$1*D973)</f>
        <v/>
      </c>
      <c r="N973" s="29" t="str">
        <f>IF(OR(L973="",'Anzahl &amp; Preis'!$B$1=""),"",'Anzahl &amp; Preis'!$B$1*L973)</f>
        <v/>
      </c>
      <c r="O973" s="10"/>
    </row>
    <row r="974" spans="1:15" x14ac:dyDescent="0.25">
      <c r="A974" s="32"/>
      <c r="B974" s="32"/>
      <c r="C974" s="32"/>
      <c r="D974" s="8"/>
      <c r="E974" s="9"/>
      <c r="F974" s="8"/>
      <c r="G974" s="9"/>
      <c r="H974" s="32"/>
      <c r="I974" s="9"/>
      <c r="J974" s="32"/>
      <c r="K974" s="12"/>
      <c r="L974" s="29" t="str">
        <f t="shared" si="15"/>
        <v/>
      </c>
      <c r="M974" s="30" t="str">
        <f>IF(OR(D974="",'Anzahl &amp; Preis'!$B$1=""),"",'Anzahl &amp; Preis'!$B$1*D974)</f>
        <v/>
      </c>
      <c r="N974" s="29" t="str">
        <f>IF(OR(L974="",'Anzahl &amp; Preis'!$B$1=""),"",'Anzahl &amp; Preis'!$B$1*L974)</f>
        <v/>
      </c>
      <c r="O974" s="10"/>
    </row>
    <row r="975" spans="1:15" x14ac:dyDescent="0.25">
      <c r="A975" s="32"/>
      <c r="B975" s="32"/>
      <c r="C975" s="32"/>
      <c r="D975" s="8"/>
      <c r="E975" s="9"/>
      <c r="F975" s="8"/>
      <c r="G975" s="9"/>
      <c r="H975" s="32"/>
      <c r="I975" s="9"/>
      <c r="J975" s="32"/>
      <c r="K975" s="12"/>
      <c r="L975" s="29" t="str">
        <f t="shared" si="15"/>
        <v/>
      </c>
      <c r="M975" s="30" t="str">
        <f>IF(OR(D975="",'Anzahl &amp; Preis'!$B$1=""),"",'Anzahl &amp; Preis'!$B$1*D975)</f>
        <v/>
      </c>
      <c r="N975" s="29" t="str">
        <f>IF(OR(L975="",'Anzahl &amp; Preis'!$B$1=""),"",'Anzahl &amp; Preis'!$B$1*L975)</f>
        <v/>
      </c>
      <c r="O975" s="10"/>
    </row>
    <row r="976" spans="1:15" x14ac:dyDescent="0.25">
      <c r="A976" s="32"/>
      <c r="B976" s="32"/>
      <c r="C976" s="32"/>
      <c r="D976" s="8"/>
      <c r="E976" s="9"/>
      <c r="F976" s="8"/>
      <c r="G976" s="9"/>
      <c r="H976" s="32"/>
      <c r="I976" s="9"/>
      <c r="J976" s="32"/>
      <c r="K976" s="12"/>
      <c r="L976" s="29" t="str">
        <f t="shared" si="15"/>
        <v/>
      </c>
      <c r="M976" s="30" t="str">
        <f>IF(OR(D976="",'Anzahl &amp; Preis'!$B$1=""),"",'Anzahl &amp; Preis'!$B$1*D976)</f>
        <v/>
      </c>
      <c r="N976" s="29" t="str">
        <f>IF(OR(L976="",'Anzahl &amp; Preis'!$B$1=""),"",'Anzahl &amp; Preis'!$B$1*L976)</f>
        <v/>
      </c>
      <c r="O976" s="10"/>
    </row>
    <row r="977" spans="1:15" x14ac:dyDescent="0.25">
      <c r="A977" s="32"/>
      <c r="B977" s="32"/>
      <c r="C977" s="32"/>
      <c r="D977" s="8"/>
      <c r="E977" s="9"/>
      <c r="F977" s="8"/>
      <c r="G977" s="9"/>
      <c r="H977" s="32"/>
      <c r="I977" s="9"/>
      <c r="J977" s="32"/>
      <c r="K977" s="12"/>
      <c r="L977" s="29" t="str">
        <f t="shared" si="15"/>
        <v/>
      </c>
      <c r="M977" s="30" t="str">
        <f>IF(OR(D977="",'Anzahl &amp; Preis'!$B$1=""),"",'Anzahl &amp; Preis'!$B$1*D977)</f>
        <v/>
      </c>
      <c r="N977" s="29" t="str">
        <f>IF(OR(L977="",'Anzahl &amp; Preis'!$B$1=""),"",'Anzahl &amp; Preis'!$B$1*L977)</f>
        <v/>
      </c>
      <c r="O977" s="10"/>
    </row>
    <row r="978" spans="1:15" x14ac:dyDescent="0.25">
      <c r="A978" s="32"/>
      <c r="B978" s="32"/>
      <c r="C978" s="32"/>
      <c r="D978" s="8"/>
      <c r="E978" s="9"/>
      <c r="F978" s="8"/>
      <c r="G978" s="9"/>
      <c r="H978" s="32"/>
      <c r="I978" s="9"/>
      <c r="J978" s="32"/>
      <c r="K978" s="12"/>
      <c r="L978" s="29" t="str">
        <f t="shared" si="15"/>
        <v/>
      </c>
      <c r="M978" s="30" t="str">
        <f>IF(OR(D978="",'Anzahl &amp; Preis'!$B$1=""),"",'Anzahl &amp; Preis'!$B$1*D978)</f>
        <v/>
      </c>
      <c r="N978" s="29" t="str">
        <f>IF(OR(L978="",'Anzahl &amp; Preis'!$B$1=""),"",'Anzahl &amp; Preis'!$B$1*L978)</f>
        <v/>
      </c>
      <c r="O978" s="10"/>
    </row>
    <row r="979" spans="1:15" x14ac:dyDescent="0.25">
      <c r="A979" s="32"/>
      <c r="B979" s="32"/>
      <c r="C979" s="32"/>
      <c r="D979" s="8"/>
      <c r="E979" s="9"/>
      <c r="F979" s="8"/>
      <c r="G979" s="9"/>
      <c r="H979" s="32"/>
      <c r="I979" s="9"/>
      <c r="J979" s="32"/>
      <c r="K979" s="12"/>
      <c r="L979" s="29" t="str">
        <f t="shared" si="15"/>
        <v/>
      </c>
      <c r="M979" s="30" t="str">
        <f>IF(OR(D979="",'Anzahl &amp; Preis'!$B$1=""),"",'Anzahl &amp; Preis'!$B$1*D979)</f>
        <v/>
      </c>
      <c r="N979" s="29" t="str">
        <f>IF(OR(L979="",'Anzahl &amp; Preis'!$B$1=""),"",'Anzahl &amp; Preis'!$B$1*L979)</f>
        <v/>
      </c>
      <c r="O979" s="10"/>
    </row>
    <row r="980" spans="1:15" x14ac:dyDescent="0.25">
      <c r="A980" s="32"/>
      <c r="B980" s="32"/>
      <c r="C980" s="32"/>
      <c r="D980" s="8"/>
      <c r="E980" s="9"/>
      <c r="F980" s="8"/>
      <c r="G980" s="9"/>
      <c r="H980" s="32"/>
      <c r="I980" s="9"/>
      <c r="J980" s="32"/>
      <c r="K980" s="12"/>
      <c r="L980" s="29" t="str">
        <f t="shared" si="15"/>
        <v/>
      </c>
      <c r="M980" s="30" t="str">
        <f>IF(OR(D980="",'Anzahl &amp; Preis'!$B$1=""),"",'Anzahl &amp; Preis'!$B$1*D980)</f>
        <v/>
      </c>
      <c r="N980" s="29" t="str">
        <f>IF(OR(L980="",'Anzahl &amp; Preis'!$B$1=""),"",'Anzahl &amp; Preis'!$B$1*L980)</f>
        <v/>
      </c>
      <c r="O980" s="10"/>
    </row>
    <row r="981" spans="1:15" x14ac:dyDescent="0.25">
      <c r="A981" s="32"/>
      <c r="B981" s="32"/>
      <c r="C981" s="32"/>
      <c r="D981" s="8"/>
      <c r="E981" s="9"/>
      <c r="F981" s="8"/>
      <c r="G981" s="9"/>
      <c r="H981" s="32"/>
      <c r="I981" s="9"/>
      <c r="J981" s="32"/>
      <c r="K981" s="12"/>
      <c r="L981" s="29" t="str">
        <f t="shared" si="15"/>
        <v/>
      </c>
      <c r="M981" s="30" t="str">
        <f>IF(OR(D981="",'Anzahl &amp; Preis'!$B$1=""),"",'Anzahl &amp; Preis'!$B$1*D981)</f>
        <v/>
      </c>
      <c r="N981" s="29" t="str">
        <f>IF(OR(L981="",'Anzahl &amp; Preis'!$B$1=""),"",'Anzahl &amp; Preis'!$B$1*L981)</f>
        <v/>
      </c>
      <c r="O981" s="10"/>
    </row>
    <row r="982" spans="1:15" x14ac:dyDescent="0.25">
      <c r="A982" s="32"/>
      <c r="B982" s="32"/>
      <c r="C982" s="32"/>
      <c r="D982" s="8"/>
      <c r="E982" s="9"/>
      <c r="F982" s="8"/>
      <c r="G982" s="9"/>
      <c r="H982" s="32"/>
      <c r="I982" s="9"/>
      <c r="J982" s="32"/>
      <c r="K982" s="12"/>
      <c r="L982" s="29" t="str">
        <f t="shared" si="15"/>
        <v/>
      </c>
      <c r="M982" s="30" t="str">
        <f>IF(OR(D982="",'Anzahl &amp; Preis'!$B$1=""),"",'Anzahl &amp; Preis'!$B$1*D982)</f>
        <v/>
      </c>
      <c r="N982" s="29" t="str">
        <f>IF(OR(L982="",'Anzahl &amp; Preis'!$B$1=""),"",'Anzahl &amp; Preis'!$B$1*L982)</f>
        <v/>
      </c>
      <c r="O982" s="10"/>
    </row>
    <row r="983" spans="1:15" x14ac:dyDescent="0.25">
      <c r="A983" s="32"/>
      <c r="B983" s="32"/>
      <c r="C983" s="32"/>
      <c r="D983" s="8"/>
      <c r="E983" s="9"/>
      <c r="F983" s="8"/>
      <c r="G983" s="9"/>
      <c r="H983" s="32"/>
      <c r="I983" s="9"/>
      <c r="J983" s="32"/>
      <c r="K983" s="12"/>
      <c r="L983" s="29" t="str">
        <f t="shared" si="15"/>
        <v/>
      </c>
      <c r="M983" s="30" t="str">
        <f>IF(OR(D983="",'Anzahl &amp; Preis'!$B$1=""),"",'Anzahl &amp; Preis'!$B$1*D983)</f>
        <v/>
      </c>
      <c r="N983" s="29" t="str">
        <f>IF(OR(L983="",'Anzahl &amp; Preis'!$B$1=""),"",'Anzahl &amp; Preis'!$B$1*L983)</f>
        <v/>
      </c>
      <c r="O983" s="10"/>
    </row>
    <row r="984" spans="1:15" x14ac:dyDescent="0.25">
      <c r="A984" s="32"/>
      <c r="B984" s="32"/>
      <c r="C984" s="32"/>
      <c r="D984" s="8"/>
      <c r="E984" s="9"/>
      <c r="F984" s="8"/>
      <c r="G984" s="9"/>
      <c r="H984" s="32"/>
      <c r="I984" s="9"/>
      <c r="J984" s="32"/>
      <c r="K984" s="12"/>
      <c r="L984" s="29" t="str">
        <f t="shared" si="15"/>
        <v/>
      </c>
      <c r="M984" s="30" t="str">
        <f>IF(OR(D984="",'Anzahl &amp; Preis'!$B$1=""),"",'Anzahl &amp; Preis'!$B$1*D984)</f>
        <v/>
      </c>
      <c r="N984" s="29" t="str">
        <f>IF(OR(L984="",'Anzahl &amp; Preis'!$B$1=""),"",'Anzahl &amp; Preis'!$B$1*L984)</f>
        <v/>
      </c>
      <c r="O984" s="10"/>
    </row>
    <row r="985" spans="1:15" x14ac:dyDescent="0.25">
      <c r="A985" s="32"/>
      <c r="B985" s="32"/>
      <c r="C985" s="32"/>
      <c r="D985" s="8"/>
      <c r="E985" s="9"/>
      <c r="F985" s="8"/>
      <c r="G985" s="9"/>
      <c r="H985" s="32"/>
      <c r="I985" s="9"/>
      <c r="J985" s="32"/>
      <c r="K985" s="12"/>
      <c r="L985" s="29" t="str">
        <f t="shared" si="15"/>
        <v/>
      </c>
      <c r="M985" s="30" t="str">
        <f>IF(OR(D985="",'Anzahl &amp; Preis'!$B$1=""),"",'Anzahl &amp; Preis'!$B$1*D985)</f>
        <v/>
      </c>
      <c r="N985" s="29" t="str">
        <f>IF(OR(L985="",'Anzahl &amp; Preis'!$B$1=""),"",'Anzahl &amp; Preis'!$B$1*L985)</f>
        <v/>
      </c>
      <c r="O985" s="10"/>
    </row>
    <row r="986" spans="1:15" x14ac:dyDescent="0.25">
      <c r="A986" s="32"/>
      <c r="B986" s="32"/>
      <c r="C986" s="32"/>
      <c r="D986" s="8"/>
      <c r="E986" s="9"/>
      <c r="F986" s="8"/>
      <c r="G986" s="9"/>
      <c r="H986" s="32"/>
      <c r="I986" s="9"/>
      <c r="J986" s="32"/>
      <c r="K986" s="12"/>
      <c r="L986" s="29" t="str">
        <f t="shared" si="15"/>
        <v/>
      </c>
      <c r="M986" s="30" t="str">
        <f>IF(OR(D986="",'Anzahl &amp; Preis'!$B$1=""),"",'Anzahl &amp; Preis'!$B$1*D986)</f>
        <v/>
      </c>
      <c r="N986" s="29" t="str">
        <f>IF(OR(L986="",'Anzahl &amp; Preis'!$B$1=""),"",'Anzahl &amp; Preis'!$B$1*L986)</f>
        <v/>
      </c>
      <c r="O986" s="10"/>
    </row>
    <row r="987" spans="1:15" x14ac:dyDescent="0.25">
      <c r="A987" s="32"/>
      <c r="B987" s="32"/>
      <c r="C987" s="32"/>
      <c r="D987" s="8"/>
      <c r="E987" s="9"/>
      <c r="F987" s="8"/>
      <c r="G987" s="9"/>
      <c r="H987" s="32"/>
      <c r="I987" s="9"/>
      <c r="J987" s="32"/>
      <c r="K987" s="12"/>
      <c r="L987" s="29" t="str">
        <f t="shared" si="15"/>
        <v/>
      </c>
      <c r="M987" s="30" t="str">
        <f>IF(OR(D987="",'Anzahl &amp; Preis'!$B$1=""),"",'Anzahl &amp; Preis'!$B$1*D987)</f>
        <v/>
      </c>
      <c r="N987" s="29" t="str">
        <f>IF(OR(L987="",'Anzahl &amp; Preis'!$B$1=""),"",'Anzahl &amp; Preis'!$B$1*L987)</f>
        <v/>
      </c>
      <c r="O987" s="10"/>
    </row>
    <row r="988" spans="1:15" x14ac:dyDescent="0.25">
      <c r="A988" s="32"/>
      <c r="B988" s="32"/>
      <c r="C988" s="32"/>
      <c r="D988" s="8"/>
      <c r="E988" s="9"/>
      <c r="F988" s="8"/>
      <c r="G988" s="9"/>
      <c r="H988" s="32"/>
      <c r="I988" s="9"/>
      <c r="J988" s="32"/>
      <c r="K988" s="12"/>
      <c r="L988" s="29" t="str">
        <f t="shared" si="15"/>
        <v/>
      </c>
      <c r="M988" s="30" t="str">
        <f>IF(OR(D988="",'Anzahl &amp; Preis'!$B$1=""),"",'Anzahl &amp; Preis'!$B$1*D988)</f>
        <v/>
      </c>
      <c r="N988" s="29" t="str">
        <f>IF(OR(L988="",'Anzahl &amp; Preis'!$B$1=""),"",'Anzahl &amp; Preis'!$B$1*L988)</f>
        <v/>
      </c>
      <c r="O988" s="10"/>
    </row>
    <row r="989" spans="1:15" x14ac:dyDescent="0.25">
      <c r="A989" s="32"/>
      <c r="B989" s="32"/>
      <c r="C989" s="32"/>
      <c r="D989" s="8"/>
      <c r="E989" s="9"/>
      <c r="F989" s="8"/>
      <c r="G989" s="9"/>
      <c r="H989" s="32"/>
      <c r="I989" s="9"/>
      <c r="J989" s="32"/>
      <c r="K989" s="12"/>
      <c r="L989" s="29" t="str">
        <f t="shared" si="15"/>
        <v/>
      </c>
      <c r="M989" s="30" t="str">
        <f>IF(OR(D989="",'Anzahl &amp; Preis'!$B$1=""),"",'Anzahl &amp; Preis'!$B$1*D989)</f>
        <v/>
      </c>
      <c r="N989" s="29" t="str">
        <f>IF(OR(L989="",'Anzahl &amp; Preis'!$B$1=""),"",'Anzahl &amp; Preis'!$B$1*L989)</f>
        <v/>
      </c>
      <c r="O989" s="10"/>
    </row>
    <row r="990" spans="1:15" x14ac:dyDescent="0.25">
      <c r="A990" s="32"/>
      <c r="B990" s="32"/>
      <c r="C990" s="32"/>
      <c r="D990" s="8"/>
      <c r="E990" s="9"/>
      <c r="F990" s="8"/>
      <c r="G990" s="9"/>
      <c r="H990" s="32"/>
      <c r="I990" s="9"/>
      <c r="J990" s="32"/>
      <c r="K990" s="12"/>
      <c r="L990" s="29" t="str">
        <f t="shared" si="15"/>
        <v/>
      </c>
      <c r="M990" s="30" t="str">
        <f>IF(OR(D990="",'Anzahl &amp; Preis'!$B$1=""),"",'Anzahl &amp; Preis'!$B$1*D990)</f>
        <v/>
      </c>
      <c r="N990" s="29" t="str">
        <f>IF(OR(L990="",'Anzahl &amp; Preis'!$B$1=""),"",'Anzahl &amp; Preis'!$B$1*L990)</f>
        <v/>
      </c>
      <c r="O990" s="10"/>
    </row>
    <row r="991" spans="1:15" x14ac:dyDescent="0.25">
      <c r="A991" s="32"/>
      <c r="B991" s="32"/>
      <c r="C991" s="32"/>
      <c r="D991" s="8"/>
      <c r="E991" s="9"/>
      <c r="F991" s="8"/>
      <c r="G991" s="9"/>
      <c r="H991" s="32"/>
      <c r="I991" s="9"/>
      <c r="J991" s="32"/>
      <c r="K991" s="12"/>
      <c r="L991" s="29" t="str">
        <f t="shared" si="15"/>
        <v/>
      </c>
      <c r="M991" s="30" t="str">
        <f>IF(OR(D991="",'Anzahl &amp; Preis'!$B$1=""),"",'Anzahl &amp; Preis'!$B$1*D991)</f>
        <v/>
      </c>
      <c r="N991" s="29" t="str">
        <f>IF(OR(L991="",'Anzahl &amp; Preis'!$B$1=""),"",'Anzahl &amp; Preis'!$B$1*L991)</f>
        <v/>
      </c>
      <c r="O991" s="10"/>
    </row>
    <row r="992" spans="1:15" x14ac:dyDescent="0.25">
      <c r="A992" s="32"/>
      <c r="B992" s="32"/>
      <c r="C992" s="32"/>
      <c r="D992" s="8"/>
      <c r="E992" s="9"/>
      <c r="F992" s="8"/>
      <c r="G992" s="9"/>
      <c r="H992" s="32"/>
      <c r="I992" s="9"/>
      <c r="J992" s="32"/>
      <c r="K992" s="12"/>
      <c r="L992" s="29" t="str">
        <f t="shared" si="15"/>
        <v/>
      </c>
      <c r="M992" s="30" t="str">
        <f>IF(OR(D992="",'Anzahl &amp; Preis'!$B$1=""),"",'Anzahl &amp; Preis'!$B$1*D992)</f>
        <v/>
      </c>
      <c r="N992" s="29" t="str">
        <f>IF(OR(L992="",'Anzahl &amp; Preis'!$B$1=""),"",'Anzahl &amp; Preis'!$B$1*L992)</f>
        <v/>
      </c>
      <c r="O992" s="10"/>
    </row>
    <row r="993" spans="1:15" x14ac:dyDescent="0.25">
      <c r="A993" s="32"/>
      <c r="B993" s="32"/>
      <c r="C993" s="32"/>
      <c r="D993" s="8"/>
      <c r="E993" s="9"/>
      <c r="F993" s="8"/>
      <c r="G993" s="9"/>
      <c r="H993" s="32"/>
      <c r="I993" s="9"/>
      <c r="J993" s="32"/>
      <c r="K993" s="12"/>
      <c r="L993" s="29" t="str">
        <f t="shared" si="15"/>
        <v/>
      </c>
      <c r="M993" s="30" t="str">
        <f>IF(OR(D993="",'Anzahl &amp; Preis'!$B$1=""),"",'Anzahl &amp; Preis'!$B$1*D993)</f>
        <v/>
      </c>
      <c r="N993" s="29" t="str">
        <f>IF(OR(L993="",'Anzahl &amp; Preis'!$B$1=""),"",'Anzahl &amp; Preis'!$B$1*L993)</f>
        <v/>
      </c>
      <c r="O993" s="10"/>
    </row>
    <row r="994" spans="1:15" x14ac:dyDescent="0.25">
      <c r="A994" s="32"/>
      <c r="B994" s="32"/>
      <c r="C994" s="32"/>
      <c r="D994" s="8"/>
      <c r="E994" s="9"/>
      <c r="F994" s="8"/>
      <c r="G994" s="9"/>
      <c r="H994" s="32"/>
      <c r="I994" s="9"/>
      <c r="J994" s="32"/>
      <c r="K994" s="12"/>
      <c r="L994" s="29" t="str">
        <f t="shared" si="15"/>
        <v/>
      </c>
      <c r="M994" s="30" t="str">
        <f>IF(OR(D994="",'Anzahl &amp; Preis'!$B$1=""),"",'Anzahl &amp; Preis'!$B$1*D994)</f>
        <v/>
      </c>
      <c r="N994" s="29" t="str">
        <f>IF(OR(L994="",'Anzahl &amp; Preis'!$B$1=""),"",'Anzahl &amp; Preis'!$B$1*L994)</f>
        <v/>
      </c>
      <c r="O994" s="10"/>
    </row>
    <row r="995" spans="1:15" x14ac:dyDescent="0.25">
      <c r="A995" s="32"/>
      <c r="B995" s="32"/>
      <c r="C995" s="32"/>
      <c r="D995" s="8"/>
      <c r="E995" s="9"/>
      <c r="F995" s="8"/>
      <c r="G995" s="9"/>
      <c r="H995" s="32"/>
      <c r="I995" s="9"/>
      <c r="J995" s="32"/>
      <c r="K995" s="12"/>
      <c r="L995" s="29" t="str">
        <f t="shared" si="15"/>
        <v/>
      </c>
      <c r="M995" s="30" t="str">
        <f>IF(OR(D995="",'Anzahl &amp; Preis'!$B$1=""),"",'Anzahl &amp; Preis'!$B$1*D995)</f>
        <v/>
      </c>
      <c r="N995" s="29" t="str">
        <f>IF(OR(L995="",'Anzahl &amp; Preis'!$B$1=""),"",'Anzahl &amp; Preis'!$B$1*L995)</f>
        <v/>
      </c>
      <c r="O995" s="10"/>
    </row>
    <row r="996" spans="1:15" x14ac:dyDescent="0.25">
      <c r="A996" s="32"/>
      <c r="B996" s="32"/>
      <c r="C996" s="32"/>
      <c r="D996" s="8"/>
      <c r="E996" s="9"/>
      <c r="F996" s="8"/>
      <c r="G996" s="9"/>
      <c r="H996" s="32"/>
      <c r="I996" s="9"/>
      <c r="J996" s="32"/>
      <c r="K996" s="12"/>
      <c r="L996" s="29" t="str">
        <f t="shared" si="15"/>
        <v/>
      </c>
      <c r="M996" s="30" t="str">
        <f>IF(OR(D996="",'Anzahl &amp; Preis'!$B$1=""),"",'Anzahl &amp; Preis'!$B$1*D996)</f>
        <v/>
      </c>
      <c r="N996" s="29" t="str">
        <f>IF(OR(L996="",'Anzahl &amp; Preis'!$B$1=""),"",'Anzahl &amp; Preis'!$B$1*L996)</f>
        <v/>
      </c>
      <c r="O996" s="10"/>
    </row>
    <row r="997" spans="1:15" x14ac:dyDescent="0.25">
      <c r="A997" s="32"/>
      <c r="B997" s="32"/>
      <c r="C997" s="32"/>
      <c r="D997" s="8"/>
      <c r="E997" s="9"/>
      <c r="F997" s="8"/>
      <c r="G997" s="9"/>
      <c r="H997" s="32"/>
      <c r="I997" s="9"/>
      <c r="J997" s="32"/>
      <c r="K997" s="12"/>
      <c r="L997" s="29" t="str">
        <f t="shared" si="15"/>
        <v/>
      </c>
      <c r="M997" s="30" t="str">
        <f>IF(OR(D997="",'Anzahl &amp; Preis'!$B$1=""),"",'Anzahl &amp; Preis'!$B$1*D997)</f>
        <v/>
      </c>
      <c r="N997" s="29" t="str">
        <f>IF(OR(L997="",'Anzahl &amp; Preis'!$B$1=""),"",'Anzahl &amp; Preis'!$B$1*L997)</f>
        <v/>
      </c>
      <c r="O997" s="10"/>
    </row>
    <row r="998" spans="1:15" x14ac:dyDescent="0.25">
      <c r="A998" s="32"/>
      <c r="B998" s="32"/>
      <c r="C998" s="32"/>
      <c r="D998" s="8"/>
      <c r="E998" s="9"/>
      <c r="F998" s="8"/>
      <c r="G998" s="9"/>
      <c r="H998" s="32"/>
      <c r="I998" s="9"/>
      <c r="J998" s="32"/>
      <c r="K998" s="12"/>
      <c r="L998" s="29" t="str">
        <f t="shared" si="15"/>
        <v/>
      </c>
      <c r="M998" s="30" t="str">
        <f>IF(OR(D998="",'Anzahl &amp; Preis'!$B$1=""),"",'Anzahl &amp; Preis'!$B$1*D998)</f>
        <v/>
      </c>
      <c r="N998" s="29" t="str">
        <f>IF(OR(L998="",'Anzahl &amp; Preis'!$B$1=""),"",'Anzahl &amp; Preis'!$B$1*L998)</f>
        <v/>
      </c>
      <c r="O998" s="10"/>
    </row>
    <row r="999" spans="1:15" x14ac:dyDescent="0.25">
      <c r="A999" s="32"/>
      <c r="B999" s="32"/>
      <c r="C999" s="32"/>
      <c r="D999" s="8"/>
      <c r="E999" s="9"/>
      <c r="F999" s="8"/>
      <c r="G999" s="9"/>
      <c r="H999" s="32"/>
      <c r="I999" s="9"/>
      <c r="J999" s="32"/>
      <c r="K999" s="12"/>
      <c r="L999" s="29" t="str">
        <f t="shared" si="15"/>
        <v/>
      </c>
      <c r="M999" s="30" t="str">
        <f>IF(OR(D999="",'Anzahl &amp; Preis'!$B$1=""),"",'Anzahl &amp; Preis'!$B$1*D999)</f>
        <v/>
      </c>
      <c r="N999" s="29" t="str">
        <f>IF(OR(L999="",'Anzahl &amp; Preis'!$B$1=""),"",'Anzahl &amp; Preis'!$B$1*L999)</f>
        <v/>
      </c>
      <c r="O999" s="10"/>
    </row>
  </sheetData>
  <sortState xmlns:xlrd2="http://schemas.microsoft.com/office/spreadsheetml/2017/richdata2" ref="A2:P999">
    <sortCondition ref="H1:H999"/>
  </sortState>
  <conditionalFormatting sqref="O1:O1048576">
    <cfRule type="notContainsText" dxfId="89" priority="40" operator="notContains" text="ok">
      <formula>ISERROR(SEARCH("ok",O1))</formula>
    </cfRule>
    <cfRule type="containsText" dxfId="88" priority="38" operator="containsText" text="ok">
      <formula>NOT(ISERROR(SEARCH("ok",O1)))</formula>
    </cfRule>
    <cfRule type="expression" dxfId="87" priority="37">
      <formula>""</formula>
    </cfRule>
  </conditionalFormatting>
  <conditionalFormatting sqref="A1:A1048576">
    <cfRule type="expression" dxfId="86" priority="35">
      <formula>(ISBLANK(A1)=FALSE)</formula>
    </cfRule>
  </conditionalFormatting>
  <conditionalFormatting sqref="P1:P1048576">
    <cfRule type="expression" dxfId="85" priority="33">
      <formula>P1&gt;=M1</formula>
    </cfRule>
    <cfRule type="expression" dxfId="84" priority="32">
      <formula>P1&lt;M1</formula>
    </cfRule>
  </conditionalFormatting>
  <hyperlinks>
    <hyperlink ref="J8" r:id="rId1" xr:uid="{DBE7F530-AE16-4E54-A709-6A0CF697B59D}"/>
    <hyperlink ref="J2" r:id="rId2" xr:uid="{B380AD9A-D231-4EA2-BF4A-12F76D554941}"/>
    <hyperlink ref="J3" r:id="rId3" display="https://www.aliexpress.com/item/4000857925361.html?spm=a2g0o.productlist.0.0.6db34c76UGt7nw&amp;algo_pvid=3c318690-97c3-4b2c-9b78-99b63b86f658&amp;algo_expid=3c318690-97c3-4b2c-9b78-99b63b86f658-5&amp;btsid=0ab6f82115949047740918104e0a53&amp;ws_ab_test=searchweb0_0,searchweb201602_,searchweb201603_" xr:uid="{0D2627FF-D645-45D0-8120-86894E215684}"/>
    <hyperlink ref="J5" r:id="rId4" xr:uid="{CD95D1F4-380B-44D6-8A9D-B93FDAFFE364}"/>
    <hyperlink ref="J4" r:id="rId5" xr:uid="{254999A9-838A-439B-B3CB-3F57783C7656}"/>
    <hyperlink ref="J6" r:id="rId6" display="https://www.digikey.ch/de/products/detail/globtek-inc/WR9MA2000USBCFMEDR6B/10187592" xr:uid="{D2CAAEEA-C597-48BD-B22E-46B13D60D4D1}"/>
  </hyperlinks>
  <pageMargins left="0.7" right="0.7" top="0.78740157499999996" bottom="0.78740157499999996" header="0.3" footer="0.3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35AFF-B3BB-4F3D-9558-710E0C8A22E6}">
  <dimension ref="A1:B3"/>
  <sheetViews>
    <sheetView workbookViewId="0">
      <selection activeCell="E15" sqref="E15"/>
    </sheetView>
  </sheetViews>
  <sheetFormatPr baseColWidth="10" defaultColWidth="11.5703125" defaultRowHeight="15" x14ac:dyDescent="0.25"/>
  <cols>
    <col min="1" max="1" width="25.5703125" customWidth="1"/>
  </cols>
  <sheetData>
    <row r="1" spans="1:2" ht="19.5" x14ac:dyDescent="0.3">
      <c r="A1" s="1" t="s">
        <v>180</v>
      </c>
      <c r="B1" s="2">
        <v>40</v>
      </c>
    </row>
    <row r="2" spans="1:2" ht="19.5" x14ac:dyDescent="0.3">
      <c r="A2" s="3" t="s">
        <v>181</v>
      </c>
      <c r="B2" s="4">
        <f>SUM(Stückliste!L2:L999)</f>
        <v>156.31314285714288</v>
      </c>
    </row>
    <row r="3" spans="1:2" ht="20.25" thickBot="1" x14ac:dyDescent="0.35">
      <c r="A3" s="5" t="str">
        <f>"Preis "&amp;$B$1&amp;" Boards:"</f>
        <v>Preis 40 Boards:</v>
      </c>
      <c r="B3" s="6">
        <f>SUM(Stückliste!N2:N999)</f>
        <v>6252.5257142857126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E388E-F160-42A4-BDD2-957C3CAFEB1B}">
  <dimension ref="A1:P999"/>
  <sheetViews>
    <sheetView workbookViewId="0">
      <selection activeCell="B28" sqref="B28"/>
    </sheetView>
  </sheetViews>
  <sheetFormatPr baseColWidth="10" defaultColWidth="11.5703125" defaultRowHeight="15" x14ac:dyDescent="0.25"/>
  <cols>
    <col min="5" max="5" width="18.5703125" customWidth="1"/>
  </cols>
  <sheetData>
    <row r="1" spans="1:15" ht="16.5" thickBot="1" x14ac:dyDescent="0.3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5" t="s">
        <v>10</v>
      </c>
      <c r="L1" s="26" t="s">
        <v>11</v>
      </c>
      <c r="M1" s="27" t="str">
        <f>"Stk für "&amp;'Anzahl &amp; Preis'!$B$1</f>
        <v>Stk für 40</v>
      </c>
      <c r="N1" s="26" t="str">
        <f>"Preis für " &amp; 'Anzahl &amp; Preis'!$B$1</f>
        <v>Preis für 40</v>
      </c>
      <c r="O1" s="34" t="s">
        <v>12</v>
      </c>
    </row>
    <row r="2" spans="1:15" x14ac:dyDescent="0.25">
      <c r="A2" s="28" t="s">
        <v>182</v>
      </c>
      <c r="B2" s="28"/>
      <c r="C2" s="28"/>
      <c r="D2" s="19">
        <v>0</v>
      </c>
      <c r="E2" s="20" t="s">
        <v>127</v>
      </c>
      <c r="F2" s="19" t="s">
        <v>183</v>
      </c>
      <c r="G2" s="20">
        <v>1206</v>
      </c>
      <c r="H2" s="28" t="s">
        <v>61</v>
      </c>
      <c r="I2" s="20">
        <v>1841062</v>
      </c>
      <c r="J2" s="35"/>
      <c r="K2" s="22">
        <v>0.22600000000000001</v>
      </c>
      <c r="L2" s="29" t="str">
        <f t="shared" ref="L2:L65" si="0">IF(OR(K2=0,D2=0),"",D2*K2)</f>
        <v/>
      </c>
      <c r="M2" s="30">
        <f>IF(OR(D2="",'Anzahl &amp; Preis'!$B$1=""),"",'Anzahl &amp; Preis'!$B$1*D2)</f>
        <v>0</v>
      </c>
      <c r="N2" s="31" t="str">
        <f>IF(OR(L2="",'Anzahl &amp; Preis'!$B$1=""),"",'Anzahl &amp; Preis'!$B$1*L2)</f>
        <v/>
      </c>
      <c r="O2" s="21"/>
    </row>
    <row r="3" spans="1:15" x14ac:dyDescent="0.25">
      <c r="A3" s="32" t="s">
        <v>182</v>
      </c>
      <c r="B3" s="32"/>
      <c r="C3" s="32"/>
      <c r="D3" s="8">
        <v>0</v>
      </c>
      <c r="E3" s="15" t="s">
        <v>130</v>
      </c>
      <c r="F3" s="16" t="s">
        <v>131</v>
      </c>
      <c r="G3" s="17" t="s">
        <v>132</v>
      </c>
      <c r="H3" s="32" t="s">
        <v>65</v>
      </c>
      <c r="I3" s="9" t="s">
        <v>184</v>
      </c>
      <c r="J3" s="11"/>
      <c r="K3" s="18">
        <v>2.5099999999999998</v>
      </c>
      <c r="L3" s="29" t="str">
        <f t="shared" si="0"/>
        <v/>
      </c>
      <c r="M3" s="30">
        <f>IF(OR(D3="",'Anzahl &amp; Preis'!$B$1=""),"",'Anzahl &amp; Preis'!$B$1*D3)</f>
        <v>0</v>
      </c>
      <c r="N3" s="29" t="str">
        <f>IF(OR(L3="",'Anzahl &amp; Preis'!$B$1=""),"",'Anzahl &amp; Preis'!$B$1*L3)</f>
        <v/>
      </c>
      <c r="O3" s="10"/>
    </row>
    <row r="4" spans="1:15" x14ac:dyDescent="0.25">
      <c r="A4" s="32" t="s">
        <v>185</v>
      </c>
      <c r="B4" s="32"/>
      <c r="C4" s="32"/>
      <c r="D4" s="8">
        <v>0</v>
      </c>
      <c r="E4" s="10" t="s">
        <v>186</v>
      </c>
      <c r="F4" s="13" t="s">
        <v>187</v>
      </c>
      <c r="G4" s="10" t="s">
        <v>188</v>
      </c>
      <c r="H4" s="32" t="s">
        <v>61</v>
      </c>
      <c r="I4" s="9">
        <v>1568023</v>
      </c>
      <c r="J4" s="11"/>
      <c r="K4" s="12">
        <v>0.66200000000000003</v>
      </c>
      <c r="L4" s="29" t="str">
        <f t="shared" si="0"/>
        <v/>
      </c>
      <c r="M4" s="30">
        <f>IF(OR(D4="",'Anzahl &amp; Preis'!$B$1=""),"",'Anzahl &amp; Preis'!$B$1*D4)</f>
        <v>0</v>
      </c>
      <c r="N4" s="29" t="str">
        <f>IF(OR(L4="",'Anzahl &amp; Preis'!$B$1=""),"",'Anzahl &amp; Preis'!$B$1*L4)</f>
        <v/>
      </c>
      <c r="O4" s="10"/>
    </row>
    <row r="5" spans="1:15" x14ac:dyDescent="0.25">
      <c r="A5" s="32" t="s">
        <v>182</v>
      </c>
      <c r="B5" s="32"/>
      <c r="C5" s="32"/>
      <c r="D5" s="8">
        <v>0</v>
      </c>
      <c r="E5" s="10" t="s">
        <v>189</v>
      </c>
      <c r="F5" s="13" t="s">
        <v>190</v>
      </c>
      <c r="G5" s="10"/>
      <c r="H5" s="32" t="s">
        <v>61</v>
      </c>
      <c r="I5" s="9">
        <v>2520785</v>
      </c>
      <c r="J5" s="11"/>
      <c r="K5" s="12">
        <v>9.33</v>
      </c>
      <c r="L5" s="29" t="str">
        <f t="shared" si="0"/>
        <v/>
      </c>
      <c r="M5" s="30">
        <f>IF(OR(D5="",'Anzahl &amp; Preis'!$B$1=""),"",'Anzahl &amp; Preis'!$B$1*D5)</f>
        <v>0</v>
      </c>
      <c r="N5" s="29" t="str">
        <f>IF(OR(L5="",'Anzahl &amp; Preis'!$B$1=""),"",'Anzahl &amp; Preis'!$B$1*L5)</f>
        <v/>
      </c>
      <c r="O5" s="10"/>
    </row>
    <row r="6" spans="1:15" x14ac:dyDescent="0.25">
      <c r="A6" s="32" t="s">
        <v>71</v>
      </c>
      <c r="B6" s="32"/>
      <c r="C6" s="32"/>
      <c r="D6" s="8">
        <v>0</v>
      </c>
      <c r="E6" s="9" t="s">
        <v>191</v>
      </c>
      <c r="F6" s="8" t="s">
        <v>192</v>
      </c>
      <c r="G6" s="10" t="s">
        <v>193</v>
      </c>
      <c r="H6" s="32" t="s">
        <v>65</v>
      </c>
      <c r="I6" s="9" t="s">
        <v>194</v>
      </c>
      <c r="J6" s="11"/>
      <c r="K6" s="12">
        <v>1.02</v>
      </c>
      <c r="L6" s="29" t="str">
        <f t="shared" si="0"/>
        <v/>
      </c>
      <c r="M6" s="30">
        <f>IF(OR(D6="",'Anzahl &amp; Preis'!$B$1=""),"",'Anzahl &amp; Preis'!$B$1*D6)</f>
        <v>0</v>
      </c>
      <c r="N6" s="29" t="str">
        <f>IF(OR(L6="",'Anzahl &amp; Preis'!$B$1=""),"",'Anzahl &amp; Preis'!$B$1*L6)</f>
        <v/>
      </c>
      <c r="O6" s="10"/>
    </row>
    <row r="7" spans="1:15" x14ac:dyDescent="0.25">
      <c r="A7" s="32" t="s">
        <v>182</v>
      </c>
      <c r="B7" s="32"/>
      <c r="C7" s="32"/>
      <c r="D7" s="8">
        <v>0</v>
      </c>
      <c r="E7" s="9" t="s">
        <v>195</v>
      </c>
      <c r="F7" s="13" t="s">
        <v>196</v>
      </c>
      <c r="G7" s="10" t="s">
        <v>197</v>
      </c>
      <c r="H7" s="32" t="s">
        <v>65</v>
      </c>
      <c r="I7" s="36" t="s">
        <v>198</v>
      </c>
      <c r="J7" s="11"/>
      <c r="K7" s="12">
        <v>0.89500000000000002</v>
      </c>
      <c r="L7" s="29" t="str">
        <f t="shared" si="0"/>
        <v/>
      </c>
      <c r="M7" s="30">
        <f>IF(OR(D7="",'Anzahl &amp; Preis'!$B$1=""),"",'Anzahl &amp; Preis'!$B$1*D7)</f>
        <v>0</v>
      </c>
      <c r="N7" s="29" t="str">
        <f>IF(OR(L7="",'Anzahl &amp; Preis'!$B$1=""),"",'Anzahl &amp; Preis'!$B$1*L7)</f>
        <v/>
      </c>
      <c r="O7" s="10"/>
    </row>
    <row r="8" spans="1:15" x14ac:dyDescent="0.25">
      <c r="A8" s="32" t="s">
        <v>199</v>
      </c>
      <c r="B8" s="32"/>
      <c r="C8" s="32"/>
      <c r="D8" s="8">
        <v>0</v>
      </c>
      <c r="E8" s="9" t="s">
        <v>200</v>
      </c>
      <c r="F8" s="13"/>
      <c r="G8" s="10"/>
      <c r="H8" s="32"/>
      <c r="I8" s="9"/>
      <c r="J8" s="33" t="s">
        <v>201</v>
      </c>
      <c r="K8" s="18">
        <v>6.5</v>
      </c>
      <c r="L8" s="29" t="str">
        <f t="shared" si="0"/>
        <v/>
      </c>
      <c r="M8" s="30">
        <f>IF(OR(D8="",'Anzahl &amp; Preis'!$B$1=""),"",'Anzahl &amp; Preis'!$B$1*D8)</f>
        <v>0</v>
      </c>
      <c r="N8" s="29" t="str">
        <f>IF(OR(L8="",'Anzahl &amp; Preis'!$B$1=""),"",'Anzahl &amp; Preis'!$B$1*L8)</f>
        <v/>
      </c>
      <c r="O8" s="10"/>
    </row>
    <row r="9" spans="1:15" x14ac:dyDescent="0.25">
      <c r="A9" s="32" t="s">
        <v>199</v>
      </c>
      <c r="B9" s="32"/>
      <c r="C9" s="32"/>
      <c r="D9" s="8">
        <v>0</v>
      </c>
      <c r="E9" s="9" t="s">
        <v>76</v>
      </c>
      <c r="F9" s="13" t="s">
        <v>202</v>
      </c>
      <c r="G9" s="10" t="s">
        <v>97</v>
      </c>
      <c r="H9" s="32" t="s">
        <v>65</v>
      </c>
      <c r="I9" s="9" t="s">
        <v>203</v>
      </c>
      <c r="J9" s="32"/>
      <c r="K9" s="18">
        <v>7.4999999999999997E-2</v>
      </c>
      <c r="L9" s="29" t="str">
        <f t="shared" si="0"/>
        <v/>
      </c>
      <c r="M9" s="30">
        <f>IF(OR(D9="",'Anzahl &amp; Preis'!$B$1=""),"",'Anzahl &amp; Preis'!$B$1*D9)</f>
        <v>0</v>
      </c>
      <c r="N9" s="29" t="str">
        <f>IF(OR(L9="",'Anzahl &amp; Preis'!$B$1=""),"",'Anzahl &amp; Preis'!$B$1*L9)</f>
        <v/>
      </c>
      <c r="O9" s="10"/>
    </row>
    <row r="10" spans="1:15" x14ac:dyDescent="0.25">
      <c r="A10" s="32" t="s">
        <v>199</v>
      </c>
      <c r="B10" s="32"/>
      <c r="C10" s="32"/>
      <c r="D10" s="8">
        <v>0</v>
      </c>
      <c r="E10" s="9" t="s">
        <v>204</v>
      </c>
      <c r="F10" s="13"/>
      <c r="G10" s="10" t="s">
        <v>205</v>
      </c>
      <c r="H10" s="32" t="s">
        <v>65</v>
      </c>
      <c r="I10" s="9" t="s">
        <v>206</v>
      </c>
      <c r="J10" s="32"/>
      <c r="K10" s="18">
        <v>0.19400000000000001</v>
      </c>
      <c r="L10" s="29" t="str">
        <f t="shared" si="0"/>
        <v/>
      </c>
      <c r="M10" s="30">
        <f>IF(OR(D10="",'Anzahl &amp; Preis'!$B$1=""),"",'Anzahl &amp; Preis'!$B$1*D10)</f>
        <v>0</v>
      </c>
      <c r="N10" s="29" t="str">
        <f>IF(OR(L10="",'Anzahl &amp; Preis'!$B$1=""),"",'Anzahl &amp; Preis'!$B$1*L10)</f>
        <v/>
      </c>
      <c r="O10" s="10"/>
    </row>
    <row r="11" spans="1:15" x14ac:dyDescent="0.25">
      <c r="A11" s="32" t="s">
        <v>199</v>
      </c>
      <c r="B11" s="32"/>
      <c r="C11" s="32"/>
      <c r="D11" s="8">
        <v>0</v>
      </c>
      <c r="E11" s="9" t="s">
        <v>207</v>
      </c>
      <c r="F11" s="13" t="s">
        <v>208</v>
      </c>
      <c r="G11" s="10" t="s">
        <v>97</v>
      </c>
      <c r="H11" s="32" t="s">
        <v>53</v>
      </c>
      <c r="I11" s="9">
        <v>634021</v>
      </c>
      <c r="J11" s="32"/>
      <c r="K11" s="18">
        <v>0.36849999999999999</v>
      </c>
      <c r="L11" s="29" t="str">
        <f t="shared" si="0"/>
        <v/>
      </c>
      <c r="M11" s="30">
        <f>IF(OR(D11="",'Anzahl &amp; Preis'!$B$1=""),"",'Anzahl &amp; Preis'!$B$1*D11)</f>
        <v>0</v>
      </c>
      <c r="N11" s="29" t="str">
        <f>IF(OR(L11="",'Anzahl &amp; Preis'!$B$1=""),"",'Anzahl &amp; Preis'!$B$1*L11)</f>
        <v/>
      </c>
      <c r="O11" s="10"/>
    </row>
    <row r="12" spans="1:15" x14ac:dyDescent="0.25">
      <c r="A12" s="32" t="s">
        <v>199</v>
      </c>
      <c r="B12" s="32"/>
      <c r="C12" s="32"/>
      <c r="D12" s="8">
        <v>0</v>
      </c>
      <c r="E12" s="9" t="s">
        <v>209</v>
      </c>
      <c r="F12" s="13" t="s">
        <v>210</v>
      </c>
      <c r="G12" s="10"/>
      <c r="H12" s="32" t="s">
        <v>53</v>
      </c>
      <c r="I12" s="9">
        <v>361662</v>
      </c>
      <c r="J12" s="32"/>
      <c r="K12" s="18">
        <v>5.5</v>
      </c>
      <c r="L12" s="29" t="str">
        <f t="shared" si="0"/>
        <v/>
      </c>
      <c r="M12" s="30">
        <f>IF(OR(D12="",'Anzahl &amp; Preis'!$B$1=""),"",'Anzahl &amp; Preis'!$B$1*D12)</f>
        <v>0</v>
      </c>
      <c r="N12" s="29" t="str">
        <f>IF(OR(L12="",'Anzahl &amp; Preis'!$B$1=""),"",'Anzahl &amp; Preis'!$B$1*L12)</f>
        <v/>
      </c>
      <c r="O12" s="10"/>
    </row>
    <row r="13" spans="1:15" x14ac:dyDescent="0.25">
      <c r="A13" s="32" t="s">
        <v>211</v>
      </c>
      <c r="B13" s="32"/>
      <c r="C13" s="32"/>
      <c r="D13" s="8">
        <v>1</v>
      </c>
      <c r="E13" s="9" t="s">
        <v>99</v>
      </c>
      <c r="F13" s="8" t="s">
        <v>100</v>
      </c>
      <c r="G13" s="10" t="s">
        <v>101</v>
      </c>
      <c r="H13" s="32" t="s">
        <v>65</v>
      </c>
      <c r="I13" s="9" t="s">
        <v>212</v>
      </c>
      <c r="J13" s="11"/>
      <c r="K13" s="12">
        <v>0.29499999999999998</v>
      </c>
      <c r="L13" s="29">
        <f t="shared" si="0"/>
        <v>0.29499999999999998</v>
      </c>
      <c r="M13" s="30">
        <f>IF(OR(D13="",'Anzahl &amp; Preis'!$B$1=""),"",'Anzahl &amp; Preis'!$B$1*D13)</f>
        <v>40</v>
      </c>
      <c r="N13" s="29">
        <f>IF(OR(L13="",'Anzahl &amp; Preis'!$B$1=""),"",'Anzahl &amp; Preis'!$B$1*L13)</f>
        <v>11.799999999999999</v>
      </c>
      <c r="O13" s="10"/>
    </row>
    <row r="14" spans="1:15" x14ac:dyDescent="0.25">
      <c r="A14" s="32" t="s">
        <v>211</v>
      </c>
      <c r="B14" s="32"/>
      <c r="C14" s="32"/>
      <c r="D14" s="8">
        <v>3</v>
      </c>
      <c r="E14" s="9" t="s">
        <v>155</v>
      </c>
      <c r="F14" s="8" t="s">
        <v>213</v>
      </c>
      <c r="G14" s="10" t="s">
        <v>157</v>
      </c>
      <c r="H14" s="32" t="s">
        <v>65</v>
      </c>
      <c r="I14" s="9" t="s">
        <v>214</v>
      </c>
      <c r="J14" s="11"/>
      <c r="K14" s="12">
        <v>0.125</v>
      </c>
      <c r="L14" s="29">
        <f t="shared" si="0"/>
        <v>0.375</v>
      </c>
      <c r="M14" s="30">
        <f>IF(OR(D14="",'Anzahl &amp; Preis'!$B$1=""),"",'Anzahl &amp; Preis'!$B$1*D14)</f>
        <v>120</v>
      </c>
      <c r="N14" s="29">
        <f>IF(OR(L14="",'Anzahl &amp; Preis'!$B$1=""),"",'Anzahl &amp; Preis'!$B$1*L14)</f>
        <v>15</v>
      </c>
      <c r="O14" s="10" t="s">
        <v>215</v>
      </c>
    </row>
    <row r="15" spans="1:15" x14ac:dyDescent="0.25">
      <c r="A15" s="32" t="s">
        <v>211</v>
      </c>
      <c r="B15" s="32"/>
      <c r="C15" s="32"/>
      <c r="D15" s="8">
        <v>20</v>
      </c>
      <c r="E15" s="9" t="s">
        <v>140</v>
      </c>
      <c r="F15" s="8" t="s">
        <v>178</v>
      </c>
      <c r="G15" s="10" t="s">
        <v>97</v>
      </c>
      <c r="H15" s="32" t="s">
        <v>65</v>
      </c>
      <c r="I15" s="9" t="s">
        <v>216</v>
      </c>
      <c r="J15" s="11"/>
      <c r="K15" s="12">
        <v>0.01</v>
      </c>
      <c r="L15" s="29">
        <f t="shared" si="0"/>
        <v>0.2</v>
      </c>
      <c r="M15" s="30">
        <f>IF(OR(D15="",'Anzahl &amp; Preis'!$B$1=""),"",'Anzahl &amp; Preis'!$B$1*D15)</f>
        <v>800</v>
      </c>
      <c r="N15" s="29">
        <f>IF(OR(L15="",'Anzahl &amp; Preis'!$B$1=""),"",'Anzahl &amp; Preis'!$B$1*L15)</f>
        <v>8</v>
      </c>
      <c r="O15" s="10"/>
    </row>
    <row r="16" spans="1:15" x14ac:dyDescent="0.25">
      <c r="A16" s="32" t="s">
        <v>211</v>
      </c>
      <c r="B16" s="32"/>
      <c r="C16" s="32"/>
      <c r="D16" s="8">
        <v>1</v>
      </c>
      <c r="E16" s="9" t="s">
        <v>106</v>
      </c>
      <c r="F16" s="8" t="s">
        <v>217</v>
      </c>
      <c r="G16" s="10"/>
      <c r="H16" s="32" t="s">
        <v>53</v>
      </c>
      <c r="I16" s="9">
        <v>632917</v>
      </c>
      <c r="J16" s="32"/>
      <c r="K16" s="12">
        <v>0.879</v>
      </c>
      <c r="L16" s="29">
        <f t="shared" si="0"/>
        <v>0.879</v>
      </c>
      <c r="M16" s="30">
        <f>IF(OR(D16="",'Anzahl &amp; Preis'!$B$1=""),"",'Anzahl &amp; Preis'!$B$1*D16)</f>
        <v>40</v>
      </c>
      <c r="N16" s="29">
        <f>IF(OR(L16="",'Anzahl &amp; Preis'!$B$1=""),"",'Anzahl &amp; Preis'!$B$1*L16)</f>
        <v>35.159999999999997</v>
      </c>
      <c r="O16" s="10" t="s">
        <v>218</v>
      </c>
    </row>
    <row r="17" spans="1:16" x14ac:dyDescent="0.25">
      <c r="A17" s="32" t="s">
        <v>211</v>
      </c>
      <c r="B17" s="32"/>
      <c r="C17" s="32"/>
      <c r="D17" s="8">
        <v>4</v>
      </c>
      <c r="E17" s="9" t="s">
        <v>219</v>
      </c>
      <c r="F17" s="8" t="s">
        <v>220</v>
      </c>
      <c r="G17" s="10" t="s">
        <v>153</v>
      </c>
      <c r="H17" s="32" t="s">
        <v>65</v>
      </c>
      <c r="I17" s="9" t="s">
        <v>221</v>
      </c>
      <c r="J17" s="11"/>
      <c r="K17" s="12">
        <v>0.108</v>
      </c>
      <c r="L17" s="29">
        <f t="shared" si="0"/>
        <v>0.432</v>
      </c>
      <c r="M17" s="30">
        <f>IF(OR(D17="",'Anzahl &amp; Preis'!$B$1=""),"",'Anzahl &amp; Preis'!$B$1*D17)</f>
        <v>160</v>
      </c>
      <c r="N17" s="29">
        <f>IF(OR(L17="",'Anzahl &amp; Preis'!$B$1=""),"",'Anzahl &amp; Preis'!$B$1*L17)</f>
        <v>17.28</v>
      </c>
      <c r="O17" s="10"/>
    </row>
    <row r="18" spans="1:16" ht="15.75" thickBot="1" x14ac:dyDescent="0.3">
      <c r="A18" s="32" t="s">
        <v>211</v>
      </c>
      <c r="B18" s="32"/>
      <c r="C18" s="32"/>
      <c r="D18" s="8">
        <v>1</v>
      </c>
      <c r="E18" s="9" t="s">
        <v>32</v>
      </c>
      <c r="F18" s="8" t="s">
        <v>33</v>
      </c>
      <c r="G18" s="10" t="s">
        <v>34</v>
      </c>
      <c r="H18" s="32" t="s">
        <v>65</v>
      </c>
      <c r="I18" s="9" t="s">
        <v>222</v>
      </c>
      <c r="J18" s="14"/>
      <c r="K18" s="12">
        <v>16.57</v>
      </c>
      <c r="L18" s="29">
        <f t="shared" si="0"/>
        <v>16.57</v>
      </c>
      <c r="M18" s="30">
        <f>IF(OR(D18="",'Anzahl &amp; Preis'!$B$1=""),"",'Anzahl &amp; Preis'!$B$1*D18)</f>
        <v>40</v>
      </c>
      <c r="N18" s="29">
        <f>IF(OR(L18="",'Anzahl &amp; Preis'!$B$1=""),"",'Anzahl &amp; Preis'!$B$1*L18)</f>
        <v>662.8</v>
      </c>
      <c r="O18" s="10"/>
    </row>
    <row r="19" spans="1:16" x14ac:dyDescent="0.25">
      <c r="A19" s="28" t="s">
        <v>211</v>
      </c>
      <c r="B19" s="28"/>
      <c r="C19" s="28"/>
      <c r="D19" s="19">
        <v>1</v>
      </c>
      <c r="E19" s="20" t="s">
        <v>87</v>
      </c>
      <c r="F19" s="19" t="s">
        <v>88</v>
      </c>
      <c r="G19" s="21" t="s">
        <v>89</v>
      </c>
      <c r="H19" s="28" t="s">
        <v>53</v>
      </c>
      <c r="I19" s="20">
        <v>17390099</v>
      </c>
      <c r="J19" s="28"/>
      <c r="K19" s="22">
        <v>0.32</v>
      </c>
      <c r="L19" s="29">
        <f t="shared" si="0"/>
        <v>0.32</v>
      </c>
      <c r="M19" s="30">
        <f>IF(OR(D19="",'Anzahl &amp; Preis'!$B$1=""),"",'Anzahl &amp; Preis'!$B$1*D19)</f>
        <v>40</v>
      </c>
      <c r="N19" s="31">
        <f>IF(OR(L19="",'Anzahl &amp; Preis'!$B$1=""),"",'Anzahl &amp; Preis'!$B$1*L19)</f>
        <v>12.8</v>
      </c>
      <c r="O19" s="10" t="s">
        <v>223</v>
      </c>
    </row>
    <row r="20" spans="1:16" x14ac:dyDescent="0.25">
      <c r="A20" s="32" t="s">
        <v>211</v>
      </c>
      <c r="B20" s="32"/>
      <c r="C20" s="32"/>
      <c r="D20" s="8">
        <v>1</v>
      </c>
      <c r="E20" s="9" t="s">
        <v>68</v>
      </c>
      <c r="F20" s="8" t="s">
        <v>224</v>
      </c>
      <c r="G20" s="15" t="s">
        <v>70</v>
      </c>
      <c r="H20" s="32" t="s">
        <v>65</v>
      </c>
      <c r="I20" s="9" t="s">
        <v>225</v>
      </c>
      <c r="J20" s="11"/>
      <c r="K20" s="12">
        <v>1.62</v>
      </c>
      <c r="L20" s="29">
        <f t="shared" si="0"/>
        <v>1.62</v>
      </c>
      <c r="M20" s="30">
        <f>IF(OR(D20="",'Anzahl &amp; Preis'!$B$1=""),"",'Anzahl &amp; Preis'!$B$1*D20)</f>
        <v>40</v>
      </c>
      <c r="N20" s="29">
        <f>IF(OR(L20="",'Anzahl &amp; Preis'!$B$1=""),"",'Anzahl &amp; Preis'!$B$1*L20)</f>
        <v>64.800000000000011</v>
      </c>
      <c r="O20" s="10" t="s">
        <v>218</v>
      </c>
    </row>
    <row r="21" spans="1:16" x14ac:dyDescent="0.25">
      <c r="A21" s="32"/>
      <c r="B21" s="32"/>
      <c r="C21" s="32"/>
      <c r="D21" s="8">
        <v>1</v>
      </c>
      <c r="E21" s="9" t="s">
        <v>76</v>
      </c>
      <c r="F21" s="13" t="s">
        <v>77</v>
      </c>
      <c r="G21" s="10" t="s">
        <v>78</v>
      </c>
      <c r="H21" s="32" t="s">
        <v>65</v>
      </c>
      <c r="I21" s="9" t="s">
        <v>226</v>
      </c>
      <c r="J21" s="11"/>
      <c r="K21" s="18">
        <v>0.36399999999999999</v>
      </c>
      <c r="L21" s="29">
        <f t="shared" si="0"/>
        <v>0.36399999999999999</v>
      </c>
      <c r="M21" s="30">
        <f>IF(OR(D21="",'Anzahl &amp; Preis'!$B$1=""),"",'Anzahl &amp; Preis'!$B$1*D21)</f>
        <v>40</v>
      </c>
      <c r="N21" s="29">
        <f>IF(OR(L21="",'Anzahl &amp; Preis'!$B$1=""),"",'Anzahl &amp; Preis'!$B$1*L21)</f>
        <v>14.559999999999999</v>
      </c>
      <c r="O21" s="10"/>
      <c r="P21" s="9">
        <v>56</v>
      </c>
    </row>
    <row r="22" spans="1:16" x14ac:dyDescent="0.25">
      <c r="A22" s="32"/>
      <c r="B22" s="32"/>
      <c r="C22" s="32"/>
      <c r="D22" s="8"/>
      <c r="E22" s="9"/>
      <c r="F22" s="8"/>
      <c r="G22" s="10"/>
      <c r="H22" s="32"/>
      <c r="I22" s="9"/>
      <c r="J22" s="32"/>
      <c r="K22" s="12"/>
      <c r="L22" s="29" t="str">
        <f t="shared" si="0"/>
        <v/>
      </c>
      <c r="M22" s="30" t="str">
        <f>IF(OR(D22="",'Anzahl &amp; Preis'!$B$1=""),"",'Anzahl &amp; Preis'!$B$1*D22)</f>
        <v/>
      </c>
      <c r="N22" s="29" t="str">
        <f>IF(OR(L22="",'Anzahl &amp; Preis'!$B$1=""),"",'Anzahl &amp; Preis'!$B$1*L22)</f>
        <v/>
      </c>
      <c r="O22" s="10"/>
    </row>
    <row r="23" spans="1:16" x14ac:dyDescent="0.25">
      <c r="A23" s="32"/>
      <c r="B23" s="32"/>
      <c r="C23" s="32"/>
      <c r="D23" s="8">
        <v>1</v>
      </c>
      <c r="E23" s="9" t="s">
        <v>227</v>
      </c>
      <c r="F23" s="16" t="s">
        <v>124</v>
      </c>
      <c r="G23" s="17" t="s">
        <v>125</v>
      </c>
      <c r="H23" s="32" t="s">
        <v>65</v>
      </c>
      <c r="I23" s="9" t="s">
        <v>228</v>
      </c>
      <c r="J23" s="11"/>
      <c r="K23" s="18">
        <v>0.749</v>
      </c>
      <c r="L23" s="29">
        <f t="shared" si="0"/>
        <v>0.749</v>
      </c>
      <c r="M23" s="30">
        <f>IF(OR(D23="",'Anzahl &amp; Preis'!$B$1=""),"",'Anzahl &amp; Preis'!$B$1*D23)</f>
        <v>40</v>
      </c>
      <c r="N23" s="29">
        <f>IF(OR(L23="",'Anzahl &amp; Preis'!$B$1=""),"",'Anzahl &amp; Preis'!$B$1*L23)</f>
        <v>29.96</v>
      </c>
      <c r="O23" s="10" t="s">
        <v>229</v>
      </c>
      <c r="P23" s="9">
        <v>18</v>
      </c>
    </row>
    <row r="24" spans="1:16" x14ac:dyDescent="0.25">
      <c r="A24" s="32"/>
      <c r="B24" s="32"/>
      <c r="C24" s="32"/>
      <c r="D24" s="8">
        <v>20</v>
      </c>
      <c r="E24" s="9" t="s">
        <v>219</v>
      </c>
      <c r="F24" s="8" t="s">
        <v>220</v>
      </c>
      <c r="G24" s="10" t="s">
        <v>153</v>
      </c>
      <c r="H24" s="32" t="s">
        <v>65</v>
      </c>
      <c r="I24" t="s">
        <v>230</v>
      </c>
      <c r="J24" s="11"/>
      <c r="K24" s="12">
        <v>8.7999999999999995E-2</v>
      </c>
      <c r="L24" s="29">
        <f t="shared" si="0"/>
        <v>1.7599999999999998</v>
      </c>
      <c r="M24" s="30">
        <f>IF(OR(D24="",'Anzahl &amp; Preis'!$B$1=""),"",'Anzahl &amp; Preis'!$B$1*D24)</f>
        <v>800</v>
      </c>
      <c r="N24" s="29">
        <f>IF(OR(L24="",'Anzahl &amp; Preis'!$B$1=""),"",'Anzahl &amp; Preis'!$B$1*L24)</f>
        <v>70.399999999999991</v>
      </c>
      <c r="O24" s="10" t="s">
        <v>229</v>
      </c>
      <c r="P24" s="9" t="s">
        <v>231</v>
      </c>
    </row>
    <row r="25" spans="1:16" x14ac:dyDescent="0.25">
      <c r="A25" s="32"/>
      <c r="B25" s="32"/>
      <c r="C25" s="32"/>
      <c r="D25" s="8">
        <v>1</v>
      </c>
      <c r="E25" s="9" t="s">
        <v>62</v>
      </c>
      <c r="F25" s="8" t="s">
        <v>63</v>
      </c>
      <c r="G25" s="10" t="s">
        <v>64</v>
      </c>
      <c r="H25" s="32" t="s">
        <v>61</v>
      </c>
      <c r="I25" s="9">
        <v>1830935</v>
      </c>
      <c r="J25" s="11"/>
      <c r="K25" s="12">
        <v>0.78200000000000003</v>
      </c>
      <c r="L25" s="29">
        <f>IF(OR(K25=0,D25=0),"",D25*K25)</f>
        <v>0.78200000000000003</v>
      </c>
      <c r="M25" s="30">
        <f>IF(OR(D25="",'Anzahl &amp; Preis'!$B$1=""),"",'Anzahl &amp; Preis'!$B$1*D25)</f>
        <v>40</v>
      </c>
      <c r="N25" s="29">
        <f>IF(OR(L25="",'Anzahl &amp; Preis'!$B$1=""),"",'Anzahl &amp; Preis'!$B$1*L25)</f>
        <v>31.28</v>
      </c>
      <c r="O25" s="10" t="s">
        <v>67</v>
      </c>
      <c r="P25" s="9">
        <v>4</v>
      </c>
    </row>
    <row r="26" spans="1:16" x14ac:dyDescent="0.25">
      <c r="A26" s="32"/>
      <c r="B26" s="32"/>
      <c r="C26" s="32"/>
      <c r="D26" s="8"/>
      <c r="E26" s="9"/>
      <c r="F26" s="13"/>
      <c r="G26" s="10"/>
      <c r="H26" s="32"/>
      <c r="I26" s="9"/>
      <c r="J26" s="11"/>
      <c r="K26" s="12"/>
      <c r="L26" s="29" t="str">
        <f t="shared" si="0"/>
        <v/>
      </c>
      <c r="M26" s="30" t="str">
        <f>IF(OR(D26="",'Anzahl &amp; Preis'!$B$1=""),"",'Anzahl &amp; Preis'!$B$1*D26)</f>
        <v/>
      </c>
      <c r="N26" s="29" t="str">
        <f>IF(OR(L26="",'Anzahl &amp; Preis'!$B$1=""),"",'Anzahl &amp; Preis'!$B$1*L26)</f>
        <v/>
      </c>
      <c r="O26" s="10"/>
    </row>
    <row r="27" spans="1:16" x14ac:dyDescent="0.25">
      <c r="A27" s="32"/>
      <c r="B27" s="32"/>
      <c r="C27" s="32"/>
      <c r="D27" s="8"/>
      <c r="E27" s="9"/>
      <c r="F27" s="13"/>
      <c r="G27" s="10"/>
      <c r="H27" s="32"/>
      <c r="I27" s="9"/>
      <c r="J27" s="11"/>
      <c r="K27" s="12"/>
      <c r="L27" s="29" t="str">
        <f t="shared" si="0"/>
        <v/>
      </c>
      <c r="M27" s="30" t="str">
        <f>IF(OR(D27="",'Anzahl &amp; Preis'!$B$1=""),"",'Anzahl &amp; Preis'!$B$1*D27)</f>
        <v/>
      </c>
      <c r="N27" s="29" t="str">
        <f>IF(OR(L27="",'Anzahl &amp; Preis'!$B$1=""),"",'Anzahl &amp; Preis'!$B$1*L27)</f>
        <v/>
      </c>
      <c r="O27" s="10"/>
    </row>
    <row r="28" spans="1:16" x14ac:dyDescent="0.25">
      <c r="A28" s="32"/>
      <c r="B28" s="32"/>
      <c r="C28" s="32"/>
      <c r="D28" s="8"/>
      <c r="E28" s="9"/>
      <c r="F28" s="8"/>
      <c r="G28" s="10"/>
      <c r="H28" s="32"/>
      <c r="I28" s="9"/>
      <c r="J28" s="11"/>
      <c r="K28" s="12"/>
      <c r="L28" s="29" t="str">
        <f t="shared" si="0"/>
        <v/>
      </c>
      <c r="M28" s="30" t="str">
        <f>IF(OR(D28="",'Anzahl &amp; Preis'!$B$1=""),"",'Anzahl &amp; Preis'!$B$1*D28)</f>
        <v/>
      </c>
      <c r="N28" s="29" t="str">
        <f>IF(OR(L28="",'Anzahl &amp; Preis'!$B$1=""),"",'Anzahl &amp; Preis'!$B$1*L28)</f>
        <v/>
      </c>
      <c r="O28" s="10"/>
    </row>
    <row r="29" spans="1:16" x14ac:dyDescent="0.25">
      <c r="A29" s="32"/>
      <c r="B29" s="32"/>
      <c r="C29" s="32"/>
      <c r="D29" s="8"/>
      <c r="E29" s="9"/>
      <c r="F29" s="13"/>
      <c r="G29" s="10"/>
      <c r="H29" s="32"/>
      <c r="I29" s="9"/>
      <c r="J29" s="11"/>
      <c r="K29" s="12"/>
      <c r="L29" s="29" t="str">
        <f t="shared" si="0"/>
        <v/>
      </c>
      <c r="M29" s="30" t="str">
        <f>IF(OR(D29="",'Anzahl &amp; Preis'!$B$1=""),"",'Anzahl &amp; Preis'!$B$1*D29)</f>
        <v/>
      </c>
      <c r="N29" s="29" t="str">
        <f>IF(OR(L29="",'Anzahl &amp; Preis'!$B$1=""),"",'Anzahl &amp; Preis'!$B$1*L29)</f>
        <v/>
      </c>
      <c r="O29" s="10"/>
    </row>
    <row r="30" spans="1:16" x14ac:dyDescent="0.25">
      <c r="A30" s="32"/>
      <c r="B30" s="32"/>
      <c r="C30" s="32"/>
      <c r="D30" s="8"/>
      <c r="E30" s="9"/>
      <c r="F30" s="13"/>
      <c r="G30" s="10"/>
      <c r="H30" s="32"/>
      <c r="I30" s="9"/>
      <c r="J30" s="11"/>
      <c r="K30" s="12"/>
      <c r="L30" s="29" t="str">
        <f t="shared" si="0"/>
        <v/>
      </c>
      <c r="M30" s="30" t="str">
        <f>IF(OR(D30="",'Anzahl &amp; Preis'!$B$1=""),"",'Anzahl &amp; Preis'!$B$1*D30)</f>
        <v/>
      </c>
      <c r="N30" s="29" t="str">
        <f>IF(OR(L30="",'Anzahl &amp; Preis'!$B$1=""),"",'Anzahl &amp; Preis'!$B$1*L30)</f>
        <v/>
      </c>
      <c r="O30" s="10"/>
    </row>
    <row r="31" spans="1:16" x14ac:dyDescent="0.25">
      <c r="A31" s="32"/>
      <c r="B31" s="32"/>
      <c r="C31" s="32"/>
      <c r="D31" s="8"/>
      <c r="E31" s="9"/>
      <c r="F31" s="8"/>
      <c r="G31" s="15"/>
      <c r="H31" s="32"/>
      <c r="I31" s="9"/>
      <c r="J31" s="11"/>
      <c r="K31" s="12"/>
      <c r="L31" s="29" t="str">
        <f t="shared" si="0"/>
        <v/>
      </c>
      <c r="M31" s="30" t="str">
        <f>IF(OR(D31="",'Anzahl &amp; Preis'!$B$1=""),"",'Anzahl &amp; Preis'!$B$1*D31)</f>
        <v/>
      </c>
      <c r="N31" s="29" t="str">
        <f>IF(OR(L31="",'Anzahl &amp; Preis'!$B$1=""),"",'Anzahl &amp; Preis'!$B$1*L31)</f>
        <v/>
      </c>
      <c r="O31" s="10"/>
    </row>
    <row r="32" spans="1:16" x14ac:dyDescent="0.25">
      <c r="A32" s="32"/>
      <c r="B32" s="32"/>
      <c r="C32" s="32"/>
      <c r="D32" s="8"/>
      <c r="E32" s="9"/>
      <c r="F32" s="13"/>
      <c r="G32" s="10"/>
      <c r="H32" s="32"/>
      <c r="I32" s="9"/>
      <c r="J32" s="11"/>
      <c r="K32" s="12"/>
      <c r="L32" s="29" t="str">
        <f t="shared" si="0"/>
        <v/>
      </c>
      <c r="M32" s="30" t="str">
        <f>IF(OR(D32="",'Anzahl &amp; Preis'!$B$1=""),"",'Anzahl &amp; Preis'!$B$1*D32)</f>
        <v/>
      </c>
      <c r="N32" s="29" t="str">
        <f>IF(OR(L32="",'Anzahl &amp; Preis'!$B$1=""),"",'Anzahl &amp; Preis'!$B$1*L32)</f>
        <v/>
      </c>
      <c r="O32" s="10"/>
    </row>
    <row r="33" spans="1:15" x14ac:dyDescent="0.25">
      <c r="A33" s="32"/>
      <c r="B33" s="32"/>
      <c r="C33" s="32"/>
      <c r="D33" s="8"/>
      <c r="E33" s="9"/>
      <c r="F33" s="16"/>
      <c r="G33" s="17"/>
      <c r="H33" s="32"/>
      <c r="I33" s="9"/>
      <c r="J33" s="11"/>
      <c r="K33" s="18"/>
      <c r="L33" s="29" t="str">
        <f t="shared" si="0"/>
        <v/>
      </c>
      <c r="M33" s="30" t="str">
        <f>IF(OR(D33="",'Anzahl &amp; Preis'!$B$1=""),"",'Anzahl &amp; Preis'!$B$1*D33)</f>
        <v/>
      </c>
      <c r="N33" s="29" t="str">
        <f>IF(OR(L33="",'Anzahl &amp; Preis'!$B$1=""),"",'Anzahl &amp; Preis'!$B$1*L33)</f>
        <v/>
      </c>
      <c r="O33" s="10"/>
    </row>
    <row r="34" spans="1:15" x14ac:dyDescent="0.25">
      <c r="A34" s="32"/>
      <c r="B34" s="32"/>
      <c r="C34" s="32"/>
      <c r="D34" s="8"/>
      <c r="E34" s="9"/>
      <c r="F34" s="13"/>
      <c r="G34" s="10"/>
      <c r="H34" s="32"/>
      <c r="I34" s="9"/>
      <c r="J34" s="11"/>
      <c r="K34" s="18"/>
      <c r="L34" s="29" t="str">
        <f t="shared" si="0"/>
        <v/>
      </c>
      <c r="M34" s="30" t="str">
        <f>IF(OR(D34="",'Anzahl &amp; Preis'!$B$1=""),"",'Anzahl &amp; Preis'!$B$1*D34)</f>
        <v/>
      </c>
      <c r="N34" s="29" t="str">
        <f>IF(OR(L34="",'Anzahl &amp; Preis'!$B$1=""),"",'Anzahl &amp; Preis'!$B$1*L34)</f>
        <v/>
      </c>
      <c r="O34" s="10"/>
    </row>
    <row r="35" spans="1:15" x14ac:dyDescent="0.25">
      <c r="A35" s="32"/>
      <c r="B35" s="32"/>
      <c r="C35" s="32"/>
      <c r="D35" s="8"/>
      <c r="E35" s="9"/>
      <c r="F35" s="13"/>
      <c r="G35" s="10"/>
      <c r="H35" s="32"/>
      <c r="I35" s="9"/>
      <c r="J35" s="33"/>
      <c r="K35" s="18"/>
      <c r="L35" s="29" t="str">
        <f t="shared" si="0"/>
        <v/>
      </c>
      <c r="M35" s="30" t="str">
        <f>IF(OR(D35="",'Anzahl &amp; Preis'!$B$1=""),"",'Anzahl &amp; Preis'!$B$1*D35)</f>
        <v/>
      </c>
      <c r="N35" s="29" t="str">
        <f>IF(OR(L35="",'Anzahl &amp; Preis'!$B$1=""),"",'Anzahl &amp; Preis'!$B$1*L35)</f>
        <v/>
      </c>
      <c r="O35" s="10"/>
    </row>
    <row r="36" spans="1:15" x14ac:dyDescent="0.25">
      <c r="A36" s="32"/>
      <c r="B36" s="32"/>
      <c r="C36" s="32"/>
      <c r="D36" s="8"/>
      <c r="E36" s="9"/>
      <c r="F36" s="8"/>
      <c r="G36" s="9"/>
      <c r="H36" s="32"/>
      <c r="I36" s="7"/>
      <c r="J36" s="11"/>
      <c r="K36" s="12"/>
      <c r="L36" s="29" t="str">
        <f t="shared" si="0"/>
        <v/>
      </c>
      <c r="M36" s="30" t="str">
        <f>IF(OR(D36="",'Anzahl &amp; Preis'!$B$1=""),"",'Anzahl &amp; Preis'!$B$1*D36)</f>
        <v/>
      </c>
      <c r="N36" s="29" t="str">
        <f>IF(OR(L36="",'Anzahl &amp; Preis'!$B$1=""),"",'Anzahl &amp; Preis'!$B$1*L36)</f>
        <v/>
      </c>
      <c r="O36" s="10"/>
    </row>
    <row r="37" spans="1:15" x14ac:dyDescent="0.25">
      <c r="A37" s="32"/>
      <c r="B37" s="32"/>
      <c r="C37" s="32"/>
      <c r="D37" s="8"/>
      <c r="E37" s="15"/>
      <c r="F37" s="16"/>
      <c r="G37" s="17"/>
      <c r="H37" s="32"/>
      <c r="I37" s="9"/>
      <c r="J37" s="11"/>
      <c r="K37" s="18"/>
      <c r="L37" s="29" t="str">
        <f t="shared" si="0"/>
        <v/>
      </c>
      <c r="M37" s="30" t="str">
        <f>IF(OR(D37="",'Anzahl &amp; Preis'!$B$1=""),"",'Anzahl &amp; Preis'!$B$1*D37)</f>
        <v/>
      </c>
      <c r="N37" s="29" t="str">
        <f>IF(OR(L37="",'Anzahl &amp; Preis'!$B$1=""),"",'Anzahl &amp; Preis'!$B$1*L37)</f>
        <v/>
      </c>
      <c r="O37" s="10"/>
    </row>
    <row r="38" spans="1:15" x14ac:dyDescent="0.25">
      <c r="A38" s="32"/>
      <c r="B38" s="32"/>
      <c r="C38" s="32"/>
      <c r="D38" s="8"/>
      <c r="E38" s="9"/>
      <c r="F38" s="8"/>
      <c r="G38" s="10"/>
      <c r="H38" s="32"/>
      <c r="I38" s="9"/>
      <c r="J38" s="11"/>
      <c r="K38" s="12"/>
      <c r="L38" s="29" t="str">
        <f t="shared" si="0"/>
        <v/>
      </c>
      <c r="M38" s="30" t="str">
        <f>IF(OR(D38="",'Anzahl &amp; Preis'!$B$1=""),"",'Anzahl &amp; Preis'!$B$1*D38)</f>
        <v/>
      </c>
      <c r="N38" s="29" t="str">
        <f>IF(OR(L38="",'Anzahl &amp; Preis'!$B$1=""),"",'Anzahl &amp; Preis'!$B$1*L38)</f>
        <v/>
      </c>
      <c r="O38" s="10"/>
    </row>
    <row r="39" spans="1:15" x14ac:dyDescent="0.25">
      <c r="A39" s="32"/>
      <c r="B39" s="32"/>
      <c r="C39" s="32"/>
      <c r="D39" s="8"/>
      <c r="E39" s="9"/>
      <c r="F39" s="8"/>
      <c r="G39" s="10"/>
      <c r="H39" s="32"/>
      <c r="I39" s="9"/>
      <c r="J39" s="11"/>
      <c r="K39" s="12"/>
      <c r="L39" s="29" t="str">
        <f t="shared" si="0"/>
        <v/>
      </c>
      <c r="M39" s="30" t="str">
        <f>IF(OR(D39="",'Anzahl &amp; Preis'!$B$1=""),"",'Anzahl &amp; Preis'!$B$1*D39)</f>
        <v/>
      </c>
      <c r="N39" s="29" t="str">
        <f>IF(OR(L39="",'Anzahl &amp; Preis'!$B$1=""),"",'Anzahl &amp; Preis'!$B$1*L39)</f>
        <v/>
      </c>
      <c r="O39" s="10"/>
    </row>
    <row r="40" spans="1:15" x14ac:dyDescent="0.25">
      <c r="A40" s="32"/>
      <c r="B40" s="32"/>
      <c r="C40" s="32"/>
      <c r="D40" s="8"/>
      <c r="E40" s="9"/>
      <c r="F40" s="8"/>
      <c r="G40" s="10"/>
      <c r="H40" s="32"/>
      <c r="I40" s="9"/>
      <c r="J40" s="11"/>
      <c r="K40" s="12"/>
      <c r="L40" s="29" t="str">
        <f t="shared" si="0"/>
        <v/>
      </c>
      <c r="M40" s="30" t="str">
        <f>IF(OR(D40="",'Anzahl &amp; Preis'!$B$1=""),"",'Anzahl &amp; Preis'!$B$1*D40)</f>
        <v/>
      </c>
      <c r="N40" s="29" t="str">
        <f>IF(OR(L40="",'Anzahl &amp; Preis'!$B$1=""),"",'Anzahl &amp; Preis'!$B$1*L40)</f>
        <v/>
      </c>
      <c r="O40" s="10"/>
    </row>
    <row r="41" spans="1:15" x14ac:dyDescent="0.25">
      <c r="A41" s="32"/>
      <c r="B41" s="32"/>
      <c r="C41" s="32"/>
      <c r="D41" s="8"/>
      <c r="E41" s="9"/>
      <c r="F41" s="13"/>
      <c r="G41" s="10"/>
      <c r="H41" s="32"/>
      <c r="I41" s="9"/>
      <c r="J41" s="11"/>
      <c r="K41" s="12"/>
      <c r="L41" s="29" t="str">
        <f t="shared" si="0"/>
        <v/>
      </c>
      <c r="M41" s="30" t="str">
        <f>IF(OR(D41="",'Anzahl &amp; Preis'!$B$1=""),"",'Anzahl &amp; Preis'!$B$1*D41)</f>
        <v/>
      </c>
      <c r="N41" s="29" t="str">
        <f>IF(OR(L41="",'Anzahl &amp; Preis'!$B$1=""),"",'Anzahl &amp; Preis'!$B$1*L41)</f>
        <v/>
      </c>
      <c r="O41" s="10"/>
    </row>
    <row r="42" spans="1:15" x14ac:dyDescent="0.25">
      <c r="A42" s="32"/>
      <c r="B42" s="32"/>
      <c r="C42" s="32"/>
      <c r="D42" s="8"/>
      <c r="E42" s="9"/>
      <c r="F42" s="13"/>
      <c r="G42" s="10"/>
      <c r="H42" s="32"/>
      <c r="I42" s="9"/>
      <c r="J42" s="11"/>
      <c r="K42" s="12"/>
      <c r="L42" s="29" t="str">
        <f t="shared" si="0"/>
        <v/>
      </c>
      <c r="M42" s="30" t="str">
        <f>IF(OR(D42="",'Anzahl &amp; Preis'!$B$1=""),"",'Anzahl &amp; Preis'!$B$1*D42)</f>
        <v/>
      </c>
      <c r="N42" s="29" t="str">
        <f>IF(OR(L42="",'Anzahl &amp; Preis'!$B$1=""),"",'Anzahl &amp; Preis'!$B$1*L42)</f>
        <v/>
      </c>
      <c r="O42" s="10"/>
    </row>
    <row r="43" spans="1:15" x14ac:dyDescent="0.25">
      <c r="A43" s="32"/>
      <c r="B43" s="32"/>
      <c r="C43" s="32"/>
      <c r="D43" s="8"/>
      <c r="E43" s="9"/>
      <c r="F43" s="13"/>
      <c r="G43" s="10"/>
      <c r="H43" s="32"/>
      <c r="I43" s="9"/>
      <c r="J43" s="11"/>
      <c r="K43" s="12"/>
      <c r="L43" s="29" t="str">
        <f t="shared" si="0"/>
        <v/>
      </c>
      <c r="M43" s="30" t="str">
        <f>IF(OR(D43="",'Anzahl &amp; Preis'!$B$1=""),"",'Anzahl &amp; Preis'!$B$1*D43)</f>
        <v/>
      </c>
      <c r="N43" s="29" t="str">
        <f>IF(OR(L43="",'Anzahl &amp; Preis'!$B$1=""),"",'Anzahl &amp; Preis'!$B$1*L43)</f>
        <v/>
      </c>
      <c r="O43" s="10"/>
    </row>
    <row r="44" spans="1:15" x14ac:dyDescent="0.25">
      <c r="A44" s="32"/>
      <c r="B44" s="32"/>
      <c r="C44" s="32"/>
      <c r="D44" s="8"/>
      <c r="E44" s="9"/>
      <c r="F44" s="8"/>
      <c r="G44" s="10"/>
      <c r="H44" s="32"/>
      <c r="I44" s="9"/>
      <c r="J44" s="11"/>
      <c r="K44" s="12"/>
      <c r="L44" s="29" t="str">
        <f t="shared" si="0"/>
        <v/>
      </c>
      <c r="M44" s="30" t="str">
        <f>IF(OR(D44="",'Anzahl &amp; Preis'!$B$1=""),"",'Anzahl &amp; Preis'!$B$1*D44)</f>
        <v/>
      </c>
      <c r="N44" s="29" t="str">
        <f>IF(OR(L44="",'Anzahl &amp; Preis'!$B$1=""),"",'Anzahl &amp; Preis'!$B$1*L44)</f>
        <v/>
      </c>
      <c r="O44" s="10"/>
    </row>
    <row r="45" spans="1:15" x14ac:dyDescent="0.25">
      <c r="A45" s="32"/>
      <c r="B45" s="32"/>
      <c r="C45" s="32"/>
      <c r="D45" s="8"/>
      <c r="E45" s="9"/>
      <c r="F45" s="8"/>
      <c r="G45" s="10"/>
      <c r="H45" s="32"/>
      <c r="I45" s="9"/>
      <c r="J45" s="11"/>
      <c r="K45" s="12"/>
      <c r="L45" s="29" t="str">
        <f t="shared" si="0"/>
        <v/>
      </c>
      <c r="M45" s="30" t="str">
        <f>IF(OR(D45="",'Anzahl &amp; Preis'!$B$1=""),"",'Anzahl &amp; Preis'!$B$1*D45)</f>
        <v/>
      </c>
      <c r="N45" s="29" t="str">
        <f>IF(OR(L45="",'Anzahl &amp; Preis'!$B$1=""),"",'Anzahl &amp; Preis'!$B$1*L45)</f>
        <v/>
      </c>
      <c r="O45" s="10"/>
    </row>
    <row r="46" spans="1:15" x14ac:dyDescent="0.25">
      <c r="A46" s="32"/>
      <c r="B46" s="32"/>
      <c r="C46" s="32"/>
      <c r="D46" s="8"/>
      <c r="E46" s="9"/>
      <c r="F46" s="13"/>
      <c r="G46" s="10"/>
      <c r="H46" s="32"/>
      <c r="I46" s="9"/>
      <c r="J46" s="11"/>
      <c r="K46" s="12"/>
      <c r="L46" s="29" t="str">
        <f t="shared" si="0"/>
        <v/>
      </c>
      <c r="M46" s="30" t="str">
        <f>IF(OR(D46="",'Anzahl &amp; Preis'!$B$1=""),"",'Anzahl &amp; Preis'!$B$1*D46)</f>
        <v/>
      </c>
      <c r="N46" s="29" t="str">
        <f>IF(OR(L46="",'Anzahl &amp; Preis'!$B$1=""),"",'Anzahl &amp; Preis'!$B$1*L46)</f>
        <v/>
      </c>
      <c r="O46" s="10"/>
    </row>
    <row r="47" spans="1:15" x14ac:dyDescent="0.25">
      <c r="A47" s="32"/>
      <c r="B47" s="32"/>
      <c r="C47" s="32"/>
      <c r="D47" s="8"/>
      <c r="E47" s="9"/>
      <c r="F47" s="8"/>
      <c r="G47" s="10"/>
      <c r="H47" s="32"/>
      <c r="I47" s="9"/>
      <c r="J47" s="11"/>
      <c r="K47" s="12"/>
      <c r="L47" s="29" t="str">
        <f t="shared" si="0"/>
        <v/>
      </c>
      <c r="M47" s="30" t="str">
        <f>IF(OR(D47="",'Anzahl &amp; Preis'!$B$1=""),"",'Anzahl &amp; Preis'!$B$1*D47)</f>
        <v/>
      </c>
      <c r="N47" s="29" t="str">
        <f>IF(OR(L47="",'Anzahl &amp; Preis'!$B$1=""),"",'Anzahl &amp; Preis'!$B$1*L47)</f>
        <v/>
      </c>
      <c r="O47" s="10"/>
    </row>
    <row r="48" spans="1:15" x14ac:dyDescent="0.25">
      <c r="A48" s="32"/>
      <c r="B48" s="32"/>
      <c r="C48" s="32"/>
      <c r="D48" s="8"/>
      <c r="E48" s="9"/>
      <c r="F48" s="8"/>
      <c r="G48" s="10"/>
      <c r="H48" s="32"/>
      <c r="I48" s="9"/>
      <c r="J48" s="32"/>
      <c r="K48" s="12"/>
      <c r="L48" s="29" t="str">
        <f t="shared" si="0"/>
        <v/>
      </c>
      <c r="M48" s="30" t="str">
        <f>IF(OR(D48="",'Anzahl &amp; Preis'!$B$1=""),"",'Anzahl &amp; Preis'!$B$1*D48)</f>
        <v/>
      </c>
      <c r="N48" s="29" t="str">
        <f>IF(OR(L48="",'Anzahl &amp; Preis'!$B$1=""),"",'Anzahl &amp; Preis'!$B$1*L48)</f>
        <v/>
      </c>
      <c r="O48" s="10"/>
    </row>
    <row r="49" spans="1:15" x14ac:dyDescent="0.25">
      <c r="A49" s="32"/>
      <c r="B49" s="32"/>
      <c r="C49" s="32"/>
      <c r="D49" s="8"/>
      <c r="E49" s="10"/>
      <c r="F49" s="8"/>
      <c r="G49" s="10"/>
      <c r="H49" s="32"/>
      <c r="I49" s="9"/>
      <c r="J49" s="11"/>
      <c r="K49" s="12"/>
      <c r="L49" s="29" t="str">
        <f t="shared" si="0"/>
        <v/>
      </c>
      <c r="M49" s="30" t="str">
        <f>IF(OR(D49="",'Anzahl &amp; Preis'!$B$1=""),"",'Anzahl &amp; Preis'!$B$1*D49)</f>
        <v/>
      </c>
      <c r="N49" s="29" t="str">
        <f>IF(OR(L49="",'Anzahl &amp; Preis'!$B$1=""),"",'Anzahl &amp; Preis'!$B$1*L49)</f>
        <v/>
      </c>
      <c r="O49" s="10"/>
    </row>
    <row r="50" spans="1:15" x14ac:dyDescent="0.25">
      <c r="A50" s="32"/>
      <c r="B50" s="32"/>
      <c r="C50" s="32"/>
      <c r="D50" s="8"/>
      <c r="E50" s="9"/>
      <c r="F50" s="8"/>
      <c r="G50" s="10"/>
      <c r="H50" s="32"/>
      <c r="I50" s="9"/>
      <c r="J50" s="11"/>
      <c r="K50" s="12"/>
      <c r="L50" s="29" t="str">
        <f t="shared" si="0"/>
        <v/>
      </c>
      <c r="M50" s="30" t="str">
        <f>IF(OR(D50="",'Anzahl &amp; Preis'!$B$1=""),"",'Anzahl &amp; Preis'!$B$1*D50)</f>
        <v/>
      </c>
      <c r="N50" s="29" t="str">
        <f>IF(OR(L50="",'Anzahl &amp; Preis'!$B$1=""),"",'Anzahl &amp; Preis'!$B$1*L50)</f>
        <v/>
      </c>
      <c r="O50" s="10"/>
    </row>
    <row r="51" spans="1:15" x14ac:dyDescent="0.25">
      <c r="A51" s="32"/>
      <c r="B51" s="32"/>
      <c r="C51" s="32"/>
      <c r="D51" s="8"/>
      <c r="E51" s="9"/>
      <c r="F51" s="8"/>
      <c r="G51" s="10"/>
      <c r="H51" s="32"/>
      <c r="I51" s="9"/>
      <c r="J51" s="11"/>
      <c r="K51" s="12"/>
      <c r="L51" s="29" t="str">
        <f t="shared" si="0"/>
        <v/>
      </c>
      <c r="M51" s="30" t="str">
        <f>IF(OR(D51="",'Anzahl &amp; Preis'!$B$1=""),"",'Anzahl &amp; Preis'!$B$1*D51)</f>
        <v/>
      </c>
      <c r="N51" s="29" t="str">
        <f>IF(OR(L51="",'Anzahl &amp; Preis'!$B$1=""),"",'Anzahl &amp; Preis'!$B$1*L51)</f>
        <v/>
      </c>
      <c r="O51" s="10"/>
    </row>
    <row r="52" spans="1:15" x14ac:dyDescent="0.25">
      <c r="A52" s="32"/>
      <c r="B52" s="32"/>
      <c r="C52" s="32"/>
      <c r="D52" s="8"/>
      <c r="E52" s="9"/>
      <c r="F52" s="8"/>
      <c r="G52" s="10"/>
      <c r="H52" s="32"/>
      <c r="I52" s="9"/>
      <c r="J52" s="11"/>
      <c r="K52" s="12"/>
      <c r="L52" s="29" t="str">
        <f t="shared" si="0"/>
        <v/>
      </c>
      <c r="M52" s="30" t="str">
        <f>IF(OR(D52="",'Anzahl &amp; Preis'!$B$1=""),"",'Anzahl &amp; Preis'!$B$1*D52)</f>
        <v/>
      </c>
      <c r="N52" s="29" t="str">
        <f>IF(OR(L52="",'Anzahl &amp; Preis'!$B$1=""),"",'Anzahl &amp; Preis'!$B$1*L52)</f>
        <v/>
      </c>
      <c r="O52" s="10"/>
    </row>
    <row r="53" spans="1:15" x14ac:dyDescent="0.25">
      <c r="A53" s="32"/>
      <c r="B53" s="32"/>
      <c r="C53" s="32"/>
      <c r="D53" s="8"/>
      <c r="E53" s="9"/>
      <c r="F53" s="8"/>
      <c r="G53" s="9"/>
      <c r="H53" s="32"/>
      <c r="I53" s="9"/>
      <c r="J53" s="33"/>
      <c r="K53" s="12"/>
      <c r="L53" s="29" t="str">
        <f t="shared" si="0"/>
        <v/>
      </c>
      <c r="M53" s="30" t="str">
        <f>IF(OR(D53="",'Anzahl &amp; Preis'!$B$1=""),"",'Anzahl &amp; Preis'!$B$1*D53)</f>
        <v/>
      </c>
      <c r="N53" s="29" t="str">
        <f>IF(OR(L53="",'Anzahl &amp; Preis'!$B$1=""),"",'Anzahl &amp; Preis'!$B$1*L53)</f>
        <v/>
      </c>
      <c r="O53" s="10"/>
    </row>
    <row r="54" spans="1:15" x14ac:dyDescent="0.25">
      <c r="A54" s="32"/>
      <c r="B54" s="32"/>
      <c r="C54" s="32"/>
      <c r="D54" s="8"/>
      <c r="E54" s="9"/>
      <c r="F54" s="8"/>
      <c r="G54" s="10"/>
      <c r="H54" s="32"/>
      <c r="I54" s="9"/>
      <c r="J54" s="11"/>
      <c r="K54" s="12"/>
      <c r="L54" s="29" t="str">
        <f t="shared" si="0"/>
        <v/>
      </c>
      <c r="M54" s="30" t="str">
        <f>IF(OR(D54="",'Anzahl &amp; Preis'!$B$1=""),"",'Anzahl &amp; Preis'!$B$1*D54)</f>
        <v/>
      </c>
      <c r="N54" s="29" t="str">
        <f>IF(OR(L54="",'Anzahl &amp; Preis'!$B$1=""),"",'Anzahl &amp; Preis'!$B$1*L54)</f>
        <v/>
      </c>
      <c r="O54" s="10"/>
    </row>
    <row r="55" spans="1:15" x14ac:dyDescent="0.25">
      <c r="A55" s="32"/>
      <c r="B55" s="32"/>
      <c r="C55" s="32"/>
      <c r="D55" s="8"/>
      <c r="E55" s="9"/>
      <c r="F55" s="13"/>
      <c r="G55" s="10"/>
      <c r="H55" s="32"/>
      <c r="I55" s="9"/>
      <c r="J55" s="11"/>
      <c r="K55" s="12"/>
      <c r="L55" s="29" t="str">
        <f t="shared" si="0"/>
        <v/>
      </c>
      <c r="M55" s="30" t="str">
        <f>IF(OR(D55="",'Anzahl &amp; Preis'!$B$1=""),"",'Anzahl &amp; Preis'!$B$1*D55)</f>
        <v/>
      </c>
      <c r="N55" s="29" t="str">
        <f>IF(OR(L55="",'Anzahl &amp; Preis'!$B$1=""),"",'Anzahl &amp; Preis'!$B$1*L55)</f>
        <v/>
      </c>
      <c r="O55" s="10"/>
    </row>
    <row r="56" spans="1:15" x14ac:dyDescent="0.25">
      <c r="A56" s="32"/>
      <c r="B56" s="32"/>
      <c r="C56" s="32"/>
      <c r="D56" s="8"/>
      <c r="E56" s="9"/>
      <c r="F56" s="13"/>
      <c r="G56" s="10"/>
      <c r="H56" s="32"/>
      <c r="I56" s="9"/>
      <c r="J56" s="11"/>
      <c r="K56" s="12"/>
      <c r="L56" s="29" t="str">
        <f t="shared" si="0"/>
        <v/>
      </c>
      <c r="M56" s="30" t="str">
        <f>IF(OR(D56="",'Anzahl &amp; Preis'!$B$1=""),"",'Anzahl &amp; Preis'!$B$1*D56)</f>
        <v/>
      </c>
      <c r="N56" s="29" t="str">
        <f>IF(OR(L56="",'Anzahl &amp; Preis'!$B$1=""),"",'Anzahl &amp; Preis'!$B$1*L56)</f>
        <v/>
      </c>
      <c r="O56" s="10"/>
    </row>
    <row r="57" spans="1:15" x14ac:dyDescent="0.25">
      <c r="A57" s="32"/>
      <c r="B57" s="32"/>
      <c r="C57" s="32"/>
      <c r="D57" s="8"/>
      <c r="E57" s="9"/>
      <c r="F57" s="8"/>
      <c r="G57" s="10"/>
      <c r="H57" s="32"/>
      <c r="I57" s="9"/>
      <c r="J57" s="11"/>
      <c r="K57" s="12"/>
      <c r="L57" s="29" t="str">
        <f t="shared" si="0"/>
        <v/>
      </c>
      <c r="M57" s="30" t="str">
        <f>IF(OR(D57="",'Anzahl &amp; Preis'!$B$1=""),"",'Anzahl &amp; Preis'!$B$1*D57)</f>
        <v/>
      </c>
      <c r="N57" s="29" t="str">
        <f>IF(OR(L57="",'Anzahl &amp; Preis'!$B$1=""),"",'Anzahl &amp; Preis'!$B$1*L57)</f>
        <v/>
      </c>
      <c r="O57" s="10"/>
    </row>
    <row r="58" spans="1:15" x14ac:dyDescent="0.25">
      <c r="A58" s="32"/>
      <c r="B58" s="32"/>
      <c r="C58" s="32"/>
      <c r="D58" s="8"/>
      <c r="E58" s="9"/>
      <c r="F58" s="13"/>
      <c r="G58" s="10"/>
      <c r="H58" s="32"/>
      <c r="I58" s="9"/>
      <c r="J58" s="32"/>
      <c r="K58" s="18"/>
      <c r="L58" s="29" t="str">
        <f t="shared" si="0"/>
        <v/>
      </c>
      <c r="M58" s="30" t="str">
        <f>IF(OR(D58="",'Anzahl &amp; Preis'!$B$1=""),"",'Anzahl &amp; Preis'!$B$1*D58)</f>
        <v/>
      </c>
      <c r="N58" s="29" t="str">
        <f>IF(OR(L58="",'Anzahl &amp; Preis'!$B$1=""),"",'Anzahl &amp; Preis'!$B$1*L58)</f>
        <v/>
      </c>
      <c r="O58" s="10"/>
    </row>
    <row r="59" spans="1:15" x14ac:dyDescent="0.25">
      <c r="A59" s="32"/>
      <c r="B59" s="32"/>
      <c r="C59" s="32"/>
      <c r="D59" s="8"/>
      <c r="E59" s="9"/>
      <c r="F59" s="13"/>
      <c r="G59" s="10"/>
      <c r="H59" s="32"/>
      <c r="I59" s="9"/>
      <c r="J59" s="32"/>
      <c r="K59" s="18"/>
      <c r="L59" s="29" t="str">
        <f t="shared" si="0"/>
        <v/>
      </c>
      <c r="M59" s="30" t="str">
        <f>IF(OR(D59="",'Anzahl &amp; Preis'!$B$1=""),"",'Anzahl &amp; Preis'!$B$1*D59)</f>
        <v/>
      </c>
      <c r="N59" s="29" t="str">
        <f>IF(OR(L59="",'Anzahl &amp; Preis'!$B$1=""),"",'Anzahl &amp; Preis'!$B$1*L59)</f>
        <v/>
      </c>
      <c r="O59" s="10"/>
    </row>
    <row r="60" spans="1:15" x14ac:dyDescent="0.25">
      <c r="A60" s="32"/>
      <c r="B60" s="32"/>
      <c r="C60" s="32"/>
      <c r="D60" s="8"/>
      <c r="E60" s="9"/>
      <c r="F60" s="13"/>
      <c r="G60" s="10"/>
      <c r="H60" s="32"/>
      <c r="I60" s="9"/>
      <c r="J60" s="32"/>
      <c r="K60" s="18"/>
      <c r="L60" s="29" t="str">
        <f t="shared" si="0"/>
        <v/>
      </c>
      <c r="M60" s="30" t="str">
        <f>IF(OR(D60="",'Anzahl &amp; Preis'!$B$1=""),"",'Anzahl &amp; Preis'!$B$1*D60)</f>
        <v/>
      </c>
      <c r="N60" s="29" t="str">
        <f>IF(OR(L60="",'Anzahl &amp; Preis'!$B$1=""),"",'Anzahl &amp; Preis'!$B$1*L60)</f>
        <v/>
      </c>
      <c r="O60" s="10"/>
    </row>
    <row r="61" spans="1:15" x14ac:dyDescent="0.25">
      <c r="A61" s="32"/>
      <c r="B61" s="32"/>
      <c r="C61" s="32"/>
      <c r="D61" s="8"/>
      <c r="E61" s="9"/>
      <c r="F61" s="13"/>
      <c r="G61" s="10"/>
      <c r="H61" s="32"/>
      <c r="I61" s="9"/>
      <c r="J61" s="32"/>
      <c r="K61" s="18"/>
      <c r="L61" s="29" t="str">
        <f t="shared" si="0"/>
        <v/>
      </c>
      <c r="M61" s="30" t="str">
        <f>IF(OR(D61="",'Anzahl &amp; Preis'!$B$1=""),"",'Anzahl &amp; Preis'!$B$1*D61)</f>
        <v/>
      </c>
      <c r="N61" s="29" t="str">
        <f>IF(OR(L61="",'Anzahl &amp; Preis'!$B$1=""),"",'Anzahl &amp; Preis'!$B$1*L61)</f>
        <v/>
      </c>
      <c r="O61" s="10"/>
    </row>
    <row r="62" spans="1:15" x14ac:dyDescent="0.25">
      <c r="A62" s="32"/>
      <c r="B62" s="32"/>
      <c r="C62" s="32"/>
      <c r="D62" s="8"/>
      <c r="E62" s="9"/>
      <c r="F62" s="8"/>
      <c r="G62" s="9"/>
      <c r="H62" s="32"/>
      <c r="I62" s="9"/>
      <c r="J62" s="32"/>
      <c r="K62" s="18"/>
      <c r="L62" s="29" t="str">
        <f t="shared" si="0"/>
        <v/>
      </c>
      <c r="M62" s="30" t="str">
        <f>IF(OR(D62="",'Anzahl &amp; Preis'!$B$1=""),"",'Anzahl &amp; Preis'!$B$1*D62)</f>
        <v/>
      </c>
      <c r="N62" s="29" t="str">
        <f>IF(OR(L62="",'Anzahl &amp; Preis'!$B$1=""),"",'Anzahl &amp; Preis'!$B$1*L62)</f>
        <v/>
      </c>
      <c r="O62" s="10"/>
    </row>
    <row r="63" spans="1:15" x14ac:dyDescent="0.25">
      <c r="A63" s="32"/>
      <c r="B63" s="32"/>
      <c r="C63" s="32"/>
      <c r="D63" s="8"/>
      <c r="E63" s="9"/>
      <c r="F63" s="8"/>
      <c r="G63" s="9"/>
      <c r="H63" s="32"/>
      <c r="I63" s="9"/>
      <c r="J63" s="32"/>
      <c r="K63" s="18"/>
      <c r="L63" s="29" t="str">
        <f t="shared" si="0"/>
        <v/>
      </c>
      <c r="M63" s="30" t="str">
        <f>IF(OR(D63="",'Anzahl &amp; Preis'!$B$1=""),"",'Anzahl &amp; Preis'!$B$1*D63)</f>
        <v/>
      </c>
      <c r="N63" s="29" t="str">
        <f>IF(OR(L63="",'Anzahl &amp; Preis'!$B$1=""),"",'Anzahl &amp; Preis'!$B$1*L63)</f>
        <v/>
      </c>
      <c r="O63" s="10"/>
    </row>
    <row r="64" spans="1:15" x14ac:dyDescent="0.25">
      <c r="A64" s="32"/>
      <c r="B64" s="32"/>
      <c r="C64" s="32"/>
      <c r="D64" s="8"/>
      <c r="E64" s="9"/>
      <c r="F64" s="8"/>
      <c r="G64" s="9"/>
      <c r="H64" s="32"/>
      <c r="I64" s="9"/>
      <c r="J64" s="32"/>
      <c r="K64" s="18"/>
      <c r="L64" s="29" t="str">
        <f t="shared" si="0"/>
        <v/>
      </c>
      <c r="M64" s="30" t="str">
        <f>IF(OR(D64="",'Anzahl &amp; Preis'!$B$1=""),"",'Anzahl &amp; Preis'!$B$1*D64)</f>
        <v/>
      </c>
      <c r="N64" s="29" t="str">
        <f>IF(OR(L64="",'Anzahl &amp; Preis'!$B$1=""),"",'Anzahl &amp; Preis'!$B$1*L64)</f>
        <v/>
      </c>
      <c r="O64" s="10"/>
    </row>
    <row r="65" spans="1:15" x14ac:dyDescent="0.25">
      <c r="A65" s="32"/>
      <c r="B65" s="32"/>
      <c r="C65" s="32"/>
      <c r="D65" s="8"/>
      <c r="E65" s="9"/>
      <c r="F65" s="8"/>
      <c r="G65" s="9"/>
      <c r="H65" s="32"/>
      <c r="I65" s="9"/>
      <c r="J65" s="32"/>
      <c r="K65" s="18"/>
      <c r="L65" s="29" t="str">
        <f t="shared" si="0"/>
        <v/>
      </c>
      <c r="M65" s="30" t="str">
        <f>IF(OR(D65="",'Anzahl &amp; Preis'!$B$1=""),"",'Anzahl &amp; Preis'!$B$1*D65)</f>
        <v/>
      </c>
      <c r="N65" s="29" t="str">
        <f>IF(OR(L65="",'Anzahl &amp; Preis'!$B$1=""),"",'Anzahl &amp; Preis'!$B$1*L65)</f>
        <v/>
      </c>
      <c r="O65" s="10"/>
    </row>
    <row r="66" spans="1:15" x14ac:dyDescent="0.25">
      <c r="A66" s="32"/>
      <c r="B66" s="32"/>
      <c r="C66" s="32"/>
      <c r="D66" s="8"/>
      <c r="E66" s="9"/>
      <c r="F66" s="8"/>
      <c r="G66" s="9"/>
      <c r="H66" s="32"/>
      <c r="I66" s="9"/>
      <c r="J66" s="32"/>
      <c r="K66" s="12"/>
      <c r="L66" s="29" t="str">
        <f t="shared" ref="L66:L129" si="1">IF(OR(K66=0,D66=0),"",D66*K66)</f>
        <v/>
      </c>
      <c r="M66" s="30" t="str">
        <f>IF(OR(D66="",'Anzahl &amp; Preis'!$B$1=""),"",'Anzahl &amp; Preis'!$B$1*D66)</f>
        <v/>
      </c>
      <c r="N66" s="29" t="str">
        <f>IF(OR(L66="",'Anzahl &amp; Preis'!$B$1=""),"",'Anzahl &amp; Preis'!$B$1*L66)</f>
        <v/>
      </c>
      <c r="O66" s="10"/>
    </row>
    <row r="67" spans="1:15" x14ac:dyDescent="0.25">
      <c r="A67" s="32"/>
      <c r="B67" s="32"/>
      <c r="C67" s="32"/>
      <c r="D67" s="8"/>
      <c r="E67" s="9"/>
      <c r="F67" s="8"/>
      <c r="G67" s="9"/>
      <c r="H67" s="32"/>
      <c r="I67" s="9"/>
      <c r="J67" s="32"/>
      <c r="K67" s="12"/>
      <c r="L67" s="29" t="str">
        <f t="shared" si="1"/>
        <v/>
      </c>
      <c r="M67" s="30" t="str">
        <f>IF(OR(D67="",'Anzahl &amp; Preis'!$B$1=""),"",'Anzahl &amp; Preis'!$B$1*D67)</f>
        <v/>
      </c>
      <c r="N67" s="29" t="str">
        <f>IF(OR(L67="",'Anzahl &amp; Preis'!$B$1=""),"",'Anzahl &amp; Preis'!$B$1*L67)</f>
        <v/>
      </c>
      <c r="O67" s="10"/>
    </row>
    <row r="68" spans="1:15" x14ac:dyDescent="0.25">
      <c r="A68" s="32"/>
      <c r="B68" s="32"/>
      <c r="C68" s="32"/>
      <c r="D68" s="8"/>
      <c r="E68" s="9"/>
      <c r="F68" s="8"/>
      <c r="G68" s="9"/>
      <c r="H68" s="32"/>
      <c r="I68" s="9"/>
      <c r="J68" s="32"/>
      <c r="K68" s="12"/>
      <c r="L68" s="29" t="str">
        <f t="shared" si="1"/>
        <v/>
      </c>
      <c r="M68" s="30" t="str">
        <f>IF(OR(D68="",'Anzahl &amp; Preis'!$B$1=""),"",'Anzahl &amp; Preis'!$B$1*D68)</f>
        <v/>
      </c>
      <c r="N68" s="29" t="str">
        <f>IF(OR(L68="",'Anzahl &amp; Preis'!$B$1=""),"",'Anzahl &amp; Preis'!$B$1*L68)</f>
        <v/>
      </c>
      <c r="O68" s="10"/>
    </row>
    <row r="69" spans="1:15" x14ac:dyDescent="0.25">
      <c r="A69" s="32"/>
      <c r="B69" s="32"/>
      <c r="C69" s="32"/>
      <c r="D69" s="8"/>
      <c r="E69" s="9"/>
      <c r="F69" s="8"/>
      <c r="G69" s="9"/>
      <c r="H69" s="32"/>
      <c r="I69" s="9"/>
      <c r="J69" s="32"/>
      <c r="K69" s="12"/>
      <c r="L69" s="29" t="str">
        <f t="shared" si="1"/>
        <v/>
      </c>
      <c r="M69" s="30" t="str">
        <f>IF(OR(D69="",'Anzahl &amp; Preis'!$B$1=""),"",'Anzahl &amp; Preis'!$B$1*D69)</f>
        <v/>
      </c>
      <c r="N69" s="29" t="str">
        <f>IF(OR(L69="",'Anzahl &amp; Preis'!$B$1=""),"",'Anzahl &amp; Preis'!$B$1*L69)</f>
        <v/>
      </c>
      <c r="O69" s="10"/>
    </row>
    <row r="70" spans="1:15" x14ac:dyDescent="0.25">
      <c r="A70" s="32"/>
      <c r="B70" s="32"/>
      <c r="C70" s="32"/>
      <c r="D70" s="8"/>
      <c r="E70" s="9"/>
      <c r="F70" s="8"/>
      <c r="G70" s="9"/>
      <c r="H70" s="32"/>
      <c r="I70" s="9"/>
      <c r="J70" s="32"/>
      <c r="K70" s="12"/>
      <c r="L70" s="29" t="str">
        <f t="shared" si="1"/>
        <v/>
      </c>
      <c r="M70" s="30" t="str">
        <f>IF(OR(D70="",'Anzahl &amp; Preis'!$B$1=""),"",'Anzahl &amp; Preis'!$B$1*D70)</f>
        <v/>
      </c>
      <c r="N70" s="29" t="str">
        <f>IF(OR(L70="",'Anzahl &amp; Preis'!$B$1=""),"",'Anzahl &amp; Preis'!$B$1*L70)</f>
        <v/>
      </c>
      <c r="O70" s="10"/>
    </row>
    <row r="71" spans="1:15" x14ac:dyDescent="0.25">
      <c r="A71" s="32"/>
      <c r="B71" s="32"/>
      <c r="C71" s="32"/>
      <c r="D71" s="8"/>
      <c r="E71" s="9"/>
      <c r="F71" s="8"/>
      <c r="G71" s="9"/>
      <c r="H71" s="32"/>
      <c r="I71" s="9"/>
      <c r="J71" s="32"/>
      <c r="K71" s="12"/>
      <c r="L71" s="29" t="str">
        <f t="shared" si="1"/>
        <v/>
      </c>
      <c r="M71" s="30" t="str">
        <f>IF(OR(D71="",'Anzahl &amp; Preis'!$B$1=""),"",'Anzahl &amp; Preis'!$B$1*D71)</f>
        <v/>
      </c>
      <c r="N71" s="29" t="str">
        <f>IF(OR(L71="",'Anzahl &amp; Preis'!$B$1=""),"",'Anzahl &amp; Preis'!$B$1*L71)</f>
        <v/>
      </c>
      <c r="O71" s="10"/>
    </row>
    <row r="72" spans="1:15" x14ac:dyDescent="0.25">
      <c r="A72" s="32"/>
      <c r="B72" s="32"/>
      <c r="C72" s="32"/>
      <c r="D72" s="8"/>
      <c r="E72" s="9"/>
      <c r="F72" s="8"/>
      <c r="G72" s="9"/>
      <c r="H72" s="32"/>
      <c r="I72" s="9"/>
      <c r="J72" s="32"/>
      <c r="K72" s="12"/>
      <c r="L72" s="29" t="str">
        <f t="shared" si="1"/>
        <v/>
      </c>
      <c r="M72" s="30" t="str">
        <f>IF(OR(D72="",'Anzahl &amp; Preis'!$B$1=""),"",'Anzahl &amp; Preis'!$B$1*D72)</f>
        <v/>
      </c>
      <c r="N72" s="29" t="str">
        <f>IF(OR(L72="",'Anzahl &amp; Preis'!$B$1=""),"",'Anzahl &amp; Preis'!$B$1*L72)</f>
        <v/>
      </c>
      <c r="O72" s="10"/>
    </row>
    <row r="73" spans="1:15" x14ac:dyDescent="0.25">
      <c r="A73" s="32"/>
      <c r="B73" s="32"/>
      <c r="C73" s="32"/>
      <c r="D73" s="8"/>
      <c r="E73" s="9"/>
      <c r="F73" s="8"/>
      <c r="G73" s="9"/>
      <c r="H73" s="32"/>
      <c r="I73" s="9"/>
      <c r="J73" s="32"/>
      <c r="K73" s="12"/>
      <c r="L73" s="29" t="str">
        <f t="shared" si="1"/>
        <v/>
      </c>
      <c r="M73" s="30" t="str">
        <f>IF(OR(D73="",'Anzahl &amp; Preis'!$B$1=""),"",'Anzahl &amp; Preis'!$B$1*D73)</f>
        <v/>
      </c>
      <c r="N73" s="29" t="str">
        <f>IF(OR(L73="",'Anzahl &amp; Preis'!$B$1=""),"",'Anzahl &amp; Preis'!$B$1*L73)</f>
        <v/>
      </c>
      <c r="O73" s="10"/>
    </row>
    <row r="74" spans="1:15" x14ac:dyDescent="0.25">
      <c r="A74" s="32"/>
      <c r="B74" s="32"/>
      <c r="C74" s="32"/>
      <c r="D74" s="8"/>
      <c r="E74" s="9"/>
      <c r="F74" s="8"/>
      <c r="G74" s="9"/>
      <c r="H74" s="32"/>
      <c r="I74" s="9"/>
      <c r="J74" s="32"/>
      <c r="K74" s="12"/>
      <c r="L74" s="29" t="str">
        <f t="shared" si="1"/>
        <v/>
      </c>
      <c r="M74" s="30" t="str">
        <f>IF(OR(D74="",'Anzahl &amp; Preis'!$B$1=""),"",'Anzahl &amp; Preis'!$B$1*D74)</f>
        <v/>
      </c>
      <c r="N74" s="29" t="str">
        <f>IF(OR(L74="",'Anzahl &amp; Preis'!$B$1=""),"",'Anzahl &amp; Preis'!$B$1*L74)</f>
        <v/>
      </c>
      <c r="O74" s="10"/>
    </row>
    <row r="75" spans="1:15" x14ac:dyDescent="0.25">
      <c r="A75" s="32"/>
      <c r="B75" s="32"/>
      <c r="C75" s="32"/>
      <c r="D75" s="8"/>
      <c r="E75" s="9"/>
      <c r="F75" s="8"/>
      <c r="G75" s="9"/>
      <c r="H75" s="32"/>
      <c r="I75" s="9"/>
      <c r="J75" s="32"/>
      <c r="K75" s="12"/>
      <c r="L75" s="29" t="str">
        <f t="shared" si="1"/>
        <v/>
      </c>
      <c r="M75" s="30" t="str">
        <f>IF(OR(D75="",'Anzahl &amp; Preis'!$B$1=""),"",'Anzahl &amp; Preis'!$B$1*D75)</f>
        <v/>
      </c>
      <c r="N75" s="29" t="str">
        <f>IF(OR(L75="",'Anzahl &amp; Preis'!$B$1=""),"",'Anzahl &amp; Preis'!$B$1*L75)</f>
        <v/>
      </c>
      <c r="O75" s="10"/>
    </row>
    <row r="76" spans="1:15" x14ac:dyDescent="0.25">
      <c r="A76" s="32"/>
      <c r="B76" s="32"/>
      <c r="C76" s="32"/>
      <c r="D76" s="8"/>
      <c r="E76" s="9"/>
      <c r="F76" s="8"/>
      <c r="G76" s="9"/>
      <c r="H76" s="32"/>
      <c r="I76" s="9"/>
      <c r="J76" s="32"/>
      <c r="K76" s="12"/>
      <c r="L76" s="29" t="str">
        <f t="shared" si="1"/>
        <v/>
      </c>
      <c r="M76" s="30" t="str">
        <f>IF(OR(D76="",'Anzahl &amp; Preis'!$B$1=""),"",'Anzahl &amp; Preis'!$B$1*D76)</f>
        <v/>
      </c>
      <c r="N76" s="29" t="str">
        <f>IF(OR(L76="",'Anzahl &amp; Preis'!$B$1=""),"",'Anzahl &amp; Preis'!$B$1*L76)</f>
        <v/>
      </c>
      <c r="O76" s="10"/>
    </row>
    <row r="77" spans="1:15" x14ac:dyDescent="0.25">
      <c r="A77" s="32"/>
      <c r="B77" s="32"/>
      <c r="C77" s="32"/>
      <c r="D77" s="8"/>
      <c r="E77" s="9"/>
      <c r="F77" s="8"/>
      <c r="G77" s="9"/>
      <c r="H77" s="32"/>
      <c r="I77" s="9"/>
      <c r="J77" s="32"/>
      <c r="K77" s="12"/>
      <c r="L77" s="29" t="str">
        <f t="shared" si="1"/>
        <v/>
      </c>
      <c r="M77" s="30" t="str">
        <f>IF(OR(D77="",'Anzahl &amp; Preis'!$B$1=""),"",'Anzahl &amp; Preis'!$B$1*D77)</f>
        <v/>
      </c>
      <c r="N77" s="29" t="str">
        <f>IF(OR(L77="",'Anzahl &amp; Preis'!$B$1=""),"",'Anzahl &amp; Preis'!$B$1*L77)</f>
        <v/>
      </c>
      <c r="O77" s="10"/>
    </row>
    <row r="78" spans="1:15" x14ac:dyDescent="0.25">
      <c r="A78" s="32"/>
      <c r="B78" s="32"/>
      <c r="C78" s="32"/>
      <c r="D78" s="8"/>
      <c r="E78" s="9"/>
      <c r="F78" s="8"/>
      <c r="G78" s="9"/>
      <c r="H78" s="32"/>
      <c r="I78" s="9"/>
      <c r="J78" s="32"/>
      <c r="K78" s="12"/>
      <c r="L78" s="29" t="str">
        <f t="shared" si="1"/>
        <v/>
      </c>
      <c r="M78" s="30" t="str">
        <f>IF(OR(D78="",'Anzahl &amp; Preis'!$B$1=""),"",'Anzahl &amp; Preis'!$B$1*D78)</f>
        <v/>
      </c>
      <c r="N78" s="29" t="str">
        <f>IF(OR(L78="",'Anzahl &amp; Preis'!$B$1=""),"",'Anzahl &amp; Preis'!$B$1*L78)</f>
        <v/>
      </c>
      <c r="O78" s="10"/>
    </row>
    <row r="79" spans="1:15" x14ac:dyDescent="0.25">
      <c r="A79" s="32"/>
      <c r="B79" s="32"/>
      <c r="C79" s="32"/>
      <c r="D79" s="8"/>
      <c r="E79" s="9"/>
      <c r="F79" s="8"/>
      <c r="G79" s="9"/>
      <c r="H79" s="32"/>
      <c r="I79" s="9"/>
      <c r="J79" s="32"/>
      <c r="K79" s="12"/>
      <c r="L79" s="29" t="str">
        <f t="shared" si="1"/>
        <v/>
      </c>
      <c r="M79" s="30" t="str">
        <f>IF(OR(D79="",'Anzahl &amp; Preis'!$B$1=""),"",'Anzahl &amp; Preis'!$B$1*D79)</f>
        <v/>
      </c>
      <c r="N79" s="29" t="str">
        <f>IF(OR(L79="",'Anzahl &amp; Preis'!$B$1=""),"",'Anzahl &amp; Preis'!$B$1*L79)</f>
        <v/>
      </c>
      <c r="O79" s="10"/>
    </row>
    <row r="80" spans="1:15" x14ac:dyDescent="0.25">
      <c r="A80" s="32"/>
      <c r="B80" s="32"/>
      <c r="C80" s="32"/>
      <c r="D80" s="8"/>
      <c r="E80" s="9"/>
      <c r="F80" s="8"/>
      <c r="G80" s="9"/>
      <c r="H80" s="32"/>
      <c r="I80" s="9"/>
      <c r="J80" s="32"/>
      <c r="K80" s="12"/>
      <c r="L80" s="29" t="str">
        <f t="shared" si="1"/>
        <v/>
      </c>
      <c r="M80" s="30" t="str">
        <f>IF(OR(D80="",'Anzahl &amp; Preis'!$B$1=""),"",'Anzahl &amp; Preis'!$B$1*D80)</f>
        <v/>
      </c>
      <c r="N80" s="29" t="str">
        <f>IF(OR(L80="",'Anzahl &amp; Preis'!$B$1=""),"",'Anzahl &amp; Preis'!$B$1*L80)</f>
        <v/>
      </c>
      <c r="O80" s="10"/>
    </row>
    <row r="81" spans="1:15" x14ac:dyDescent="0.25">
      <c r="A81" s="32"/>
      <c r="B81" s="32"/>
      <c r="C81" s="32"/>
      <c r="D81" s="8"/>
      <c r="E81" s="9"/>
      <c r="F81" s="8"/>
      <c r="G81" s="9"/>
      <c r="H81" s="32"/>
      <c r="I81" s="9"/>
      <c r="J81" s="32"/>
      <c r="K81" s="12"/>
      <c r="L81" s="29" t="str">
        <f t="shared" si="1"/>
        <v/>
      </c>
      <c r="M81" s="30" t="str">
        <f>IF(OR(D81="",'Anzahl &amp; Preis'!$B$1=""),"",'Anzahl &amp; Preis'!$B$1*D81)</f>
        <v/>
      </c>
      <c r="N81" s="29" t="str">
        <f>IF(OR(L81="",'Anzahl &amp; Preis'!$B$1=""),"",'Anzahl &amp; Preis'!$B$1*L81)</f>
        <v/>
      </c>
      <c r="O81" s="10"/>
    </row>
    <row r="82" spans="1:15" x14ac:dyDescent="0.25">
      <c r="A82" s="32"/>
      <c r="B82" s="32"/>
      <c r="C82" s="32"/>
      <c r="D82" s="8"/>
      <c r="E82" s="9"/>
      <c r="F82" s="8"/>
      <c r="G82" s="9"/>
      <c r="H82" s="32"/>
      <c r="I82" s="9"/>
      <c r="J82" s="32"/>
      <c r="K82" s="12"/>
      <c r="L82" s="29" t="str">
        <f t="shared" si="1"/>
        <v/>
      </c>
      <c r="M82" s="30" t="str">
        <f>IF(OR(D82="",'Anzahl &amp; Preis'!$B$1=""),"",'Anzahl &amp; Preis'!$B$1*D82)</f>
        <v/>
      </c>
      <c r="N82" s="29" t="str">
        <f>IF(OR(L82="",'Anzahl &amp; Preis'!$B$1=""),"",'Anzahl &amp; Preis'!$B$1*L82)</f>
        <v/>
      </c>
      <c r="O82" s="10"/>
    </row>
    <row r="83" spans="1:15" x14ac:dyDescent="0.25">
      <c r="A83" s="32"/>
      <c r="B83" s="32"/>
      <c r="C83" s="32"/>
      <c r="D83" s="8"/>
      <c r="E83" s="9"/>
      <c r="F83" s="8"/>
      <c r="G83" s="9"/>
      <c r="H83" s="32"/>
      <c r="I83" s="9"/>
      <c r="J83" s="32"/>
      <c r="K83" s="12"/>
      <c r="L83" s="29" t="str">
        <f t="shared" si="1"/>
        <v/>
      </c>
      <c r="M83" s="30" t="str">
        <f>IF(OR(D83="",'Anzahl &amp; Preis'!$B$1=""),"",'Anzahl &amp; Preis'!$B$1*D83)</f>
        <v/>
      </c>
      <c r="N83" s="29" t="str">
        <f>IF(OR(L83="",'Anzahl &amp; Preis'!$B$1=""),"",'Anzahl &amp; Preis'!$B$1*L83)</f>
        <v/>
      </c>
      <c r="O83" s="10"/>
    </row>
    <row r="84" spans="1:15" x14ac:dyDescent="0.25">
      <c r="A84" s="32"/>
      <c r="B84" s="32"/>
      <c r="C84" s="32"/>
      <c r="D84" s="8"/>
      <c r="E84" s="9"/>
      <c r="F84" s="8"/>
      <c r="G84" s="9"/>
      <c r="H84" s="32"/>
      <c r="I84" s="9"/>
      <c r="J84" s="32"/>
      <c r="K84" s="12"/>
      <c r="L84" s="29" t="str">
        <f t="shared" si="1"/>
        <v/>
      </c>
      <c r="M84" s="30" t="str">
        <f>IF(OR(D84="",'Anzahl &amp; Preis'!$B$1=""),"",'Anzahl &amp; Preis'!$B$1*D84)</f>
        <v/>
      </c>
      <c r="N84" s="29" t="str">
        <f>IF(OR(L84="",'Anzahl &amp; Preis'!$B$1=""),"",'Anzahl &amp; Preis'!$B$1*L84)</f>
        <v/>
      </c>
      <c r="O84" s="10"/>
    </row>
    <row r="85" spans="1:15" x14ac:dyDescent="0.25">
      <c r="A85" s="32"/>
      <c r="B85" s="32"/>
      <c r="C85" s="32"/>
      <c r="D85" s="8"/>
      <c r="E85" s="9"/>
      <c r="F85" s="8"/>
      <c r="G85" s="9"/>
      <c r="H85" s="32"/>
      <c r="I85" s="9"/>
      <c r="J85" s="32"/>
      <c r="K85" s="12"/>
      <c r="L85" s="29" t="str">
        <f t="shared" si="1"/>
        <v/>
      </c>
      <c r="M85" s="30" t="str">
        <f>IF(OR(D85="",'Anzahl &amp; Preis'!$B$1=""),"",'Anzahl &amp; Preis'!$B$1*D85)</f>
        <v/>
      </c>
      <c r="N85" s="29" t="str">
        <f>IF(OR(L85="",'Anzahl &amp; Preis'!$B$1=""),"",'Anzahl &amp; Preis'!$B$1*L85)</f>
        <v/>
      </c>
      <c r="O85" s="10"/>
    </row>
    <row r="86" spans="1:15" x14ac:dyDescent="0.25">
      <c r="A86" s="32"/>
      <c r="B86" s="32"/>
      <c r="C86" s="32"/>
      <c r="D86" s="8"/>
      <c r="E86" s="9"/>
      <c r="F86" s="8"/>
      <c r="G86" s="9"/>
      <c r="H86" s="32"/>
      <c r="I86" s="9"/>
      <c r="J86" s="32"/>
      <c r="K86" s="12"/>
      <c r="L86" s="29" t="str">
        <f t="shared" si="1"/>
        <v/>
      </c>
      <c r="M86" s="30" t="str">
        <f>IF(OR(D86="",'Anzahl &amp; Preis'!$B$1=""),"",'Anzahl &amp; Preis'!$B$1*D86)</f>
        <v/>
      </c>
      <c r="N86" s="29" t="str">
        <f>IF(OR(L86="",'Anzahl &amp; Preis'!$B$1=""),"",'Anzahl &amp; Preis'!$B$1*L86)</f>
        <v/>
      </c>
      <c r="O86" s="10"/>
    </row>
    <row r="87" spans="1:15" x14ac:dyDescent="0.25">
      <c r="A87" s="32"/>
      <c r="B87" s="32"/>
      <c r="C87" s="32"/>
      <c r="D87" s="8"/>
      <c r="E87" s="9"/>
      <c r="F87" s="8"/>
      <c r="G87" s="9"/>
      <c r="H87" s="32"/>
      <c r="I87" s="9"/>
      <c r="J87" s="32"/>
      <c r="K87" s="12"/>
      <c r="L87" s="29" t="str">
        <f t="shared" si="1"/>
        <v/>
      </c>
      <c r="M87" s="30" t="str">
        <f>IF(OR(D87="",'Anzahl &amp; Preis'!$B$1=""),"",'Anzahl &amp; Preis'!$B$1*D87)</f>
        <v/>
      </c>
      <c r="N87" s="29" t="str">
        <f>IF(OR(L87="",'Anzahl &amp; Preis'!$B$1=""),"",'Anzahl &amp; Preis'!$B$1*L87)</f>
        <v/>
      </c>
      <c r="O87" s="10"/>
    </row>
    <row r="88" spans="1:15" x14ac:dyDescent="0.25">
      <c r="A88" s="32"/>
      <c r="B88" s="32"/>
      <c r="C88" s="32"/>
      <c r="D88" s="8"/>
      <c r="E88" s="9"/>
      <c r="F88" s="8"/>
      <c r="G88" s="9"/>
      <c r="H88" s="32"/>
      <c r="I88" s="9"/>
      <c r="J88" s="32"/>
      <c r="K88" s="12"/>
      <c r="L88" s="29" t="str">
        <f t="shared" si="1"/>
        <v/>
      </c>
      <c r="M88" s="30" t="str">
        <f>IF(OR(D88="",'Anzahl &amp; Preis'!$B$1=""),"",'Anzahl &amp; Preis'!$B$1*D88)</f>
        <v/>
      </c>
      <c r="N88" s="29" t="str">
        <f>IF(OR(L88="",'Anzahl &amp; Preis'!$B$1=""),"",'Anzahl &amp; Preis'!$B$1*L88)</f>
        <v/>
      </c>
      <c r="O88" s="10"/>
    </row>
    <row r="89" spans="1:15" x14ac:dyDescent="0.25">
      <c r="A89" s="32"/>
      <c r="B89" s="32"/>
      <c r="C89" s="32"/>
      <c r="D89" s="8"/>
      <c r="E89" s="9"/>
      <c r="F89" s="8"/>
      <c r="G89" s="9"/>
      <c r="H89" s="32"/>
      <c r="I89" s="9"/>
      <c r="J89" s="32"/>
      <c r="K89" s="12"/>
      <c r="L89" s="29" t="str">
        <f t="shared" si="1"/>
        <v/>
      </c>
      <c r="M89" s="30" t="str">
        <f>IF(OR(D89="",'Anzahl &amp; Preis'!$B$1=""),"",'Anzahl &amp; Preis'!$B$1*D89)</f>
        <v/>
      </c>
      <c r="N89" s="29" t="str">
        <f>IF(OR(L89="",'Anzahl &amp; Preis'!$B$1=""),"",'Anzahl &amp; Preis'!$B$1*L89)</f>
        <v/>
      </c>
      <c r="O89" s="10"/>
    </row>
    <row r="90" spans="1:15" x14ac:dyDescent="0.25">
      <c r="A90" s="32"/>
      <c r="B90" s="32"/>
      <c r="C90" s="32"/>
      <c r="D90" s="8"/>
      <c r="E90" s="9"/>
      <c r="F90" s="8"/>
      <c r="G90" s="9"/>
      <c r="H90" s="32"/>
      <c r="I90" s="9"/>
      <c r="J90" s="32"/>
      <c r="K90" s="12"/>
      <c r="L90" s="29" t="str">
        <f t="shared" si="1"/>
        <v/>
      </c>
      <c r="M90" s="30" t="str">
        <f>IF(OR(D90="",'Anzahl &amp; Preis'!$B$1=""),"",'Anzahl &amp; Preis'!$B$1*D90)</f>
        <v/>
      </c>
      <c r="N90" s="29" t="str">
        <f>IF(OR(L90="",'Anzahl &amp; Preis'!$B$1=""),"",'Anzahl &amp; Preis'!$B$1*L90)</f>
        <v/>
      </c>
      <c r="O90" s="10"/>
    </row>
    <row r="91" spans="1:15" x14ac:dyDescent="0.25">
      <c r="A91" s="32"/>
      <c r="B91" s="32"/>
      <c r="C91" s="32"/>
      <c r="D91" s="8"/>
      <c r="E91" s="9"/>
      <c r="F91" s="8"/>
      <c r="G91" s="9"/>
      <c r="H91" s="32"/>
      <c r="I91" s="9"/>
      <c r="J91" s="32"/>
      <c r="K91" s="12"/>
      <c r="L91" s="29" t="str">
        <f t="shared" si="1"/>
        <v/>
      </c>
      <c r="M91" s="30" t="str">
        <f>IF(OR(D91="",'Anzahl &amp; Preis'!$B$1=""),"",'Anzahl &amp; Preis'!$B$1*D91)</f>
        <v/>
      </c>
      <c r="N91" s="29" t="str">
        <f>IF(OR(L91="",'Anzahl &amp; Preis'!$B$1=""),"",'Anzahl &amp; Preis'!$B$1*L91)</f>
        <v/>
      </c>
      <c r="O91" s="10"/>
    </row>
    <row r="92" spans="1:15" x14ac:dyDescent="0.25">
      <c r="A92" s="32"/>
      <c r="B92" s="32"/>
      <c r="C92" s="32"/>
      <c r="D92" s="8"/>
      <c r="E92" s="9"/>
      <c r="F92" s="8"/>
      <c r="G92" s="9"/>
      <c r="H92" s="32"/>
      <c r="I92" s="9"/>
      <c r="J92" s="32"/>
      <c r="K92" s="12"/>
      <c r="L92" s="29" t="str">
        <f t="shared" si="1"/>
        <v/>
      </c>
      <c r="M92" s="30" t="str">
        <f>IF(OR(D92="",'Anzahl &amp; Preis'!$B$1=""),"",'Anzahl &amp; Preis'!$B$1*D92)</f>
        <v/>
      </c>
      <c r="N92" s="29" t="str">
        <f>IF(OR(L92="",'Anzahl &amp; Preis'!$B$1=""),"",'Anzahl &amp; Preis'!$B$1*L92)</f>
        <v/>
      </c>
      <c r="O92" s="10"/>
    </row>
    <row r="93" spans="1:15" x14ac:dyDescent="0.25">
      <c r="A93" s="32"/>
      <c r="B93" s="32"/>
      <c r="C93" s="32"/>
      <c r="D93" s="8"/>
      <c r="E93" s="9"/>
      <c r="F93" s="8"/>
      <c r="G93" s="9"/>
      <c r="H93" s="32"/>
      <c r="I93" s="9"/>
      <c r="J93" s="32"/>
      <c r="K93" s="12"/>
      <c r="L93" s="29" t="str">
        <f t="shared" si="1"/>
        <v/>
      </c>
      <c r="M93" s="30" t="str">
        <f>IF(OR(D93="",'Anzahl &amp; Preis'!$B$1=""),"",'Anzahl &amp; Preis'!$B$1*D93)</f>
        <v/>
      </c>
      <c r="N93" s="29" t="str">
        <f>IF(OR(L93="",'Anzahl &amp; Preis'!$B$1=""),"",'Anzahl &amp; Preis'!$B$1*L93)</f>
        <v/>
      </c>
      <c r="O93" s="10"/>
    </row>
    <row r="94" spans="1:15" x14ac:dyDescent="0.25">
      <c r="A94" s="32"/>
      <c r="B94" s="32"/>
      <c r="C94" s="32"/>
      <c r="D94" s="8"/>
      <c r="E94" s="9"/>
      <c r="F94" s="8"/>
      <c r="G94" s="9"/>
      <c r="H94" s="32"/>
      <c r="I94" s="9"/>
      <c r="J94" s="32"/>
      <c r="K94" s="12"/>
      <c r="L94" s="29" t="str">
        <f t="shared" si="1"/>
        <v/>
      </c>
      <c r="M94" s="30" t="str">
        <f>IF(OR(D94="",'Anzahl &amp; Preis'!$B$1=""),"",'Anzahl &amp; Preis'!$B$1*D94)</f>
        <v/>
      </c>
      <c r="N94" s="29" t="str">
        <f>IF(OR(L94="",'Anzahl &amp; Preis'!$B$1=""),"",'Anzahl &amp; Preis'!$B$1*L94)</f>
        <v/>
      </c>
      <c r="O94" s="10"/>
    </row>
    <row r="95" spans="1:15" x14ac:dyDescent="0.25">
      <c r="A95" s="32"/>
      <c r="B95" s="32"/>
      <c r="C95" s="32"/>
      <c r="D95" s="8"/>
      <c r="E95" s="9"/>
      <c r="F95" s="8"/>
      <c r="G95" s="9"/>
      <c r="H95" s="32"/>
      <c r="I95" s="9"/>
      <c r="J95" s="32"/>
      <c r="K95" s="12"/>
      <c r="L95" s="29" t="str">
        <f t="shared" si="1"/>
        <v/>
      </c>
      <c r="M95" s="30" t="str">
        <f>IF(OR(D95="",'Anzahl &amp; Preis'!$B$1=""),"",'Anzahl &amp; Preis'!$B$1*D95)</f>
        <v/>
      </c>
      <c r="N95" s="29" t="str">
        <f>IF(OR(L95="",'Anzahl &amp; Preis'!$B$1=""),"",'Anzahl &amp; Preis'!$B$1*L95)</f>
        <v/>
      </c>
      <c r="O95" s="10"/>
    </row>
    <row r="96" spans="1:15" x14ac:dyDescent="0.25">
      <c r="A96" s="32"/>
      <c r="B96" s="32"/>
      <c r="C96" s="32"/>
      <c r="D96" s="8"/>
      <c r="E96" s="9"/>
      <c r="F96" s="8"/>
      <c r="G96" s="9"/>
      <c r="H96" s="32"/>
      <c r="I96" s="9"/>
      <c r="J96" s="32"/>
      <c r="K96" s="12"/>
      <c r="L96" s="29" t="str">
        <f t="shared" si="1"/>
        <v/>
      </c>
      <c r="M96" s="30" t="str">
        <f>IF(OR(D96="",'Anzahl &amp; Preis'!$B$1=""),"",'Anzahl &amp; Preis'!$B$1*D96)</f>
        <v/>
      </c>
      <c r="N96" s="29" t="str">
        <f>IF(OR(L96="",'Anzahl &amp; Preis'!$B$1=""),"",'Anzahl &amp; Preis'!$B$1*L96)</f>
        <v/>
      </c>
      <c r="O96" s="10"/>
    </row>
    <row r="97" spans="1:15" x14ac:dyDescent="0.25">
      <c r="A97" s="32"/>
      <c r="B97" s="32"/>
      <c r="C97" s="32"/>
      <c r="D97" s="8"/>
      <c r="E97" s="9"/>
      <c r="F97" s="8"/>
      <c r="G97" s="9"/>
      <c r="H97" s="32"/>
      <c r="I97" s="9"/>
      <c r="J97" s="32"/>
      <c r="K97" s="12"/>
      <c r="L97" s="29" t="str">
        <f t="shared" si="1"/>
        <v/>
      </c>
      <c r="M97" s="30" t="str">
        <f>IF(OR(D97="",'Anzahl &amp; Preis'!$B$1=""),"",'Anzahl &amp; Preis'!$B$1*D97)</f>
        <v/>
      </c>
      <c r="N97" s="29" t="str">
        <f>IF(OR(L97="",'Anzahl &amp; Preis'!$B$1=""),"",'Anzahl &amp; Preis'!$B$1*L97)</f>
        <v/>
      </c>
      <c r="O97" s="10"/>
    </row>
    <row r="98" spans="1:15" x14ac:dyDescent="0.25">
      <c r="A98" s="32"/>
      <c r="B98" s="32"/>
      <c r="C98" s="32"/>
      <c r="D98" s="8"/>
      <c r="E98" s="9"/>
      <c r="F98" s="8"/>
      <c r="G98" s="9"/>
      <c r="H98" s="32"/>
      <c r="I98" s="9"/>
      <c r="J98" s="32"/>
      <c r="K98" s="12"/>
      <c r="L98" s="29" t="str">
        <f t="shared" si="1"/>
        <v/>
      </c>
      <c r="M98" s="30" t="str">
        <f>IF(OR(D98="",'Anzahl &amp; Preis'!$B$1=""),"",'Anzahl &amp; Preis'!$B$1*D98)</f>
        <v/>
      </c>
      <c r="N98" s="29" t="str">
        <f>IF(OR(L98="",'Anzahl &amp; Preis'!$B$1=""),"",'Anzahl &amp; Preis'!$B$1*L98)</f>
        <v/>
      </c>
      <c r="O98" s="10"/>
    </row>
    <row r="99" spans="1:15" x14ac:dyDescent="0.25">
      <c r="A99" s="32"/>
      <c r="B99" s="32"/>
      <c r="C99" s="32"/>
      <c r="D99" s="8"/>
      <c r="E99" s="9"/>
      <c r="F99" s="8"/>
      <c r="G99" s="9"/>
      <c r="H99" s="32"/>
      <c r="I99" s="9"/>
      <c r="J99" s="32"/>
      <c r="K99" s="12"/>
      <c r="L99" s="29" t="str">
        <f t="shared" si="1"/>
        <v/>
      </c>
      <c r="M99" s="30" t="str">
        <f>IF(OR(D99="",'Anzahl &amp; Preis'!$B$1=""),"",'Anzahl &amp; Preis'!$B$1*D99)</f>
        <v/>
      </c>
      <c r="N99" s="29" t="str">
        <f>IF(OR(L99="",'Anzahl &amp; Preis'!$B$1=""),"",'Anzahl &amp; Preis'!$B$1*L99)</f>
        <v/>
      </c>
      <c r="O99" s="10"/>
    </row>
    <row r="100" spans="1:15" x14ac:dyDescent="0.25">
      <c r="A100" s="32"/>
      <c r="B100" s="32"/>
      <c r="C100" s="32"/>
      <c r="D100" s="8"/>
      <c r="E100" s="9"/>
      <c r="F100" s="8"/>
      <c r="G100" s="9"/>
      <c r="H100" s="32"/>
      <c r="I100" s="9"/>
      <c r="J100" s="32"/>
      <c r="K100" s="12"/>
      <c r="L100" s="29" t="str">
        <f t="shared" si="1"/>
        <v/>
      </c>
      <c r="M100" s="30" t="str">
        <f>IF(OR(D100="",'Anzahl &amp; Preis'!$B$1=""),"",'Anzahl &amp; Preis'!$B$1*D100)</f>
        <v/>
      </c>
      <c r="N100" s="29" t="str">
        <f>IF(OR(L100="",'Anzahl &amp; Preis'!$B$1=""),"",'Anzahl &amp; Preis'!$B$1*L100)</f>
        <v/>
      </c>
      <c r="O100" s="10"/>
    </row>
    <row r="101" spans="1:15" x14ac:dyDescent="0.25">
      <c r="A101" s="32"/>
      <c r="B101" s="32"/>
      <c r="C101" s="32"/>
      <c r="D101" s="8"/>
      <c r="E101" s="9"/>
      <c r="F101" s="8"/>
      <c r="G101" s="9"/>
      <c r="H101" s="32"/>
      <c r="I101" s="9"/>
      <c r="J101" s="32"/>
      <c r="K101" s="12"/>
      <c r="L101" s="29" t="str">
        <f t="shared" si="1"/>
        <v/>
      </c>
      <c r="M101" s="30" t="str">
        <f>IF(OR(D101="",'Anzahl &amp; Preis'!$B$1=""),"",'Anzahl &amp; Preis'!$B$1*D101)</f>
        <v/>
      </c>
      <c r="N101" s="29" t="str">
        <f>IF(OR(L101="",'Anzahl &amp; Preis'!$B$1=""),"",'Anzahl &amp; Preis'!$B$1*L101)</f>
        <v/>
      </c>
      <c r="O101" s="10"/>
    </row>
    <row r="102" spans="1:15" x14ac:dyDescent="0.25">
      <c r="A102" s="32"/>
      <c r="B102" s="32"/>
      <c r="C102" s="32"/>
      <c r="D102" s="8"/>
      <c r="E102" s="9"/>
      <c r="F102" s="8"/>
      <c r="G102" s="9"/>
      <c r="H102" s="32"/>
      <c r="I102" s="9"/>
      <c r="J102" s="32"/>
      <c r="K102" s="12"/>
      <c r="L102" s="29" t="str">
        <f t="shared" si="1"/>
        <v/>
      </c>
      <c r="M102" s="30" t="str">
        <f>IF(OR(D102="",'Anzahl &amp; Preis'!$B$1=""),"",'Anzahl &amp; Preis'!$B$1*D102)</f>
        <v/>
      </c>
      <c r="N102" s="29" t="str">
        <f>IF(OR(L102="",'Anzahl &amp; Preis'!$B$1=""),"",'Anzahl &amp; Preis'!$B$1*L102)</f>
        <v/>
      </c>
      <c r="O102" s="10"/>
    </row>
    <row r="103" spans="1:15" x14ac:dyDescent="0.25">
      <c r="A103" s="32"/>
      <c r="B103" s="32"/>
      <c r="C103" s="32"/>
      <c r="D103" s="8"/>
      <c r="E103" s="9"/>
      <c r="F103" s="8"/>
      <c r="G103" s="9"/>
      <c r="H103" s="32"/>
      <c r="I103" s="9"/>
      <c r="J103" s="32"/>
      <c r="K103" s="12"/>
      <c r="L103" s="29" t="str">
        <f t="shared" si="1"/>
        <v/>
      </c>
      <c r="M103" s="30" t="str">
        <f>IF(OR(D103="",'Anzahl &amp; Preis'!$B$1=""),"",'Anzahl &amp; Preis'!$B$1*D103)</f>
        <v/>
      </c>
      <c r="N103" s="29" t="str">
        <f>IF(OR(L103="",'Anzahl &amp; Preis'!$B$1=""),"",'Anzahl &amp; Preis'!$B$1*L103)</f>
        <v/>
      </c>
      <c r="O103" s="10"/>
    </row>
    <row r="104" spans="1:15" x14ac:dyDescent="0.25">
      <c r="A104" s="32"/>
      <c r="B104" s="32"/>
      <c r="C104" s="32"/>
      <c r="D104" s="8"/>
      <c r="E104" s="9"/>
      <c r="F104" s="8"/>
      <c r="G104" s="9"/>
      <c r="H104" s="32"/>
      <c r="I104" s="9"/>
      <c r="J104" s="32"/>
      <c r="K104" s="12"/>
      <c r="L104" s="29" t="str">
        <f t="shared" si="1"/>
        <v/>
      </c>
      <c r="M104" s="30" t="str">
        <f>IF(OR(D104="",'Anzahl &amp; Preis'!$B$1=""),"",'Anzahl &amp; Preis'!$B$1*D104)</f>
        <v/>
      </c>
      <c r="N104" s="29" t="str">
        <f>IF(OR(L104="",'Anzahl &amp; Preis'!$B$1=""),"",'Anzahl &amp; Preis'!$B$1*L104)</f>
        <v/>
      </c>
      <c r="O104" s="10"/>
    </row>
    <row r="105" spans="1:15" x14ac:dyDescent="0.25">
      <c r="A105" s="32"/>
      <c r="B105" s="32"/>
      <c r="C105" s="32"/>
      <c r="D105" s="8"/>
      <c r="E105" s="9"/>
      <c r="F105" s="8"/>
      <c r="G105" s="9"/>
      <c r="H105" s="32"/>
      <c r="I105" s="9"/>
      <c r="J105" s="32"/>
      <c r="K105" s="12"/>
      <c r="L105" s="29" t="str">
        <f t="shared" si="1"/>
        <v/>
      </c>
      <c r="M105" s="30" t="str">
        <f>IF(OR(D105="",'Anzahl &amp; Preis'!$B$1=""),"",'Anzahl &amp; Preis'!$B$1*D105)</f>
        <v/>
      </c>
      <c r="N105" s="29" t="str">
        <f>IF(OR(L105="",'Anzahl &amp; Preis'!$B$1=""),"",'Anzahl &amp; Preis'!$B$1*L105)</f>
        <v/>
      </c>
      <c r="O105" s="10"/>
    </row>
    <row r="106" spans="1:15" x14ac:dyDescent="0.25">
      <c r="A106" s="32"/>
      <c r="B106" s="32"/>
      <c r="C106" s="32"/>
      <c r="D106" s="8"/>
      <c r="E106" s="9"/>
      <c r="F106" s="8"/>
      <c r="G106" s="9"/>
      <c r="H106" s="32"/>
      <c r="I106" s="9"/>
      <c r="J106" s="32"/>
      <c r="K106" s="12"/>
      <c r="L106" s="29" t="str">
        <f t="shared" si="1"/>
        <v/>
      </c>
      <c r="M106" s="30" t="str">
        <f>IF(OR(D106="",'Anzahl &amp; Preis'!$B$1=""),"",'Anzahl &amp; Preis'!$B$1*D106)</f>
        <v/>
      </c>
      <c r="N106" s="29" t="str">
        <f>IF(OR(L106="",'Anzahl &amp; Preis'!$B$1=""),"",'Anzahl &amp; Preis'!$B$1*L106)</f>
        <v/>
      </c>
      <c r="O106" s="10"/>
    </row>
    <row r="107" spans="1:15" x14ac:dyDescent="0.25">
      <c r="A107" s="32"/>
      <c r="B107" s="32"/>
      <c r="C107" s="32"/>
      <c r="D107" s="8"/>
      <c r="E107" s="9"/>
      <c r="F107" s="8"/>
      <c r="G107" s="9"/>
      <c r="H107" s="32"/>
      <c r="I107" s="9"/>
      <c r="J107" s="32"/>
      <c r="K107" s="12"/>
      <c r="L107" s="29" t="str">
        <f t="shared" si="1"/>
        <v/>
      </c>
      <c r="M107" s="30" t="str">
        <f>IF(OR(D107="",'Anzahl &amp; Preis'!$B$1=""),"",'Anzahl &amp; Preis'!$B$1*D107)</f>
        <v/>
      </c>
      <c r="N107" s="29" t="str">
        <f>IF(OR(L107="",'Anzahl &amp; Preis'!$B$1=""),"",'Anzahl &amp; Preis'!$B$1*L107)</f>
        <v/>
      </c>
      <c r="O107" s="10"/>
    </row>
    <row r="108" spans="1:15" x14ac:dyDescent="0.25">
      <c r="A108" s="32"/>
      <c r="B108" s="32"/>
      <c r="C108" s="32"/>
      <c r="D108" s="8"/>
      <c r="E108" s="9"/>
      <c r="F108" s="8"/>
      <c r="G108" s="9"/>
      <c r="H108" s="32"/>
      <c r="I108" s="9"/>
      <c r="J108" s="32"/>
      <c r="K108" s="12"/>
      <c r="L108" s="29" t="str">
        <f t="shared" si="1"/>
        <v/>
      </c>
      <c r="M108" s="30" t="str">
        <f>IF(OR(D108="",'Anzahl &amp; Preis'!$B$1=""),"",'Anzahl &amp; Preis'!$B$1*D108)</f>
        <v/>
      </c>
      <c r="N108" s="29" t="str">
        <f>IF(OR(L108="",'Anzahl &amp; Preis'!$B$1=""),"",'Anzahl &amp; Preis'!$B$1*L108)</f>
        <v/>
      </c>
      <c r="O108" s="10"/>
    </row>
    <row r="109" spans="1:15" x14ac:dyDescent="0.25">
      <c r="A109" s="32"/>
      <c r="B109" s="32"/>
      <c r="C109" s="32"/>
      <c r="D109" s="8"/>
      <c r="E109" s="9"/>
      <c r="F109" s="8"/>
      <c r="G109" s="9"/>
      <c r="H109" s="32"/>
      <c r="I109" s="9"/>
      <c r="J109" s="32"/>
      <c r="K109" s="12"/>
      <c r="L109" s="29" t="str">
        <f t="shared" si="1"/>
        <v/>
      </c>
      <c r="M109" s="30" t="str">
        <f>IF(OR(D109="",'Anzahl &amp; Preis'!$B$1=""),"",'Anzahl &amp; Preis'!$B$1*D109)</f>
        <v/>
      </c>
      <c r="N109" s="29" t="str">
        <f>IF(OR(L109="",'Anzahl &amp; Preis'!$B$1=""),"",'Anzahl &amp; Preis'!$B$1*L109)</f>
        <v/>
      </c>
      <c r="O109" s="10"/>
    </row>
    <row r="110" spans="1:15" x14ac:dyDescent="0.25">
      <c r="A110" s="32"/>
      <c r="B110" s="32"/>
      <c r="C110" s="32"/>
      <c r="D110" s="8"/>
      <c r="E110" s="9"/>
      <c r="F110" s="8"/>
      <c r="G110" s="9"/>
      <c r="H110" s="32"/>
      <c r="I110" s="9"/>
      <c r="J110" s="32"/>
      <c r="K110" s="12"/>
      <c r="L110" s="29" t="str">
        <f t="shared" si="1"/>
        <v/>
      </c>
      <c r="M110" s="30" t="str">
        <f>IF(OR(D110="",'Anzahl &amp; Preis'!$B$1=""),"",'Anzahl &amp; Preis'!$B$1*D110)</f>
        <v/>
      </c>
      <c r="N110" s="29" t="str">
        <f>IF(OR(L110="",'Anzahl &amp; Preis'!$B$1=""),"",'Anzahl &amp; Preis'!$B$1*L110)</f>
        <v/>
      </c>
      <c r="O110" s="10"/>
    </row>
    <row r="111" spans="1:15" x14ac:dyDescent="0.25">
      <c r="A111" s="32"/>
      <c r="B111" s="32"/>
      <c r="C111" s="32"/>
      <c r="D111" s="8"/>
      <c r="E111" s="9"/>
      <c r="F111" s="8"/>
      <c r="G111" s="9"/>
      <c r="H111" s="32"/>
      <c r="I111" s="9"/>
      <c r="J111" s="32"/>
      <c r="K111" s="12"/>
      <c r="L111" s="29" t="str">
        <f t="shared" si="1"/>
        <v/>
      </c>
      <c r="M111" s="30" t="str">
        <f>IF(OR(D111="",'Anzahl &amp; Preis'!$B$1=""),"",'Anzahl &amp; Preis'!$B$1*D111)</f>
        <v/>
      </c>
      <c r="N111" s="29" t="str">
        <f>IF(OR(L111="",'Anzahl &amp; Preis'!$B$1=""),"",'Anzahl &amp; Preis'!$B$1*L111)</f>
        <v/>
      </c>
      <c r="O111" s="10"/>
    </row>
    <row r="112" spans="1:15" x14ac:dyDescent="0.25">
      <c r="A112" s="32"/>
      <c r="B112" s="32"/>
      <c r="C112" s="32"/>
      <c r="D112" s="8"/>
      <c r="E112" s="9"/>
      <c r="F112" s="8"/>
      <c r="G112" s="9"/>
      <c r="H112" s="32"/>
      <c r="I112" s="9"/>
      <c r="J112" s="32"/>
      <c r="K112" s="12"/>
      <c r="L112" s="29" t="str">
        <f t="shared" si="1"/>
        <v/>
      </c>
      <c r="M112" s="30" t="str">
        <f>IF(OR(D112="",'Anzahl &amp; Preis'!$B$1=""),"",'Anzahl &amp; Preis'!$B$1*D112)</f>
        <v/>
      </c>
      <c r="N112" s="29" t="str">
        <f>IF(OR(L112="",'Anzahl &amp; Preis'!$B$1=""),"",'Anzahl &amp; Preis'!$B$1*L112)</f>
        <v/>
      </c>
      <c r="O112" s="10"/>
    </row>
    <row r="113" spans="1:15" x14ac:dyDescent="0.25">
      <c r="A113" s="32"/>
      <c r="B113" s="32"/>
      <c r="C113" s="32"/>
      <c r="D113" s="8"/>
      <c r="E113" s="9"/>
      <c r="F113" s="8"/>
      <c r="G113" s="9"/>
      <c r="H113" s="32"/>
      <c r="I113" s="9"/>
      <c r="J113" s="32"/>
      <c r="K113" s="12"/>
      <c r="L113" s="29" t="str">
        <f t="shared" si="1"/>
        <v/>
      </c>
      <c r="M113" s="30" t="str">
        <f>IF(OR(D113="",'Anzahl &amp; Preis'!$B$1=""),"",'Anzahl &amp; Preis'!$B$1*D113)</f>
        <v/>
      </c>
      <c r="N113" s="29" t="str">
        <f>IF(OR(L113="",'Anzahl &amp; Preis'!$B$1=""),"",'Anzahl &amp; Preis'!$B$1*L113)</f>
        <v/>
      </c>
      <c r="O113" s="10"/>
    </row>
    <row r="114" spans="1:15" x14ac:dyDescent="0.25">
      <c r="A114" s="32"/>
      <c r="B114" s="32"/>
      <c r="C114" s="32"/>
      <c r="D114" s="8"/>
      <c r="E114" s="9"/>
      <c r="F114" s="8"/>
      <c r="G114" s="9"/>
      <c r="H114" s="32"/>
      <c r="I114" s="9"/>
      <c r="J114" s="32"/>
      <c r="K114" s="12"/>
      <c r="L114" s="29" t="str">
        <f t="shared" si="1"/>
        <v/>
      </c>
      <c r="M114" s="30" t="str">
        <f>IF(OR(D114="",'Anzahl &amp; Preis'!$B$1=""),"",'Anzahl &amp; Preis'!$B$1*D114)</f>
        <v/>
      </c>
      <c r="N114" s="29" t="str">
        <f>IF(OR(L114="",'Anzahl &amp; Preis'!$B$1=""),"",'Anzahl &amp; Preis'!$B$1*L114)</f>
        <v/>
      </c>
      <c r="O114" s="10"/>
    </row>
    <row r="115" spans="1:15" x14ac:dyDescent="0.25">
      <c r="A115" s="32"/>
      <c r="B115" s="32"/>
      <c r="C115" s="32"/>
      <c r="D115" s="8"/>
      <c r="E115" s="9"/>
      <c r="F115" s="8"/>
      <c r="G115" s="9"/>
      <c r="H115" s="32"/>
      <c r="I115" s="9"/>
      <c r="J115" s="32"/>
      <c r="K115" s="12"/>
      <c r="L115" s="29" t="str">
        <f t="shared" si="1"/>
        <v/>
      </c>
      <c r="M115" s="30" t="str">
        <f>IF(OR(D115="",'Anzahl &amp; Preis'!$B$1=""),"",'Anzahl &amp; Preis'!$B$1*D115)</f>
        <v/>
      </c>
      <c r="N115" s="29" t="str">
        <f>IF(OR(L115="",'Anzahl &amp; Preis'!$B$1=""),"",'Anzahl &amp; Preis'!$B$1*L115)</f>
        <v/>
      </c>
      <c r="O115" s="10"/>
    </row>
    <row r="116" spans="1:15" x14ac:dyDescent="0.25">
      <c r="A116" s="32"/>
      <c r="B116" s="32"/>
      <c r="C116" s="32"/>
      <c r="D116" s="8"/>
      <c r="E116" s="9"/>
      <c r="F116" s="8"/>
      <c r="G116" s="9"/>
      <c r="H116" s="32"/>
      <c r="I116" s="9"/>
      <c r="J116" s="32"/>
      <c r="K116" s="12"/>
      <c r="L116" s="29" t="str">
        <f t="shared" si="1"/>
        <v/>
      </c>
      <c r="M116" s="30" t="str">
        <f>IF(OR(D116="",'Anzahl &amp; Preis'!$B$1=""),"",'Anzahl &amp; Preis'!$B$1*D116)</f>
        <v/>
      </c>
      <c r="N116" s="29" t="str">
        <f>IF(OR(L116="",'Anzahl &amp; Preis'!$B$1=""),"",'Anzahl &amp; Preis'!$B$1*L116)</f>
        <v/>
      </c>
      <c r="O116" s="10"/>
    </row>
    <row r="117" spans="1:15" x14ac:dyDescent="0.25">
      <c r="A117" s="32"/>
      <c r="B117" s="32"/>
      <c r="C117" s="32"/>
      <c r="D117" s="8"/>
      <c r="E117" s="9"/>
      <c r="F117" s="8"/>
      <c r="G117" s="9"/>
      <c r="H117" s="32"/>
      <c r="I117" s="9"/>
      <c r="J117" s="32"/>
      <c r="K117" s="12"/>
      <c r="L117" s="29" t="str">
        <f t="shared" si="1"/>
        <v/>
      </c>
      <c r="M117" s="30" t="str">
        <f>IF(OR(D117="",'Anzahl &amp; Preis'!$B$1=""),"",'Anzahl &amp; Preis'!$B$1*D117)</f>
        <v/>
      </c>
      <c r="N117" s="29" t="str">
        <f>IF(OR(L117="",'Anzahl &amp; Preis'!$B$1=""),"",'Anzahl &amp; Preis'!$B$1*L117)</f>
        <v/>
      </c>
      <c r="O117" s="10"/>
    </row>
    <row r="118" spans="1:15" x14ac:dyDescent="0.25">
      <c r="A118" s="32"/>
      <c r="B118" s="32"/>
      <c r="C118" s="32"/>
      <c r="D118" s="8"/>
      <c r="E118" s="9"/>
      <c r="F118" s="8"/>
      <c r="G118" s="9"/>
      <c r="H118" s="32"/>
      <c r="I118" s="9"/>
      <c r="J118" s="32"/>
      <c r="K118" s="12"/>
      <c r="L118" s="29" t="str">
        <f t="shared" si="1"/>
        <v/>
      </c>
      <c r="M118" s="30" t="str">
        <f>IF(OR(D118="",'Anzahl &amp; Preis'!$B$1=""),"",'Anzahl &amp; Preis'!$B$1*D118)</f>
        <v/>
      </c>
      <c r="N118" s="29" t="str">
        <f>IF(OR(L118="",'Anzahl &amp; Preis'!$B$1=""),"",'Anzahl &amp; Preis'!$B$1*L118)</f>
        <v/>
      </c>
      <c r="O118" s="10"/>
    </row>
    <row r="119" spans="1:15" x14ac:dyDescent="0.25">
      <c r="A119" s="32"/>
      <c r="B119" s="32"/>
      <c r="C119" s="32"/>
      <c r="D119" s="8"/>
      <c r="E119" s="9"/>
      <c r="F119" s="8"/>
      <c r="G119" s="9"/>
      <c r="H119" s="32"/>
      <c r="I119" s="9"/>
      <c r="J119" s="32"/>
      <c r="K119" s="12"/>
      <c r="L119" s="29" t="str">
        <f t="shared" si="1"/>
        <v/>
      </c>
      <c r="M119" s="30" t="str">
        <f>IF(OR(D119="",'Anzahl &amp; Preis'!$B$1=""),"",'Anzahl &amp; Preis'!$B$1*D119)</f>
        <v/>
      </c>
      <c r="N119" s="29" t="str">
        <f>IF(OR(L119="",'Anzahl &amp; Preis'!$B$1=""),"",'Anzahl &amp; Preis'!$B$1*L119)</f>
        <v/>
      </c>
      <c r="O119" s="10"/>
    </row>
    <row r="120" spans="1:15" x14ac:dyDescent="0.25">
      <c r="A120" s="32"/>
      <c r="B120" s="32"/>
      <c r="C120" s="32"/>
      <c r="D120" s="8"/>
      <c r="E120" s="9"/>
      <c r="F120" s="8"/>
      <c r="G120" s="9"/>
      <c r="H120" s="32"/>
      <c r="I120" s="9"/>
      <c r="J120" s="32"/>
      <c r="K120" s="12"/>
      <c r="L120" s="29" t="str">
        <f t="shared" si="1"/>
        <v/>
      </c>
      <c r="M120" s="30" t="str">
        <f>IF(OR(D120="",'Anzahl &amp; Preis'!$B$1=""),"",'Anzahl &amp; Preis'!$B$1*D120)</f>
        <v/>
      </c>
      <c r="N120" s="29" t="str">
        <f>IF(OR(L120="",'Anzahl &amp; Preis'!$B$1=""),"",'Anzahl &amp; Preis'!$B$1*L120)</f>
        <v/>
      </c>
      <c r="O120" s="10"/>
    </row>
    <row r="121" spans="1:15" x14ac:dyDescent="0.25">
      <c r="A121" s="32"/>
      <c r="B121" s="32"/>
      <c r="C121" s="32"/>
      <c r="D121" s="8"/>
      <c r="E121" s="9"/>
      <c r="F121" s="8"/>
      <c r="G121" s="9"/>
      <c r="H121" s="32"/>
      <c r="I121" s="9"/>
      <c r="J121" s="32"/>
      <c r="K121" s="12"/>
      <c r="L121" s="29" t="str">
        <f t="shared" si="1"/>
        <v/>
      </c>
      <c r="M121" s="30" t="str">
        <f>IF(OR(D121="",'Anzahl &amp; Preis'!$B$1=""),"",'Anzahl &amp; Preis'!$B$1*D121)</f>
        <v/>
      </c>
      <c r="N121" s="29" t="str">
        <f>IF(OR(L121="",'Anzahl &amp; Preis'!$B$1=""),"",'Anzahl &amp; Preis'!$B$1*L121)</f>
        <v/>
      </c>
      <c r="O121" s="10"/>
    </row>
    <row r="122" spans="1:15" x14ac:dyDescent="0.25">
      <c r="A122" s="32"/>
      <c r="B122" s="32"/>
      <c r="C122" s="32"/>
      <c r="D122" s="8"/>
      <c r="E122" s="9"/>
      <c r="F122" s="8"/>
      <c r="G122" s="9"/>
      <c r="H122" s="32"/>
      <c r="I122" s="9"/>
      <c r="J122" s="32"/>
      <c r="K122" s="12"/>
      <c r="L122" s="29" t="str">
        <f t="shared" si="1"/>
        <v/>
      </c>
      <c r="M122" s="30" t="str">
        <f>IF(OR(D122="",'Anzahl &amp; Preis'!$B$1=""),"",'Anzahl &amp; Preis'!$B$1*D122)</f>
        <v/>
      </c>
      <c r="N122" s="29" t="str">
        <f>IF(OR(L122="",'Anzahl &amp; Preis'!$B$1=""),"",'Anzahl &amp; Preis'!$B$1*L122)</f>
        <v/>
      </c>
      <c r="O122" s="10"/>
    </row>
    <row r="123" spans="1:15" x14ac:dyDescent="0.25">
      <c r="A123" s="32"/>
      <c r="B123" s="32"/>
      <c r="C123" s="32"/>
      <c r="D123" s="8"/>
      <c r="E123" s="9"/>
      <c r="F123" s="8"/>
      <c r="G123" s="9"/>
      <c r="H123" s="32"/>
      <c r="I123" s="9"/>
      <c r="J123" s="32"/>
      <c r="K123" s="12"/>
      <c r="L123" s="29" t="str">
        <f t="shared" si="1"/>
        <v/>
      </c>
      <c r="M123" s="30" t="str">
        <f>IF(OR(D123="",'Anzahl &amp; Preis'!$B$1=""),"",'Anzahl &amp; Preis'!$B$1*D123)</f>
        <v/>
      </c>
      <c r="N123" s="29" t="str">
        <f>IF(OR(L123="",'Anzahl &amp; Preis'!$B$1=""),"",'Anzahl &amp; Preis'!$B$1*L123)</f>
        <v/>
      </c>
      <c r="O123" s="10"/>
    </row>
    <row r="124" spans="1:15" x14ac:dyDescent="0.25">
      <c r="A124" s="32"/>
      <c r="B124" s="32"/>
      <c r="C124" s="32"/>
      <c r="D124" s="8"/>
      <c r="E124" s="9"/>
      <c r="F124" s="8"/>
      <c r="G124" s="9"/>
      <c r="H124" s="32"/>
      <c r="I124" s="9"/>
      <c r="J124" s="32"/>
      <c r="K124" s="12"/>
      <c r="L124" s="29" t="str">
        <f t="shared" si="1"/>
        <v/>
      </c>
      <c r="M124" s="30" t="str">
        <f>IF(OR(D124="",'Anzahl &amp; Preis'!$B$1=""),"",'Anzahl &amp; Preis'!$B$1*D124)</f>
        <v/>
      </c>
      <c r="N124" s="29" t="str">
        <f>IF(OR(L124="",'Anzahl &amp; Preis'!$B$1=""),"",'Anzahl &amp; Preis'!$B$1*L124)</f>
        <v/>
      </c>
      <c r="O124" s="10"/>
    </row>
    <row r="125" spans="1:15" x14ac:dyDescent="0.25">
      <c r="A125" s="32"/>
      <c r="B125" s="32"/>
      <c r="C125" s="32"/>
      <c r="D125" s="8"/>
      <c r="E125" s="9"/>
      <c r="F125" s="8"/>
      <c r="G125" s="9"/>
      <c r="H125" s="32"/>
      <c r="I125" s="9"/>
      <c r="J125" s="32"/>
      <c r="K125" s="12"/>
      <c r="L125" s="29" t="str">
        <f t="shared" si="1"/>
        <v/>
      </c>
      <c r="M125" s="30" t="str">
        <f>IF(OR(D125="",'Anzahl &amp; Preis'!$B$1=""),"",'Anzahl &amp; Preis'!$B$1*D125)</f>
        <v/>
      </c>
      <c r="N125" s="29" t="str">
        <f>IF(OR(L125="",'Anzahl &amp; Preis'!$B$1=""),"",'Anzahl &amp; Preis'!$B$1*L125)</f>
        <v/>
      </c>
      <c r="O125" s="10"/>
    </row>
    <row r="126" spans="1:15" x14ac:dyDescent="0.25">
      <c r="A126" s="32"/>
      <c r="B126" s="32"/>
      <c r="C126" s="32"/>
      <c r="D126" s="8"/>
      <c r="E126" s="9"/>
      <c r="F126" s="8"/>
      <c r="G126" s="9"/>
      <c r="H126" s="32"/>
      <c r="I126" s="9"/>
      <c r="J126" s="32"/>
      <c r="K126" s="12"/>
      <c r="L126" s="29" t="str">
        <f t="shared" si="1"/>
        <v/>
      </c>
      <c r="M126" s="30" t="str">
        <f>IF(OR(D126="",'Anzahl &amp; Preis'!$B$1=""),"",'Anzahl &amp; Preis'!$B$1*D126)</f>
        <v/>
      </c>
      <c r="N126" s="29" t="str">
        <f>IF(OR(L126="",'Anzahl &amp; Preis'!$B$1=""),"",'Anzahl &amp; Preis'!$B$1*L126)</f>
        <v/>
      </c>
      <c r="O126" s="10"/>
    </row>
    <row r="127" spans="1:15" x14ac:dyDescent="0.25">
      <c r="A127" s="32"/>
      <c r="B127" s="32"/>
      <c r="C127" s="32"/>
      <c r="D127" s="8"/>
      <c r="E127" s="9"/>
      <c r="F127" s="8"/>
      <c r="G127" s="9"/>
      <c r="H127" s="32"/>
      <c r="I127" s="9"/>
      <c r="J127" s="32"/>
      <c r="K127" s="12"/>
      <c r="L127" s="29" t="str">
        <f t="shared" si="1"/>
        <v/>
      </c>
      <c r="M127" s="30" t="str">
        <f>IF(OR(D127="",'Anzahl &amp; Preis'!$B$1=""),"",'Anzahl &amp; Preis'!$B$1*D127)</f>
        <v/>
      </c>
      <c r="N127" s="29" t="str">
        <f>IF(OR(L127="",'Anzahl &amp; Preis'!$B$1=""),"",'Anzahl &amp; Preis'!$B$1*L127)</f>
        <v/>
      </c>
      <c r="O127" s="10"/>
    </row>
    <row r="128" spans="1:15" x14ac:dyDescent="0.25">
      <c r="A128" s="32"/>
      <c r="B128" s="32"/>
      <c r="C128" s="32"/>
      <c r="D128" s="8"/>
      <c r="E128" s="9"/>
      <c r="F128" s="8"/>
      <c r="G128" s="9"/>
      <c r="H128" s="32"/>
      <c r="I128" s="9"/>
      <c r="J128" s="32"/>
      <c r="K128" s="12"/>
      <c r="L128" s="29" t="str">
        <f t="shared" si="1"/>
        <v/>
      </c>
      <c r="M128" s="30" t="str">
        <f>IF(OR(D128="",'Anzahl &amp; Preis'!$B$1=""),"",'Anzahl &amp; Preis'!$B$1*D128)</f>
        <v/>
      </c>
      <c r="N128" s="29" t="str">
        <f>IF(OR(L128="",'Anzahl &amp; Preis'!$B$1=""),"",'Anzahl &amp; Preis'!$B$1*L128)</f>
        <v/>
      </c>
      <c r="O128" s="10"/>
    </row>
    <row r="129" spans="1:15" x14ac:dyDescent="0.25">
      <c r="A129" s="32"/>
      <c r="B129" s="32"/>
      <c r="C129" s="32"/>
      <c r="D129" s="8"/>
      <c r="E129" s="9"/>
      <c r="F129" s="8"/>
      <c r="G129" s="9"/>
      <c r="H129" s="32"/>
      <c r="I129" s="9"/>
      <c r="J129" s="32"/>
      <c r="K129" s="12"/>
      <c r="L129" s="29" t="str">
        <f t="shared" si="1"/>
        <v/>
      </c>
      <c r="M129" s="30" t="str">
        <f>IF(OR(D129="",'Anzahl &amp; Preis'!$B$1=""),"",'Anzahl &amp; Preis'!$B$1*D129)</f>
        <v/>
      </c>
      <c r="N129" s="29" t="str">
        <f>IF(OR(L129="",'Anzahl &amp; Preis'!$B$1=""),"",'Anzahl &amp; Preis'!$B$1*L129)</f>
        <v/>
      </c>
      <c r="O129" s="10"/>
    </row>
    <row r="130" spans="1:15" x14ac:dyDescent="0.25">
      <c r="A130" s="32"/>
      <c r="B130" s="32"/>
      <c r="C130" s="32"/>
      <c r="D130" s="8"/>
      <c r="E130" s="9"/>
      <c r="F130" s="8"/>
      <c r="G130" s="9"/>
      <c r="H130" s="32"/>
      <c r="I130" s="9"/>
      <c r="J130" s="32"/>
      <c r="K130" s="12"/>
      <c r="L130" s="29" t="str">
        <f t="shared" ref="L130:L193" si="2">IF(OR(K130=0,D130=0),"",D130*K130)</f>
        <v/>
      </c>
      <c r="M130" s="30" t="str">
        <f>IF(OR(D130="",'Anzahl &amp; Preis'!$B$1=""),"",'Anzahl &amp; Preis'!$B$1*D130)</f>
        <v/>
      </c>
      <c r="N130" s="29" t="str">
        <f>IF(OR(L130="",'Anzahl &amp; Preis'!$B$1=""),"",'Anzahl &amp; Preis'!$B$1*L130)</f>
        <v/>
      </c>
      <c r="O130" s="10"/>
    </row>
    <row r="131" spans="1:15" x14ac:dyDescent="0.25">
      <c r="A131" s="32"/>
      <c r="B131" s="32"/>
      <c r="C131" s="32"/>
      <c r="D131" s="8"/>
      <c r="E131" s="9"/>
      <c r="F131" s="8"/>
      <c r="G131" s="9"/>
      <c r="H131" s="32"/>
      <c r="I131" s="9"/>
      <c r="J131" s="32"/>
      <c r="K131" s="12"/>
      <c r="L131" s="29" t="str">
        <f t="shared" si="2"/>
        <v/>
      </c>
      <c r="M131" s="30" t="str">
        <f>IF(OR(D131="",'Anzahl &amp; Preis'!$B$1=""),"",'Anzahl &amp; Preis'!$B$1*D131)</f>
        <v/>
      </c>
      <c r="N131" s="29" t="str">
        <f>IF(OR(L131="",'Anzahl &amp; Preis'!$B$1=""),"",'Anzahl &amp; Preis'!$B$1*L131)</f>
        <v/>
      </c>
      <c r="O131" s="10"/>
    </row>
    <row r="132" spans="1:15" x14ac:dyDescent="0.25">
      <c r="A132" s="32"/>
      <c r="B132" s="32"/>
      <c r="C132" s="32"/>
      <c r="D132" s="8"/>
      <c r="E132" s="9"/>
      <c r="F132" s="8"/>
      <c r="G132" s="9"/>
      <c r="H132" s="32"/>
      <c r="I132" s="9"/>
      <c r="J132" s="32"/>
      <c r="K132" s="12"/>
      <c r="L132" s="29" t="str">
        <f t="shared" si="2"/>
        <v/>
      </c>
      <c r="M132" s="30" t="str">
        <f>IF(OR(D132="",'Anzahl &amp; Preis'!$B$1=""),"",'Anzahl &amp; Preis'!$B$1*D132)</f>
        <v/>
      </c>
      <c r="N132" s="29" t="str">
        <f>IF(OR(L132="",'Anzahl &amp; Preis'!$B$1=""),"",'Anzahl &amp; Preis'!$B$1*L132)</f>
        <v/>
      </c>
      <c r="O132" s="10"/>
    </row>
    <row r="133" spans="1:15" x14ac:dyDescent="0.25">
      <c r="A133" s="32"/>
      <c r="B133" s="32"/>
      <c r="C133" s="32"/>
      <c r="D133" s="8"/>
      <c r="E133" s="9"/>
      <c r="F133" s="8"/>
      <c r="G133" s="9"/>
      <c r="H133" s="32"/>
      <c r="I133" s="9"/>
      <c r="J133" s="32"/>
      <c r="K133" s="12"/>
      <c r="L133" s="29" t="str">
        <f t="shared" si="2"/>
        <v/>
      </c>
      <c r="M133" s="30" t="str">
        <f>IF(OR(D133="",'Anzahl &amp; Preis'!$B$1=""),"",'Anzahl &amp; Preis'!$B$1*D133)</f>
        <v/>
      </c>
      <c r="N133" s="29" t="str">
        <f>IF(OR(L133="",'Anzahl &amp; Preis'!$B$1=""),"",'Anzahl &amp; Preis'!$B$1*L133)</f>
        <v/>
      </c>
      <c r="O133" s="10"/>
    </row>
    <row r="134" spans="1:15" x14ac:dyDescent="0.25">
      <c r="A134" s="32"/>
      <c r="B134" s="32"/>
      <c r="C134" s="32"/>
      <c r="D134" s="8"/>
      <c r="E134" s="9"/>
      <c r="F134" s="8"/>
      <c r="G134" s="9"/>
      <c r="H134" s="32"/>
      <c r="I134" s="9"/>
      <c r="J134" s="32"/>
      <c r="K134" s="12"/>
      <c r="L134" s="29" t="str">
        <f t="shared" si="2"/>
        <v/>
      </c>
      <c r="M134" s="30" t="str">
        <f>IF(OR(D134="",'Anzahl &amp; Preis'!$B$1=""),"",'Anzahl &amp; Preis'!$B$1*D134)</f>
        <v/>
      </c>
      <c r="N134" s="29" t="str">
        <f>IF(OR(L134="",'Anzahl &amp; Preis'!$B$1=""),"",'Anzahl &amp; Preis'!$B$1*L134)</f>
        <v/>
      </c>
      <c r="O134" s="10"/>
    </row>
    <row r="135" spans="1:15" x14ac:dyDescent="0.25">
      <c r="A135" s="32"/>
      <c r="B135" s="32"/>
      <c r="C135" s="32"/>
      <c r="D135" s="8"/>
      <c r="E135" s="9"/>
      <c r="F135" s="8"/>
      <c r="G135" s="9"/>
      <c r="H135" s="32"/>
      <c r="I135" s="9"/>
      <c r="J135" s="32"/>
      <c r="K135" s="12"/>
      <c r="L135" s="29" t="str">
        <f t="shared" si="2"/>
        <v/>
      </c>
      <c r="M135" s="30" t="str">
        <f>IF(OR(D135="",'Anzahl &amp; Preis'!$B$1=""),"",'Anzahl &amp; Preis'!$B$1*D135)</f>
        <v/>
      </c>
      <c r="N135" s="29" t="str">
        <f>IF(OR(L135="",'Anzahl &amp; Preis'!$B$1=""),"",'Anzahl &amp; Preis'!$B$1*L135)</f>
        <v/>
      </c>
      <c r="O135" s="10"/>
    </row>
    <row r="136" spans="1:15" x14ac:dyDescent="0.25">
      <c r="A136" s="32"/>
      <c r="B136" s="32"/>
      <c r="C136" s="32"/>
      <c r="D136" s="8"/>
      <c r="E136" s="9"/>
      <c r="F136" s="8"/>
      <c r="G136" s="9"/>
      <c r="H136" s="32"/>
      <c r="I136" s="9"/>
      <c r="J136" s="32"/>
      <c r="K136" s="12"/>
      <c r="L136" s="29" t="str">
        <f t="shared" si="2"/>
        <v/>
      </c>
      <c r="M136" s="30" t="str">
        <f>IF(OR(D136="",'Anzahl &amp; Preis'!$B$1=""),"",'Anzahl &amp; Preis'!$B$1*D136)</f>
        <v/>
      </c>
      <c r="N136" s="29" t="str">
        <f>IF(OR(L136="",'Anzahl &amp; Preis'!$B$1=""),"",'Anzahl &amp; Preis'!$B$1*L136)</f>
        <v/>
      </c>
      <c r="O136" s="10"/>
    </row>
    <row r="137" spans="1:15" x14ac:dyDescent="0.25">
      <c r="A137" s="32"/>
      <c r="B137" s="32"/>
      <c r="C137" s="32"/>
      <c r="D137" s="8"/>
      <c r="E137" s="9"/>
      <c r="F137" s="8"/>
      <c r="G137" s="9"/>
      <c r="H137" s="32"/>
      <c r="I137" s="9"/>
      <c r="J137" s="32"/>
      <c r="K137" s="12"/>
      <c r="L137" s="29" t="str">
        <f t="shared" si="2"/>
        <v/>
      </c>
      <c r="M137" s="30" t="str">
        <f>IF(OR(D137="",'Anzahl &amp; Preis'!$B$1=""),"",'Anzahl &amp; Preis'!$B$1*D137)</f>
        <v/>
      </c>
      <c r="N137" s="29" t="str">
        <f>IF(OR(L137="",'Anzahl &amp; Preis'!$B$1=""),"",'Anzahl &amp; Preis'!$B$1*L137)</f>
        <v/>
      </c>
      <c r="O137" s="10"/>
    </row>
    <row r="138" spans="1:15" x14ac:dyDescent="0.25">
      <c r="A138" s="32"/>
      <c r="B138" s="32"/>
      <c r="C138" s="32"/>
      <c r="D138" s="8"/>
      <c r="E138" s="9"/>
      <c r="F138" s="8"/>
      <c r="G138" s="9"/>
      <c r="H138" s="32"/>
      <c r="I138" s="9"/>
      <c r="J138" s="32"/>
      <c r="K138" s="12"/>
      <c r="L138" s="29" t="str">
        <f t="shared" si="2"/>
        <v/>
      </c>
      <c r="M138" s="30" t="str">
        <f>IF(OR(D138="",'Anzahl &amp; Preis'!$B$1=""),"",'Anzahl &amp; Preis'!$B$1*D138)</f>
        <v/>
      </c>
      <c r="N138" s="29" t="str">
        <f>IF(OR(L138="",'Anzahl &amp; Preis'!$B$1=""),"",'Anzahl &amp; Preis'!$B$1*L138)</f>
        <v/>
      </c>
      <c r="O138" s="10"/>
    </row>
    <row r="139" spans="1:15" x14ac:dyDescent="0.25">
      <c r="A139" s="32"/>
      <c r="B139" s="32"/>
      <c r="C139" s="32"/>
      <c r="D139" s="8"/>
      <c r="E139" s="9"/>
      <c r="F139" s="8"/>
      <c r="G139" s="9"/>
      <c r="H139" s="32"/>
      <c r="I139" s="9"/>
      <c r="J139" s="32"/>
      <c r="K139" s="12"/>
      <c r="L139" s="29" t="str">
        <f t="shared" si="2"/>
        <v/>
      </c>
      <c r="M139" s="30" t="str">
        <f>IF(OR(D139="",'Anzahl &amp; Preis'!$B$1=""),"",'Anzahl &amp; Preis'!$B$1*D139)</f>
        <v/>
      </c>
      <c r="N139" s="29" t="str">
        <f>IF(OR(L139="",'Anzahl &amp; Preis'!$B$1=""),"",'Anzahl &amp; Preis'!$B$1*L139)</f>
        <v/>
      </c>
      <c r="O139" s="10"/>
    </row>
    <row r="140" spans="1:15" x14ac:dyDescent="0.25">
      <c r="A140" s="32"/>
      <c r="B140" s="32"/>
      <c r="C140" s="32"/>
      <c r="D140" s="8"/>
      <c r="E140" s="9"/>
      <c r="F140" s="8"/>
      <c r="G140" s="9"/>
      <c r="H140" s="32"/>
      <c r="I140" s="9"/>
      <c r="J140" s="32"/>
      <c r="K140" s="12"/>
      <c r="L140" s="29" t="str">
        <f t="shared" si="2"/>
        <v/>
      </c>
      <c r="M140" s="30" t="str">
        <f>IF(OR(D140="",'Anzahl &amp; Preis'!$B$1=""),"",'Anzahl &amp; Preis'!$B$1*D140)</f>
        <v/>
      </c>
      <c r="N140" s="29" t="str">
        <f>IF(OR(L140="",'Anzahl &amp; Preis'!$B$1=""),"",'Anzahl &amp; Preis'!$B$1*L140)</f>
        <v/>
      </c>
      <c r="O140" s="10"/>
    </row>
    <row r="141" spans="1:15" x14ac:dyDescent="0.25">
      <c r="A141" s="32"/>
      <c r="B141" s="32"/>
      <c r="C141" s="32"/>
      <c r="D141" s="8"/>
      <c r="E141" s="9"/>
      <c r="F141" s="8"/>
      <c r="G141" s="9"/>
      <c r="H141" s="32"/>
      <c r="I141" s="9"/>
      <c r="J141" s="32"/>
      <c r="K141" s="12"/>
      <c r="L141" s="29" t="str">
        <f t="shared" si="2"/>
        <v/>
      </c>
      <c r="M141" s="30" t="str">
        <f>IF(OR(D141="",'Anzahl &amp; Preis'!$B$1=""),"",'Anzahl &amp; Preis'!$B$1*D141)</f>
        <v/>
      </c>
      <c r="N141" s="29" t="str">
        <f>IF(OR(L141="",'Anzahl &amp; Preis'!$B$1=""),"",'Anzahl &amp; Preis'!$B$1*L141)</f>
        <v/>
      </c>
      <c r="O141" s="10"/>
    </row>
    <row r="142" spans="1:15" x14ac:dyDescent="0.25">
      <c r="A142" s="32"/>
      <c r="B142" s="32"/>
      <c r="C142" s="32"/>
      <c r="D142" s="8"/>
      <c r="E142" s="9"/>
      <c r="F142" s="8"/>
      <c r="G142" s="9"/>
      <c r="H142" s="32"/>
      <c r="I142" s="9"/>
      <c r="J142" s="32"/>
      <c r="K142" s="12"/>
      <c r="L142" s="29" t="str">
        <f t="shared" si="2"/>
        <v/>
      </c>
      <c r="M142" s="30" t="str">
        <f>IF(OR(D142="",'Anzahl &amp; Preis'!$B$1=""),"",'Anzahl &amp; Preis'!$B$1*D142)</f>
        <v/>
      </c>
      <c r="N142" s="29" t="str">
        <f>IF(OR(L142="",'Anzahl &amp; Preis'!$B$1=""),"",'Anzahl &amp; Preis'!$B$1*L142)</f>
        <v/>
      </c>
      <c r="O142" s="10"/>
    </row>
    <row r="143" spans="1:15" x14ac:dyDescent="0.25">
      <c r="A143" s="32"/>
      <c r="B143" s="32"/>
      <c r="C143" s="32"/>
      <c r="D143" s="8"/>
      <c r="E143" s="9"/>
      <c r="F143" s="8"/>
      <c r="G143" s="9"/>
      <c r="H143" s="32"/>
      <c r="I143" s="9"/>
      <c r="J143" s="32"/>
      <c r="K143" s="12"/>
      <c r="L143" s="29" t="str">
        <f t="shared" si="2"/>
        <v/>
      </c>
      <c r="M143" s="30" t="str">
        <f>IF(OR(D143="",'Anzahl &amp; Preis'!$B$1=""),"",'Anzahl &amp; Preis'!$B$1*D143)</f>
        <v/>
      </c>
      <c r="N143" s="29" t="str">
        <f>IF(OR(L143="",'Anzahl &amp; Preis'!$B$1=""),"",'Anzahl &amp; Preis'!$B$1*L143)</f>
        <v/>
      </c>
      <c r="O143" s="10"/>
    </row>
    <row r="144" spans="1:15" x14ac:dyDescent="0.25">
      <c r="A144" s="32"/>
      <c r="B144" s="32"/>
      <c r="C144" s="32"/>
      <c r="D144" s="8"/>
      <c r="E144" s="9"/>
      <c r="F144" s="8"/>
      <c r="G144" s="9"/>
      <c r="H144" s="32"/>
      <c r="I144" s="9"/>
      <c r="J144" s="32"/>
      <c r="K144" s="12"/>
      <c r="L144" s="29" t="str">
        <f t="shared" si="2"/>
        <v/>
      </c>
      <c r="M144" s="30" t="str">
        <f>IF(OR(D144="",'Anzahl &amp; Preis'!$B$1=""),"",'Anzahl &amp; Preis'!$B$1*D144)</f>
        <v/>
      </c>
      <c r="N144" s="29" t="str">
        <f>IF(OR(L144="",'Anzahl &amp; Preis'!$B$1=""),"",'Anzahl &amp; Preis'!$B$1*L144)</f>
        <v/>
      </c>
      <c r="O144" s="10"/>
    </row>
    <row r="145" spans="1:15" x14ac:dyDescent="0.25">
      <c r="A145" s="32"/>
      <c r="B145" s="32"/>
      <c r="C145" s="32"/>
      <c r="D145" s="8"/>
      <c r="E145" s="9"/>
      <c r="F145" s="8"/>
      <c r="G145" s="9"/>
      <c r="H145" s="32"/>
      <c r="I145" s="9"/>
      <c r="J145" s="32"/>
      <c r="K145" s="12"/>
      <c r="L145" s="29" t="str">
        <f t="shared" si="2"/>
        <v/>
      </c>
      <c r="M145" s="30" t="str">
        <f>IF(OR(D145="",'Anzahl &amp; Preis'!$B$1=""),"",'Anzahl &amp; Preis'!$B$1*D145)</f>
        <v/>
      </c>
      <c r="N145" s="29" t="str">
        <f>IF(OR(L145="",'Anzahl &amp; Preis'!$B$1=""),"",'Anzahl &amp; Preis'!$B$1*L145)</f>
        <v/>
      </c>
      <c r="O145" s="10"/>
    </row>
    <row r="146" spans="1:15" x14ac:dyDescent="0.25">
      <c r="A146" s="32"/>
      <c r="B146" s="32"/>
      <c r="C146" s="32"/>
      <c r="D146" s="8"/>
      <c r="E146" s="9"/>
      <c r="F146" s="8"/>
      <c r="G146" s="9"/>
      <c r="H146" s="32"/>
      <c r="I146" s="9"/>
      <c r="J146" s="32"/>
      <c r="K146" s="12"/>
      <c r="L146" s="29" t="str">
        <f t="shared" si="2"/>
        <v/>
      </c>
      <c r="M146" s="30" t="str">
        <f>IF(OR(D146="",'Anzahl &amp; Preis'!$B$1=""),"",'Anzahl &amp; Preis'!$B$1*D146)</f>
        <v/>
      </c>
      <c r="N146" s="29" t="str">
        <f>IF(OR(L146="",'Anzahl &amp; Preis'!$B$1=""),"",'Anzahl &amp; Preis'!$B$1*L146)</f>
        <v/>
      </c>
      <c r="O146" s="10"/>
    </row>
    <row r="147" spans="1:15" x14ac:dyDescent="0.25">
      <c r="A147" s="32"/>
      <c r="B147" s="32"/>
      <c r="C147" s="32"/>
      <c r="D147" s="8"/>
      <c r="E147" s="9"/>
      <c r="F147" s="8"/>
      <c r="G147" s="9"/>
      <c r="H147" s="32"/>
      <c r="I147" s="9"/>
      <c r="J147" s="32"/>
      <c r="K147" s="12"/>
      <c r="L147" s="29" t="str">
        <f t="shared" si="2"/>
        <v/>
      </c>
      <c r="M147" s="30" t="str">
        <f>IF(OR(D147="",'Anzahl &amp; Preis'!$B$1=""),"",'Anzahl &amp; Preis'!$B$1*D147)</f>
        <v/>
      </c>
      <c r="N147" s="29" t="str">
        <f>IF(OR(L147="",'Anzahl &amp; Preis'!$B$1=""),"",'Anzahl &amp; Preis'!$B$1*L147)</f>
        <v/>
      </c>
      <c r="O147" s="10"/>
    </row>
    <row r="148" spans="1:15" x14ac:dyDescent="0.25">
      <c r="A148" s="32"/>
      <c r="B148" s="32"/>
      <c r="C148" s="32"/>
      <c r="D148" s="8"/>
      <c r="E148" s="9"/>
      <c r="F148" s="8"/>
      <c r="G148" s="9"/>
      <c r="H148" s="32"/>
      <c r="I148" s="9"/>
      <c r="J148" s="32"/>
      <c r="K148" s="12"/>
      <c r="L148" s="29" t="str">
        <f t="shared" si="2"/>
        <v/>
      </c>
      <c r="M148" s="30" t="str">
        <f>IF(OR(D148="",'Anzahl &amp; Preis'!$B$1=""),"",'Anzahl &amp; Preis'!$B$1*D148)</f>
        <v/>
      </c>
      <c r="N148" s="29" t="str">
        <f>IF(OR(L148="",'Anzahl &amp; Preis'!$B$1=""),"",'Anzahl &amp; Preis'!$B$1*L148)</f>
        <v/>
      </c>
      <c r="O148" s="10"/>
    </row>
    <row r="149" spans="1:15" x14ac:dyDescent="0.25">
      <c r="A149" s="32"/>
      <c r="B149" s="32"/>
      <c r="C149" s="32"/>
      <c r="D149" s="8"/>
      <c r="E149" s="9"/>
      <c r="F149" s="8"/>
      <c r="G149" s="9"/>
      <c r="H149" s="32"/>
      <c r="I149" s="9"/>
      <c r="J149" s="32"/>
      <c r="K149" s="12"/>
      <c r="L149" s="29" t="str">
        <f t="shared" si="2"/>
        <v/>
      </c>
      <c r="M149" s="30" t="str">
        <f>IF(OR(D149="",'Anzahl &amp; Preis'!$B$1=""),"",'Anzahl &amp; Preis'!$B$1*D149)</f>
        <v/>
      </c>
      <c r="N149" s="29" t="str">
        <f>IF(OR(L149="",'Anzahl &amp; Preis'!$B$1=""),"",'Anzahl &amp; Preis'!$B$1*L149)</f>
        <v/>
      </c>
      <c r="O149" s="10"/>
    </row>
    <row r="150" spans="1:15" x14ac:dyDescent="0.25">
      <c r="A150" s="32"/>
      <c r="B150" s="32"/>
      <c r="C150" s="32"/>
      <c r="D150" s="8"/>
      <c r="E150" s="9"/>
      <c r="F150" s="8"/>
      <c r="G150" s="9"/>
      <c r="H150" s="32"/>
      <c r="I150" s="9"/>
      <c r="J150" s="32"/>
      <c r="K150" s="12"/>
      <c r="L150" s="29" t="str">
        <f t="shared" si="2"/>
        <v/>
      </c>
      <c r="M150" s="30" t="str">
        <f>IF(OR(D150="",'Anzahl &amp; Preis'!$B$1=""),"",'Anzahl &amp; Preis'!$B$1*D150)</f>
        <v/>
      </c>
      <c r="N150" s="29" t="str">
        <f>IF(OR(L150="",'Anzahl &amp; Preis'!$B$1=""),"",'Anzahl &amp; Preis'!$B$1*L150)</f>
        <v/>
      </c>
      <c r="O150" s="10"/>
    </row>
    <row r="151" spans="1:15" x14ac:dyDescent="0.25">
      <c r="A151" s="32"/>
      <c r="B151" s="32"/>
      <c r="C151" s="32"/>
      <c r="D151" s="8"/>
      <c r="E151" s="9"/>
      <c r="F151" s="8"/>
      <c r="G151" s="9"/>
      <c r="H151" s="32"/>
      <c r="I151" s="9"/>
      <c r="J151" s="32"/>
      <c r="K151" s="12"/>
      <c r="L151" s="29" t="str">
        <f t="shared" si="2"/>
        <v/>
      </c>
      <c r="M151" s="30" t="str">
        <f>IF(OR(D151="",'Anzahl &amp; Preis'!$B$1=""),"",'Anzahl &amp; Preis'!$B$1*D151)</f>
        <v/>
      </c>
      <c r="N151" s="29" t="str">
        <f>IF(OR(L151="",'Anzahl &amp; Preis'!$B$1=""),"",'Anzahl &amp; Preis'!$B$1*L151)</f>
        <v/>
      </c>
      <c r="O151" s="10"/>
    </row>
    <row r="152" spans="1:15" x14ac:dyDescent="0.25">
      <c r="A152" s="32"/>
      <c r="B152" s="32"/>
      <c r="C152" s="32"/>
      <c r="D152" s="8"/>
      <c r="E152" s="9"/>
      <c r="F152" s="8"/>
      <c r="G152" s="9"/>
      <c r="H152" s="32"/>
      <c r="I152" s="9"/>
      <c r="J152" s="32"/>
      <c r="K152" s="12"/>
      <c r="L152" s="29" t="str">
        <f t="shared" si="2"/>
        <v/>
      </c>
      <c r="M152" s="30" t="str">
        <f>IF(OR(D152="",'Anzahl &amp; Preis'!$B$1=""),"",'Anzahl &amp; Preis'!$B$1*D152)</f>
        <v/>
      </c>
      <c r="N152" s="29" t="str">
        <f>IF(OR(L152="",'Anzahl &amp; Preis'!$B$1=""),"",'Anzahl &amp; Preis'!$B$1*L152)</f>
        <v/>
      </c>
      <c r="O152" s="10"/>
    </row>
    <row r="153" spans="1:15" x14ac:dyDescent="0.25">
      <c r="A153" s="32"/>
      <c r="B153" s="32"/>
      <c r="C153" s="32"/>
      <c r="D153" s="8"/>
      <c r="E153" s="9"/>
      <c r="F153" s="8"/>
      <c r="G153" s="9"/>
      <c r="H153" s="32"/>
      <c r="I153" s="9"/>
      <c r="J153" s="32"/>
      <c r="K153" s="12"/>
      <c r="L153" s="29" t="str">
        <f t="shared" si="2"/>
        <v/>
      </c>
      <c r="M153" s="30" t="str">
        <f>IF(OR(D153="",'Anzahl &amp; Preis'!$B$1=""),"",'Anzahl &amp; Preis'!$B$1*D153)</f>
        <v/>
      </c>
      <c r="N153" s="29" t="str">
        <f>IF(OR(L153="",'Anzahl &amp; Preis'!$B$1=""),"",'Anzahl &amp; Preis'!$B$1*L153)</f>
        <v/>
      </c>
      <c r="O153" s="10"/>
    </row>
    <row r="154" spans="1:15" x14ac:dyDescent="0.25">
      <c r="A154" s="32"/>
      <c r="B154" s="32"/>
      <c r="C154" s="32"/>
      <c r="D154" s="8"/>
      <c r="E154" s="9"/>
      <c r="F154" s="8"/>
      <c r="G154" s="9"/>
      <c r="H154" s="32"/>
      <c r="I154" s="9"/>
      <c r="J154" s="32"/>
      <c r="K154" s="12"/>
      <c r="L154" s="29" t="str">
        <f t="shared" si="2"/>
        <v/>
      </c>
      <c r="M154" s="30" t="str">
        <f>IF(OR(D154="",'Anzahl &amp; Preis'!$B$1=""),"",'Anzahl &amp; Preis'!$B$1*D154)</f>
        <v/>
      </c>
      <c r="N154" s="29" t="str">
        <f>IF(OR(L154="",'Anzahl &amp; Preis'!$B$1=""),"",'Anzahl &amp; Preis'!$B$1*L154)</f>
        <v/>
      </c>
      <c r="O154" s="10"/>
    </row>
    <row r="155" spans="1:15" x14ac:dyDescent="0.25">
      <c r="A155" s="32"/>
      <c r="B155" s="32"/>
      <c r="C155" s="32"/>
      <c r="D155" s="8"/>
      <c r="E155" s="9"/>
      <c r="F155" s="8"/>
      <c r="G155" s="9"/>
      <c r="H155" s="32"/>
      <c r="I155" s="9"/>
      <c r="J155" s="32"/>
      <c r="K155" s="12"/>
      <c r="L155" s="29" t="str">
        <f t="shared" si="2"/>
        <v/>
      </c>
      <c r="M155" s="30" t="str">
        <f>IF(OR(D155="",'Anzahl &amp; Preis'!$B$1=""),"",'Anzahl &amp; Preis'!$B$1*D155)</f>
        <v/>
      </c>
      <c r="N155" s="29" t="str">
        <f>IF(OR(L155="",'Anzahl &amp; Preis'!$B$1=""),"",'Anzahl &amp; Preis'!$B$1*L155)</f>
        <v/>
      </c>
      <c r="O155" s="10"/>
    </row>
    <row r="156" spans="1:15" x14ac:dyDescent="0.25">
      <c r="A156" s="32"/>
      <c r="B156" s="32"/>
      <c r="C156" s="32"/>
      <c r="D156" s="8"/>
      <c r="E156" s="9"/>
      <c r="F156" s="8"/>
      <c r="G156" s="9"/>
      <c r="H156" s="32"/>
      <c r="I156" s="9"/>
      <c r="J156" s="32"/>
      <c r="K156" s="12"/>
      <c r="L156" s="29" t="str">
        <f t="shared" si="2"/>
        <v/>
      </c>
      <c r="M156" s="30" t="str">
        <f>IF(OR(D156="",'Anzahl &amp; Preis'!$B$1=""),"",'Anzahl &amp; Preis'!$B$1*D156)</f>
        <v/>
      </c>
      <c r="N156" s="29" t="str">
        <f>IF(OR(L156="",'Anzahl &amp; Preis'!$B$1=""),"",'Anzahl &amp; Preis'!$B$1*L156)</f>
        <v/>
      </c>
      <c r="O156" s="10"/>
    </row>
    <row r="157" spans="1:15" x14ac:dyDescent="0.25">
      <c r="A157" s="32"/>
      <c r="B157" s="32"/>
      <c r="C157" s="32"/>
      <c r="D157" s="8"/>
      <c r="E157" s="9"/>
      <c r="F157" s="8"/>
      <c r="G157" s="9"/>
      <c r="H157" s="32"/>
      <c r="I157" s="9"/>
      <c r="J157" s="32"/>
      <c r="K157" s="12"/>
      <c r="L157" s="29" t="str">
        <f t="shared" si="2"/>
        <v/>
      </c>
      <c r="M157" s="30" t="str">
        <f>IF(OR(D157="",'Anzahl &amp; Preis'!$B$1=""),"",'Anzahl &amp; Preis'!$B$1*D157)</f>
        <v/>
      </c>
      <c r="N157" s="29" t="str">
        <f>IF(OR(L157="",'Anzahl &amp; Preis'!$B$1=""),"",'Anzahl &amp; Preis'!$B$1*L157)</f>
        <v/>
      </c>
      <c r="O157" s="10"/>
    </row>
    <row r="158" spans="1:15" x14ac:dyDescent="0.25">
      <c r="A158" s="32"/>
      <c r="B158" s="32"/>
      <c r="C158" s="32"/>
      <c r="D158" s="8"/>
      <c r="E158" s="9"/>
      <c r="F158" s="8"/>
      <c r="G158" s="9"/>
      <c r="H158" s="32"/>
      <c r="I158" s="9"/>
      <c r="J158" s="32"/>
      <c r="K158" s="12"/>
      <c r="L158" s="29" t="str">
        <f t="shared" si="2"/>
        <v/>
      </c>
      <c r="M158" s="30" t="str">
        <f>IF(OR(D158="",'Anzahl &amp; Preis'!$B$1=""),"",'Anzahl &amp; Preis'!$B$1*D158)</f>
        <v/>
      </c>
      <c r="N158" s="29" t="str">
        <f>IF(OR(L158="",'Anzahl &amp; Preis'!$B$1=""),"",'Anzahl &amp; Preis'!$B$1*L158)</f>
        <v/>
      </c>
      <c r="O158" s="10"/>
    </row>
    <row r="159" spans="1:15" x14ac:dyDescent="0.25">
      <c r="A159" s="32"/>
      <c r="B159" s="32"/>
      <c r="C159" s="32"/>
      <c r="D159" s="8"/>
      <c r="E159" s="9"/>
      <c r="F159" s="8"/>
      <c r="G159" s="9"/>
      <c r="H159" s="32"/>
      <c r="I159" s="9"/>
      <c r="J159" s="32"/>
      <c r="K159" s="12"/>
      <c r="L159" s="29" t="str">
        <f t="shared" si="2"/>
        <v/>
      </c>
      <c r="M159" s="30" t="str">
        <f>IF(OR(D159="",'Anzahl &amp; Preis'!$B$1=""),"",'Anzahl &amp; Preis'!$B$1*D159)</f>
        <v/>
      </c>
      <c r="N159" s="29" t="str">
        <f>IF(OR(L159="",'Anzahl &amp; Preis'!$B$1=""),"",'Anzahl &amp; Preis'!$B$1*L159)</f>
        <v/>
      </c>
      <c r="O159" s="10"/>
    </row>
    <row r="160" spans="1:15" x14ac:dyDescent="0.25">
      <c r="A160" s="32"/>
      <c r="B160" s="32"/>
      <c r="C160" s="32"/>
      <c r="D160" s="8"/>
      <c r="E160" s="9"/>
      <c r="F160" s="8"/>
      <c r="G160" s="9"/>
      <c r="H160" s="32"/>
      <c r="I160" s="9"/>
      <c r="J160" s="32"/>
      <c r="K160" s="12"/>
      <c r="L160" s="29" t="str">
        <f t="shared" si="2"/>
        <v/>
      </c>
      <c r="M160" s="30" t="str">
        <f>IF(OR(D160="",'Anzahl &amp; Preis'!$B$1=""),"",'Anzahl &amp; Preis'!$B$1*D160)</f>
        <v/>
      </c>
      <c r="N160" s="29" t="str">
        <f>IF(OR(L160="",'Anzahl &amp; Preis'!$B$1=""),"",'Anzahl &amp; Preis'!$B$1*L160)</f>
        <v/>
      </c>
      <c r="O160" s="10"/>
    </row>
    <row r="161" spans="1:15" x14ac:dyDescent="0.25">
      <c r="A161" s="32"/>
      <c r="B161" s="32"/>
      <c r="C161" s="32"/>
      <c r="D161" s="8"/>
      <c r="E161" s="9"/>
      <c r="F161" s="8"/>
      <c r="G161" s="9"/>
      <c r="H161" s="32"/>
      <c r="I161" s="9"/>
      <c r="J161" s="32"/>
      <c r="K161" s="12"/>
      <c r="L161" s="29" t="str">
        <f t="shared" si="2"/>
        <v/>
      </c>
      <c r="M161" s="30" t="str">
        <f>IF(OR(D161="",'Anzahl &amp; Preis'!$B$1=""),"",'Anzahl &amp; Preis'!$B$1*D161)</f>
        <v/>
      </c>
      <c r="N161" s="29" t="str">
        <f>IF(OR(L161="",'Anzahl &amp; Preis'!$B$1=""),"",'Anzahl &amp; Preis'!$B$1*L161)</f>
        <v/>
      </c>
      <c r="O161" s="10"/>
    </row>
    <row r="162" spans="1:15" x14ac:dyDescent="0.25">
      <c r="A162" s="32"/>
      <c r="B162" s="32"/>
      <c r="C162" s="32"/>
      <c r="D162" s="8"/>
      <c r="E162" s="9"/>
      <c r="F162" s="8"/>
      <c r="G162" s="9"/>
      <c r="H162" s="32"/>
      <c r="I162" s="9"/>
      <c r="J162" s="32"/>
      <c r="K162" s="12"/>
      <c r="L162" s="29" t="str">
        <f t="shared" si="2"/>
        <v/>
      </c>
      <c r="M162" s="30" t="str">
        <f>IF(OR(D162="",'Anzahl &amp; Preis'!$B$1=""),"",'Anzahl &amp; Preis'!$B$1*D162)</f>
        <v/>
      </c>
      <c r="N162" s="29" t="str">
        <f>IF(OR(L162="",'Anzahl &amp; Preis'!$B$1=""),"",'Anzahl &amp; Preis'!$B$1*L162)</f>
        <v/>
      </c>
      <c r="O162" s="10"/>
    </row>
    <row r="163" spans="1:15" x14ac:dyDescent="0.25">
      <c r="A163" s="32"/>
      <c r="B163" s="32"/>
      <c r="C163" s="32"/>
      <c r="D163" s="8"/>
      <c r="E163" s="9"/>
      <c r="F163" s="8"/>
      <c r="G163" s="9"/>
      <c r="H163" s="32"/>
      <c r="I163" s="9"/>
      <c r="J163" s="32"/>
      <c r="K163" s="12"/>
      <c r="L163" s="29" t="str">
        <f t="shared" si="2"/>
        <v/>
      </c>
      <c r="M163" s="30" t="str">
        <f>IF(OR(D163="",'Anzahl &amp; Preis'!$B$1=""),"",'Anzahl &amp; Preis'!$B$1*D163)</f>
        <v/>
      </c>
      <c r="N163" s="29" t="str">
        <f>IF(OR(L163="",'Anzahl &amp; Preis'!$B$1=""),"",'Anzahl &amp; Preis'!$B$1*L163)</f>
        <v/>
      </c>
      <c r="O163" s="10"/>
    </row>
    <row r="164" spans="1:15" x14ac:dyDescent="0.25">
      <c r="A164" s="32"/>
      <c r="B164" s="32"/>
      <c r="C164" s="32"/>
      <c r="D164" s="8"/>
      <c r="E164" s="9"/>
      <c r="F164" s="8"/>
      <c r="G164" s="9"/>
      <c r="H164" s="32"/>
      <c r="I164" s="9"/>
      <c r="J164" s="32"/>
      <c r="K164" s="12"/>
      <c r="L164" s="29" t="str">
        <f t="shared" si="2"/>
        <v/>
      </c>
      <c r="M164" s="30" t="str">
        <f>IF(OR(D164="",'Anzahl &amp; Preis'!$B$1=""),"",'Anzahl &amp; Preis'!$B$1*D164)</f>
        <v/>
      </c>
      <c r="N164" s="29" t="str">
        <f>IF(OR(L164="",'Anzahl &amp; Preis'!$B$1=""),"",'Anzahl &amp; Preis'!$B$1*L164)</f>
        <v/>
      </c>
      <c r="O164" s="10"/>
    </row>
    <row r="165" spans="1:15" x14ac:dyDescent="0.25">
      <c r="A165" s="32"/>
      <c r="B165" s="32"/>
      <c r="C165" s="32"/>
      <c r="D165" s="8"/>
      <c r="E165" s="9"/>
      <c r="F165" s="8"/>
      <c r="G165" s="9"/>
      <c r="H165" s="32"/>
      <c r="I165" s="9"/>
      <c r="J165" s="32"/>
      <c r="K165" s="12"/>
      <c r="L165" s="29" t="str">
        <f t="shared" si="2"/>
        <v/>
      </c>
      <c r="M165" s="30" t="str">
        <f>IF(OR(D165="",'Anzahl &amp; Preis'!$B$1=""),"",'Anzahl &amp; Preis'!$B$1*D165)</f>
        <v/>
      </c>
      <c r="N165" s="29" t="str">
        <f>IF(OR(L165="",'Anzahl &amp; Preis'!$B$1=""),"",'Anzahl &amp; Preis'!$B$1*L165)</f>
        <v/>
      </c>
      <c r="O165" s="10"/>
    </row>
    <row r="166" spans="1:15" x14ac:dyDescent="0.25">
      <c r="A166" s="32"/>
      <c r="B166" s="32"/>
      <c r="C166" s="32"/>
      <c r="D166" s="8"/>
      <c r="E166" s="9"/>
      <c r="F166" s="8"/>
      <c r="G166" s="9"/>
      <c r="H166" s="32"/>
      <c r="I166" s="9"/>
      <c r="J166" s="32"/>
      <c r="K166" s="12"/>
      <c r="L166" s="29" t="str">
        <f t="shared" si="2"/>
        <v/>
      </c>
      <c r="M166" s="30" t="str">
        <f>IF(OR(D166="",'Anzahl &amp; Preis'!$B$1=""),"",'Anzahl &amp; Preis'!$B$1*D166)</f>
        <v/>
      </c>
      <c r="N166" s="29" t="str">
        <f>IF(OR(L166="",'Anzahl &amp; Preis'!$B$1=""),"",'Anzahl &amp; Preis'!$B$1*L166)</f>
        <v/>
      </c>
      <c r="O166" s="10"/>
    </row>
    <row r="167" spans="1:15" x14ac:dyDescent="0.25">
      <c r="A167" s="32"/>
      <c r="B167" s="32"/>
      <c r="C167" s="32"/>
      <c r="D167" s="8"/>
      <c r="E167" s="9"/>
      <c r="F167" s="8"/>
      <c r="G167" s="9"/>
      <c r="H167" s="32"/>
      <c r="I167" s="9"/>
      <c r="J167" s="32"/>
      <c r="K167" s="12"/>
      <c r="L167" s="29" t="str">
        <f t="shared" si="2"/>
        <v/>
      </c>
      <c r="M167" s="30" t="str">
        <f>IF(OR(D167="",'Anzahl &amp; Preis'!$B$1=""),"",'Anzahl &amp; Preis'!$B$1*D167)</f>
        <v/>
      </c>
      <c r="N167" s="29" t="str">
        <f>IF(OR(L167="",'Anzahl &amp; Preis'!$B$1=""),"",'Anzahl &amp; Preis'!$B$1*L167)</f>
        <v/>
      </c>
      <c r="O167" s="10"/>
    </row>
    <row r="168" spans="1:15" x14ac:dyDescent="0.25">
      <c r="A168" s="32"/>
      <c r="B168" s="32"/>
      <c r="C168" s="32"/>
      <c r="D168" s="8"/>
      <c r="E168" s="9"/>
      <c r="F168" s="8"/>
      <c r="G168" s="9"/>
      <c r="H168" s="32"/>
      <c r="I168" s="9"/>
      <c r="J168" s="32"/>
      <c r="K168" s="12"/>
      <c r="L168" s="29" t="str">
        <f t="shared" si="2"/>
        <v/>
      </c>
      <c r="M168" s="30" t="str">
        <f>IF(OR(D168="",'Anzahl &amp; Preis'!$B$1=""),"",'Anzahl &amp; Preis'!$B$1*D168)</f>
        <v/>
      </c>
      <c r="N168" s="29" t="str">
        <f>IF(OR(L168="",'Anzahl &amp; Preis'!$B$1=""),"",'Anzahl &amp; Preis'!$B$1*L168)</f>
        <v/>
      </c>
      <c r="O168" s="10"/>
    </row>
    <row r="169" spans="1:15" x14ac:dyDescent="0.25">
      <c r="A169" s="32"/>
      <c r="B169" s="32"/>
      <c r="C169" s="32"/>
      <c r="D169" s="8"/>
      <c r="E169" s="9"/>
      <c r="F169" s="8"/>
      <c r="G169" s="9"/>
      <c r="H169" s="32"/>
      <c r="I169" s="9"/>
      <c r="J169" s="32"/>
      <c r="K169" s="12"/>
      <c r="L169" s="29" t="str">
        <f t="shared" si="2"/>
        <v/>
      </c>
      <c r="M169" s="30" t="str">
        <f>IF(OR(D169="",'Anzahl &amp; Preis'!$B$1=""),"",'Anzahl &amp; Preis'!$B$1*D169)</f>
        <v/>
      </c>
      <c r="N169" s="29" t="str">
        <f>IF(OR(L169="",'Anzahl &amp; Preis'!$B$1=""),"",'Anzahl &amp; Preis'!$B$1*L169)</f>
        <v/>
      </c>
      <c r="O169" s="10"/>
    </row>
    <row r="170" spans="1:15" x14ac:dyDescent="0.25">
      <c r="A170" s="32"/>
      <c r="B170" s="32"/>
      <c r="C170" s="32"/>
      <c r="D170" s="8"/>
      <c r="E170" s="9"/>
      <c r="F170" s="8"/>
      <c r="G170" s="9"/>
      <c r="H170" s="32"/>
      <c r="I170" s="9"/>
      <c r="J170" s="32"/>
      <c r="K170" s="12"/>
      <c r="L170" s="29" t="str">
        <f t="shared" si="2"/>
        <v/>
      </c>
      <c r="M170" s="30" t="str">
        <f>IF(OR(D170="",'Anzahl &amp; Preis'!$B$1=""),"",'Anzahl &amp; Preis'!$B$1*D170)</f>
        <v/>
      </c>
      <c r="N170" s="29" t="str">
        <f>IF(OR(L170="",'Anzahl &amp; Preis'!$B$1=""),"",'Anzahl &amp; Preis'!$B$1*L170)</f>
        <v/>
      </c>
      <c r="O170" s="10"/>
    </row>
    <row r="171" spans="1:15" x14ac:dyDescent="0.25">
      <c r="A171" s="32"/>
      <c r="B171" s="32"/>
      <c r="C171" s="32"/>
      <c r="D171" s="8"/>
      <c r="E171" s="9"/>
      <c r="F171" s="8"/>
      <c r="G171" s="9"/>
      <c r="H171" s="32"/>
      <c r="I171" s="9"/>
      <c r="J171" s="32"/>
      <c r="K171" s="12"/>
      <c r="L171" s="29" t="str">
        <f t="shared" si="2"/>
        <v/>
      </c>
      <c r="M171" s="30" t="str">
        <f>IF(OR(D171="",'Anzahl &amp; Preis'!$B$1=""),"",'Anzahl &amp; Preis'!$B$1*D171)</f>
        <v/>
      </c>
      <c r="N171" s="29" t="str">
        <f>IF(OR(L171="",'Anzahl &amp; Preis'!$B$1=""),"",'Anzahl &amp; Preis'!$B$1*L171)</f>
        <v/>
      </c>
      <c r="O171" s="10"/>
    </row>
    <row r="172" spans="1:15" x14ac:dyDescent="0.25">
      <c r="A172" s="32"/>
      <c r="B172" s="32"/>
      <c r="C172" s="32"/>
      <c r="D172" s="8"/>
      <c r="E172" s="9"/>
      <c r="F172" s="8"/>
      <c r="G172" s="9"/>
      <c r="H172" s="32"/>
      <c r="I172" s="9"/>
      <c r="J172" s="32"/>
      <c r="K172" s="12"/>
      <c r="L172" s="29" t="str">
        <f t="shared" si="2"/>
        <v/>
      </c>
      <c r="M172" s="30" t="str">
        <f>IF(OR(D172="",'Anzahl &amp; Preis'!$B$1=""),"",'Anzahl &amp; Preis'!$B$1*D172)</f>
        <v/>
      </c>
      <c r="N172" s="29" t="str">
        <f>IF(OR(L172="",'Anzahl &amp; Preis'!$B$1=""),"",'Anzahl &amp; Preis'!$B$1*L172)</f>
        <v/>
      </c>
      <c r="O172" s="10"/>
    </row>
    <row r="173" spans="1:15" x14ac:dyDescent="0.25">
      <c r="A173" s="32"/>
      <c r="B173" s="32"/>
      <c r="C173" s="32"/>
      <c r="D173" s="8"/>
      <c r="E173" s="9"/>
      <c r="F173" s="8"/>
      <c r="G173" s="9"/>
      <c r="H173" s="32"/>
      <c r="I173" s="9"/>
      <c r="J173" s="32"/>
      <c r="K173" s="12"/>
      <c r="L173" s="29" t="str">
        <f t="shared" si="2"/>
        <v/>
      </c>
      <c r="M173" s="30" t="str">
        <f>IF(OR(D173="",'Anzahl &amp; Preis'!$B$1=""),"",'Anzahl &amp; Preis'!$B$1*D173)</f>
        <v/>
      </c>
      <c r="N173" s="29" t="str">
        <f>IF(OR(L173="",'Anzahl &amp; Preis'!$B$1=""),"",'Anzahl &amp; Preis'!$B$1*L173)</f>
        <v/>
      </c>
      <c r="O173" s="10"/>
    </row>
    <row r="174" spans="1:15" x14ac:dyDescent="0.25">
      <c r="A174" s="32"/>
      <c r="B174" s="32"/>
      <c r="C174" s="32"/>
      <c r="D174" s="8"/>
      <c r="E174" s="9"/>
      <c r="F174" s="8"/>
      <c r="G174" s="9"/>
      <c r="H174" s="32"/>
      <c r="I174" s="9"/>
      <c r="J174" s="32"/>
      <c r="K174" s="12"/>
      <c r="L174" s="29" t="str">
        <f t="shared" si="2"/>
        <v/>
      </c>
      <c r="M174" s="30" t="str">
        <f>IF(OR(D174="",'Anzahl &amp; Preis'!$B$1=""),"",'Anzahl &amp; Preis'!$B$1*D174)</f>
        <v/>
      </c>
      <c r="N174" s="29" t="str">
        <f>IF(OR(L174="",'Anzahl &amp; Preis'!$B$1=""),"",'Anzahl &amp; Preis'!$B$1*L174)</f>
        <v/>
      </c>
      <c r="O174" s="10"/>
    </row>
    <row r="175" spans="1:15" x14ac:dyDescent="0.25">
      <c r="A175" s="32"/>
      <c r="B175" s="32"/>
      <c r="C175" s="32"/>
      <c r="D175" s="8"/>
      <c r="E175" s="9"/>
      <c r="F175" s="8"/>
      <c r="G175" s="9"/>
      <c r="H175" s="32"/>
      <c r="I175" s="9"/>
      <c r="J175" s="32"/>
      <c r="K175" s="12"/>
      <c r="L175" s="29" t="str">
        <f t="shared" si="2"/>
        <v/>
      </c>
      <c r="M175" s="30" t="str">
        <f>IF(OR(D175="",'Anzahl &amp; Preis'!$B$1=""),"",'Anzahl &amp; Preis'!$B$1*D175)</f>
        <v/>
      </c>
      <c r="N175" s="29" t="str">
        <f>IF(OR(L175="",'Anzahl &amp; Preis'!$B$1=""),"",'Anzahl &amp; Preis'!$B$1*L175)</f>
        <v/>
      </c>
      <c r="O175" s="10"/>
    </row>
    <row r="176" spans="1:15" x14ac:dyDescent="0.25">
      <c r="A176" s="32"/>
      <c r="B176" s="32"/>
      <c r="C176" s="32"/>
      <c r="D176" s="8"/>
      <c r="E176" s="9"/>
      <c r="F176" s="8"/>
      <c r="G176" s="9"/>
      <c r="H176" s="32"/>
      <c r="I176" s="9"/>
      <c r="J176" s="32"/>
      <c r="K176" s="12"/>
      <c r="L176" s="29" t="str">
        <f t="shared" si="2"/>
        <v/>
      </c>
      <c r="M176" s="30" t="str">
        <f>IF(OR(D176="",'Anzahl &amp; Preis'!$B$1=""),"",'Anzahl &amp; Preis'!$B$1*D176)</f>
        <v/>
      </c>
      <c r="N176" s="29" t="str">
        <f>IF(OR(L176="",'Anzahl &amp; Preis'!$B$1=""),"",'Anzahl &amp; Preis'!$B$1*L176)</f>
        <v/>
      </c>
      <c r="O176" s="10"/>
    </row>
    <row r="177" spans="1:15" x14ac:dyDescent="0.25">
      <c r="A177" s="32"/>
      <c r="B177" s="32"/>
      <c r="C177" s="32"/>
      <c r="D177" s="8"/>
      <c r="E177" s="9"/>
      <c r="F177" s="8"/>
      <c r="G177" s="9"/>
      <c r="H177" s="32"/>
      <c r="I177" s="9"/>
      <c r="J177" s="32"/>
      <c r="K177" s="12"/>
      <c r="L177" s="29" t="str">
        <f t="shared" si="2"/>
        <v/>
      </c>
      <c r="M177" s="30" t="str">
        <f>IF(OR(D177="",'Anzahl &amp; Preis'!$B$1=""),"",'Anzahl &amp; Preis'!$B$1*D177)</f>
        <v/>
      </c>
      <c r="N177" s="29" t="str">
        <f>IF(OR(L177="",'Anzahl &amp; Preis'!$B$1=""),"",'Anzahl &amp; Preis'!$B$1*L177)</f>
        <v/>
      </c>
      <c r="O177" s="10"/>
    </row>
    <row r="178" spans="1:15" x14ac:dyDescent="0.25">
      <c r="A178" s="32"/>
      <c r="B178" s="32"/>
      <c r="C178" s="32"/>
      <c r="D178" s="8"/>
      <c r="E178" s="9"/>
      <c r="F178" s="8"/>
      <c r="G178" s="9"/>
      <c r="H178" s="32"/>
      <c r="I178" s="9"/>
      <c r="J178" s="32"/>
      <c r="K178" s="12"/>
      <c r="L178" s="29" t="str">
        <f t="shared" si="2"/>
        <v/>
      </c>
      <c r="M178" s="30" t="str">
        <f>IF(OR(D178="",'Anzahl &amp; Preis'!$B$1=""),"",'Anzahl &amp; Preis'!$B$1*D178)</f>
        <v/>
      </c>
      <c r="N178" s="29" t="str">
        <f>IF(OR(L178="",'Anzahl &amp; Preis'!$B$1=""),"",'Anzahl &amp; Preis'!$B$1*L178)</f>
        <v/>
      </c>
      <c r="O178" s="10"/>
    </row>
    <row r="179" spans="1:15" x14ac:dyDescent="0.25">
      <c r="A179" s="32"/>
      <c r="B179" s="32"/>
      <c r="C179" s="32"/>
      <c r="D179" s="8"/>
      <c r="E179" s="9"/>
      <c r="F179" s="8"/>
      <c r="G179" s="9"/>
      <c r="H179" s="32"/>
      <c r="I179" s="9"/>
      <c r="J179" s="32"/>
      <c r="K179" s="12"/>
      <c r="L179" s="29" t="str">
        <f t="shared" si="2"/>
        <v/>
      </c>
      <c r="M179" s="30" t="str">
        <f>IF(OR(D179="",'Anzahl &amp; Preis'!$B$1=""),"",'Anzahl &amp; Preis'!$B$1*D179)</f>
        <v/>
      </c>
      <c r="N179" s="29" t="str">
        <f>IF(OR(L179="",'Anzahl &amp; Preis'!$B$1=""),"",'Anzahl &amp; Preis'!$B$1*L179)</f>
        <v/>
      </c>
      <c r="O179" s="10"/>
    </row>
    <row r="180" spans="1:15" x14ac:dyDescent="0.25">
      <c r="A180" s="32"/>
      <c r="B180" s="32"/>
      <c r="C180" s="32"/>
      <c r="D180" s="8"/>
      <c r="E180" s="9"/>
      <c r="F180" s="8"/>
      <c r="G180" s="9"/>
      <c r="H180" s="32"/>
      <c r="I180" s="9"/>
      <c r="J180" s="32"/>
      <c r="K180" s="12"/>
      <c r="L180" s="29" t="str">
        <f t="shared" si="2"/>
        <v/>
      </c>
      <c r="M180" s="30" t="str">
        <f>IF(OR(D180="",'Anzahl &amp; Preis'!$B$1=""),"",'Anzahl &amp; Preis'!$B$1*D180)</f>
        <v/>
      </c>
      <c r="N180" s="29" t="str">
        <f>IF(OR(L180="",'Anzahl &amp; Preis'!$B$1=""),"",'Anzahl &amp; Preis'!$B$1*L180)</f>
        <v/>
      </c>
      <c r="O180" s="10"/>
    </row>
    <row r="181" spans="1:15" x14ac:dyDescent="0.25">
      <c r="A181" s="32"/>
      <c r="B181" s="32"/>
      <c r="C181" s="32"/>
      <c r="D181" s="8"/>
      <c r="E181" s="9"/>
      <c r="F181" s="8"/>
      <c r="G181" s="9"/>
      <c r="H181" s="32"/>
      <c r="I181" s="9"/>
      <c r="J181" s="32"/>
      <c r="K181" s="12"/>
      <c r="L181" s="29" t="str">
        <f t="shared" si="2"/>
        <v/>
      </c>
      <c r="M181" s="30" t="str">
        <f>IF(OR(D181="",'Anzahl &amp; Preis'!$B$1=""),"",'Anzahl &amp; Preis'!$B$1*D181)</f>
        <v/>
      </c>
      <c r="N181" s="29" t="str">
        <f>IF(OR(L181="",'Anzahl &amp; Preis'!$B$1=""),"",'Anzahl &amp; Preis'!$B$1*L181)</f>
        <v/>
      </c>
      <c r="O181" s="10"/>
    </row>
    <row r="182" spans="1:15" x14ac:dyDescent="0.25">
      <c r="A182" s="32"/>
      <c r="B182" s="32"/>
      <c r="C182" s="32"/>
      <c r="D182" s="8"/>
      <c r="E182" s="9"/>
      <c r="F182" s="8"/>
      <c r="G182" s="9"/>
      <c r="H182" s="32"/>
      <c r="I182" s="9"/>
      <c r="J182" s="32"/>
      <c r="K182" s="12"/>
      <c r="L182" s="29" t="str">
        <f t="shared" si="2"/>
        <v/>
      </c>
      <c r="M182" s="30" t="str">
        <f>IF(OR(D182="",'Anzahl &amp; Preis'!$B$1=""),"",'Anzahl &amp; Preis'!$B$1*D182)</f>
        <v/>
      </c>
      <c r="N182" s="29" t="str">
        <f>IF(OR(L182="",'Anzahl &amp; Preis'!$B$1=""),"",'Anzahl &amp; Preis'!$B$1*L182)</f>
        <v/>
      </c>
      <c r="O182" s="10"/>
    </row>
    <row r="183" spans="1:15" x14ac:dyDescent="0.25">
      <c r="A183" s="32"/>
      <c r="B183" s="32"/>
      <c r="C183" s="32"/>
      <c r="D183" s="8"/>
      <c r="E183" s="9"/>
      <c r="F183" s="8"/>
      <c r="G183" s="9"/>
      <c r="H183" s="32"/>
      <c r="I183" s="9"/>
      <c r="J183" s="32"/>
      <c r="K183" s="12"/>
      <c r="L183" s="29" t="str">
        <f t="shared" si="2"/>
        <v/>
      </c>
      <c r="M183" s="30" t="str">
        <f>IF(OR(D183="",'Anzahl &amp; Preis'!$B$1=""),"",'Anzahl &amp; Preis'!$B$1*D183)</f>
        <v/>
      </c>
      <c r="N183" s="29" t="str">
        <f>IF(OR(L183="",'Anzahl &amp; Preis'!$B$1=""),"",'Anzahl &amp; Preis'!$B$1*L183)</f>
        <v/>
      </c>
      <c r="O183" s="10"/>
    </row>
    <row r="184" spans="1:15" x14ac:dyDescent="0.25">
      <c r="A184" s="32"/>
      <c r="B184" s="32"/>
      <c r="C184" s="32"/>
      <c r="D184" s="8"/>
      <c r="E184" s="9"/>
      <c r="F184" s="8"/>
      <c r="G184" s="9"/>
      <c r="H184" s="32"/>
      <c r="I184" s="9"/>
      <c r="J184" s="32"/>
      <c r="K184" s="12"/>
      <c r="L184" s="29" t="str">
        <f t="shared" si="2"/>
        <v/>
      </c>
      <c r="M184" s="30" t="str">
        <f>IF(OR(D184="",'Anzahl &amp; Preis'!$B$1=""),"",'Anzahl &amp; Preis'!$B$1*D184)</f>
        <v/>
      </c>
      <c r="N184" s="29" t="str">
        <f>IF(OR(L184="",'Anzahl &amp; Preis'!$B$1=""),"",'Anzahl &amp; Preis'!$B$1*L184)</f>
        <v/>
      </c>
      <c r="O184" s="10"/>
    </row>
    <row r="185" spans="1:15" x14ac:dyDescent="0.25">
      <c r="A185" s="32"/>
      <c r="B185" s="32"/>
      <c r="C185" s="32"/>
      <c r="D185" s="8"/>
      <c r="E185" s="9"/>
      <c r="F185" s="8"/>
      <c r="G185" s="9"/>
      <c r="H185" s="32"/>
      <c r="I185" s="9"/>
      <c r="J185" s="32"/>
      <c r="K185" s="12"/>
      <c r="L185" s="29" t="str">
        <f t="shared" si="2"/>
        <v/>
      </c>
      <c r="M185" s="30" t="str">
        <f>IF(OR(D185="",'Anzahl &amp; Preis'!$B$1=""),"",'Anzahl &amp; Preis'!$B$1*D185)</f>
        <v/>
      </c>
      <c r="N185" s="29" t="str">
        <f>IF(OR(L185="",'Anzahl &amp; Preis'!$B$1=""),"",'Anzahl &amp; Preis'!$B$1*L185)</f>
        <v/>
      </c>
      <c r="O185" s="10"/>
    </row>
    <row r="186" spans="1:15" x14ac:dyDescent="0.25">
      <c r="A186" s="32"/>
      <c r="B186" s="32"/>
      <c r="C186" s="32"/>
      <c r="D186" s="8"/>
      <c r="E186" s="9"/>
      <c r="F186" s="8"/>
      <c r="G186" s="9"/>
      <c r="H186" s="32"/>
      <c r="I186" s="9"/>
      <c r="J186" s="32"/>
      <c r="K186" s="12"/>
      <c r="L186" s="29" t="str">
        <f t="shared" si="2"/>
        <v/>
      </c>
      <c r="M186" s="30" t="str">
        <f>IF(OR(D186="",'Anzahl &amp; Preis'!$B$1=""),"",'Anzahl &amp; Preis'!$B$1*D186)</f>
        <v/>
      </c>
      <c r="N186" s="29" t="str">
        <f>IF(OR(L186="",'Anzahl &amp; Preis'!$B$1=""),"",'Anzahl &amp; Preis'!$B$1*L186)</f>
        <v/>
      </c>
      <c r="O186" s="10"/>
    </row>
    <row r="187" spans="1:15" x14ac:dyDescent="0.25">
      <c r="A187" s="32"/>
      <c r="B187" s="32"/>
      <c r="C187" s="32"/>
      <c r="D187" s="8"/>
      <c r="E187" s="9"/>
      <c r="F187" s="8"/>
      <c r="G187" s="9"/>
      <c r="H187" s="32"/>
      <c r="I187" s="9"/>
      <c r="J187" s="32"/>
      <c r="K187" s="12"/>
      <c r="L187" s="29" t="str">
        <f t="shared" si="2"/>
        <v/>
      </c>
      <c r="M187" s="30" t="str">
        <f>IF(OR(D187="",'Anzahl &amp; Preis'!$B$1=""),"",'Anzahl &amp; Preis'!$B$1*D187)</f>
        <v/>
      </c>
      <c r="N187" s="29" t="str">
        <f>IF(OR(L187="",'Anzahl &amp; Preis'!$B$1=""),"",'Anzahl &amp; Preis'!$B$1*L187)</f>
        <v/>
      </c>
      <c r="O187" s="10"/>
    </row>
    <row r="188" spans="1:15" x14ac:dyDescent="0.25">
      <c r="A188" s="32"/>
      <c r="B188" s="32"/>
      <c r="C188" s="32"/>
      <c r="D188" s="8"/>
      <c r="E188" s="9"/>
      <c r="F188" s="8"/>
      <c r="G188" s="9"/>
      <c r="H188" s="32"/>
      <c r="I188" s="9"/>
      <c r="J188" s="32"/>
      <c r="K188" s="12"/>
      <c r="L188" s="29" t="str">
        <f t="shared" si="2"/>
        <v/>
      </c>
      <c r="M188" s="30" t="str">
        <f>IF(OR(D188="",'Anzahl &amp; Preis'!$B$1=""),"",'Anzahl &amp; Preis'!$B$1*D188)</f>
        <v/>
      </c>
      <c r="N188" s="29" t="str">
        <f>IF(OR(L188="",'Anzahl &amp; Preis'!$B$1=""),"",'Anzahl &amp; Preis'!$B$1*L188)</f>
        <v/>
      </c>
      <c r="O188" s="10"/>
    </row>
    <row r="189" spans="1:15" x14ac:dyDescent="0.25">
      <c r="A189" s="32"/>
      <c r="B189" s="32"/>
      <c r="C189" s="32"/>
      <c r="D189" s="8"/>
      <c r="E189" s="9"/>
      <c r="F189" s="8"/>
      <c r="G189" s="9"/>
      <c r="H189" s="32"/>
      <c r="I189" s="9"/>
      <c r="J189" s="32"/>
      <c r="K189" s="12"/>
      <c r="L189" s="29" t="str">
        <f t="shared" si="2"/>
        <v/>
      </c>
      <c r="M189" s="30" t="str">
        <f>IF(OR(D189="",'Anzahl &amp; Preis'!$B$1=""),"",'Anzahl &amp; Preis'!$B$1*D189)</f>
        <v/>
      </c>
      <c r="N189" s="29" t="str">
        <f>IF(OR(L189="",'Anzahl &amp; Preis'!$B$1=""),"",'Anzahl &amp; Preis'!$B$1*L189)</f>
        <v/>
      </c>
      <c r="O189" s="10"/>
    </row>
    <row r="190" spans="1:15" x14ac:dyDescent="0.25">
      <c r="A190" s="32"/>
      <c r="B190" s="32"/>
      <c r="C190" s="32"/>
      <c r="D190" s="8"/>
      <c r="E190" s="9"/>
      <c r="F190" s="8"/>
      <c r="G190" s="9"/>
      <c r="H190" s="32"/>
      <c r="I190" s="9"/>
      <c r="J190" s="32"/>
      <c r="K190" s="12"/>
      <c r="L190" s="29" t="str">
        <f t="shared" si="2"/>
        <v/>
      </c>
      <c r="M190" s="30" t="str">
        <f>IF(OR(D190="",'Anzahl &amp; Preis'!$B$1=""),"",'Anzahl &amp; Preis'!$B$1*D190)</f>
        <v/>
      </c>
      <c r="N190" s="29" t="str">
        <f>IF(OR(L190="",'Anzahl &amp; Preis'!$B$1=""),"",'Anzahl &amp; Preis'!$B$1*L190)</f>
        <v/>
      </c>
      <c r="O190" s="10"/>
    </row>
    <row r="191" spans="1:15" x14ac:dyDescent="0.25">
      <c r="A191" s="32"/>
      <c r="B191" s="32"/>
      <c r="C191" s="32"/>
      <c r="D191" s="8"/>
      <c r="E191" s="9"/>
      <c r="F191" s="8"/>
      <c r="G191" s="9"/>
      <c r="H191" s="32"/>
      <c r="I191" s="9"/>
      <c r="J191" s="32"/>
      <c r="K191" s="12"/>
      <c r="L191" s="29" t="str">
        <f t="shared" si="2"/>
        <v/>
      </c>
      <c r="M191" s="30" t="str">
        <f>IF(OR(D191="",'Anzahl &amp; Preis'!$B$1=""),"",'Anzahl &amp; Preis'!$B$1*D191)</f>
        <v/>
      </c>
      <c r="N191" s="29" t="str">
        <f>IF(OR(L191="",'Anzahl &amp; Preis'!$B$1=""),"",'Anzahl &amp; Preis'!$B$1*L191)</f>
        <v/>
      </c>
      <c r="O191" s="10"/>
    </row>
    <row r="192" spans="1:15" x14ac:dyDescent="0.25">
      <c r="A192" s="32"/>
      <c r="B192" s="32"/>
      <c r="C192" s="32"/>
      <c r="D192" s="8"/>
      <c r="E192" s="9"/>
      <c r="F192" s="8"/>
      <c r="G192" s="9"/>
      <c r="H192" s="32"/>
      <c r="I192" s="9"/>
      <c r="J192" s="32"/>
      <c r="K192" s="12"/>
      <c r="L192" s="29" t="str">
        <f t="shared" si="2"/>
        <v/>
      </c>
      <c r="M192" s="30" t="str">
        <f>IF(OR(D192="",'Anzahl &amp; Preis'!$B$1=""),"",'Anzahl &amp; Preis'!$B$1*D192)</f>
        <v/>
      </c>
      <c r="N192" s="29" t="str">
        <f>IF(OR(L192="",'Anzahl &amp; Preis'!$B$1=""),"",'Anzahl &amp; Preis'!$B$1*L192)</f>
        <v/>
      </c>
      <c r="O192" s="10"/>
    </row>
    <row r="193" spans="1:15" x14ac:dyDescent="0.25">
      <c r="A193" s="32"/>
      <c r="B193" s="32"/>
      <c r="C193" s="32"/>
      <c r="D193" s="8"/>
      <c r="E193" s="9"/>
      <c r="F193" s="8"/>
      <c r="G193" s="9"/>
      <c r="H193" s="32"/>
      <c r="I193" s="9"/>
      <c r="J193" s="32"/>
      <c r="K193" s="12"/>
      <c r="L193" s="29" t="str">
        <f t="shared" si="2"/>
        <v/>
      </c>
      <c r="M193" s="30" t="str">
        <f>IF(OR(D193="",'Anzahl &amp; Preis'!$B$1=""),"",'Anzahl &amp; Preis'!$B$1*D193)</f>
        <v/>
      </c>
      <c r="N193" s="29" t="str">
        <f>IF(OR(L193="",'Anzahl &amp; Preis'!$B$1=""),"",'Anzahl &amp; Preis'!$B$1*L193)</f>
        <v/>
      </c>
      <c r="O193" s="10"/>
    </row>
    <row r="194" spans="1:15" x14ac:dyDescent="0.25">
      <c r="A194" s="32"/>
      <c r="B194" s="32"/>
      <c r="C194" s="32"/>
      <c r="D194" s="8"/>
      <c r="E194" s="9"/>
      <c r="F194" s="8"/>
      <c r="G194" s="9"/>
      <c r="H194" s="32"/>
      <c r="I194" s="9"/>
      <c r="J194" s="32"/>
      <c r="K194" s="12"/>
      <c r="L194" s="29" t="str">
        <f t="shared" ref="L194:L257" si="3">IF(OR(K194=0,D194=0),"",D194*K194)</f>
        <v/>
      </c>
      <c r="M194" s="30" t="str">
        <f>IF(OR(D194="",'Anzahl &amp; Preis'!$B$1=""),"",'Anzahl &amp; Preis'!$B$1*D194)</f>
        <v/>
      </c>
      <c r="N194" s="29" t="str">
        <f>IF(OR(L194="",'Anzahl &amp; Preis'!$B$1=""),"",'Anzahl &amp; Preis'!$B$1*L194)</f>
        <v/>
      </c>
      <c r="O194" s="10"/>
    </row>
    <row r="195" spans="1:15" x14ac:dyDescent="0.25">
      <c r="A195" s="32"/>
      <c r="B195" s="32"/>
      <c r="C195" s="32"/>
      <c r="D195" s="8"/>
      <c r="E195" s="9"/>
      <c r="F195" s="8"/>
      <c r="G195" s="9"/>
      <c r="H195" s="32"/>
      <c r="I195" s="9"/>
      <c r="J195" s="32"/>
      <c r="K195" s="12"/>
      <c r="L195" s="29" t="str">
        <f t="shared" si="3"/>
        <v/>
      </c>
      <c r="M195" s="30" t="str">
        <f>IF(OR(D195="",'Anzahl &amp; Preis'!$B$1=""),"",'Anzahl &amp; Preis'!$B$1*D195)</f>
        <v/>
      </c>
      <c r="N195" s="29" t="str">
        <f>IF(OR(L195="",'Anzahl &amp; Preis'!$B$1=""),"",'Anzahl &amp; Preis'!$B$1*L195)</f>
        <v/>
      </c>
      <c r="O195" s="10"/>
    </row>
    <row r="196" spans="1:15" x14ac:dyDescent="0.25">
      <c r="A196" s="32"/>
      <c r="B196" s="32"/>
      <c r="C196" s="32"/>
      <c r="D196" s="8"/>
      <c r="E196" s="9"/>
      <c r="F196" s="8"/>
      <c r="G196" s="9"/>
      <c r="H196" s="32"/>
      <c r="I196" s="9"/>
      <c r="J196" s="32"/>
      <c r="K196" s="12"/>
      <c r="L196" s="29" t="str">
        <f t="shared" si="3"/>
        <v/>
      </c>
      <c r="M196" s="30" t="str">
        <f>IF(OR(D196="",'Anzahl &amp; Preis'!$B$1=""),"",'Anzahl &amp; Preis'!$B$1*D196)</f>
        <v/>
      </c>
      <c r="N196" s="29" t="str">
        <f>IF(OR(L196="",'Anzahl &amp; Preis'!$B$1=""),"",'Anzahl &amp; Preis'!$B$1*L196)</f>
        <v/>
      </c>
      <c r="O196" s="10"/>
    </row>
    <row r="197" spans="1:15" x14ac:dyDescent="0.25">
      <c r="A197" s="32"/>
      <c r="B197" s="32"/>
      <c r="C197" s="32"/>
      <c r="D197" s="8"/>
      <c r="E197" s="9"/>
      <c r="F197" s="8"/>
      <c r="G197" s="9"/>
      <c r="H197" s="32"/>
      <c r="I197" s="9"/>
      <c r="J197" s="32"/>
      <c r="K197" s="12"/>
      <c r="L197" s="29" t="str">
        <f t="shared" si="3"/>
        <v/>
      </c>
      <c r="M197" s="30" t="str">
        <f>IF(OR(D197="",'Anzahl &amp; Preis'!$B$1=""),"",'Anzahl &amp; Preis'!$B$1*D197)</f>
        <v/>
      </c>
      <c r="N197" s="29" t="str">
        <f>IF(OR(L197="",'Anzahl &amp; Preis'!$B$1=""),"",'Anzahl &amp; Preis'!$B$1*L197)</f>
        <v/>
      </c>
      <c r="O197" s="10"/>
    </row>
    <row r="198" spans="1:15" x14ac:dyDescent="0.25">
      <c r="A198" s="32"/>
      <c r="B198" s="32"/>
      <c r="C198" s="32"/>
      <c r="D198" s="8"/>
      <c r="E198" s="9"/>
      <c r="F198" s="8"/>
      <c r="G198" s="9"/>
      <c r="H198" s="32"/>
      <c r="I198" s="9"/>
      <c r="J198" s="32"/>
      <c r="K198" s="12"/>
      <c r="L198" s="29" t="str">
        <f t="shared" si="3"/>
        <v/>
      </c>
      <c r="M198" s="30" t="str">
        <f>IF(OR(D198="",'Anzahl &amp; Preis'!$B$1=""),"",'Anzahl &amp; Preis'!$B$1*D198)</f>
        <v/>
      </c>
      <c r="N198" s="29" t="str">
        <f>IF(OR(L198="",'Anzahl &amp; Preis'!$B$1=""),"",'Anzahl &amp; Preis'!$B$1*L198)</f>
        <v/>
      </c>
      <c r="O198" s="10"/>
    </row>
    <row r="199" spans="1:15" x14ac:dyDescent="0.25">
      <c r="A199" s="32"/>
      <c r="B199" s="32"/>
      <c r="C199" s="32"/>
      <c r="D199" s="8"/>
      <c r="E199" s="9"/>
      <c r="F199" s="8"/>
      <c r="G199" s="9"/>
      <c r="H199" s="32"/>
      <c r="I199" s="9"/>
      <c r="J199" s="32"/>
      <c r="K199" s="12"/>
      <c r="L199" s="29" t="str">
        <f t="shared" si="3"/>
        <v/>
      </c>
      <c r="M199" s="30" t="str">
        <f>IF(OR(D199="",'Anzahl &amp; Preis'!$B$1=""),"",'Anzahl &amp; Preis'!$B$1*D199)</f>
        <v/>
      </c>
      <c r="N199" s="29" t="str">
        <f>IF(OR(L199="",'Anzahl &amp; Preis'!$B$1=""),"",'Anzahl &amp; Preis'!$B$1*L199)</f>
        <v/>
      </c>
      <c r="O199" s="10"/>
    </row>
    <row r="200" spans="1:15" x14ac:dyDescent="0.25">
      <c r="A200" s="32"/>
      <c r="B200" s="32"/>
      <c r="C200" s="32"/>
      <c r="D200" s="8"/>
      <c r="E200" s="9"/>
      <c r="F200" s="8"/>
      <c r="G200" s="9"/>
      <c r="H200" s="32"/>
      <c r="I200" s="9"/>
      <c r="J200" s="32"/>
      <c r="K200" s="12"/>
      <c r="L200" s="29" t="str">
        <f t="shared" si="3"/>
        <v/>
      </c>
      <c r="M200" s="30" t="str">
        <f>IF(OR(D200="",'Anzahl &amp; Preis'!$B$1=""),"",'Anzahl &amp; Preis'!$B$1*D200)</f>
        <v/>
      </c>
      <c r="N200" s="29" t="str">
        <f>IF(OR(L200="",'Anzahl &amp; Preis'!$B$1=""),"",'Anzahl &amp; Preis'!$B$1*L200)</f>
        <v/>
      </c>
      <c r="O200" s="10"/>
    </row>
    <row r="201" spans="1:15" x14ac:dyDescent="0.25">
      <c r="A201" s="32"/>
      <c r="B201" s="32"/>
      <c r="C201" s="32"/>
      <c r="D201" s="8"/>
      <c r="E201" s="9"/>
      <c r="F201" s="8"/>
      <c r="G201" s="9"/>
      <c r="H201" s="32"/>
      <c r="I201" s="9"/>
      <c r="J201" s="32"/>
      <c r="K201" s="12"/>
      <c r="L201" s="29" t="str">
        <f t="shared" si="3"/>
        <v/>
      </c>
      <c r="M201" s="30" t="str">
        <f>IF(OR(D201="",'Anzahl &amp; Preis'!$B$1=""),"",'Anzahl &amp; Preis'!$B$1*D201)</f>
        <v/>
      </c>
      <c r="N201" s="29" t="str">
        <f>IF(OR(L201="",'Anzahl &amp; Preis'!$B$1=""),"",'Anzahl &amp; Preis'!$B$1*L201)</f>
        <v/>
      </c>
      <c r="O201" s="10"/>
    </row>
    <row r="202" spans="1:15" x14ac:dyDescent="0.25">
      <c r="A202" s="32"/>
      <c r="B202" s="32"/>
      <c r="C202" s="32"/>
      <c r="D202" s="8"/>
      <c r="E202" s="9"/>
      <c r="F202" s="8"/>
      <c r="G202" s="9"/>
      <c r="H202" s="32"/>
      <c r="I202" s="9"/>
      <c r="J202" s="32"/>
      <c r="K202" s="12"/>
      <c r="L202" s="29" t="str">
        <f t="shared" si="3"/>
        <v/>
      </c>
      <c r="M202" s="30" t="str">
        <f>IF(OR(D202="",'Anzahl &amp; Preis'!$B$1=""),"",'Anzahl &amp; Preis'!$B$1*D202)</f>
        <v/>
      </c>
      <c r="N202" s="29" t="str">
        <f>IF(OR(L202="",'Anzahl &amp; Preis'!$B$1=""),"",'Anzahl &amp; Preis'!$B$1*L202)</f>
        <v/>
      </c>
      <c r="O202" s="10"/>
    </row>
    <row r="203" spans="1:15" x14ac:dyDescent="0.25">
      <c r="A203" s="32"/>
      <c r="B203" s="32"/>
      <c r="C203" s="32"/>
      <c r="D203" s="8"/>
      <c r="E203" s="9"/>
      <c r="F203" s="8"/>
      <c r="G203" s="9"/>
      <c r="H203" s="32"/>
      <c r="I203" s="9"/>
      <c r="J203" s="32"/>
      <c r="K203" s="12"/>
      <c r="L203" s="29" t="str">
        <f t="shared" si="3"/>
        <v/>
      </c>
      <c r="M203" s="30" t="str">
        <f>IF(OR(D203="",'Anzahl &amp; Preis'!$B$1=""),"",'Anzahl &amp; Preis'!$B$1*D203)</f>
        <v/>
      </c>
      <c r="N203" s="29" t="str">
        <f>IF(OR(L203="",'Anzahl &amp; Preis'!$B$1=""),"",'Anzahl &amp; Preis'!$B$1*L203)</f>
        <v/>
      </c>
      <c r="O203" s="10"/>
    </row>
    <row r="204" spans="1:15" x14ac:dyDescent="0.25">
      <c r="A204" s="32"/>
      <c r="B204" s="32"/>
      <c r="C204" s="32"/>
      <c r="D204" s="8"/>
      <c r="E204" s="9"/>
      <c r="F204" s="8"/>
      <c r="G204" s="9"/>
      <c r="H204" s="32"/>
      <c r="I204" s="9"/>
      <c r="J204" s="32"/>
      <c r="K204" s="12"/>
      <c r="L204" s="29" t="str">
        <f t="shared" si="3"/>
        <v/>
      </c>
      <c r="M204" s="30" t="str">
        <f>IF(OR(D204="",'Anzahl &amp; Preis'!$B$1=""),"",'Anzahl &amp; Preis'!$B$1*D204)</f>
        <v/>
      </c>
      <c r="N204" s="29" t="str">
        <f>IF(OR(L204="",'Anzahl &amp; Preis'!$B$1=""),"",'Anzahl &amp; Preis'!$B$1*L204)</f>
        <v/>
      </c>
      <c r="O204" s="10"/>
    </row>
    <row r="205" spans="1:15" x14ac:dyDescent="0.25">
      <c r="A205" s="32"/>
      <c r="B205" s="32"/>
      <c r="C205" s="32"/>
      <c r="D205" s="8"/>
      <c r="E205" s="9"/>
      <c r="F205" s="8"/>
      <c r="G205" s="9"/>
      <c r="H205" s="32"/>
      <c r="I205" s="9"/>
      <c r="J205" s="32"/>
      <c r="K205" s="12"/>
      <c r="L205" s="29" t="str">
        <f t="shared" si="3"/>
        <v/>
      </c>
      <c r="M205" s="30" t="str">
        <f>IF(OR(D205="",'Anzahl &amp; Preis'!$B$1=""),"",'Anzahl &amp; Preis'!$B$1*D205)</f>
        <v/>
      </c>
      <c r="N205" s="29" t="str">
        <f>IF(OR(L205="",'Anzahl &amp; Preis'!$B$1=""),"",'Anzahl &amp; Preis'!$B$1*L205)</f>
        <v/>
      </c>
      <c r="O205" s="10"/>
    </row>
    <row r="206" spans="1:15" x14ac:dyDescent="0.25">
      <c r="A206" s="32"/>
      <c r="B206" s="32"/>
      <c r="C206" s="32"/>
      <c r="D206" s="8"/>
      <c r="E206" s="9"/>
      <c r="F206" s="8"/>
      <c r="G206" s="9"/>
      <c r="H206" s="32"/>
      <c r="I206" s="9"/>
      <c r="J206" s="32"/>
      <c r="K206" s="12"/>
      <c r="L206" s="29" t="str">
        <f t="shared" si="3"/>
        <v/>
      </c>
      <c r="M206" s="30" t="str">
        <f>IF(OR(D206="",'Anzahl &amp; Preis'!$B$1=""),"",'Anzahl &amp; Preis'!$B$1*D206)</f>
        <v/>
      </c>
      <c r="N206" s="29" t="str">
        <f>IF(OR(L206="",'Anzahl &amp; Preis'!$B$1=""),"",'Anzahl &amp; Preis'!$B$1*L206)</f>
        <v/>
      </c>
      <c r="O206" s="10"/>
    </row>
    <row r="207" spans="1:15" x14ac:dyDescent="0.25">
      <c r="A207" s="32"/>
      <c r="B207" s="32"/>
      <c r="C207" s="32"/>
      <c r="D207" s="8"/>
      <c r="E207" s="9"/>
      <c r="F207" s="8"/>
      <c r="G207" s="9"/>
      <c r="H207" s="32"/>
      <c r="I207" s="9"/>
      <c r="J207" s="32"/>
      <c r="K207" s="12"/>
      <c r="L207" s="29" t="str">
        <f t="shared" si="3"/>
        <v/>
      </c>
      <c r="M207" s="30" t="str">
        <f>IF(OR(D207="",'Anzahl &amp; Preis'!$B$1=""),"",'Anzahl &amp; Preis'!$B$1*D207)</f>
        <v/>
      </c>
      <c r="N207" s="29" t="str">
        <f>IF(OR(L207="",'Anzahl &amp; Preis'!$B$1=""),"",'Anzahl &amp; Preis'!$B$1*L207)</f>
        <v/>
      </c>
      <c r="O207" s="10"/>
    </row>
    <row r="208" spans="1:15" x14ac:dyDescent="0.25">
      <c r="A208" s="32"/>
      <c r="B208" s="32"/>
      <c r="C208" s="32"/>
      <c r="D208" s="8"/>
      <c r="E208" s="9"/>
      <c r="F208" s="8"/>
      <c r="G208" s="9"/>
      <c r="H208" s="32"/>
      <c r="I208" s="9"/>
      <c r="J208" s="32"/>
      <c r="K208" s="12"/>
      <c r="L208" s="29" t="str">
        <f t="shared" si="3"/>
        <v/>
      </c>
      <c r="M208" s="30" t="str">
        <f>IF(OR(D208="",'Anzahl &amp; Preis'!$B$1=""),"",'Anzahl &amp; Preis'!$B$1*D208)</f>
        <v/>
      </c>
      <c r="N208" s="29" t="str">
        <f>IF(OR(L208="",'Anzahl &amp; Preis'!$B$1=""),"",'Anzahl &amp; Preis'!$B$1*L208)</f>
        <v/>
      </c>
      <c r="O208" s="10"/>
    </row>
    <row r="209" spans="1:15" x14ac:dyDescent="0.25">
      <c r="A209" s="32"/>
      <c r="B209" s="32"/>
      <c r="C209" s="32"/>
      <c r="D209" s="8"/>
      <c r="E209" s="9"/>
      <c r="F209" s="8"/>
      <c r="G209" s="9"/>
      <c r="H209" s="32"/>
      <c r="I209" s="9"/>
      <c r="J209" s="32"/>
      <c r="K209" s="12"/>
      <c r="L209" s="29" t="str">
        <f t="shared" si="3"/>
        <v/>
      </c>
      <c r="M209" s="30" t="str">
        <f>IF(OR(D209="",'Anzahl &amp; Preis'!$B$1=""),"",'Anzahl &amp; Preis'!$B$1*D209)</f>
        <v/>
      </c>
      <c r="N209" s="29" t="str">
        <f>IF(OR(L209="",'Anzahl &amp; Preis'!$B$1=""),"",'Anzahl &amp; Preis'!$B$1*L209)</f>
        <v/>
      </c>
      <c r="O209" s="10"/>
    </row>
    <row r="210" spans="1:15" x14ac:dyDescent="0.25">
      <c r="A210" s="32"/>
      <c r="B210" s="32"/>
      <c r="C210" s="32"/>
      <c r="D210" s="8"/>
      <c r="E210" s="9"/>
      <c r="F210" s="8"/>
      <c r="G210" s="9"/>
      <c r="H210" s="32"/>
      <c r="I210" s="9"/>
      <c r="J210" s="32"/>
      <c r="K210" s="12"/>
      <c r="L210" s="29" t="str">
        <f t="shared" si="3"/>
        <v/>
      </c>
      <c r="M210" s="30" t="str">
        <f>IF(OR(D210="",'Anzahl &amp; Preis'!$B$1=""),"",'Anzahl &amp; Preis'!$B$1*D210)</f>
        <v/>
      </c>
      <c r="N210" s="29" t="str">
        <f>IF(OR(L210="",'Anzahl &amp; Preis'!$B$1=""),"",'Anzahl &amp; Preis'!$B$1*L210)</f>
        <v/>
      </c>
      <c r="O210" s="10"/>
    </row>
    <row r="211" spans="1:15" x14ac:dyDescent="0.25">
      <c r="A211" s="32"/>
      <c r="B211" s="32"/>
      <c r="C211" s="32"/>
      <c r="D211" s="8"/>
      <c r="E211" s="9"/>
      <c r="F211" s="8"/>
      <c r="G211" s="9"/>
      <c r="H211" s="32"/>
      <c r="I211" s="9"/>
      <c r="J211" s="32"/>
      <c r="K211" s="12"/>
      <c r="L211" s="29" t="str">
        <f t="shared" si="3"/>
        <v/>
      </c>
      <c r="M211" s="30" t="str">
        <f>IF(OR(D211="",'Anzahl &amp; Preis'!$B$1=""),"",'Anzahl &amp; Preis'!$B$1*D211)</f>
        <v/>
      </c>
      <c r="N211" s="29" t="str">
        <f>IF(OR(L211="",'Anzahl &amp; Preis'!$B$1=""),"",'Anzahl &amp; Preis'!$B$1*L211)</f>
        <v/>
      </c>
      <c r="O211" s="10"/>
    </row>
    <row r="212" spans="1:15" x14ac:dyDescent="0.25">
      <c r="A212" s="32"/>
      <c r="B212" s="32"/>
      <c r="C212" s="32"/>
      <c r="D212" s="8"/>
      <c r="E212" s="9"/>
      <c r="F212" s="8"/>
      <c r="G212" s="9"/>
      <c r="H212" s="32"/>
      <c r="I212" s="9"/>
      <c r="J212" s="32"/>
      <c r="K212" s="12"/>
      <c r="L212" s="29" t="str">
        <f t="shared" si="3"/>
        <v/>
      </c>
      <c r="M212" s="30" t="str">
        <f>IF(OR(D212="",'Anzahl &amp; Preis'!$B$1=""),"",'Anzahl &amp; Preis'!$B$1*D212)</f>
        <v/>
      </c>
      <c r="N212" s="29" t="str">
        <f>IF(OR(L212="",'Anzahl &amp; Preis'!$B$1=""),"",'Anzahl &amp; Preis'!$B$1*L212)</f>
        <v/>
      </c>
      <c r="O212" s="10"/>
    </row>
    <row r="213" spans="1:15" x14ac:dyDescent="0.25">
      <c r="A213" s="32"/>
      <c r="B213" s="32"/>
      <c r="C213" s="32"/>
      <c r="D213" s="8"/>
      <c r="E213" s="9"/>
      <c r="F213" s="8"/>
      <c r="G213" s="9"/>
      <c r="H213" s="32"/>
      <c r="I213" s="9"/>
      <c r="J213" s="32"/>
      <c r="K213" s="12"/>
      <c r="L213" s="29" t="str">
        <f t="shared" si="3"/>
        <v/>
      </c>
      <c r="M213" s="30" t="str">
        <f>IF(OR(D213="",'Anzahl &amp; Preis'!$B$1=""),"",'Anzahl &amp; Preis'!$B$1*D213)</f>
        <v/>
      </c>
      <c r="N213" s="29" t="str">
        <f>IF(OR(L213="",'Anzahl &amp; Preis'!$B$1=""),"",'Anzahl &amp; Preis'!$B$1*L213)</f>
        <v/>
      </c>
      <c r="O213" s="10"/>
    </row>
    <row r="214" spans="1:15" x14ac:dyDescent="0.25">
      <c r="A214" s="32"/>
      <c r="B214" s="32"/>
      <c r="C214" s="32"/>
      <c r="D214" s="8"/>
      <c r="E214" s="9"/>
      <c r="F214" s="8"/>
      <c r="G214" s="9"/>
      <c r="H214" s="32"/>
      <c r="I214" s="9"/>
      <c r="J214" s="32"/>
      <c r="K214" s="12"/>
      <c r="L214" s="29" t="str">
        <f t="shared" si="3"/>
        <v/>
      </c>
      <c r="M214" s="30" t="str">
        <f>IF(OR(D214="",'Anzahl &amp; Preis'!$B$1=""),"",'Anzahl &amp; Preis'!$B$1*D214)</f>
        <v/>
      </c>
      <c r="N214" s="29" t="str">
        <f>IF(OR(L214="",'Anzahl &amp; Preis'!$B$1=""),"",'Anzahl &amp; Preis'!$B$1*L214)</f>
        <v/>
      </c>
      <c r="O214" s="10"/>
    </row>
    <row r="215" spans="1:15" x14ac:dyDescent="0.25">
      <c r="A215" s="32"/>
      <c r="B215" s="32"/>
      <c r="C215" s="32"/>
      <c r="D215" s="8"/>
      <c r="E215" s="9"/>
      <c r="F215" s="8"/>
      <c r="G215" s="9"/>
      <c r="H215" s="32"/>
      <c r="I215" s="9"/>
      <c r="J215" s="32"/>
      <c r="K215" s="12"/>
      <c r="L215" s="29" t="str">
        <f t="shared" si="3"/>
        <v/>
      </c>
      <c r="M215" s="30" t="str">
        <f>IF(OR(D215="",'Anzahl &amp; Preis'!$B$1=""),"",'Anzahl &amp; Preis'!$B$1*D215)</f>
        <v/>
      </c>
      <c r="N215" s="29" t="str">
        <f>IF(OR(L215="",'Anzahl &amp; Preis'!$B$1=""),"",'Anzahl &amp; Preis'!$B$1*L215)</f>
        <v/>
      </c>
      <c r="O215" s="10"/>
    </row>
    <row r="216" spans="1:15" x14ac:dyDescent="0.25">
      <c r="A216" s="32"/>
      <c r="B216" s="32"/>
      <c r="C216" s="32"/>
      <c r="D216" s="8"/>
      <c r="E216" s="9"/>
      <c r="F216" s="8"/>
      <c r="G216" s="9"/>
      <c r="H216" s="32"/>
      <c r="I216" s="9"/>
      <c r="J216" s="32"/>
      <c r="K216" s="12"/>
      <c r="L216" s="29" t="str">
        <f t="shared" si="3"/>
        <v/>
      </c>
      <c r="M216" s="30" t="str">
        <f>IF(OR(D216="",'Anzahl &amp; Preis'!$B$1=""),"",'Anzahl &amp; Preis'!$B$1*D216)</f>
        <v/>
      </c>
      <c r="N216" s="29" t="str">
        <f>IF(OR(L216="",'Anzahl &amp; Preis'!$B$1=""),"",'Anzahl &amp; Preis'!$B$1*L216)</f>
        <v/>
      </c>
      <c r="O216" s="10"/>
    </row>
    <row r="217" spans="1:15" x14ac:dyDescent="0.25">
      <c r="A217" s="32"/>
      <c r="B217" s="32"/>
      <c r="C217" s="32"/>
      <c r="D217" s="8"/>
      <c r="E217" s="9"/>
      <c r="F217" s="8"/>
      <c r="G217" s="9"/>
      <c r="H217" s="32"/>
      <c r="I217" s="9"/>
      <c r="J217" s="32"/>
      <c r="K217" s="12"/>
      <c r="L217" s="29" t="str">
        <f t="shared" si="3"/>
        <v/>
      </c>
      <c r="M217" s="30" t="str">
        <f>IF(OR(D217="",'Anzahl &amp; Preis'!$B$1=""),"",'Anzahl &amp; Preis'!$B$1*D217)</f>
        <v/>
      </c>
      <c r="N217" s="29" t="str">
        <f>IF(OR(L217="",'Anzahl &amp; Preis'!$B$1=""),"",'Anzahl &amp; Preis'!$B$1*L217)</f>
        <v/>
      </c>
      <c r="O217" s="10"/>
    </row>
    <row r="218" spans="1:15" x14ac:dyDescent="0.25">
      <c r="A218" s="32"/>
      <c r="B218" s="32"/>
      <c r="C218" s="32"/>
      <c r="D218" s="8"/>
      <c r="E218" s="9"/>
      <c r="F218" s="8"/>
      <c r="G218" s="9"/>
      <c r="H218" s="32"/>
      <c r="I218" s="9"/>
      <c r="J218" s="32"/>
      <c r="K218" s="12"/>
      <c r="L218" s="29" t="str">
        <f t="shared" si="3"/>
        <v/>
      </c>
      <c r="M218" s="30" t="str">
        <f>IF(OR(D218="",'Anzahl &amp; Preis'!$B$1=""),"",'Anzahl &amp; Preis'!$B$1*D218)</f>
        <v/>
      </c>
      <c r="N218" s="29" t="str">
        <f>IF(OR(L218="",'Anzahl &amp; Preis'!$B$1=""),"",'Anzahl &amp; Preis'!$B$1*L218)</f>
        <v/>
      </c>
      <c r="O218" s="10"/>
    </row>
    <row r="219" spans="1:15" x14ac:dyDescent="0.25">
      <c r="A219" s="32"/>
      <c r="B219" s="32"/>
      <c r="C219" s="32"/>
      <c r="D219" s="8"/>
      <c r="E219" s="9"/>
      <c r="F219" s="8"/>
      <c r="G219" s="9"/>
      <c r="H219" s="32"/>
      <c r="I219" s="9"/>
      <c r="J219" s="32"/>
      <c r="K219" s="12"/>
      <c r="L219" s="29" t="str">
        <f t="shared" si="3"/>
        <v/>
      </c>
      <c r="M219" s="30" t="str">
        <f>IF(OR(D219="",'Anzahl &amp; Preis'!$B$1=""),"",'Anzahl &amp; Preis'!$B$1*D219)</f>
        <v/>
      </c>
      <c r="N219" s="29" t="str">
        <f>IF(OR(L219="",'Anzahl &amp; Preis'!$B$1=""),"",'Anzahl &amp; Preis'!$B$1*L219)</f>
        <v/>
      </c>
      <c r="O219" s="10"/>
    </row>
    <row r="220" spans="1:15" x14ac:dyDescent="0.25">
      <c r="A220" s="32"/>
      <c r="B220" s="32"/>
      <c r="C220" s="32"/>
      <c r="D220" s="8"/>
      <c r="E220" s="9"/>
      <c r="F220" s="8"/>
      <c r="G220" s="9"/>
      <c r="H220" s="32"/>
      <c r="I220" s="9"/>
      <c r="J220" s="32"/>
      <c r="K220" s="12"/>
      <c r="L220" s="29" t="str">
        <f t="shared" si="3"/>
        <v/>
      </c>
      <c r="M220" s="30" t="str">
        <f>IF(OR(D220="",'Anzahl &amp; Preis'!$B$1=""),"",'Anzahl &amp; Preis'!$B$1*D220)</f>
        <v/>
      </c>
      <c r="N220" s="29" t="str">
        <f>IF(OR(L220="",'Anzahl &amp; Preis'!$B$1=""),"",'Anzahl &amp; Preis'!$B$1*L220)</f>
        <v/>
      </c>
      <c r="O220" s="10"/>
    </row>
    <row r="221" spans="1:15" x14ac:dyDescent="0.25">
      <c r="A221" s="32"/>
      <c r="B221" s="32"/>
      <c r="C221" s="32"/>
      <c r="D221" s="8"/>
      <c r="E221" s="9"/>
      <c r="F221" s="8"/>
      <c r="G221" s="9"/>
      <c r="H221" s="32"/>
      <c r="I221" s="9"/>
      <c r="J221" s="32"/>
      <c r="K221" s="12"/>
      <c r="L221" s="29" t="str">
        <f t="shared" si="3"/>
        <v/>
      </c>
      <c r="M221" s="30" t="str">
        <f>IF(OR(D221="",'Anzahl &amp; Preis'!$B$1=""),"",'Anzahl &amp; Preis'!$B$1*D221)</f>
        <v/>
      </c>
      <c r="N221" s="29" t="str">
        <f>IF(OR(L221="",'Anzahl &amp; Preis'!$B$1=""),"",'Anzahl &amp; Preis'!$B$1*L221)</f>
        <v/>
      </c>
      <c r="O221" s="10"/>
    </row>
    <row r="222" spans="1:15" x14ac:dyDescent="0.25">
      <c r="A222" s="32"/>
      <c r="B222" s="32"/>
      <c r="C222" s="32"/>
      <c r="D222" s="8"/>
      <c r="E222" s="9"/>
      <c r="F222" s="8"/>
      <c r="G222" s="9"/>
      <c r="H222" s="32"/>
      <c r="I222" s="9"/>
      <c r="J222" s="32"/>
      <c r="K222" s="12"/>
      <c r="L222" s="29" t="str">
        <f t="shared" si="3"/>
        <v/>
      </c>
      <c r="M222" s="30" t="str">
        <f>IF(OR(D222="",'Anzahl &amp; Preis'!$B$1=""),"",'Anzahl &amp; Preis'!$B$1*D222)</f>
        <v/>
      </c>
      <c r="N222" s="29" t="str">
        <f>IF(OR(L222="",'Anzahl &amp; Preis'!$B$1=""),"",'Anzahl &amp; Preis'!$B$1*L222)</f>
        <v/>
      </c>
      <c r="O222" s="10"/>
    </row>
    <row r="223" spans="1:15" x14ac:dyDescent="0.25">
      <c r="A223" s="32"/>
      <c r="B223" s="32"/>
      <c r="C223" s="32"/>
      <c r="D223" s="8"/>
      <c r="E223" s="9"/>
      <c r="F223" s="8"/>
      <c r="G223" s="9"/>
      <c r="H223" s="32"/>
      <c r="I223" s="9"/>
      <c r="J223" s="32"/>
      <c r="K223" s="12"/>
      <c r="L223" s="29" t="str">
        <f t="shared" si="3"/>
        <v/>
      </c>
      <c r="M223" s="30" t="str">
        <f>IF(OR(D223="",'Anzahl &amp; Preis'!$B$1=""),"",'Anzahl &amp; Preis'!$B$1*D223)</f>
        <v/>
      </c>
      <c r="N223" s="29" t="str">
        <f>IF(OR(L223="",'Anzahl &amp; Preis'!$B$1=""),"",'Anzahl &amp; Preis'!$B$1*L223)</f>
        <v/>
      </c>
      <c r="O223" s="10"/>
    </row>
    <row r="224" spans="1:15" x14ac:dyDescent="0.25">
      <c r="A224" s="32"/>
      <c r="B224" s="32"/>
      <c r="C224" s="32"/>
      <c r="D224" s="8"/>
      <c r="E224" s="9"/>
      <c r="F224" s="8"/>
      <c r="G224" s="9"/>
      <c r="H224" s="32"/>
      <c r="I224" s="9"/>
      <c r="J224" s="32"/>
      <c r="K224" s="12"/>
      <c r="L224" s="29" t="str">
        <f t="shared" si="3"/>
        <v/>
      </c>
      <c r="M224" s="30" t="str">
        <f>IF(OR(D224="",'Anzahl &amp; Preis'!$B$1=""),"",'Anzahl &amp; Preis'!$B$1*D224)</f>
        <v/>
      </c>
      <c r="N224" s="29" t="str">
        <f>IF(OR(L224="",'Anzahl &amp; Preis'!$B$1=""),"",'Anzahl &amp; Preis'!$B$1*L224)</f>
        <v/>
      </c>
      <c r="O224" s="10"/>
    </row>
    <row r="225" spans="1:15" x14ac:dyDescent="0.25">
      <c r="A225" s="32"/>
      <c r="B225" s="32"/>
      <c r="C225" s="32"/>
      <c r="D225" s="8"/>
      <c r="E225" s="9"/>
      <c r="F225" s="8"/>
      <c r="G225" s="9"/>
      <c r="H225" s="32"/>
      <c r="I225" s="9"/>
      <c r="J225" s="32"/>
      <c r="K225" s="12"/>
      <c r="L225" s="29" t="str">
        <f t="shared" si="3"/>
        <v/>
      </c>
      <c r="M225" s="30" t="str">
        <f>IF(OR(D225="",'Anzahl &amp; Preis'!$B$1=""),"",'Anzahl &amp; Preis'!$B$1*D225)</f>
        <v/>
      </c>
      <c r="N225" s="29" t="str">
        <f>IF(OR(L225="",'Anzahl &amp; Preis'!$B$1=""),"",'Anzahl &amp; Preis'!$B$1*L225)</f>
        <v/>
      </c>
      <c r="O225" s="10"/>
    </row>
    <row r="226" spans="1:15" x14ac:dyDescent="0.25">
      <c r="A226" s="32"/>
      <c r="B226" s="32"/>
      <c r="C226" s="32"/>
      <c r="D226" s="8"/>
      <c r="E226" s="9"/>
      <c r="F226" s="8"/>
      <c r="G226" s="9"/>
      <c r="H226" s="32"/>
      <c r="I226" s="9"/>
      <c r="J226" s="32"/>
      <c r="K226" s="12"/>
      <c r="L226" s="29" t="str">
        <f t="shared" si="3"/>
        <v/>
      </c>
      <c r="M226" s="30" t="str">
        <f>IF(OR(D226="",'Anzahl &amp; Preis'!$B$1=""),"",'Anzahl &amp; Preis'!$B$1*D226)</f>
        <v/>
      </c>
      <c r="N226" s="29" t="str">
        <f>IF(OR(L226="",'Anzahl &amp; Preis'!$B$1=""),"",'Anzahl &amp; Preis'!$B$1*L226)</f>
        <v/>
      </c>
      <c r="O226" s="10"/>
    </row>
    <row r="227" spans="1:15" x14ac:dyDescent="0.25">
      <c r="A227" s="32"/>
      <c r="B227" s="32"/>
      <c r="C227" s="32"/>
      <c r="D227" s="8"/>
      <c r="E227" s="9"/>
      <c r="F227" s="8"/>
      <c r="G227" s="9"/>
      <c r="H227" s="32"/>
      <c r="I227" s="9"/>
      <c r="J227" s="32"/>
      <c r="K227" s="12"/>
      <c r="L227" s="29" t="str">
        <f t="shared" si="3"/>
        <v/>
      </c>
      <c r="M227" s="30" t="str">
        <f>IF(OR(D227="",'Anzahl &amp; Preis'!$B$1=""),"",'Anzahl &amp; Preis'!$B$1*D227)</f>
        <v/>
      </c>
      <c r="N227" s="29" t="str">
        <f>IF(OR(L227="",'Anzahl &amp; Preis'!$B$1=""),"",'Anzahl &amp; Preis'!$B$1*L227)</f>
        <v/>
      </c>
      <c r="O227" s="10"/>
    </row>
    <row r="228" spans="1:15" x14ac:dyDescent="0.25">
      <c r="A228" s="32"/>
      <c r="B228" s="32"/>
      <c r="C228" s="32"/>
      <c r="D228" s="8"/>
      <c r="E228" s="9"/>
      <c r="F228" s="8"/>
      <c r="G228" s="9"/>
      <c r="H228" s="32"/>
      <c r="I228" s="9"/>
      <c r="J228" s="32"/>
      <c r="K228" s="12"/>
      <c r="L228" s="29" t="str">
        <f t="shared" si="3"/>
        <v/>
      </c>
      <c r="M228" s="30" t="str">
        <f>IF(OR(D228="",'Anzahl &amp; Preis'!$B$1=""),"",'Anzahl &amp; Preis'!$B$1*D228)</f>
        <v/>
      </c>
      <c r="N228" s="29" t="str">
        <f>IF(OR(L228="",'Anzahl &amp; Preis'!$B$1=""),"",'Anzahl &amp; Preis'!$B$1*L228)</f>
        <v/>
      </c>
      <c r="O228" s="10"/>
    </row>
    <row r="229" spans="1:15" x14ac:dyDescent="0.25">
      <c r="A229" s="32"/>
      <c r="B229" s="32"/>
      <c r="C229" s="32"/>
      <c r="D229" s="8"/>
      <c r="E229" s="9"/>
      <c r="F229" s="8"/>
      <c r="G229" s="9"/>
      <c r="H229" s="32"/>
      <c r="I229" s="9"/>
      <c r="J229" s="32"/>
      <c r="K229" s="12"/>
      <c r="L229" s="29" t="str">
        <f t="shared" si="3"/>
        <v/>
      </c>
      <c r="M229" s="30" t="str">
        <f>IF(OR(D229="",'Anzahl &amp; Preis'!$B$1=""),"",'Anzahl &amp; Preis'!$B$1*D229)</f>
        <v/>
      </c>
      <c r="N229" s="29" t="str">
        <f>IF(OR(L229="",'Anzahl &amp; Preis'!$B$1=""),"",'Anzahl &amp; Preis'!$B$1*L229)</f>
        <v/>
      </c>
      <c r="O229" s="10"/>
    </row>
    <row r="230" spans="1:15" x14ac:dyDescent="0.25">
      <c r="A230" s="32"/>
      <c r="B230" s="32"/>
      <c r="C230" s="32"/>
      <c r="D230" s="8"/>
      <c r="E230" s="9"/>
      <c r="F230" s="8"/>
      <c r="G230" s="9"/>
      <c r="H230" s="32"/>
      <c r="I230" s="9"/>
      <c r="J230" s="32"/>
      <c r="K230" s="12"/>
      <c r="L230" s="29" t="str">
        <f t="shared" si="3"/>
        <v/>
      </c>
      <c r="M230" s="30" t="str">
        <f>IF(OR(D230="",'Anzahl &amp; Preis'!$B$1=""),"",'Anzahl &amp; Preis'!$B$1*D230)</f>
        <v/>
      </c>
      <c r="N230" s="29" t="str">
        <f>IF(OR(L230="",'Anzahl &amp; Preis'!$B$1=""),"",'Anzahl &amp; Preis'!$B$1*L230)</f>
        <v/>
      </c>
      <c r="O230" s="10"/>
    </row>
    <row r="231" spans="1:15" x14ac:dyDescent="0.25">
      <c r="A231" s="32"/>
      <c r="B231" s="32"/>
      <c r="C231" s="32"/>
      <c r="D231" s="8"/>
      <c r="E231" s="9"/>
      <c r="F231" s="8"/>
      <c r="G231" s="9"/>
      <c r="H231" s="32"/>
      <c r="I231" s="9"/>
      <c r="J231" s="32"/>
      <c r="K231" s="12"/>
      <c r="L231" s="29" t="str">
        <f t="shared" si="3"/>
        <v/>
      </c>
      <c r="M231" s="30" t="str">
        <f>IF(OR(D231="",'Anzahl &amp; Preis'!$B$1=""),"",'Anzahl &amp; Preis'!$B$1*D231)</f>
        <v/>
      </c>
      <c r="N231" s="29" t="str">
        <f>IF(OR(L231="",'Anzahl &amp; Preis'!$B$1=""),"",'Anzahl &amp; Preis'!$B$1*L231)</f>
        <v/>
      </c>
      <c r="O231" s="10"/>
    </row>
    <row r="232" spans="1:15" x14ac:dyDescent="0.25">
      <c r="A232" s="32"/>
      <c r="B232" s="32"/>
      <c r="C232" s="32"/>
      <c r="D232" s="8"/>
      <c r="E232" s="9"/>
      <c r="F232" s="8"/>
      <c r="G232" s="9"/>
      <c r="H232" s="32"/>
      <c r="I232" s="9"/>
      <c r="J232" s="32"/>
      <c r="K232" s="12"/>
      <c r="L232" s="29" t="str">
        <f t="shared" si="3"/>
        <v/>
      </c>
      <c r="M232" s="30" t="str">
        <f>IF(OR(D232="",'Anzahl &amp; Preis'!$B$1=""),"",'Anzahl &amp; Preis'!$B$1*D232)</f>
        <v/>
      </c>
      <c r="N232" s="29" t="str">
        <f>IF(OR(L232="",'Anzahl &amp; Preis'!$B$1=""),"",'Anzahl &amp; Preis'!$B$1*L232)</f>
        <v/>
      </c>
      <c r="O232" s="10"/>
    </row>
    <row r="233" spans="1:15" x14ac:dyDescent="0.25">
      <c r="A233" s="32"/>
      <c r="B233" s="32"/>
      <c r="C233" s="32"/>
      <c r="D233" s="8"/>
      <c r="E233" s="9"/>
      <c r="F233" s="8"/>
      <c r="G233" s="9"/>
      <c r="H233" s="32"/>
      <c r="I233" s="9"/>
      <c r="J233" s="32"/>
      <c r="K233" s="12"/>
      <c r="L233" s="29" t="str">
        <f t="shared" si="3"/>
        <v/>
      </c>
      <c r="M233" s="30" t="str">
        <f>IF(OR(D233="",'Anzahl &amp; Preis'!$B$1=""),"",'Anzahl &amp; Preis'!$B$1*D233)</f>
        <v/>
      </c>
      <c r="N233" s="29" t="str">
        <f>IF(OR(L233="",'Anzahl &amp; Preis'!$B$1=""),"",'Anzahl &amp; Preis'!$B$1*L233)</f>
        <v/>
      </c>
      <c r="O233" s="10"/>
    </row>
    <row r="234" spans="1:15" x14ac:dyDescent="0.25">
      <c r="A234" s="32"/>
      <c r="B234" s="32"/>
      <c r="C234" s="32"/>
      <c r="D234" s="8"/>
      <c r="E234" s="9"/>
      <c r="F234" s="8"/>
      <c r="G234" s="9"/>
      <c r="H234" s="32"/>
      <c r="I234" s="9"/>
      <c r="J234" s="32"/>
      <c r="K234" s="12"/>
      <c r="L234" s="29" t="str">
        <f t="shared" si="3"/>
        <v/>
      </c>
      <c r="M234" s="30" t="str">
        <f>IF(OR(D234="",'Anzahl &amp; Preis'!$B$1=""),"",'Anzahl &amp; Preis'!$B$1*D234)</f>
        <v/>
      </c>
      <c r="N234" s="29" t="str">
        <f>IF(OR(L234="",'Anzahl &amp; Preis'!$B$1=""),"",'Anzahl &amp; Preis'!$B$1*L234)</f>
        <v/>
      </c>
      <c r="O234" s="10"/>
    </row>
    <row r="235" spans="1:15" x14ac:dyDescent="0.25">
      <c r="A235" s="32"/>
      <c r="B235" s="32"/>
      <c r="C235" s="32"/>
      <c r="D235" s="8"/>
      <c r="E235" s="9"/>
      <c r="F235" s="8"/>
      <c r="G235" s="9"/>
      <c r="H235" s="32"/>
      <c r="I235" s="9"/>
      <c r="J235" s="32"/>
      <c r="K235" s="12"/>
      <c r="L235" s="29" t="str">
        <f t="shared" si="3"/>
        <v/>
      </c>
      <c r="M235" s="30" t="str">
        <f>IF(OR(D235="",'Anzahl &amp; Preis'!$B$1=""),"",'Anzahl &amp; Preis'!$B$1*D235)</f>
        <v/>
      </c>
      <c r="N235" s="29" t="str">
        <f>IF(OR(L235="",'Anzahl &amp; Preis'!$B$1=""),"",'Anzahl &amp; Preis'!$B$1*L235)</f>
        <v/>
      </c>
      <c r="O235" s="10"/>
    </row>
    <row r="236" spans="1:15" x14ac:dyDescent="0.25">
      <c r="A236" s="32"/>
      <c r="B236" s="32"/>
      <c r="C236" s="32"/>
      <c r="D236" s="8"/>
      <c r="E236" s="9"/>
      <c r="F236" s="8"/>
      <c r="G236" s="9"/>
      <c r="H236" s="32"/>
      <c r="I236" s="9"/>
      <c r="J236" s="32"/>
      <c r="K236" s="12"/>
      <c r="L236" s="29" t="str">
        <f t="shared" si="3"/>
        <v/>
      </c>
      <c r="M236" s="30" t="str">
        <f>IF(OR(D236="",'Anzahl &amp; Preis'!$B$1=""),"",'Anzahl &amp; Preis'!$B$1*D236)</f>
        <v/>
      </c>
      <c r="N236" s="29" t="str">
        <f>IF(OR(L236="",'Anzahl &amp; Preis'!$B$1=""),"",'Anzahl &amp; Preis'!$B$1*L236)</f>
        <v/>
      </c>
      <c r="O236" s="10"/>
    </row>
    <row r="237" spans="1:15" x14ac:dyDescent="0.25">
      <c r="A237" s="32"/>
      <c r="B237" s="32"/>
      <c r="C237" s="32"/>
      <c r="D237" s="8"/>
      <c r="E237" s="9"/>
      <c r="F237" s="8"/>
      <c r="G237" s="9"/>
      <c r="H237" s="32"/>
      <c r="I237" s="9"/>
      <c r="J237" s="32"/>
      <c r="K237" s="12"/>
      <c r="L237" s="29" t="str">
        <f t="shared" si="3"/>
        <v/>
      </c>
      <c r="M237" s="30" t="str">
        <f>IF(OR(D237="",'Anzahl &amp; Preis'!$B$1=""),"",'Anzahl &amp; Preis'!$B$1*D237)</f>
        <v/>
      </c>
      <c r="N237" s="29" t="str">
        <f>IF(OR(L237="",'Anzahl &amp; Preis'!$B$1=""),"",'Anzahl &amp; Preis'!$B$1*L237)</f>
        <v/>
      </c>
      <c r="O237" s="10"/>
    </row>
    <row r="238" spans="1:15" x14ac:dyDescent="0.25">
      <c r="A238" s="32"/>
      <c r="B238" s="32"/>
      <c r="C238" s="32"/>
      <c r="D238" s="8"/>
      <c r="E238" s="9"/>
      <c r="F238" s="8"/>
      <c r="G238" s="9"/>
      <c r="H238" s="32"/>
      <c r="I238" s="9"/>
      <c r="J238" s="32"/>
      <c r="K238" s="12"/>
      <c r="L238" s="29" t="str">
        <f t="shared" si="3"/>
        <v/>
      </c>
      <c r="M238" s="30" t="str">
        <f>IF(OR(D238="",'Anzahl &amp; Preis'!$B$1=""),"",'Anzahl &amp; Preis'!$B$1*D238)</f>
        <v/>
      </c>
      <c r="N238" s="29" t="str">
        <f>IF(OR(L238="",'Anzahl &amp; Preis'!$B$1=""),"",'Anzahl &amp; Preis'!$B$1*L238)</f>
        <v/>
      </c>
      <c r="O238" s="10"/>
    </row>
    <row r="239" spans="1:15" x14ac:dyDescent="0.25">
      <c r="A239" s="32"/>
      <c r="B239" s="32"/>
      <c r="C239" s="32"/>
      <c r="D239" s="8"/>
      <c r="E239" s="9"/>
      <c r="F239" s="8"/>
      <c r="G239" s="9"/>
      <c r="H239" s="32"/>
      <c r="I239" s="9"/>
      <c r="J239" s="32"/>
      <c r="K239" s="12"/>
      <c r="L239" s="29" t="str">
        <f t="shared" si="3"/>
        <v/>
      </c>
      <c r="M239" s="30" t="str">
        <f>IF(OR(D239="",'Anzahl &amp; Preis'!$B$1=""),"",'Anzahl &amp; Preis'!$B$1*D239)</f>
        <v/>
      </c>
      <c r="N239" s="29" t="str">
        <f>IF(OR(L239="",'Anzahl &amp; Preis'!$B$1=""),"",'Anzahl &amp; Preis'!$B$1*L239)</f>
        <v/>
      </c>
      <c r="O239" s="10"/>
    </row>
    <row r="240" spans="1:15" x14ac:dyDescent="0.25">
      <c r="A240" s="32"/>
      <c r="B240" s="32"/>
      <c r="C240" s="32"/>
      <c r="D240" s="8"/>
      <c r="E240" s="9"/>
      <c r="F240" s="8"/>
      <c r="G240" s="9"/>
      <c r="H240" s="32"/>
      <c r="I240" s="9"/>
      <c r="J240" s="32"/>
      <c r="K240" s="12"/>
      <c r="L240" s="29" t="str">
        <f t="shared" si="3"/>
        <v/>
      </c>
      <c r="M240" s="30" t="str">
        <f>IF(OR(D240="",'Anzahl &amp; Preis'!$B$1=""),"",'Anzahl &amp; Preis'!$B$1*D240)</f>
        <v/>
      </c>
      <c r="N240" s="29" t="str">
        <f>IF(OR(L240="",'Anzahl &amp; Preis'!$B$1=""),"",'Anzahl &amp; Preis'!$B$1*L240)</f>
        <v/>
      </c>
      <c r="O240" s="10"/>
    </row>
    <row r="241" spans="1:15" x14ac:dyDescent="0.25">
      <c r="A241" s="32"/>
      <c r="B241" s="32"/>
      <c r="C241" s="32"/>
      <c r="D241" s="8"/>
      <c r="E241" s="9"/>
      <c r="F241" s="8"/>
      <c r="G241" s="9"/>
      <c r="H241" s="32"/>
      <c r="I241" s="9"/>
      <c r="J241" s="32"/>
      <c r="K241" s="12"/>
      <c r="L241" s="29" t="str">
        <f t="shared" si="3"/>
        <v/>
      </c>
      <c r="M241" s="30" t="str">
        <f>IF(OR(D241="",'Anzahl &amp; Preis'!$B$1=""),"",'Anzahl &amp; Preis'!$B$1*D241)</f>
        <v/>
      </c>
      <c r="N241" s="29" t="str">
        <f>IF(OR(L241="",'Anzahl &amp; Preis'!$B$1=""),"",'Anzahl &amp; Preis'!$B$1*L241)</f>
        <v/>
      </c>
      <c r="O241" s="10"/>
    </row>
    <row r="242" spans="1:15" x14ac:dyDescent="0.25">
      <c r="A242" s="32"/>
      <c r="B242" s="32"/>
      <c r="C242" s="32"/>
      <c r="D242" s="8"/>
      <c r="E242" s="9"/>
      <c r="F242" s="8"/>
      <c r="G242" s="9"/>
      <c r="H242" s="32"/>
      <c r="I242" s="9"/>
      <c r="J242" s="32"/>
      <c r="K242" s="12"/>
      <c r="L242" s="29" t="str">
        <f t="shared" si="3"/>
        <v/>
      </c>
      <c r="M242" s="30" t="str">
        <f>IF(OR(D242="",'Anzahl &amp; Preis'!$B$1=""),"",'Anzahl &amp; Preis'!$B$1*D242)</f>
        <v/>
      </c>
      <c r="N242" s="29" t="str">
        <f>IF(OR(L242="",'Anzahl &amp; Preis'!$B$1=""),"",'Anzahl &amp; Preis'!$B$1*L242)</f>
        <v/>
      </c>
      <c r="O242" s="10"/>
    </row>
    <row r="243" spans="1:15" x14ac:dyDescent="0.25">
      <c r="A243" s="32"/>
      <c r="B243" s="32"/>
      <c r="C243" s="32"/>
      <c r="D243" s="8"/>
      <c r="E243" s="9"/>
      <c r="F243" s="8"/>
      <c r="G243" s="9"/>
      <c r="H243" s="32"/>
      <c r="I243" s="9"/>
      <c r="J243" s="32"/>
      <c r="K243" s="12"/>
      <c r="L243" s="29" t="str">
        <f t="shared" si="3"/>
        <v/>
      </c>
      <c r="M243" s="30" t="str">
        <f>IF(OR(D243="",'Anzahl &amp; Preis'!$B$1=""),"",'Anzahl &amp; Preis'!$B$1*D243)</f>
        <v/>
      </c>
      <c r="N243" s="29" t="str">
        <f>IF(OR(L243="",'Anzahl &amp; Preis'!$B$1=""),"",'Anzahl &amp; Preis'!$B$1*L243)</f>
        <v/>
      </c>
      <c r="O243" s="10"/>
    </row>
    <row r="244" spans="1:15" x14ac:dyDescent="0.25">
      <c r="A244" s="32"/>
      <c r="B244" s="32"/>
      <c r="C244" s="32"/>
      <c r="D244" s="8"/>
      <c r="E244" s="9"/>
      <c r="F244" s="8"/>
      <c r="G244" s="9"/>
      <c r="H244" s="32"/>
      <c r="I244" s="9"/>
      <c r="J244" s="32"/>
      <c r="K244" s="12"/>
      <c r="L244" s="29" t="str">
        <f t="shared" si="3"/>
        <v/>
      </c>
      <c r="M244" s="30" t="str">
        <f>IF(OR(D244="",'Anzahl &amp; Preis'!$B$1=""),"",'Anzahl &amp; Preis'!$B$1*D244)</f>
        <v/>
      </c>
      <c r="N244" s="29" t="str">
        <f>IF(OR(L244="",'Anzahl &amp; Preis'!$B$1=""),"",'Anzahl &amp; Preis'!$B$1*L244)</f>
        <v/>
      </c>
      <c r="O244" s="10"/>
    </row>
    <row r="245" spans="1:15" x14ac:dyDescent="0.25">
      <c r="A245" s="32"/>
      <c r="B245" s="32"/>
      <c r="C245" s="32"/>
      <c r="D245" s="8"/>
      <c r="E245" s="9"/>
      <c r="F245" s="8"/>
      <c r="G245" s="9"/>
      <c r="H245" s="32"/>
      <c r="I245" s="9"/>
      <c r="J245" s="32"/>
      <c r="K245" s="12"/>
      <c r="L245" s="29" t="str">
        <f t="shared" si="3"/>
        <v/>
      </c>
      <c r="M245" s="30" t="str">
        <f>IF(OR(D245="",'Anzahl &amp; Preis'!$B$1=""),"",'Anzahl &amp; Preis'!$B$1*D245)</f>
        <v/>
      </c>
      <c r="N245" s="29" t="str">
        <f>IF(OR(L245="",'Anzahl &amp; Preis'!$B$1=""),"",'Anzahl &amp; Preis'!$B$1*L245)</f>
        <v/>
      </c>
      <c r="O245" s="10"/>
    </row>
    <row r="246" spans="1:15" x14ac:dyDescent="0.25">
      <c r="A246" s="32"/>
      <c r="B246" s="32"/>
      <c r="C246" s="32"/>
      <c r="D246" s="8"/>
      <c r="E246" s="9"/>
      <c r="F246" s="8"/>
      <c r="G246" s="9"/>
      <c r="H246" s="32"/>
      <c r="I246" s="9"/>
      <c r="J246" s="32"/>
      <c r="K246" s="12"/>
      <c r="L246" s="29" t="str">
        <f t="shared" si="3"/>
        <v/>
      </c>
      <c r="M246" s="30" t="str">
        <f>IF(OR(D246="",'Anzahl &amp; Preis'!$B$1=""),"",'Anzahl &amp; Preis'!$B$1*D246)</f>
        <v/>
      </c>
      <c r="N246" s="29" t="str">
        <f>IF(OR(L246="",'Anzahl &amp; Preis'!$B$1=""),"",'Anzahl &amp; Preis'!$B$1*L246)</f>
        <v/>
      </c>
      <c r="O246" s="10"/>
    </row>
    <row r="247" spans="1:15" x14ac:dyDescent="0.25">
      <c r="A247" s="32"/>
      <c r="B247" s="32"/>
      <c r="C247" s="32"/>
      <c r="D247" s="8"/>
      <c r="E247" s="9"/>
      <c r="F247" s="8"/>
      <c r="G247" s="9"/>
      <c r="H247" s="32"/>
      <c r="I247" s="9"/>
      <c r="J247" s="32"/>
      <c r="K247" s="12"/>
      <c r="L247" s="29" t="str">
        <f t="shared" si="3"/>
        <v/>
      </c>
      <c r="M247" s="30" t="str">
        <f>IF(OR(D247="",'Anzahl &amp; Preis'!$B$1=""),"",'Anzahl &amp; Preis'!$B$1*D247)</f>
        <v/>
      </c>
      <c r="N247" s="29" t="str">
        <f>IF(OR(L247="",'Anzahl &amp; Preis'!$B$1=""),"",'Anzahl &amp; Preis'!$B$1*L247)</f>
        <v/>
      </c>
      <c r="O247" s="10"/>
    </row>
    <row r="248" spans="1:15" x14ac:dyDescent="0.25">
      <c r="A248" s="32"/>
      <c r="B248" s="32"/>
      <c r="C248" s="32"/>
      <c r="D248" s="8"/>
      <c r="E248" s="9"/>
      <c r="F248" s="8"/>
      <c r="G248" s="9"/>
      <c r="H248" s="32"/>
      <c r="I248" s="9"/>
      <c r="J248" s="32"/>
      <c r="K248" s="12"/>
      <c r="L248" s="29" t="str">
        <f t="shared" si="3"/>
        <v/>
      </c>
      <c r="M248" s="30" t="str">
        <f>IF(OR(D248="",'Anzahl &amp; Preis'!$B$1=""),"",'Anzahl &amp; Preis'!$B$1*D248)</f>
        <v/>
      </c>
      <c r="N248" s="29" t="str">
        <f>IF(OR(L248="",'Anzahl &amp; Preis'!$B$1=""),"",'Anzahl &amp; Preis'!$B$1*L248)</f>
        <v/>
      </c>
      <c r="O248" s="10"/>
    </row>
    <row r="249" spans="1:15" x14ac:dyDescent="0.25">
      <c r="A249" s="32"/>
      <c r="B249" s="32"/>
      <c r="C249" s="32"/>
      <c r="D249" s="8"/>
      <c r="E249" s="9"/>
      <c r="F249" s="8"/>
      <c r="G249" s="9"/>
      <c r="H249" s="32"/>
      <c r="I249" s="9"/>
      <c r="J249" s="32"/>
      <c r="K249" s="12"/>
      <c r="L249" s="29" t="str">
        <f t="shared" si="3"/>
        <v/>
      </c>
      <c r="M249" s="30" t="str">
        <f>IF(OR(D249="",'Anzahl &amp; Preis'!$B$1=""),"",'Anzahl &amp; Preis'!$B$1*D249)</f>
        <v/>
      </c>
      <c r="N249" s="29" t="str">
        <f>IF(OR(L249="",'Anzahl &amp; Preis'!$B$1=""),"",'Anzahl &amp; Preis'!$B$1*L249)</f>
        <v/>
      </c>
      <c r="O249" s="10"/>
    </row>
    <row r="250" spans="1:15" x14ac:dyDescent="0.25">
      <c r="A250" s="32"/>
      <c r="B250" s="32"/>
      <c r="C250" s="32"/>
      <c r="D250" s="8"/>
      <c r="E250" s="9"/>
      <c r="F250" s="8"/>
      <c r="G250" s="9"/>
      <c r="H250" s="32"/>
      <c r="I250" s="9"/>
      <c r="J250" s="32"/>
      <c r="K250" s="12"/>
      <c r="L250" s="29" t="str">
        <f t="shared" si="3"/>
        <v/>
      </c>
      <c r="M250" s="30" t="str">
        <f>IF(OR(D250="",'Anzahl &amp; Preis'!$B$1=""),"",'Anzahl &amp; Preis'!$B$1*D250)</f>
        <v/>
      </c>
      <c r="N250" s="29" t="str">
        <f>IF(OR(L250="",'Anzahl &amp; Preis'!$B$1=""),"",'Anzahl &amp; Preis'!$B$1*L250)</f>
        <v/>
      </c>
      <c r="O250" s="10"/>
    </row>
    <row r="251" spans="1:15" x14ac:dyDescent="0.25">
      <c r="A251" s="32"/>
      <c r="B251" s="32"/>
      <c r="C251" s="32"/>
      <c r="D251" s="8"/>
      <c r="E251" s="9"/>
      <c r="F251" s="8"/>
      <c r="G251" s="9"/>
      <c r="H251" s="32"/>
      <c r="I251" s="9"/>
      <c r="J251" s="32"/>
      <c r="K251" s="12"/>
      <c r="L251" s="29" t="str">
        <f t="shared" si="3"/>
        <v/>
      </c>
      <c r="M251" s="30" t="str">
        <f>IF(OR(D251="",'Anzahl &amp; Preis'!$B$1=""),"",'Anzahl &amp; Preis'!$B$1*D251)</f>
        <v/>
      </c>
      <c r="N251" s="29" t="str">
        <f>IF(OR(L251="",'Anzahl &amp; Preis'!$B$1=""),"",'Anzahl &amp; Preis'!$B$1*L251)</f>
        <v/>
      </c>
      <c r="O251" s="10"/>
    </row>
    <row r="252" spans="1:15" x14ac:dyDescent="0.25">
      <c r="A252" s="32"/>
      <c r="B252" s="32"/>
      <c r="C252" s="32"/>
      <c r="D252" s="8"/>
      <c r="E252" s="9"/>
      <c r="F252" s="8"/>
      <c r="G252" s="9"/>
      <c r="H252" s="32"/>
      <c r="I252" s="9"/>
      <c r="J252" s="32"/>
      <c r="K252" s="12"/>
      <c r="L252" s="29" t="str">
        <f t="shared" si="3"/>
        <v/>
      </c>
      <c r="M252" s="30" t="str">
        <f>IF(OR(D252="",'Anzahl &amp; Preis'!$B$1=""),"",'Anzahl &amp; Preis'!$B$1*D252)</f>
        <v/>
      </c>
      <c r="N252" s="29" t="str">
        <f>IF(OR(L252="",'Anzahl &amp; Preis'!$B$1=""),"",'Anzahl &amp; Preis'!$B$1*L252)</f>
        <v/>
      </c>
      <c r="O252" s="10"/>
    </row>
    <row r="253" spans="1:15" x14ac:dyDescent="0.25">
      <c r="A253" s="32"/>
      <c r="B253" s="32"/>
      <c r="C253" s="32"/>
      <c r="D253" s="8"/>
      <c r="E253" s="9"/>
      <c r="F253" s="8"/>
      <c r="G253" s="9"/>
      <c r="H253" s="32"/>
      <c r="I253" s="9"/>
      <c r="J253" s="32"/>
      <c r="K253" s="12"/>
      <c r="L253" s="29" t="str">
        <f t="shared" si="3"/>
        <v/>
      </c>
      <c r="M253" s="30" t="str">
        <f>IF(OR(D253="",'Anzahl &amp; Preis'!$B$1=""),"",'Anzahl &amp; Preis'!$B$1*D253)</f>
        <v/>
      </c>
      <c r="N253" s="29" t="str">
        <f>IF(OR(L253="",'Anzahl &amp; Preis'!$B$1=""),"",'Anzahl &amp; Preis'!$B$1*L253)</f>
        <v/>
      </c>
      <c r="O253" s="10"/>
    </row>
    <row r="254" spans="1:15" x14ac:dyDescent="0.25">
      <c r="A254" s="32"/>
      <c r="B254" s="32"/>
      <c r="C254" s="32"/>
      <c r="D254" s="8"/>
      <c r="E254" s="9"/>
      <c r="F254" s="8"/>
      <c r="G254" s="9"/>
      <c r="H254" s="32"/>
      <c r="I254" s="9"/>
      <c r="J254" s="32"/>
      <c r="K254" s="12"/>
      <c r="L254" s="29" t="str">
        <f t="shared" si="3"/>
        <v/>
      </c>
      <c r="M254" s="30" t="str">
        <f>IF(OR(D254="",'Anzahl &amp; Preis'!$B$1=""),"",'Anzahl &amp; Preis'!$B$1*D254)</f>
        <v/>
      </c>
      <c r="N254" s="29" t="str">
        <f>IF(OR(L254="",'Anzahl &amp; Preis'!$B$1=""),"",'Anzahl &amp; Preis'!$B$1*L254)</f>
        <v/>
      </c>
      <c r="O254" s="10"/>
    </row>
    <row r="255" spans="1:15" x14ac:dyDescent="0.25">
      <c r="A255" s="32"/>
      <c r="B255" s="32"/>
      <c r="C255" s="32"/>
      <c r="D255" s="8"/>
      <c r="E255" s="9"/>
      <c r="F255" s="8"/>
      <c r="G255" s="9"/>
      <c r="H255" s="32"/>
      <c r="I255" s="9"/>
      <c r="J255" s="32"/>
      <c r="K255" s="12"/>
      <c r="L255" s="29" t="str">
        <f t="shared" si="3"/>
        <v/>
      </c>
      <c r="M255" s="30" t="str">
        <f>IF(OR(D255="",'Anzahl &amp; Preis'!$B$1=""),"",'Anzahl &amp; Preis'!$B$1*D255)</f>
        <v/>
      </c>
      <c r="N255" s="29" t="str">
        <f>IF(OR(L255="",'Anzahl &amp; Preis'!$B$1=""),"",'Anzahl &amp; Preis'!$B$1*L255)</f>
        <v/>
      </c>
      <c r="O255" s="10"/>
    </row>
    <row r="256" spans="1:15" x14ac:dyDescent="0.25">
      <c r="A256" s="32"/>
      <c r="B256" s="32"/>
      <c r="C256" s="32"/>
      <c r="D256" s="8"/>
      <c r="E256" s="9"/>
      <c r="F256" s="8"/>
      <c r="G256" s="9"/>
      <c r="H256" s="32"/>
      <c r="I256" s="9"/>
      <c r="J256" s="32"/>
      <c r="K256" s="12"/>
      <c r="L256" s="29" t="str">
        <f t="shared" si="3"/>
        <v/>
      </c>
      <c r="M256" s="30" t="str">
        <f>IF(OR(D256="",'Anzahl &amp; Preis'!$B$1=""),"",'Anzahl &amp; Preis'!$B$1*D256)</f>
        <v/>
      </c>
      <c r="N256" s="29" t="str">
        <f>IF(OR(L256="",'Anzahl &amp; Preis'!$B$1=""),"",'Anzahl &amp; Preis'!$B$1*L256)</f>
        <v/>
      </c>
      <c r="O256" s="10"/>
    </row>
    <row r="257" spans="1:15" x14ac:dyDescent="0.25">
      <c r="A257" s="32"/>
      <c r="B257" s="32"/>
      <c r="C257" s="32"/>
      <c r="D257" s="8"/>
      <c r="E257" s="9"/>
      <c r="F257" s="8"/>
      <c r="G257" s="9"/>
      <c r="H257" s="32"/>
      <c r="I257" s="9"/>
      <c r="J257" s="32"/>
      <c r="K257" s="12"/>
      <c r="L257" s="29" t="str">
        <f t="shared" si="3"/>
        <v/>
      </c>
      <c r="M257" s="30" t="str">
        <f>IF(OR(D257="",'Anzahl &amp; Preis'!$B$1=""),"",'Anzahl &amp; Preis'!$B$1*D257)</f>
        <v/>
      </c>
      <c r="N257" s="29" t="str">
        <f>IF(OR(L257="",'Anzahl &amp; Preis'!$B$1=""),"",'Anzahl &amp; Preis'!$B$1*L257)</f>
        <v/>
      </c>
      <c r="O257" s="10"/>
    </row>
    <row r="258" spans="1:15" x14ac:dyDescent="0.25">
      <c r="A258" s="32"/>
      <c r="B258" s="32"/>
      <c r="C258" s="32"/>
      <c r="D258" s="8"/>
      <c r="E258" s="9"/>
      <c r="F258" s="8"/>
      <c r="G258" s="9"/>
      <c r="H258" s="32"/>
      <c r="I258" s="9"/>
      <c r="J258" s="32"/>
      <c r="K258" s="12"/>
      <c r="L258" s="29" t="str">
        <f t="shared" ref="L258:L321" si="4">IF(OR(K258=0,D258=0),"",D258*K258)</f>
        <v/>
      </c>
      <c r="M258" s="30" t="str">
        <f>IF(OR(D258="",'Anzahl &amp; Preis'!$B$1=""),"",'Anzahl &amp; Preis'!$B$1*D258)</f>
        <v/>
      </c>
      <c r="N258" s="29" t="str">
        <f>IF(OR(L258="",'Anzahl &amp; Preis'!$B$1=""),"",'Anzahl &amp; Preis'!$B$1*L258)</f>
        <v/>
      </c>
      <c r="O258" s="10"/>
    </row>
    <row r="259" spans="1:15" x14ac:dyDescent="0.25">
      <c r="A259" s="32"/>
      <c r="B259" s="32"/>
      <c r="C259" s="32"/>
      <c r="D259" s="8"/>
      <c r="E259" s="9"/>
      <c r="F259" s="8"/>
      <c r="G259" s="9"/>
      <c r="H259" s="32"/>
      <c r="I259" s="9"/>
      <c r="J259" s="32"/>
      <c r="K259" s="12"/>
      <c r="L259" s="29" t="str">
        <f t="shared" si="4"/>
        <v/>
      </c>
      <c r="M259" s="30" t="str">
        <f>IF(OR(D259="",'Anzahl &amp; Preis'!$B$1=""),"",'Anzahl &amp; Preis'!$B$1*D259)</f>
        <v/>
      </c>
      <c r="N259" s="29" t="str">
        <f>IF(OR(L259="",'Anzahl &amp; Preis'!$B$1=""),"",'Anzahl &amp; Preis'!$B$1*L259)</f>
        <v/>
      </c>
      <c r="O259" s="10"/>
    </row>
    <row r="260" spans="1:15" x14ac:dyDescent="0.25">
      <c r="A260" s="32"/>
      <c r="B260" s="32"/>
      <c r="C260" s="32"/>
      <c r="D260" s="8"/>
      <c r="E260" s="9"/>
      <c r="F260" s="8"/>
      <c r="G260" s="9"/>
      <c r="H260" s="32"/>
      <c r="I260" s="9"/>
      <c r="J260" s="32"/>
      <c r="K260" s="12"/>
      <c r="L260" s="29" t="str">
        <f t="shared" si="4"/>
        <v/>
      </c>
      <c r="M260" s="30" t="str">
        <f>IF(OR(D260="",'Anzahl &amp; Preis'!$B$1=""),"",'Anzahl &amp; Preis'!$B$1*D260)</f>
        <v/>
      </c>
      <c r="N260" s="29" t="str">
        <f>IF(OR(L260="",'Anzahl &amp; Preis'!$B$1=""),"",'Anzahl &amp; Preis'!$B$1*L260)</f>
        <v/>
      </c>
      <c r="O260" s="10"/>
    </row>
    <row r="261" spans="1:15" x14ac:dyDescent="0.25">
      <c r="A261" s="32"/>
      <c r="B261" s="32"/>
      <c r="C261" s="32"/>
      <c r="D261" s="8"/>
      <c r="E261" s="9"/>
      <c r="F261" s="8"/>
      <c r="G261" s="9"/>
      <c r="H261" s="32"/>
      <c r="I261" s="9"/>
      <c r="J261" s="32"/>
      <c r="K261" s="12"/>
      <c r="L261" s="29" t="str">
        <f t="shared" si="4"/>
        <v/>
      </c>
      <c r="M261" s="30" t="str">
        <f>IF(OR(D261="",'Anzahl &amp; Preis'!$B$1=""),"",'Anzahl &amp; Preis'!$B$1*D261)</f>
        <v/>
      </c>
      <c r="N261" s="29" t="str">
        <f>IF(OR(L261="",'Anzahl &amp; Preis'!$B$1=""),"",'Anzahl &amp; Preis'!$B$1*L261)</f>
        <v/>
      </c>
      <c r="O261" s="10"/>
    </row>
    <row r="262" spans="1:15" x14ac:dyDescent="0.25">
      <c r="A262" s="32"/>
      <c r="B262" s="32"/>
      <c r="C262" s="32"/>
      <c r="D262" s="8"/>
      <c r="E262" s="9"/>
      <c r="F262" s="8"/>
      <c r="G262" s="9"/>
      <c r="H262" s="32"/>
      <c r="I262" s="9"/>
      <c r="J262" s="32"/>
      <c r="K262" s="12"/>
      <c r="L262" s="29" t="str">
        <f t="shared" si="4"/>
        <v/>
      </c>
      <c r="M262" s="30" t="str">
        <f>IF(OR(D262="",'Anzahl &amp; Preis'!$B$1=""),"",'Anzahl &amp; Preis'!$B$1*D262)</f>
        <v/>
      </c>
      <c r="N262" s="29" t="str">
        <f>IF(OR(L262="",'Anzahl &amp; Preis'!$B$1=""),"",'Anzahl &amp; Preis'!$B$1*L262)</f>
        <v/>
      </c>
      <c r="O262" s="10"/>
    </row>
    <row r="263" spans="1:15" x14ac:dyDescent="0.25">
      <c r="A263" s="32"/>
      <c r="B263" s="32"/>
      <c r="C263" s="32"/>
      <c r="D263" s="8"/>
      <c r="E263" s="9"/>
      <c r="F263" s="8"/>
      <c r="G263" s="9"/>
      <c r="H263" s="32"/>
      <c r="I263" s="9"/>
      <c r="J263" s="32"/>
      <c r="K263" s="12"/>
      <c r="L263" s="29" t="str">
        <f t="shared" si="4"/>
        <v/>
      </c>
      <c r="M263" s="30" t="str">
        <f>IF(OR(D263="",'Anzahl &amp; Preis'!$B$1=""),"",'Anzahl &amp; Preis'!$B$1*D263)</f>
        <v/>
      </c>
      <c r="N263" s="29" t="str">
        <f>IF(OR(L263="",'Anzahl &amp; Preis'!$B$1=""),"",'Anzahl &amp; Preis'!$B$1*L263)</f>
        <v/>
      </c>
      <c r="O263" s="10"/>
    </row>
    <row r="264" spans="1:15" x14ac:dyDescent="0.25">
      <c r="A264" s="32"/>
      <c r="B264" s="32"/>
      <c r="C264" s="32"/>
      <c r="D264" s="8"/>
      <c r="E264" s="9"/>
      <c r="F264" s="8"/>
      <c r="G264" s="9"/>
      <c r="H264" s="32"/>
      <c r="I264" s="9"/>
      <c r="J264" s="32"/>
      <c r="K264" s="12"/>
      <c r="L264" s="29" t="str">
        <f t="shared" si="4"/>
        <v/>
      </c>
      <c r="M264" s="30" t="str">
        <f>IF(OR(D264="",'Anzahl &amp; Preis'!$B$1=""),"",'Anzahl &amp; Preis'!$B$1*D264)</f>
        <v/>
      </c>
      <c r="N264" s="29" t="str">
        <f>IF(OR(L264="",'Anzahl &amp; Preis'!$B$1=""),"",'Anzahl &amp; Preis'!$B$1*L264)</f>
        <v/>
      </c>
      <c r="O264" s="10"/>
    </row>
    <row r="265" spans="1:15" x14ac:dyDescent="0.25">
      <c r="A265" s="32"/>
      <c r="B265" s="32"/>
      <c r="C265" s="32"/>
      <c r="D265" s="8"/>
      <c r="E265" s="9"/>
      <c r="F265" s="8"/>
      <c r="G265" s="9"/>
      <c r="H265" s="32"/>
      <c r="I265" s="9"/>
      <c r="J265" s="32"/>
      <c r="K265" s="12"/>
      <c r="L265" s="29" t="str">
        <f t="shared" si="4"/>
        <v/>
      </c>
      <c r="M265" s="30" t="str">
        <f>IF(OR(D265="",'Anzahl &amp; Preis'!$B$1=""),"",'Anzahl &amp; Preis'!$B$1*D265)</f>
        <v/>
      </c>
      <c r="N265" s="29" t="str">
        <f>IF(OR(L265="",'Anzahl &amp; Preis'!$B$1=""),"",'Anzahl &amp; Preis'!$B$1*L265)</f>
        <v/>
      </c>
      <c r="O265" s="10"/>
    </row>
    <row r="266" spans="1:15" x14ac:dyDescent="0.25">
      <c r="A266" s="32"/>
      <c r="B266" s="32"/>
      <c r="C266" s="32"/>
      <c r="D266" s="8"/>
      <c r="E266" s="9"/>
      <c r="F266" s="8"/>
      <c r="G266" s="9"/>
      <c r="H266" s="32"/>
      <c r="I266" s="9"/>
      <c r="J266" s="32"/>
      <c r="K266" s="12"/>
      <c r="L266" s="29" t="str">
        <f t="shared" si="4"/>
        <v/>
      </c>
      <c r="M266" s="30" t="str">
        <f>IF(OR(D266="",'Anzahl &amp; Preis'!$B$1=""),"",'Anzahl &amp; Preis'!$B$1*D266)</f>
        <v/>
      </c>
      <c r="N266" s="29" t="str">
        <f>IF(OR(L266="",'Anzahl &amp; Preis'!$B$1=""),"",'Anzahl &amp; Preis'!$B$1*L266)</f>
        <v/>
      </c>
      <c r="O266" s="10"/>
    </row>
    <row r="267" spans="1:15" x14ac:dyDescent="0.25">
      <c r="A267" s="32"/>
      <c r="B267" s="32"/>
      <c r="C267" s="32"/>
      <c r="D267" s="8"/>
      <c r="E267" s="9"/>
      <c r="F267" s="8"/>
      <c r="G267" s="9"/>
      <c r="H267" s="32"/>
      <c r="I267" s="9"/>
      <c r="J267" s="32"/>
      <c r="K267" s="12"/>
      <c r="L267" s="29" t="str">
        <f t="shared" si="4"/>
        <v/>
      </c>
      <c r="M267" s="30" t="str">
        <f>IF(OR(D267="",'Anzahl &amp; Preis'!$B$1=""),"",'Anzahl &amp; Preis'!$B$1*D267)</f>
        <v/>
      </c>
      <c r="N267" s="29" t="str">
        <f>IF(OR(L267="",'Anzahl &amp; Preis'!$B$1=""),"",'Anzahl &amp; Preis'!$B$1*L267)</f>
        <v/>
      </c>
      <c r="O267" s="10"/>
    </row>
    <row r="268" spans="1:15" x14ac:dyDescent="0.25">
      <c r="A268" s="32"/>
      <c r="B268" s="32"/>
      <c r="C268" s="32"/>
      <c r="D268" s="8"/>
      <c r="E268" s="9"/>
      <c r="F268" s="8"/>
      <c r="G268" s="9"/>
      <c r="H268" s="32"/>
      <c r="I268" s="9"/>
      <c r="J268" s="32"/>
      <c r="K268" s="12"/>
      <c r="L268" s="29" t="str">
        <f t="shared" si="4"/>
        <v/>
      </c>
      <c r="M268" s="30" t="str">
        <f>IF(OR(D268="",'Anzahl &amp; Preis'!$B$1=""),"",'Anzahl &amp; Preis'!$B$1*D268)</f>
        <v/>
      </c>
      <c r="N268" s="29" t="str">
        <f>IF(OR(L268="",'Anzahl &amp; Preis'!$B$1=""),"",'Anzahl &amp; Preis'!$B$1*L268)</f>
        <v/>
      </c>
      <c r="O268" s="10"/>
    </row>
    <row r="269" spans="1:15" x14ac:dyDescent="0.25">
      <c r="A269" s="32"/>
      <c r="B269" s="32"/>
      <c r="C269" s="32"/>
      <c r="D269" s="8"/>
      <c r="E269" s="9"/>
      <c r="F269" s="8"/>
      <c r="G269" s="9"/>
      <c r="H269" s="32"/>
      <c r="I269" s="9"/>
      <c r="J269" s="32"/>
      <c r="K269" s="12"/>
      <c r="L269" s="29" t="str">
        <f t="shared" si="4"/>
        <v/>
      </c>
      <c r="M269" s="30" t="str">
        <f>IF(OR(D269="",'Anzahl &amp; Preis'!$B$1=""),"",'Anzahl &amp; Preis'!$B$1*D269)</f>
        <v/>
      </c>
      <c r="N269" s="29" t="str">
        <f>IF(OR(L269="",'Anzahl &amp; Preis'!$B$1=""),"",'Anzahl &amp; Preis'!$B$1*L269)</f>
        <v/>
      </c>
      <c r="O269" s="10"/>
    </row>
    <row r="270" spans="1:15" x14ac:dyDescent="0.25">
      <c r="A270" s="32"/>
      <c r="B270" s="32"/>
      <c r="C270" s="32"/>
      <c r="D270" s="8"/>
      <c r="E270" s="9"/>
      <c r="F270" s="8"/>
      <c r="G270" s="9"/>
      <c r="H270" s="32"/>
      <c r="I270" s="9"/>
      <c r="J270" s="32"/>
      <c r="K270" s="12"/>
      <c r="L270" s="29" t="str">
        <f t="shared" si="4"/>
        <v/>
      </c>
      <c r="M270" s="30" t="str">
        <f>IF(OR(D270="",'Anzahl &amp; Preis'!$B$1=""),"",'Anzahl &amp; Preis'!$B$1*D270)</f>
        <v/>
      </c>
      <c r="N270" s="29" t="str">
        <f>IF(OR(L270="",'Anzahl &amp; Preis'!$B$1=""),"",'Anzahl &amp; Preis'!$B$1*L270)</f>
        <v/>
      </c>
      <c r="O270" s="10"/>
    </row>
    <row r="271" spans="1:15" x14ac:dyDescent="0.25">
      <c r="A271" s="32"/>
      <c r="B271" s="32"/>
      <c r="C271" s="32"/>
      <c r="D271" s="8"/>
      <c r="E271" s="9"/>
      <c r="F271" s="8"/>
      <c r="G271" s="9"/>
      <c r="H271" s="32"/>
      <c r="I271" s="9"/>
      <c r="J271" s="32"/>
      <c r="K271" s="12"/>
      <c r="L271" s="29" t="str">
        <f t="shared" si="4"/>
        <v/>
      </c>
      <c r="M271" s="30" t="str">
        <f>IF(OR(D271="",'Anzahl &amp; Preis'!$B$1=""),"",'Anzahl &amp; Preis'!$B$1*D271)</f>
        <v/>
      </c>
      <c r="N271" s="29" t="str">
        <f>IF(OR(L271="",'Anzahl &amp; Preis'!$B$1=""),"",'Anzahl &amp; Preis'!$B$1*L271)</f>
        <v/>
      </c>
      <c r="O271" s="10"/>
    </row>
    <row r="272" spans="1:15" x14ac:dyDescent="0.25">
      <c r="A272" s="32"/>
      <c r="B272" s="32"/>
      <c r="C272" s="32"/>
      <c r="D272" s="8"/>
      <c r="E272" s="9"/>
      <c r="F272" s="8"/>
      <c r="G272" s="9"/>
      <c r="H272" s="32"/>
      <c r="I272" s="9"/>
      <c r="J272" s="32"/>
      <c r="K272" s="12"/>
      <c r="L272" s="29" t="str">
        <f t="shared" si="4"/>
        <v/>
      </c>
      <c r="M272" s="30" t="str">
        <f>IF(OR(D272="",'Anzahl &amp; Preis'!$B$1=""),"",'Anzahl &amp; Preis'!$B$1*D272)</f>
        <v/>
      </c>
      <c r="N272" s="29" t="str">
        <f>IF(OR(L272="",'Anzahl &amp; Preis'!$B$1=""),"",'Anzahl &amp; Preis'!$B$1*L272)</f>
        <v/>
      </c>
      <c r="O272" s="10"/>
    </row>
    <row r="273" spans="1:15" x14ac:dyDescent="0.25">
      <c r="A273" s="32"/>
      <c r="B273" s="32"/>
      <c r="C273" s="32"/>
      <c r="D273" s="8"/>
      <c r="E273" s="9"/>
      <c r="F273" s="8"/>
      <c r="G273" s="9"/>
      <c r="H273" s="32"/>
      <c r="I273" s="9"/>
      <c r="J273" s="32"/>
      <c r="K273" s="12"/>
      <c r="L273" s="29" t="str">
        <f t="shared" si="4"/>
        <v/>
      </c>
      <c r="M273" s="30" t="str">
        <f>IF(OR(D273="",'Anzahl &amp; Preis'!$B$1=""),"",'Anzahl &amp; Preis'!$B$1*D273)</f>
        <v/>
      </c>
      <c r="N273" s="29" t="str">
        <f>IF(OR(L273="",'Anzahl &amp; Preis'!$B$1=""),"",'Anzahl &amp; Preis'!$B$1*L273)</f>
        <v/>
      </c>
      <c r="O273" s="10"/>
    </row>
    <row r="274" spans="1:15" x14ac:dyDescent="0.25">
      <c r="A274" s="32"/>
      <c r="B274" s="32"/>
      <c r="C274" s="32"/>
      <c r="D274" s="8"/>
      <c r="E274" s="9"/>
      <c r="F274" s="8"/>
      <c r="G274" s="9"/>
      <c r="H274" s="32"/>
      <c r="I274" s="9"/>
      <c r="J274" s="32"/>
      <c r="K274" s="12"/>
      <c r="L274" s="29" t="str">
        <f t="shared" si="4"/>
        <v/>
      </c>
      <c r="M274" s="30" t="str">
        <f>IF(OR(D274="",'Anzahl &amp; Preis'!$B$1=""),"",'Anzahl &amp; Preis'!$B$1*D274)</f>
        <v/>
      </c>
      <c r="N274" s="29" t="str">
        <f>IF(OR(L274="",'Anzahl &amp; Preis'!$B$1=""),"",'Anzahl &amp; Preis'!$B$1*L274)</f>
        <v/>
      </c>
      <c r="O274" s="10"/>
    </row>
    <row r="275" spans="1:15" x14ac:dyDescent="0.25">
      <c r="A275" s="32"/>
      <c r="B275" s="32"/>
      <c r="C275" s="32"/>
      <c r="D275" s="8"/>
      <c r="E275" s="9"/>
      <c r="F275" s="8"/>
      <c r="G275" s="9"/>
      <c r="H275" s="32"/>
      <c r="I275" s="9"/>
      <c r="J275" s="32"/>
      <c r="K275" s="12"/>
      <c r="L275" s="29" t="str">
        <f t="shared" si="4"/>
        <v/>
      </c>
      <c r="M275" s="30" t="str">
        <f>IF(OR(D275="",'Anzahl &amp; Preis'!$B$1=""),"",'Anzahl &amp; Preis'!$B$1*D275)</f>
        <v/>
      </c>
      <c r="N275" s="29" t="str">
        <f>IF(OR(L275="",'Anzahl &amp; Preis'!$B$1=""),"",'Anzahl &amp; Preis'!$B$1*L275)</f>
        <v/>
      </c>
      <c r="O275" s="10"/>
    </row>
    <row r="276" spans="1:15" x14ac:dyDescent="0.25">
      <c r="A276" s="32"/>
      <c r="B276" s="32"/>
      <c r="C276" s="32"/>
      <c r="D276" s="8"/>
      <c r="E276" s="9"/>
      <c r="F276" s="8"/>
      <c r="G276" s="9"/>
      <c r="H276" s="32"/>
      <c r="I276" s="9"/>
      <c r="J276" s="32"/>
      <c r="K276" s="12"/>
      <c r="L276" s="29" t="str">
        <f t="shared" si="4"/>
        <v/>
      </c>
      <c r="M276" s="30" t="str">
        <f>IF(OR(D276="",'Anzahl &amp; Preis'!$B$1=""),"",'Anzahl &amp; Preis'!$B$1*D276)</f>
        <v/>
      </c>
      <c r="N276" s="29" t="str">
        <f>IF(OR(L276="",'Anzahl &amp; Preis'!$B$1=""),"",'Anzahl &amp; Preis'!$B$1*L276)</f>
        <v/>
      </c>
      <c r="O276" s="10"/>
    </row>
    <row r="277" spans="1:15" x14ac:dyDescent="0.25">
      <c r="A277" s="32"/>
      <c r="B277" s="32"/>
      <c r="C277" s="32"/>
      <c r="D277" s="8"/>
      <c r="E277" s="9"/>
      <c r="F277" s="8"/>
      <c r="G277" s="9"/>
      <c r="H277" s="32"/>
      <c r="I277" s="9"/>
      <c r="J277" s="32"/>
      <c r="K277" s="12"/>
      <c r="L277" s="29" t="str">
        <f t="shared" si="4"/>
        <v/>
      </c>
      <c r="M277" s="30" t="str">
        <f>IF(OR(D277="",'Anzahl &amp; Preis'!$B$1=""),"",'Anzahl &amp; Preis'!$B$1*D277)</f>
        <v/>
      </c>
      <c r="N277" s="29" t="str">
        <f>IF(OR(L277="",'Anzahl &amp; Preis'!$B$1=""),"",'Anzahl &amp; Preis'!$B$1*L277)</f>
        <v/>
      </c>
      <c r="O277" s="10"/>
    </row>
    <row r="278" spans="1:15" x14ac:dyDescent="0.25">
      <c r="A278" s="32"/>
      <c r="B278" s="32"/>
      <c r="C278" s="32"/>
      <c r="D278" s="8"/>
      <c r="E278" s="9"/>
      <c r="F278" s="8"/>
      <c r="G278" s="9"/>
      <c r="H278" s="32"/>
      <c r="I278" s="9"/>
      <c r="J278" s="32"/>
      <c r="K278" s="12"/>
      <c r="L278" s="29" t="str">
        <f t="shared" si="4"/>
        <v/>
      </c>
      <c r="M278" s="30" t="str">
        <f>IF(OR(D278="",'Anzahl &amp; Preis'!$B$1=""),"",'Anzahl &amp; Preis'!$B$1*D278)</f>
        <v/>
      </c>
      <c r="N278" s="29" t="str">
        <f>IF(OR(L278="",'Anzahl &amp; Preis'!$B$1=""),"",'Anzahl &amp; Preis'!$B$1*L278)</f>
        <v/>
      </c>
      <c r="O278" s="10"/>
    </row>
    <row r="279" spans="1:15" x14ac:dyDescent="0.25">
      <c r="A279" s="32"/>
      <c r="B279" s="32"/>
      <c r="C279" s="32"/>
      <c r="D279" s="8"/>
      <c r="E279" s="9"/>
      <c r="F279" s="8"/>
      <c r="G279" s="9"/>
      <c r="H279" s="32"/>
      <c r="I279" s="9"/>
      <c r="J279" s="32"/>
      <c r="K279" s="12"/>
      <c r="L279" s="29" t="str">
        <f t="shared" si="4"/>
        <v/>
      </c>
      <c r="M279" s="30" t="str">
        <f>IF(OR(D279="",'Anzahl &amp; Preis'!$B$1=""),"",'Anzahl &amp; Preis'!$B$1*D279)</f>
        <v/>
      </c>
      <c r="N279" s="29" t="str">
        <f>IF(OR(L279="",'Anzahl &amp; Preis'!$B$1=""),"",'Anzahl &amp; Preis'!$B$1*L279)</f>
        <v/>
      </c>
      <c r="O279" s="10"/>
    </row>
    <row r="280" spans="1:15" x14ac:dyDescent="0.25">
      <c r="A280" s="32"/>
      <c r="B280" s="32"/>
      <c r="C280" s="32"/>
      <c r="D280" s="8"/>
      <c r="E280" s="9"/>
      <c r="F280" s="8"/>
      <c r="G280" s="9"/>
      <c r="H280" s="32"/>
      <c r="I280" s="9"/>
      <c r="J280" s="32"/>
      <c r="K280" s="12"/>
      <c r="L280" s="29" t="str">
        <f t="shared" si="4"/>
        <v/>
      </c>
      <c r="M280" s="30" t="str">
        <f>IF(OR(D280="",'Anzahl &amp; Preis'!$B$1=""),"",'Anzahl &amp; Preis'!$B$1*D280)</f>
        <v/>
      </c>
      <c r="N280" s="29" t="str">
        <f>IF(OR(L280="",'Anzahl &amp; Preis'!$B$1=""),"",'Anzahl &amp; Preis'!$B$1*L280)</f>
        <v/>
      </c>
      <c r="O280" s="10"/>
    </row>
    <row r="281" spans="1:15" x14ac:dyDescent="0.25">
      <c r="A281" s="32"/>
      <c r="B281" s="32"/>
      <c r="C281" s="32"/>
      <c r="D281" s="8"/>
      <c r="E281" s="9"/>
      <c r="F281" s="8"/>
      <c r="G281" s="9"/>
      <c r="H281" s="32"/>
      <c r="I281" s="9"/>
      <c r="J281" s="32"/>
      <c r="K281" s="12"/>
      <c r="L281" s="29" t="str">
        <f t="shared" si="4"/>
        <v/>
      </c>
      <c r="M281" s="30" t="str">
        <f>IF(OR(D281="",'Anzahl &amp; Preis'!$B$1=""),"",'Anzahl &amp; Preis'!$B$1*D281)</f>
        <v/>
      </c>
      <c r="N281" s="29" t="str">
        <f>IF(OR(L281="",'Anzahl &amp; Preis'!$B$1=""),"",'Anzahl &amp; Preis'!$B$1*L281)</f>
        <v/>
      </c>
      <c r="O281" s="10"/>
    </row>
    <row r="282" spans="1:15" x14ac:dyDescent="0.25">
      <c r="A282" s="32"/>
      <c r="B282" s="32"/>
      <c r="C282" s="32"/>
      <c r="D282" s="8"/>
      <c r="E282" s="9"/>
      <c r="F282" s="8"/>
      <c r="G282" s="9"/>
      <c r="H282" s="32"/>
      <c r="I282" s="9"/>
      <c r="J282" s="32"/>
      <c r="K282" s="12"/>
      <c r="L282" s="29" t="str">
        <f t="shared" si="4"/>
        <v/>
      </c>
      <c r="M282" s="30" t="str">
        <f>IF(OR(D282="",'Anzahl &amp; Preis'!$B$1=""),"",'Anzahl &amp; Preis'!$B$1*D282)</f>
        <v/>
      </c>
      <c r="N282" s="29" t="str">
        <f>IF(OR(L282="",'Anzahl &amp; Preis'!$B$1=""),"",'Anzahl &amp; Preis'!$B$1*L282)</f>
        <v/>
      </c>
      <c r="O282" s="10"/>
    </row>
    <row r="283" spans="1:15" x14ac:dyDescent="0.25">
      <c r="A283" s="32"/>
      <c r="B283" s="32"/>
      <c r="C283" s="32"/>
      <c r="D283" s="8"/>
      <c r="E283" s="9"/>
      <c r="F283" s="8"/>
      <c r="G283" s="9"/>
      <c r="H283" s="32"/>
      <c r="I283" s="9"/>
      <c r="J283" s="32"/>
      <c r="K283" s="12"/>
      <c r="L283" s="29" t="str">
        <f t="shared" si="4"/>
        <v/>
      </c>
      <c r="M283" s="30" t="str">
        <f>IF(OR(D283="",'Anzahl &amp; Preis'!$B$1=""),"",'Anzahl &amp; Preis'!$B$1*D283)</f>
        <v/>
      </c>
      <c r="N283" s="29" t="str">
        <f>IF(OR(L283="",'Anzahl &amp; Preis'!$B$1=""),"",'Anzahl &amp; Preis'!$B$1*L283)</f>
        <v/>
      </c>
      <c r="O283" s="10"/>
    </row>
    <row r="284" spans="1:15" x14ac:dyDescent="0.25">
      <c r="A284" s="32"/>
      <c r="B284" s="32"/>
      <c r="C284" s="32"/>
      <c r="D284" s="8"/>
      <c r="E284" s="9"/>
      <c r="F284" s="8"/>
      <c r="G284" s="9"/>
      <c r="H284" s="32"/>
      <c r="I284" s="9"/>
      <c r="J284" s="32"/>
      <c r="K284" s="12"/>
      <c r="L284" s="29" t="str">
        <f t="shared" si="4"/>
        <v/>
      </c>
      <c r="M284" s="30" t="str">
        <f>IF(OR(D284="",'Anzahl &amp; Preis'!$B$1=""),"",'Anzahl &amp; Preis'!$B$1*D284)</f>
        <v/>
      </c>
      <c r="N284" s="29" t="str">
        <f>IF(OR(L284="",'Anzahl &amp; Preis'!$B$1=""),"",'Anzahl &amp; Preis'!$B$1*L284)</f>
        <v/>
      </c>
      <c r="O284" s="10"/>
    </row>
    <row r="285" spans="1:15" x14ac:dyDescent="0.25">
      <c r="A285" s="32"/>
      <c r="B285" s="32"/>
      <c r="C285" s="32"/>
      <c r="D285" s="8"/>
      <c r="E285" s="9"/>
      <c r="F285" s="8"/>
      <c r="G285" s="9"/>
      <c r="H285" s="32"/>
      <c r="I285" s="9"/>
      <c r="J285" s="32"/>
      <c r="K285" s="12"/>
      <c r="L285" s="29" t="str">
        <f t="shared" si="4"/>
        <v/>
      </c>
      <c r="M285" s="30" t="str">
        <f>IF(OR(D285="",'Anzahl &amp; Preis'!$B$1=""),"",'Anzahl &amp; Preis'!$B$1*D285)</f>
        <v/>
      </c>
      <c r="N285" s="29" t="str">
        <f>IF(OR(L285="",'Anzahl &amp; Preis'!$B$1=""),"",'Anzahl &amp; Preis'!$B$1*L285)</f>
        <v/>
      </c>
      <c r="O285" s="10"/>
    </row>
    <row r="286" spans="1:15" x14ac:dyDescent="0.25">
      <c r="A286" s="32"/>
      <c r="B286" s="32"/>
      <c r="C286" s="32"/>
      <c r="D286" s="8"/>
      <c r="E286" s="9"/>
      <c r="F286" s="8"/>
      <c r="G286" s="9"/>
      <c r="H286" s="32"/>
      <c r="I286" s="9"/>
      <c r="J286" s="32"/>
      <c r="K286" s="12"/>
      <c r="L286" s="29" t="str">
        <f t="shared" si="4"/>
        <v/>
      </c>
      <c r="M286" s="30" t="str">
        <f>IF(OR(D286="",'Anzahl &amp; Preis'!$B$1=""),"",'Anzahl &amp; Preis'!$B$1*D286)</f>
        <v/>
      </c>
      <c r="N286" s="29" t="str">
        <f>IF(OR(L286="",'Anzahl &amp; Preis'!$B$1=""),"",'Anzahl &amp; Preis'!$B$1*L286)</f>
        <v/>
      </c>
      <c r="O286" s="10"/>
    </row>
    <row r="287" spans="1:15" x14ac:dyDescent="0.25">
      <c r="A287" s="32"/>
      <c r="B287" s="32"/>
      <c r="C287" s="32"/>
      <c r="D287" s="8"/>
      <c r="E287" s="9"/>
      <c r="F287" s="8"/>
      <c r="G287" s="9"/>
      <c r="H287" s="32"/>
      <c r="I287" s="9"/>
      <c r="J287" s="32"/>
      <c r="K287" s="12"/>
      <c r="L287" s="29" t="str">
        <f t="shared" si="4"/>
        <v/>
      </c>
      <c r="M287" s="30" t="str">
        <f>IF(OR(D287="",'Anzahl &amp; Preis'!$B$1=""),"",'Anzahl &amp; Preis'!$B$1*D287)</f>
        <v/>
      </c>
      <c r="N287" s="29" t="str">
        <f>IF(OR(L287="",'Anzahl &amp; Preis'!$B$1=""),"",'Anzahl &amp; Preis'!$B$1*L287)</f>
        <v/>
      </c>
      <c r="O287" s="10"/>
    </row>
    <row r="288" spans="1:15" x14ac:dyDescent="0.25">
      <c r="A288" s="32"/>
      <c r="B288" s="32"/>
      <c r="C288" s="32"/>
      <c r="D288" s="8"/>
      <c r="E288" s="9"/>
      <c r="F288" s="8"/>
      <c r="G288" s="9"/>
      <c r="H288" s="32"/>
      <c r="I288" s="9"/>
      <c r="J288" s="32"/>
      <c r="K288" s="12"/>
      <c r="L288" s="29" t="str">
        <f t="shared" si="4"/>
        <v/>
      </c>
      <c r="M288" s="30" t="str">
        <f>IF(OR(D288="",'Anzahl &amp; Preis'!$B$1=""),"",'Anzahl &amp; Preis'!$B$1*D288)</f>
        <v/>
      </c>
      <c r="N288" s="29" t="str">
        <f>IF(OR(L288="",'Anzahl &amp; Preis'!$B$1=""),"",'Anzahl &amp; Preis'!$B$1*L288)</f>
        <v/>
      </c>
      <c r="O288" s="10"/>
    </row>
    <row r="289" spans="1:15" x14ac:dyDescent="0.25">
      <c r="A289" s="32"/>
      <c r="B289" s="32"/>
      <c r="C289" s="32"/>
      <c r="D289" s="8"/>
      <c r="E289" s="9"/>
      <c r="F289" s="8"/>
      <c r="G289" s="9"/>
      <c r="H289" s="32"/>
      <c r="I289" s="9"/>
      <c r="J289" s="32"/>
      <c r="K289" s="12"/>
      <c r="L289" s="29" t="str">
        <f t="shared" si="4"/>
        <v/>
      </c>
      <c r="M289" s="30" t="str">
        <f>IF(OR(D289="",'Anzahl &amp; Preis'!$B$1=""),"",'Anzahl &amp; Preis'!$B$1*D289)</f>
        <v/>
      </c>
      <c r="N289" s="29" t="str">
        <f>IF(OR(L289="",'Anzahl &amp; Preis'!$B$1=""),"",'Anzahl &amp; Preis'!$B$1*L289)</f>
        <v/>
      </c>
      <c r="O289" s="10"/>
    </row>
    <row r="290" spans="1:15" x14ac:dyDescent="0.25">
      <c r="A290" s="32"/>
      <c r="B290" s="32"/>
      <c r="C290" s="32"/>
      <c r="D290" s="8"/>
      <c r="E290" s="9"/>
      <c r="F290" s="8"/>
      <c r="G290" s="9"/>
      <c r="H290" s="32"/>
      <c r="I290" s="9"/>
      <c r="J290" s="32"/>
      <c r="K290" s="12"/>
      <c r="L290" s="29" t="str">
        <f t="shared" si="4"/>
        <v/>
      </c>
      <c r="M290" s="30" t="str">
        <f>IF(OR(D290="",'Anzahl &amp; Preis'!$B$1=""),"",'Anzahl &amp; Preis'!$B$1*D290)</f>
        <v/>
      </c>
      <c r="N290" s="29" t="str">
        <f>IF(OR(L290="",'Anzahl &amp; Preis'!$B$1=""),"",'Anzahl &amp; Preis'!$B$1*L290)</f>
        <v/>
      </c>
      <c r="O290" s="10"/>
    </row>
    <row r="291" spans="1:15" x14ac:dyDescent="0.25">
      <c r="A291" s="32"/>
      <c r="B291" s="32"/>
      <c r="C291" s="32"/>
      <c r="D291" s="8"/>
      <c r="E291" s="9"/>
      <c r="F291" s="8"/>
      <c r="G291" s="9"/>
      <c r="H291" s="32"/>
      <c r="I291" s="9"/>
      <c r="J291" s="32"/>
      <c r="K291" s="12"/>
      <c r="L291" s="29" t="str">
        <f t="shared" si="4"/>
        <v/>
      </c>
      <c r="M291" s="30" t="str">
        <f>IF(OR(D291="",'Anzahl &amp; Preis'!$B$1=""),"",'Anzahl &amp; Preis'!$B$1*D291)</f>
        <v/>
      </c>
      <c r="N291" s="29" t="str">
        <f>IF(OR(L291="",'Anzahl &amp; Preis'!$B$1=""),"",'Anzahl &amp; Preis'!$B$1*L291)</f>
        <v/>
      </c>
      <c r="O291" s="10"/>
    </row>
    <row r="292" spans="1:15" x14ac:dyDescent="0.25">
      <c r="A292" s="32"/>
      <c r="B292" s="32"/>
      <c r="C292" s="32"/>
      <c r="D292" s="8"/>
      <c r="E292" s="9"/>
      <c r="F292" s="8"/>
      <c r="G292" s="9"/>
      <c r="H292" s="32"/>
      <c r="I292" s="9"/>
      <c r="J292" s="32"/>
      <c r="K292" s="12"/>
      <c r="L292" s="29" t="str">
        <f t="shared" si="4"/>
        <v/>
      </c>
      <c r="M292" s="30" t="str">
        <f>IF(OR(D292="",'Anzahl &amp; Preis'!$B$1=""),"",'Anzahl &amp; Preis'!$B$1*D292)</f>
        <v/>
      </c>
      <c r="N292" s="29" t="str">
        <f>IF(OR(L292="",'Anzahl &amp; Preis'!$B$1=""),"",'Anzahl &amp; Preis'!$B$1*L292)</f>
        <v/>
      </c>
      <c r="O292" s="10"/>
    </row>
    <row r="293" spans="1:15" x14ac:dyDescent="0.25">
      <c r="A293" s="32"/>
      <c r="B293" s="32"/>
      <c r="C293" s="32"/>
      <c r="D293" s="8"/>
      <c r="E293" s="9"/>
      <c r="F293" s="8"/>
      <c r="G293" s="9"/>
      <c r="H293" s="32"/>
      <c r="I293" s="9"/>
      <c r="J293" s="32"/>
      <c r="K293" s="12"/>
      <c r="L293" s="29" t="str">
        <f t="shared" si="4"/>
        <v/>
      </c>
      <c r="M293" s="30" t="str">
        <f>IF(OR(D293="",'Anzahl &amp; Preis'!$B$1=""),"",'Anzahl &amp; Preis'!$B$1*D293)</f>
        <v/>
      </c>
      <c r="N293" s="29" t="str">
        <f>IF(OR(L293="",'Anzahl &amp; Preis'!$B$1=""),"",'Anzahl &amp; Preis'!$B$1*L293)</f>
        <v/>
      </c>
      <c r="O293" s="10"/>
    </row>
    <row r="294" spans="1:15" x14ac:dyDescent="0.25">
      <c r="A294" s="32"/>
      <c r="B294" s="32"/>
      <c r="C294" s="32"/>
      <c r="D294" s="8"/>
      <c r="E294" s="9"/>
      <c r="F294" s="8"/>
      <c r="G294" s="9"/>
      <c r="H294" s="32"/>
      <c r="I294" s="9"/>
      <c r="J294" s="32"/>
      <c r="K294" s="12"/>
      <c r="L294" s="29" t="str">
        <f t="shared" si="4"/>
        <v/>
      </c>
      <c r="M294" s="30" t="str">
        <f>IF(OR(D294="",'Anzahl &amp; Preis'!$B$1=""),"",'Anzahl &amp; Preis'!$B$1*D294)</f>
        <v/>
      </c>
      <c r="N294" s="29" t="str">
        <f>IF(OR(L294="",'Anzahl &amp; Preis'!$B$1=""),"",'Anzahl &amp; Preis'!$B$1*L294)</f>
        <v/>
      </c>
      <c r="O294" s="10"/>
    </row>
    <row r="295" spans="1:15" x14ac:dyDescent="0.25">
      <c r="A295" s="32"/>
      <c r="B295" s="32"/>
      <c r="C295" s="32"/>
      <c r="D295" s="8"/>
      <c r="E295" s="9"/>
      <c r="F295" s="8"/>
      <c r="G295" s="9"/>
      <c r="H295" s="32"/>
      <c r="I295" s="9"/>
      <c r="J295" s="32"/>
      <c r="K295" s="12"/>
      <c r="L295" s="29" t="str">
        <f t="shared" si="4"/>
        <v/>
      </c>
      <c r="M295" s="30" t="str">
        <f>IF(OR(D295="",'Anzahl &amp; Preis'!$B$1=""),"",'Anzahl &amp; Preis'!$B$1*D295)</f>
        <v/>
      </c>
      <c r="N295" s="29" t="str">
        <f>IF(OR(L295="",'Anzahl &amp; Preis'!$B$1=""),"",'Anzahl &amp; Preis'!$B$1*L295)</f>
        <v/>
      </c>
      <c r="O295" s="10"/>
    </row>
    <row r="296" spans="1:15" x14ac:dyDescent="0.25">
      <c r="A296" s="32"/>
      <c r="B296" s="32"/>
      <c r="C296" s="32"/>
      <c r="D296" s="8"/>
      <c r="E296" s="9"/>
      <c r="F296" s="8"/>
      <c r="G296" s="9"/>
      <c r="H296" s="32"/>
      <c r="I296" s="9"/>
      <c r="J296" s="32"/>
      <c r="K296" s="12"/>
      <c r="L296" s="29" t="str">
        <f t="shared" si="4"/>
        <v/>
      </c>
      <c r="M296" s="30" t="str">
        <f>IF(OR(D296="",'Anzahl &amp; Preis'!$B$1=""),"",'Anzahl &amp; Preis'!$B$1*D296)</f>
        <v/>
      </c>
      <c r="N296" s="29" t="str">
        <f>IF(OR(L296="",'Anzahl &amp; Preis'!$B$1=""),"",'Anzahl &amp; Preis'!$B$1*L296)</f>
        <v/>
      </c>
      <c r="O296" s="10"/>
    </row>
    <row r="297" spans="1:15" x14ac:dyDescent="0.25">
      <c r="A297" s="32"/>
      <c r="B297" s="32"/>
      <c r="C297" s="32"/>
      <c r="D297" s="8"/>
      <c r="E297" s="9"/>
      <c r="F297" s="8"/>
      <c r="G297" s="9"/>
      <c r="H297" s="32"/>
      <c r="I297" s="9"/>
      <c r="J297" s="32"/>
      <c r="K297" s="12"/>
      <c r="L297" s="29" t="str">
        <f t="shared" si="4"/>
        <v/>
      </c>
      <c r="M297" s="30" t="str">
        <f>IF(OR(D297="",'Anzahl &amp; Preis'!$B$1=""),"",'Anzahl &amp; Preis'!$B$1*D297)</f>
        <v/>
      </c>
      <c r="N297" s="29" t="str">
        <f>IF(OR(L297="",'Anzahl &amp; Preis'!$B$1=""),"",'Anzahl &amp; Preis'!$B$1*L297)</f>
        <v/>
      </c>
      <c r="O297" s="10"/>
    </row>
    <row r="298" spans="1:15" x14ac:dyDescent="0.25">
      <c r="A298" s="32"/>
      <c r="B298" s="32"/>
      <c r="C298" s="32"/>
      <c r="D298" s="8"/>
      <c r="E298" s="9"/>
      <c r="F298" s="8"/>
      <c r="G298" s="9"/>
      <c r="H298" s="32"/>
      <c r="I298" s="9"/>
      <c r="J298" s="32"/>
      <c r="K298" s="12"/>
      <c r="L298" s="29" t="str">
        <f t="shared" si="4"/>
        <v/>
      </c>
      <c r="M298" s="30" t="str">
        <f>IF(OR(D298="",'Anzahl &amp; Preis'!$B$1=""),"",'Anzahl &amp; Preis'!$B$1*D298)</f>
        <v/>
      </c>
      <c r="N298" s="29" t="str">
        <f>IF(OR(L298="",'Anzahl &amp; Preis'!$B$1=""),"",'Anzahl &amp; Preis'!$B$1*L298)</f>
        <v/>
      </c>
      <c r="O298" s="10"/>
    </row>
    <row r="299" spans="1:15" x14ac:dyDescent="0.25">
      <c r="A299" s="32"/>
      <c r="B299" s="32"/>
      <c r="C299" s="32"/>
      <c r="D299" s="8"/>
      <c r="E299" s="9"/>
      <c r="F299" s="8"/>
      <c r="G299" s="9"/>
      <c r="H299" s="32"/>
      <c r="I299" s="9"/>
      <c r="J299" s="32"/>
      <c r="K299" s="12"/>
      <c r="L299" s="29" t="str">
        <f t="shared" si="4"/>
        <v/>
      </c>
      <c r="M299" s="30" t="str">
        <f>IF(OR(D299="",'Anzahl &amp; Preis'!$B$1=""),"",'Anzahl &amp; Preis'!$B$1*D299)</f>
        <v/>
      </c>
      <c r="N299" s="29" t="str">
        <f>IF(OR(L299="",'Anzahl &amp; Preis'!$B$1=""),"",'Anzahl &amp; Preis'!$B$1*L299)</f>
        <v/>
      </c>
      <c r="O299" s="10"/>
    </row>
    <row r="300" spans="1:15" x14ac:dyDescent="0.25">
      <c r="A300" s="32"/>
      <c r="B300" s="32"/>
      <c r="C300" s="32"/>
      <c r="D300" s="8"/>
      <c r="E300" s="9"/>
      <c r="F300" s="8"/>
      <c r="G300" s="9"/>
      <c r="H300" s="32"/>
      <c r="I300" s="9"/>
      <c r="J300" s="32"/>
      <c r="K300" s="12"/>
      <c r="L300" s="29" t="str">
        <f t="shared" si="4"/>
        <v/>
      </c>
      <c r="M300" s="30" t="str">
        <f>IF(OR(D300="",'Anzahl &amp; Preis'!$B$1=""),"",'Anzahl &amp; Preis'!$B$1*D300)</f>
        <v/>
      </c>
      <c r="N300" s="29" t="str">
        <f>IF(OR(L300="",'Anzahl &amp; Preis'!$B$1=""),"",'Anzahl &amp; Preis'!$B$1*L300)</f>
        <v/>
      </c>
      <c r="O300" s="10"/>
    </row>
    <row r="301" spans="1:15" x14ac:dyDescent="0.25">
      <c r="A301" s="32"/>
      <c r="B301" s="32"/>
      <c r="C301" s="32"/>
      <c r="D301" s="8"/>
      <c r="E301" s="9"/>
      <c r="F301" s="8"/>
      <c r="G301" s="9"/>
      <c r="H301" s="32"/>
      <c r="I301" s="9"/>
      <c r="J301" s="32"/>
      <c r="K301" s="12"/>
      <c r="L301" s="29" t="str">
        <f t="shared" si="4"/>
        <v/>
      </c>
      <c r="M301" s="30" t="str">
        <f>IF(OR(D301="",'Anzahl &amp; Preis'!$B$1=""),"",'Anzahl &amp; Preis'!$B$1*D301)</f>
        <v/>
      </c>
      <c r="N301" s="29" t="str">
        <f>IF(OR(L301="",'Anzahl &amp; Preis'!$B$1=""),"",'Anzahl &amp; Preis'!$B$1*L301)</f>
        <v/>
      </c>
      <c r="O301" s="10"/>
    </row>
    <row r="302" spans="1:15" x14ac:dyDescent="0.25">
      <c r="A302" s="32"/>
      <c r="B302" s="32"/>
      <c r="C302" s="32"/>
      <c r="D302" s="8"/>
      <c r="E302" s="9"/>
      <c r="F302" s="8"/>
      <c r="G302" s="9"/>
      <c r="H302" s="32"/>
      <c r="I302" s="9"/>
      <c r="J302" s="32"/>
      <c r="K302" s="12"/>
      <c r="L302" s="29" t="str">
        <f t="shared" si="4"/>
        <v/>
      </c>
      <c r="M302" s="30" t="str">
        <f>IF(OR(D302="",'Anzahl &amp; Preis'!$B$1=""),"",'Anzahl &amp; Preis'!$B$1*D302)</f>
        <v/>
      </c>
      <c r="N302" s="29" t="str">
        <f>IF(OR(L302="",'Anzahl &amp; Preis'!$B$1=""),"",'Anzahl &amp; Preis'!$B$1*L302)</f>
        <v/>
      </c>
      <c r="O302" s="10"/>
    </row>
    <row r="303" spans="1:15" x14ac:dyDescent="0.25">
      <c r="A303" s="32"/>
      <c r="B303" s="32"/>
      <c r="C303" s="32"/>
      <c r="D303" s="8"/>
      <c r="E303" s="9"/>
      <c r="F303" s="8"/>
      <c r="G303" s="9"/>
      <c r="H303" s="32"/>
      <c r="I303" s="9"/>
      <c r="J303" s="32"/>
      <c r="K303" s="12"/>
      <c r="L303" s="29" t="str">
        <f t="shared" si="4"/>
        <v/>
      </c>
      <c r="M303" s="30" t="str">
        <f>IF(OR(D303="",'Anzahl &amp; Preis'!$B$1=""),"",'Anzahl &amp; Preis'!$B$1*D303)</f>
        <v/>
      </c>
      <c r="N303" s="29" t="str">
        <f>IF(OR(L303="",'Anzahl &amp; Preis'!$B$1=""),"",'Anzahl &amp; Preis'!$B$1*L303)</f>
        <v/>
      </c>
      <c r="O303" s="10"/>
    </row>
    <row r="304" spans="1:15" x14ac:dyDescent="0.25">
      <c r="A304" s="32"/>
      <c r="B304" s="32"/>
      <c r="C304" s="32"/>
      <c r="D304" s="8"/>
      <c r="E304" s="9"/>
      <c r="F304" s="8"/>
      <c r="G304" s="9"/>
      <c r="H304" s="32"/>
      <c r="I304" s="9"/>
      <c r="J304" s="32"/>
      <c r="K304" s="12"/>
      <c r="L304" s="29" t="str">
        <f t="shared" si="4"/>
        <v/>
      </c>
      <c r="M304" s="30" t="str">
        <f>IF(OR(D304="",'Anzahl &amp; Preis'!$B$1=""),"",'Anzahl &amp; Preis'!$B$1*D304)</f>
        <v/>
      </c>
      <c r="N304" s="29" t="str">
        <f>IF(OR(L304="",'Anzahl &amp; Preis'!$B$1=""),"",'Anzahl &amp; Preis'!$B$1*L304)</f>
        <v/>
      </c>
      <c r="O304" s="10"/>
    </row>
    <row r="305" spans="1:15" x14ac:dyDescent="0.25">
      <c r="A305" s="32"/>
      <c r="B305" s="32"/>
      <c r="C305" s="32"/>
      <c r="D305" s="8"/>
      <c r="E305" s="9"/>
      <c r="F305" s="8"/>
      <c r="G305" s="9"/>
      <c r="H305" s="32"/>
      <c r="I305" s="9"/>
      <c r="J305" s="32"/>
      <c r="K305" s="12"/>
      <c r="L305" s="29" t="str">
        <f t="shared" si="4"/>
        <v/>
      </c>
      <c r="M305" s="30" t="str">
        <f>IF(OR(D305="",'Anzahl &amp; Preis'!$B$1=""),"",'Anzahl &amp; Preis'!$B$1*D305)</f>
        <v/>
      </c>
      <c r="N305" s="29" t="str">
        <f>IF(OR(L305="",'Anzahl &amp; Preis'!$B$1=""),"",'Anzahl &amp; Preis'!$B$1*L305)</f>
        <v/>
      </c>
      <c r="O305" s="10"/>
    </row>
    <row r="306" spans="1:15" x14ac:dyDescent="0.25">
      <c r="A306" s="32"/>
      <c r="B306" s="32"/>
      <c r="C306" s="32"/>
      <c r="D306" s="8"/>
      <c r="E306" s="9"/>
      <c r="F306" s="8"/>
      <c r="G306" s="9"/>
      <c r="H306" s="32"/>
      <c r="I306" s="9"/>
      <c r="J306" s="32"/>
      <c r="K306" s="12"/>
      <c r="L306" s="29" t="str">
        <f t="shared" si="4"/>
        <v/>
      </c>
      <c r="M306" s="30" t="str">
        <f>IF(OR(D306="",'Anzahl &amp; Preis'!$B$1=""),"",'Anzahl &amp; Preis'!$B$1*D306)</f>
        <v/>
      </c>
      <c r="N306" s="29" t="str">
        <f>IF(OR(L306="",'Anzahl &amp; Preis'!$B$1=""),"",'Anzahl &amp; Preis'!$B$1*L306)</f>
        <v/>
      </c>
      <c r="O306" s="10"/>
    </row>
    <row r="307" spans="1:15" x14ac:dyDescent="0.25">
      <c r="A307" s="32"/>
      <c r="B307" s="32"/>
      <c r="C307" s="32"/>
      <c r="D307" s="8"/>
      <c r="E307" s="9"/>
      <c r="F307" s="8"/>
      <c r="G307" s="9"/>
      <c r="H307" s="32"/>
      <c r="I307" s="9"/>
      <c r="J307" s="32"/>
      <c r="K307" s="12"/>
      <c r="L307" s="29" t="str">
        <f t="shared" si="4"/>
        <v/>
      </c>
      <c r="M307" s="30" t="str">
        <f>IF(OR(D307="",'Anzahl &amp; Preis'!$B$1=""),"",'Anzahl &amp; Preis'!$B$1*D307)</f>
        <v/>
      </c>
      <c r="N307" s="29" t="str">
        <f>IF(OR(L307="",'Anzahl &amp; Preis'!$B$1=""),"",'Anzahl &amp; Preis'!$B$1*L307)</f>
        <v/>
      </c>
      <c r="O307" s="10"/>
    </row>
    <row r="308" spans="1:15" x14ac:dyDescent="0.25">
      <c r="A308" s="32"/>
      <c r="B308" s="32"/>
      <c r="C308" s="32"/>
      <c r="D308" s="8"/>
      <c r="E308" s="9"/>
      <c r="F308" s="8"/>
      <c r="G308" s="9"/>
      <c r="H308" s="32"/>
      <c r="I308" s="9"/>
      <c r="J308" s="32"/>
      <c r="K308" s="12"/>
      <c r="L308" s="29" t="str">
        <f t="shared" si="4"/>
        <v/>
      </c>
      <c r="M308" s="30" t="str">
        <f>IF(OR(D308="",'Anzahl &amp; Preis'!$B$1=""),"",'Anzahl &amp; Preis'!$B$1*D308)</f>
        <v/>
      </c>
      <c r="N308" s="29" t="str">
        <f>IF(OR(L308="",'Anzahl &amp; Preis'!$B$1=""),"",'Anzahl &amp; Preis'!$B$1*L308)</f>
        <v/>
      </c>
      <c r="O308" s="10"/>
    </row>
    <row r="309" spans="1:15" x14ac:dyDescent="0.25">
      <c r="A309" s="32"/>
      <c r="B309" s="32"/>
      <c r="C309" s="32"/>
      <c r="D309" s="8"/>
      <c r="E309" s="9"/>
      <c r="F309" s="8"/>
      <c r="G309" s="9"/>
      <c r="H309" s="32"/>
      <c r="I309" s="9"/>
      <c r="J309" s="32"/>
      <c r="K309" s="12"/>
      <c r="L309" s="29" t="str">
        <f t="shared" si="4"/>
        <v/>
      </c>
      <c r="M309" s="30" t="str">
        <f>IF(OR(D309="",'Anzahl &amp; Preis'!$B$1=""),"",'Anzahl &amp; Preis'!$B$1*D309)</f>
        <v/>
      </c>
      <c r="N309" s="29" t="str">
        <f>IF(OR(L309="",'Anzahl &amp; Preis'!$B$1=""),"",'Anzahl &amp; Preis'!$B$1*L309)</f>
        <v/>
      </c>
      <c r="O309" s="10"/>
    </row>
    <row r="310" spans="1:15" x14ac:dyDescent="0.25">
      <c r="A310" s="32"/>
      <c r="B310" s="32"/>
      <c r="C310" s="32"/>
      <c r="D310" s="8"/>
      <c r="E310" s="9"/>
      <c r="F310" s="8"/>
      <c r="G310" s="9"/>
      <c r="H310" s="32"/>
      <c r="I310" s="9"/>
      <c r="J310" s="32"/>
      <c r="K310" s="12"/>
      <c r="L310" s="29" t="str">
        <f t="shared" si="4"/>
        <v/>
      </c>
      <c r="M310" s="30" t="str">
        <f>IF(OR(D310="",'Anzahl &amp; Preis'!$B$1=""),"",'Anzahl &amp; Preis'!$B$1*D310)</f>
        <v/>
      </c>
      <c r="N310" s="29" t="str">
        <f>IF(OR(L310="",'Anzahl &amp; Preis'!$B$1=""),"",'Anzahl &amp; Preis'!$B$1*L310)</f>
        <v/>
      </c>
      <c r="O310" s="10"/>
    </row>
    <row r="311" spans="1:15" x14ac:dyDescent="0.25">
      <c r="A311" s="32"/>
      <c r="B311" s="32"/>
      <c r="C311" s="32"/>
      <c r="D311" s="8"/>
      <c r="E311" s="9"/>
      <c r="F311" s="8"/>
      <c r="G311" s="9"/>
      <c r="H311" s="32"/>
      <c r="I311" s="9"/>
      <c r="J311" s="32"/>
      <c r="K311" s="12"/>
      <c r="L311" s="29" t="str">
        <f t="shared" si="4"/>
        <v/>
      </c>
      <c r="M311" s="30" t="str">
        <f>IF(OR(D311="",'Anzahl &amp; Preis'!$B$1=""),"",'Anzahl &amp; Preis'!$B$1*D311)</f>
        <v/>
      </c>
      <c r="N311" s="29" t="str">
        <f>IF(OR(L311="",'Anzahl &amp; Preis'!$B$1=""),"",'Anzahl &amp; Preis'!$B$1*L311)</f>
        <v/>
      </c>
      <c r="O311" s="10"/>
    </row>
    <row r="312" spans="1:15" x14ac:dyDescent="0.25">
      <c r="A312" s="32"/>
      <c r="B312" s="32"/>
      <c r="C312" s="32"/>
      <c r="D312" s="8"/>
      <c r="E312" s="9"/>
      <c r="F312" s="8"/>
      <c r="G312" s="9"/>
      <c r="H312" s="32"/>
      <c r="I312" s="9"/>
      <c r="J312" s="32"/>
      <c r="K312" s="12"/>
      <c r="L312" s="29" t="str">
        <f t="shared" si="4"/>
        <v/>
      </c>
      <c r="M312" s="30" t="str">
        <f>IF(OR(D312="",'Anzahl &amp; Preis'!$B$1=""),"",'Anzahl &amp; Preis'!$B$1*D312)</f>
        <v/>
      </c>
      <c r="N312" s="29" t="str">
        <f>IF(OR(L312="",'Anzahl &amp; Preis'!$B$1=""),"",'Anzahl &amp; Preis'!$B$1*L312)</f>
        <v/>
      </c>
      <c r="O312" s="10"/>
    </row>
    <row r="313" spans="1:15" x14ac:dyDescent="0.25">
      <c r="A313" s="32"/>
      <c r="B313" s="32"/>
      <c r="C313" s="32"/>
      <c r="D313" s="8"/>
      <c r="E313" s="9"/>
      <c r="F313" s="8"/>
      <c r="G313" s="9"/>
      <c r="H313" s="32"/>
      <c r="I313" s="9"/>
      <c r="J313" s="32"/>
      <c r="K313" s="12"/>
      <c r="L313" s="29" t="str">
        <f t="shared" si="4"/>
        <v/>
      </c>
      <c r="M313" s="30" t="str">
        <f>IF(OR(D313="",'Anzahl &amp; Preis'!$B$1=""),"",'Anzahl &amp; Preis'!$B$1*D313)</f>
        <v/>
      </c>
      <c r="N313" s="29" t="str">
        <f>IF(OR(L313="",'Anzahl &amp; Preis'!$B$1=""),"",'Anzahl &amp; Preis'!$B$1*L313)</f>
        <v/>
      </c>
      <c r="O313" s="10"/>
    </row>
    <row r="314" spans="1:15" x14ac:dyDescent="0.25">
      <c r="A314" s="32"/>
      <c r="B314" s="32"/>
      <c r="C314" s="32"/>
      <c r="D314" s="8"/>
      <c r="E314" s="9"/>
      <c r="F314" s="8"/>
      <c r="G314" s="9"/>
      <c r="H314" s="32"/>
      <c r="I314" s="9"/>
      <c r="J314" s="32"/>
      <c r="K314" s="12"/>
      <c r="L314" s="29" t="str">
        <f t="shared" si="4"/>
        <v/>
      </c>
      <c r="M314" s="30" t="str">
        <f>IF(OR(D314="",'Anzahl &amp; Preis'!$B$1=""),"",'Anzahl &amp; Preis'!$B$1*D314)</f>
        <v/>
      </c>
      <c r="N314" s="29" t="str">
        <f>IF(OR(L314="",'Anzahl &amp; Preis'!$B$1=""),"",'Anzahl &amp; Preis'!$B$1*L314)</f>
        <v/>
      </c>
      <c r="O314" s="10"/>
    </row>
    <row r="315" spans="1:15" x14ac:dyDescent="0.25">
      <c r="A315" s="32"/>
      <c r="B315" s="32"/>
      <c r="C315" s="32"/>
      <c r="D315" s="8"/>
      <c r="E315" s="9"/>
      <c r="F315" s="8"/>
      <c r="G315" s="9"/>
      <c r="H315" s="32"/>
      <c r="I315" s="9"/>
      <c r="J315" s="32"/>
      <c r="K315" s="12"/>
      <c r="L315" s="29" t="str">
        <f t="shared" si="4"/>
        <v/>
      </c>
      <c r="M315" s="30" t="str">
        <f>IF(OR(D315="",'Anzahl &amp; Preis'!$B$1=""),"",'Anzahl &amp; Preis'!$B$1*D315)</f>
        <v/>
      </c>
      <c r="N315" s="29" t="str">
        <f>IF(OR(L315="",'Anzahl &amp; Preis'!$B$1=""),"",'Anzahl &amp; Preis'!$B$1*L315)</f>
        <v/>
      </c>
      <c r="O315" s="10"/>
    </row>
    <row r="316" spans="1:15" x14ac:dyDescent="0.25">
      <c r="A316" s="32"/>
      <c r="B316" s="32"/>
      <c r="C316" s="32"/>
      <c r="D316" s="8"/>
      <c r="E316" s="9"/>
      <c r="F316" s="8"/>
      <c r="G316" s="9"/>
      <c r="H316" s="32"/>
      <c r="I316" s="9"/>
      <c r="J316" s="32"/>
      <c r="K316" s="12"/>
      <c r="L316" s="29" t="str">
        <f t="shared" si="4"/>
        <v/>
      </c>
      <c r="M316" s="30" t="str">
        <f>IF(OR(D316="",'Anzahl &amp; Preis'!$B$1=""),"",'Anzahl &amp; Preis'!$B$1*D316)</f>
        <v/>
      </c>
      <c r="N316" s="29" t="str">
        <f>IF(OR(L316="",'Anzahl &amp; Preis'!$B$1=""),"",'Anzahl &amp; Preis'!$B$1*L316)</f>
        <v/>
      </c>
      <c r="O316" s="10"/>
    </row>
    <row r="317" spans="1:15" x14ac:dyDescent="0.25">
      <c r="A317" s="32"/>
      <c r="B317" s="32"/>
      <c r="C317" s="32"/>
      <c r="D317" s="8"/>
      <c r="E317" s="9"/>
      <c r="F317" s="8"/>
      <c r="G317" s="9"/>
      <c r="H317" s="32"/>
      <c r="I317" s="9"/>
      <c r="J317" s="32"/>
      <c r="K317" s="12"/>
      <c r="L317" s="29" t="str">
        <f t="shared" si="4"/>
        <v/>
      </c>
      <c r="M317" s="30" t="str">
        <f>IF(OR(D317="",'Anzahl &amp; Preis'!$B$1=""),"",'Anzahl &amp; Preis'!$B$1*D317)</f>
        <v/>
      </c>
      <c r="N317" s="29" t="str">
        <f>IF(OR(L317="",'Anzahl &amp; Preis'!$B$1=""),"",'Anzahl &amp; Preis'!$B$1*L317)</f>
        <v/>
      </c>
      <c r="O317" s="10"/>
    </row>
    <row r="318" spans="1:15" x14ac:dyDescent="0.25">
      <c r="A318" s="32"/>
      <c r="B318" s="32"/>
      <c r="C318" s="32"/>
      <c r="D318" s="8"/>
      <c r="E318" s="9"/>
      <c r="F318" s="8"/>
      <c r="G318" s="9"/>
      <c r="H318" s="32"/>
      <c r="I318" s="9"/>
      <c r="J318" s="32"/>
      <c r="K318" s="12"/>
      <c r="L318" s="29" t="str">
        <f t="shared" si="4"/>
        <v/>
      </c>
      <c r="M318" s="30" t="str">
        <f>IF(OR(D318="",'Anzahl &amp; Preis'!$B$1=""),"",'Anzahl &amp; Preis'!$B$1*D318)</f>
        <v/>
      </c>
      <c r="N318" s="29" t="str">
        <f>IF(OR(L318="",'Anzahl &amp; Preis'!$B$1=""),"",'Anzahl &amp; Preis'!$B$1*L318)</f>
        <v/>
      </c>
      <c r="O318" s="10"/>
    </row>
    <row r="319" spans="1:15" x14ac:dyDescent="0.25">
      <c r="A319" s="32"/>
      <c r="B319" s="32"/>
      <c r="C319" s="32"/>
      <c r="D319" s="8"/>
      <c r="E319" s="9"/>
      <c r="F319" s="8"/>
      <c r="G319" s="9"/>
      <c r="H319" s="32"/>
      <c r="I319" s="9"/>
      <c r="J319" s="32"/>
      <c r="K319" s="12"/>
      <c r="L319" s="29" t="str">
        <f t="shared" si="4"/>
        <v/>
      </c>
      <c r="M319" s="30" t="str">
        <f>IF(OR(D319="",'Anzahl &amp; Preis'!$B$1=""),"",'Anzahl &amp; Preis'!$B$1*D319)</f>
        <v/>
      </c>
      <c r="N319" s="29" t="str">
        <f>IF(OR(L319="",'Anzahl &amp; Preis'!$B$1=""),"",'Anzahl &amp; Preis'!$B$1*L319)</f>
        <v/>
      </c>
      <c r="O319" s="10"/>
    </row>
    <row r="320" spans="1:15" x14ac:dyDescent="0.25">
      <c r="A320" s="32"/>
      <c r="B320" s="32"/>
      <c r="C320" s="32"/>
      <c r="D320" s="8"/>
      <c r="E320" s="9"/>
      <c r="F320" s="8"/>
      <c r="G320" s="9"/>
      <c r="H320" s="32"/>
      <c r="I320" s="9"/>
      <c r="J320" s="32"/>
      <c r="K320" s="12"/>
      <c r="L320" s="29" t="str">
        <f t="shared" si="4"/>
        <v/>
      </c>
      <c r="M320" s="30" t="str">
        <f>IF(OR(D320="",'Anzahl &amp; Preis'!$B$1=""),"",'Anzahl &amp; Preis'!$B$1*D320)</f>
        <v/>
      </c>
      <c r="N320" s="29" t="str">
        <f>IF(OR(L320="",'Anzahl &amp; Preis'!$B$1=""),"",'Anzahl &amp; Preis'!$B$1*L320)</f>
        <v/>
      </c>
      <c r="O320" s="10"/>
    </row>
    <row r="321" spans="1:15" x14ac:dyDescent="0.25">
      <c r="A321" s="32"/>
      <c r="B321" s="32"/>
      <c r="C321" s="32"/>
      <c r="D321" s="8"/>
      <c r="E321" s="9"/>
      <c r="F321" s="8"/>
      <c r="G321" s="9"/>
      <c r="H321" s="32"/>
      <c r="I321" s="9"/>
      <c r="J321" s="32"/>
      <c r="K321" s="12"/>
      <c r="L321" s="29" t="str">
        <f t="shared" si="4"/>
        <v/>
      </c>
      <c r="M321" s="30" t="str">
        <f>IF(OR(D321="",'Anzahl &amp; Preis'!$B$1=""),"",'Anzahl &amp; Preis'!$B$1*D321)</f>
        <v/>
      </c>
      <c r="N321" s="29" t="str">
        <f>IF(OR(L321="",'Anzahl &amp; Preis'!$B$1=""),"",'Anzahl &amp; Preis'!$B$1*L321)</f>
        <v/>
      </c>
      <c r="O321" s="10"/>
    </row>
    <row r="322" spans="1:15" x14ac:dyDescent="0.25">
      <c r="A322" s="32"/>
      <c r="B322" s="32"/>
      <c r="C322" s="32"/>
      <c r="D322" s="8"/>
      <c r="E322" s="9"/>
      <c r="F322" s="8"/>
      <c r="G322" s="9"/>
      <c r="H322" s="32"/>
      <c r="I322" s="9"/>
      <c r="J322" s="32"/>
      <c r="K322" s="12"/>
      <c r="L322" s="29" t="str">
        <f t="shared" ref="L322:L385" si="5">IF(OR(K322=0,D322=0),"",D322*K322)</f>
        <v/>
      </c>
      <c r="M322" s="30" t="str">
        <f>IF(OR(D322="",'Anzahl &amp; Preis'!$B$1=""),"",'Anzahl &amp; Preis'!$B$1*D322)</f>
        <v/>
      </c>
      <c r="N322" s="29" t="str">
        <f>IF(OR(L322="",'Anzahl &amp; Preis'!$B$1=""),"",'Anzahl &amp; Preis'!$B$1*L322)</f>
        <v/>
      </c>
      <c r="O322" s="10"/>
    </row>
    <row r="323" spans="1:15" x14ac:dyDescent="0.25">
      <c r="A323" s="32"/>
      <c r="B323" s="32"/>
      <c r="C323" s="32"/>
      <c r="D323" s="8"/>
      <c r="E323" s="9"/>
      <c r="F323" s="8"/>
      <c r="G323" s="9"/>
      <c r="H323" s="32"/>
      <c r="I323" s="9"/>
      <c r="J323" s="32"/>
      <c r="K323" s="12"/>
      <c r="L323" s="29" t="str">
        <f t="shared" si="5"/>
        <v/>
      </c>
      <c r="M323" s="30" t="str">
        <f>IF(OR(D323="",'Anzahl &amp; Preis'!$B$1=""),"",'Anzahl &amp; Preis'!$B$1*D323)</f>
        <v/>
      </c>
      <c r="N323" s="29" t="str">
        <f>IF(OR(L323="",'Anzahl &amp; Preis'!$B$1=""),"",'Anzahl &amp; Preis'!$B$1*L323)</f>
        <v/>
      </c>
      <c r="O323" s="10"/>
    </row>
    <row r="324" spans="1:15" x14ac:dyDescent="0.25">
      <c r="A324" s="32"/>
      <c r="B324" s="32"/>
      <c r="C324" s="32"/>
      <c r="D324" s="8"/>
      <c r="E324" s="9"/>
      <c r="F324" s="8"/>
      <c r="G324" s="9"/>
      <c r="H324" s="32"/>
      <c r="I324" s="9"/>
      <c r="J324" s="32"/>
      <c r="K324" s="12"/>
      <c r="L324" s="29" t="str">
        <f t="shared" si="5"/>
        <v/>
      </c>
      <c r="M324" s="30" t="str">
        <f>IF(OR(D324="",'Anzahl &amp; Preis'!$B$1=""),"",'Anzahl &amp; Preis'!$B$1*D324)</f>
        <v/>
      </c>
      <c r="N324" s="29" t="str">
        <f>IF(OR(L324="",'Anzahl &amp; Preis'!$B$1=""),"",'Anzahl &amp; Preis'!$B$1*L324)</f>
        <v/>
      </c>
      <c r="O324" s="10"/>
    </row>
    <row r="325" spans="1:15" x14ac:dyDescent="0.25">
      <c r="A325" s="32"/>
      <c r="B325" s="32"/>
      <c r="C325" s="32"/>
      <c r="D325" s="8"/>
      <c r="E325" s="9"/>
      <c r="F325" s="8"/>
      <c r="G325" s="9"/>
      <c r="H325" s="32"/>
      <c r="I325" s="9"/>
      <c r="J325" s="32"/>
      <c r="K325" s="12"/>
      <c r="L325" s="29" t="str">
        <f t="shared" si="5"/>
        <v/>
      </c>
      <c r="M325" s="30" t="str">
        <f>IF(OR(D325="",'Anzahl &amp; Preis'!$B$1=""),"",'Anzahl &amp; Preis'!$B$1*D325)</f>
        <v/>
      </c>
      <c r="N325" s="29" t="str">
        <f>IF(OR(L325="",'Anzahl &amp; Preis'!$B$1=""),"",'Anzahl &amp; Preis'!$B$1*L325)</f>
        <v/>
      </c>
      <c r="O325" s="10"/>
    </row>
    <row r="326" spans="1:15" x14ac:dyDescent="0.25">
      <c r="A326" s="32"/>
      <c r="B326" s="32"/>
      <c r="C326" s="32"/>
      <c r="D326" s="8"/>
      <c r="E326" s="9"/>
      <c r="F326" s="8"/>
      <c r="G326" s="9"/>
      <c r="H326" s="32"/>
      <c r="I326" s="9"/>
      <c r="J326" s="32"/>
      <c r="K326" s="12"/>
      <c r="L326" s="29" t="str">
        <f t="shared" si="5"/>
        <v/>
      </c>
      <c r="M326" s="30" t="str">
        <f>IF(OR(D326="",'Anzahl &amp; Preis'!$B$1=""),"",'Anzahl &amp; Preis'!$B$1*D326)</f>
        <v/>
      </c>
      <c r="N326" s="29" t="str">
        <f>IF(OR(L326="",'Anzahl &amp; Preis'!$B$1=""),"",'Anzahl &amp; Preis'!$B$1*L326)</f>
        <v/>
      </c>
      <c r="O326" s="10"/>
    </row>
    <row r="327" spans="1:15" x14ac:dyDescent="0.25">
      <c r="A327" s="32"/>
      <c r="B327" s="32"/>
      <c r="C327" s="32"/>
      <c r="D327" s="8"/>
      <c r="E327" s="9"/>
      <c r="F327" s="8"/>
      <c r="G327" s="9"/>
      <c r="H327" s="32"/>
      <c r="I327" s="9"/>
      <c r="J327" s="32"/>
      <c r="K327" s="12"/>
      <c r="L327" s="29" t="str">
        <f t="shared" si="5"/>
        <v/>
      </c>
      <c r="M327" s="30" t="str">
        <f>IF(OR(D327="",'Anzahl &amp; Preis'!$B$1=""),"",'Anzahl &amp; Preis'!$B$1*D327)</f>
        <v/>
      </c>
      <c r="N327" s="29" t="str">
        <f>IF(OR(L327="",'Anzahl &amp; Preis'!$B$1=""),"",'Anzahl &amp; Preis'!$B$1*L327)</f>
        <v/>
      </c>
      <c r="O327" s="10"/>
    </row>
    <row r="328" spans="1:15" x14ac:dyDescent="0.25">
      <c r="A328" s="32"/>
      <c r="B328" s="32"/>
      <c r="C328" s="32"/>
      <c r="D328" s="8"/>
      <c r="E328" s="9"/>
      <c r="F328" s="8"/>
      <c r="G328" s="9"/>
      <c r="H328" s="32"/>
      <c r="I328" s="9"/>
      <c r="J328" s="32"/>
      <c r="K328" s="12"/>
      <c r="L328" s="29" t="str">
        <f t="shared" si="5"/>
        <v/>
      </c>
      <c r="M328" s="30" t="str">
        <f>IF(OR(D328="",'Anzahl &amp; Preis'!$B$1=""),"",'Anzahl &amp; Preis'!$B$1*D328)</f>
        <v/>
      </c>
      <c r="N328" s="29" t="str">
        <f>IF(OR(L328="",'Anzahl &amp; Preis'!$B$1=""),"",'Anzahl &amp; Preis'!$B$1*L328)</f>
        <v/>
      </c>
      <c r="O328" s="10"/>
    </row>
    <row r="329" spans="1:15" x14ac:dyDescent="0.25">
      <c r="A329" s="32"/>
      <c r="B329" s="32"/>
      <c r="C329" s="32"/>
      <c r="D329" s="8"/>
      <c r="E329" s="9"/>
      <c r="F329" s="8"/>
      <c r="G329" s="9"/>
      <c r="H329" s="32"/>
      <c r="I329" s="9"/>
      <c r="J329" s="32"/>
      <c r="K329" s="12"/>
      <c r="L329" s="29" t="str">
        <f t="shared" si="5"/>
        <v/>
      </c>
      <c r="M329" s="30" t="str">
        <f>IF(OR(D329="",'Anzahl &amp; Preis'!$B$1=""),"",'Anzahl &amp; Preis'!$B$1*D329)</f>
        <v/>
      </c>
      <c r="N329" s="29" t="str">
        <f>IF(OR(L329="",'Anzahl &amp; Preis'!$B$1=""),"",'Anzahl &amp; Preis'!$B$1*L329)</f>
        <v/>
      </c>
      <c r="O329" s="10"/>
    </row>
    <row r="330" spans="1:15" x14ac:dyDescent="0.25">
      <c r="A330" s="32"/>
      <c r="B330" s="32"/>
      <c r="C330" s="32"/>
      <c r="D330" s="8"/>
      <c r="E330" s="9"/>
      <c r="F330" s="8"/>
      <c r="G330" s="9"/>
      <c r="H330" s="32"/>
      <c r="I330" s="9"/>
      <c r="J330" s="32"/>
      <c r="K330" s="12"/>
      <c r="L330" s="29" t="str">
        <f t="shared" si="5"/>
        <v/>
      </c>
      <c r="M330" s="30" t="str">
        <f>IF(OR(D330="",'Anzahl &amp; Preis'!$B$1=""),"",'Anzahl &amp; Preis'!$B$1*D330)</f>
        <v/>
      </c>
      <c r="N330" s="29" t="str">
        <f>IF(OR(L330="",'Anzahl &amp; Preis'!$B$1=""),"",'Anzahl &amp; Preis'!$B$1*L330)</f>
        <v/>
      </c>
      <c r="O330" s="10"/>
    </row>
    <row r="331" spans="1:15" x14ac:dyDescent="0.25">
      <c r="A331" s="32"/>
      <c r="B331" s="32"/>
      <c r="C331" s="32"/>
      <c r="D331" s="8"/>
      <c r="E331" s="9"/>
      <c r="F331" s="8"/>
      <c r="G331" s="9"/>
      <c r="H331" s="32"/>
      <c r="I331" s="9"/>
      <c r="J331" s="32"/>
      <c r="K331" s="12"/>
      <c r="L331" s="29" t="str">
        <f t="shared" si="5"/>
        <v/>
      </c>
      <c r="M331" s="30" t="str">
        <f>IF(OR(D331="",'Anzahl &amp; Preis'!$B$1=""),"",'Anzahl &amp; Preis'!$B$1*D331)</f>
        <v/>
      </c>
      <c r="N331" s="29" t="str">
        <f>IF(OR(L331="",'Anzahl &amp; Preis'!$B$1=""),"",'Anzahl &amp; Preis'!$B$1*L331)</f>
        <v/>
      </c>
      <c r="O331" s="10"/>
    </row>
    <row r="332" spans="1:15" x14ac:dyDescent="0.25">
      <c r="A332" s="32"/>
      <c r="B332" s="32"/>
      <c r="C332" s="32"/>
      <c r="D332" s="8"/>
      <c r="E332" s="9"/>
      <c r="F332" s="8"/>
      <c r="G332" s="9"/>
      <c r="H332" s="32"/>
      <c r="I332" s="9"/>
      <c r="J332" s="32"/>
      <c r="K332" s="12"/>
      <c r="L332" s="29" t="str">
        <f t="shared" si="5"/>
        <v/>
      </c>
      <c r="M332" s="30" t="str">
        <f>IF(OR(D332="",'Anzahl &amp; Preis'!$B$1=""),"",'Anzahl &amp; Preis'!$B$1*D332)</f>
        <v/>
      </c>
      <c r="N332" s="29" t="str">
        <f>IF(OR(L332="",'Anzahl &amp; Preis'!$B$1=""),"",'Anzahl &amp; Preis'!$B$1*L332)</f>
        <v/>
      </c>
      <c r="O332" s="10"/>
    </row>
    <row r="333" spans="1:15" x14ac:dyDescent="0.25">
      <c r="A333" s="32"/>
      <c r="B333" s="32"/>
      <c r="C333" s="32"/>
      <c r="D333" s="8"/>
      <c r="E333" s="9"/>
      <c r="F333" s="8"/>
      <c r="G333" s="9"/>
      <c r="H333" s="32"/>
      <c r="I333" s="9"/>
      <c r="J333" s="32"/>
      <c r="K333" s="12"/>
      <c r="L333" s="29" t="str">
        <f t="shared" si="5"/>
        <v/>
      </c>
      <c r="M333" s="30" t="str">
        <f>IF(OR(D333="",'Anzahl &amp; Preis'!$B$1=""),"",'Anzahl &amp; Preis'!$B$1*D333)</f>
        <v/>
      </c>
      <c r="N333" s="29" t="str">
        <f>IF(OR(L333="",'Anzahl &amp; Preis'!$B$1=""),"",'Anzahl &amp; Preis'!$B$1*L333)</f>
        <v/>
      </c>
      <c r="O333" s="10"/>
    </row>
    <row r="334" spans="1:15" x14ac:dyDescent="0.25">
      <c r="A334" s="32"/>
      <c r="B334" s="32"/>
      <c r="C334" s="32"/>
      <c r="D334" s="8"/>
      <c r="E334" s="9"/>
      <c r="F334" s="8"/>
      <c r="G334" s="9"/>
      <c r="H334" s="32"/>
      <c r="I334" s="9"/>
      <c r="J334" s="32"/>
      <c r="K334" s="12"/>
      <c r="L334" s="29" t="str">
        <f t="shared" si="5"/>
        <v/>
      </c>
      <c r="M334" s="30" t="str">
        <f>IF(OR(D334="",'Anzahl &amp; Preis'!$B$1=""),"",'Anzahl &amp; Preis'!$B$1*D334)</f>
        <v/>
      </c>
      <c r="N334" s="29" t="str">
        <f>IF(OR(L334="",'Anzahl &amp; Preis'!$B$1=""),"",'Anzahl &amp; Preis'!$B$1*L334)</f>
        <v/>
      </c>
      <c r="O334" s="10"/>
    </row>
    <row r="335" spans="1:15" x14ac:dyDescent="0.25">
      <c r="A335" s="32"/>
      <c r="B335" s="32"/>
      <c r="C335" s="32"/>
      <c r="D335" s="8"/>
      <c r="E335" s="9"/>
      <c r="F335" s="8"/>
      <c r="G335" s="9"/>
      <c r="H335" s="32"/>
      <c r="I335" s="9"/>
      <c r="J335" s="32"/>
      <c r="K335" s="12"/>
      <c r="L335" s="29" t="str">
        <f t="shared" si="5"/>
        <v/>
      </c>
      <c r="M335" s="30" t="str">
        <f>IF(OR(D335="",'Anzahl &amp; Preis'!$B$1=""),"",'Anzahl &amp; Preis'!$B$1*D335)</f>
        <v/>
      </c>
      <c r="N335" s="29" t="str">
        <f>IF(OR(L335="",'Anzahl &amp; Preis'!$B$1=""),"",'Anzahl &amp; Preis'!$B$1*L335)</f>
        <v/>
      </c>
      <c r="O335" s="10"/>
    </row>
    <row r="336" spans="1:15" x14ac:dyDescent="0.25">
      <c r="A336" s="32"/>
      <c r="B336" s="32"/>
      <c r="C336" s="32"/>
      <c r="D336" s="8"/>
      <c r="E336" s="9"/>
      <c r="F336" s="8"/>
      <c r="G336" s="9"/>
      <c r="H336" s="32"/>
      <c r="I336" s="9"/>
      <c r="J336" s="32"/>
      <c r="K336" s="12"/>
      <c r="L336" s="29" t="str">
        <f t="shared" si="5"/>
        <v/>
      </c>
      <c r="M336" s="30" t="str">
        <f>IF(OR(D336="",'Anzahl &amp; Preis'!$B$1=""),"",'Anzahl &amp; Preis'!$B$1*D336)</f>
        <v/>
      </c>
      <c r="N336" s="29" t="str">
        <f>IF(OR(L336="",'Anzahl &amp; Preis'!$B$1=""),"",'Anzahl &amp; Preis'!$B$1*L336)</f>
        <v/>
      </c>
      <c r="O336" s="10"/>
    </row>
    <row r="337" spans="1:15" x14ac:dyDescent="0.25">
      <c r="A337" s="32"/>
      <c r="B337" s="32"/>
      <c r="C337" s="32"/>
      <c r="D337" s="8"/>
      <c r="E337" s="9"/>
      <c r="F337" s="8"/>
      <c r="G337" s="9"/>
      <c r="H337" s="32"/>
      <c r="I337" s="9"/>
      <c r="J337" s="32"/>
      <c r="K337" s="12"/>
      <c r="L337" s="29" t="str">
        <f t="shared" si="5"/>
        <v/>
      </c>
      <c r="M337" s="30" t="str">
        <f>IF(OR(D337="",'Anzahl &amp; Preis'!$B$1=""),"",'Anzahl &amp; Preis'!$B$1*D337)</f>
        <v/>
      </c>
      <c r="N337" s="29" t="str">
        <f>IF(OR(L337="",'Anzahl &amp; Preis'!$B$1=""),"",'Anzahl &amp; Preis'!$B$1*L337)</f>
        <v/>
      </c>
      <c r="O337" s="10"/>
    </row>
    <row r="338" spans="1:15" x14ac:dyDescent="0.25">
      <c r="A338" s="32"/>
      <c r="B338" s="32"/>
      <c r="C338" s="32"/>
      <c r="D338" s="8"/>
      <c r="E338" s="9"/>
      <c r="F338" s="8"/>
      <c r="G338" s="9"/>
      <c r="H338" s="32"/>
      <c r="I338" s="9"/>
      <c r="J338" s="32"/>
      <c r="K338" s="12"/>
      <c r="L338" s="29" t="str">
        <f t="shared" si="5"/>
        <v/>
      </c>
      <c r="M338" s="30" t="str">
        <f>IF(OR(D338="",'Anzahl &amp; Preis'!$B$1=""),"",'Anzahl &amp; Preis'!$B$1*D338)</f>
        <v/>
      </c>
      <c r="N338" s="29" t="str">
        <f>IF(OR(L338="",'Anzahl &amp; Preis'!$B$1=""),"",'Anzahl &amp; Preis'!$B$1*L338)</f>
        <v/>
      </c>
      <c r="O338" s="10"/>
    </row>
    <row r="339" spans="1:15" x14ac:dyDescent="0.25">
      <c r="A339" s="32"/>
      <c r="B339" s="32"/>
      <c r="C339" s="32"/>
      <c r="D339" s="8"/>
      <c r="E339" s="9"/>
      <c r="F339" s="8"/>
      <c r="G339" s="9"/>
      <c r="H339" s="32"/>
      <c r="I339" s="9"/>
      <c r="J339" s="32"/>
      <c r="K339" s="12"/>
      <c r="L339" s="29" t="str">
        <f t="shared" si="5"/>
        <v/>
      </c>
      <c r="M339" s="30" t="str">
        <f>IF(OR(D339="",'Anzahl &amp; Preis'!$B$1=""),"",'Anzahl &amp; Preis'!$B$1*D339)</f>
        <v/>
      </c>
      <c r="N339" s="29" t="str">
        <f>IF(OR(L339="",'Anzahl &amp; Preis'!$B$1=""),"",'Anzahl &amp; Preis'!$B$1*L339)</f>
        <v/>
      </c>
      <c r="O339" s="10"/>
    </row>
    <row r="340" spans="1:15" x14ac:dyDescent="0.25">
      <c r="A340" s="32"/>
      <c r="B340" s="32"/>
      <c r="C340" s="32"/>
      <c r="D340" s="8"/>
      <c r="E340" s="9"/>
      <c r="F340" s="8"/>
      <c r="G340" s="9"/>
      <c r="H340" s="32"/>
      <c r="I340" s="9"/>
      <c r="J340" s="32"/>
      <c r="K340" s="12"/>
      <c r="L340" s="29" t="str">
        <f t="shared" si="5"/>
        <v/>
      </c>
      <c r="M340" s="30" t="str">
        <f>IF(OR(D340="",'Anzahl &amp; Preis'!$B$1=""),"",'Anzahl &amp; Preis'!$B$1*D340)</f>
        <v/>
      </c>
      <c r="N340" s="29" t="str">
        <f>IF(OR(L340="",'Anzahl &amp; Preis'!$B$1=""),"",'Anzahl &amp; Preis'!$B$1*L340)</f>
        <v/>
      </c>
      <c r="O340" s="10"/>
    </row>
    <row r="341" spans="1:15" x14ac:dyDescent="0.25">
      <c r="A341" s="32"/>
      <c r="B341" s="32"/>
      <c r="C341" s="32"/>
      <c r="D341" s="8"/>
      <c r="E341" s="9"/>
      <c r="F341" s="8"/>
      <c r="G341" s="9"/>
      <c r="H341" s="32"/>
      <c r="I341" s="9"/>
      <c r="J341" s="32"/>
      <c r="K341" s="12"/>
      <c r="L341" s="29" t="str">
        <f t="shared" si="5"/>
        <v/>
      </c>
      <c r="M341" s="30" t="str">
        <f>IF(OR(D341="",'Anzahl &amp; Preis'!$B$1=""),"",'Anzahl &amp; Preis'!$B$1*D341)</f>
        <v/>
      </c>
      <c r="N341" s="29" t="str">
        <f>IF(OR(L341="",'Anzahl &amp; Preis'!$B$1=""),"",'Anzahl &amp; Preis'!$B$1*L341)</f>
        <v/>
      </c>
      <c r="O341" s="10"/>
    </row>
    <row r="342" spans="1:15" x14ac:dyDescent="0.25">
      <c r="A342" s="32"/>
      <c r="B342" s="32"/>
      <c r="C342" s="32"/>
      <c r="D342" s="8"/>
      <c r="E342" s="9"/>
      <c r="F342" s="8"/>
      <c r="G342" s="9"/>
      <c r="H342" s="32"/>
      <c r="I342" s="9"/>
      <c r="J342" s="32"/>
      <c r="K342" s="12"/>
      <c r="L342" s="29" t="str">
        <f t="shared" si="5"/>
        <v/>
      </c>
      <c r="M342" s="30" t="str">
        <f>IF(OR(D342="",'Anzahl &amp; Preis'!$B$1=""),"",'Anzahl &amp; Preis'!$B$1*D342)</f>
        <v/>
      </c>
      <c r="N342" s="29" t="str">
        <f>IF(OR(L342="",'Anzahl &amp; Preis'!$B$1=""),"",'Anzahl &amp; Preis'!$B$1*L342)</f>
        <v/>
      </c>
      <c r="O342" s="10"/>
    </row>
    <row r="343" spans="1:15" x14ac:dyDescent="0.25">
      <c r="A343" s="32"/>
      <c r="B343" s="32"/>
      <c r="C343" s="32"/>
      <c r="D343" s="8"/>
      <c r="E343" s="9"/>
      <c r="F343" s="8"/>
      <c r="G343" s="9"/>
      <c r="H343" s="32"/>
      <c r="I343" s="9"/>
      <c r="J343" s="32"/>
      <c r="K343" s="12"/>
      <c r="L343" s="29" t="str">
        <f t="shared" si="5"/>
        <v/>
      </c>
      <c r="M343" s="30" t="str">
        <f>IF(OR(D343="",'Anzahl &amp; Preis'!$B$1=""),"",'Anzahl &amp; Preis'!$B$1*D343)</f>
        <v/>
      </c>
      <c r="N343" s="29" t="str">
        <f>IF(OR(L343="",'Anzahl &amp; Preis'!$B$1=""),"",'Anzahl &amp; Preis'!$B$1*L343)</f>
        <v/>
      </c>
      <c r="O343" s="10"/>
    </row>
    <row r="344" spans="1:15" x14ac:dyDescent="0.25">
      <c r="A344" s="32"/>
      <c r="B344" s="32"/>
      <c r="C344" s="32"/>
      <c r="D344" s="8"/>
      <c r="E344" s="9"/>
      <c r="F344" s="8"/>
      <c r="G344" s="9"/>
      <c r="H344" s="32"/>
      <c r="I344" s="9"/>
      <c r="J344" s="32"/>
      <c r="K344" s="12"/>
      <c r="L344" s="29" t="str">
        <f t="shared" si="5"/>
        <v/>
      </c>
      <c r="M344" s="30" t="str">
        <f>IF(OR(D344="",'Anzahl &amp; Preis'!$B$1=""),"",'Anzahl &amp; Preis'!$B$1*D344)</f>
        <v/>
      </c>
      <c r="N344" s="29" t="str">
        <f>IF(OR(L344="",'Anzahl &amp; Preis'!$B$1=""),"",'Anzahl &amp; Preis'!$B$1*L344)</f>
        <v/>
      </c>
      <c r="O344" s="10"/>
    </row>
    <row r="345" spans="1:15" x14ac:dyDescent="0.25">
      <c r="A345" s="32"/>
      <c r="B345" s="32"/>
      <c r="C345" s="32"/>
      <c r="D345" s="8"/>
      <c r="E345" s="9"/>
      <c r="F345" s="8"/>
      <c r="G345" s="9"/>
      <c r="H345" s="32"/>
      <c r="I345" s="9"/>
      <c r="J345" s="32"/>
      <c r="K345" s="12"/>
      <c r="L345" s="29" t="str">
        <f t="shared" si="5"/>
        <v/>
      </c>
      <c r="M345" s="30" t="str">
        <f>IF(OR(D345="",'Anzahl &amp; Preis'!$B$1=""),"",'Anzahl &amp; Preis'!$B$1*D345)</f>
        <v/>
      </c>
      <c r="N345" s="29" t="str">
        <f>IF(OR(L345="",'Anzahl &amp; Preis'!$B$1=""),"",'Anzahl &amp; Preis'!$B$1*L345)</f>
        <v/>
      </c>
      <c r="O345" s="10"/>
    </row>
    <row r="346" spans="1:15" x14ac:dyDescent="0.25">
      <c r="A346" s="32"/>
      <c r="B346" s="32"/>
      <c r="C346" s="32"/>
      <c r="D346" s="8"/>
      <c r="E346" s="9"/>
      <c r="F346" s="8"/>
      <c r="G346" s="9"/>
      <c r="H346" s="32"/>
      <c r="I346" s="9"/>
      <c r="J346" s="32"/>
      <c r="K346" s="12"/>
      <c r="L346" s="29" t="str">
        <f t="shared" si="5"/>
        <v/>
      </c>
      <c r="M346" s="30" t="str">
        <f>IF(OR(D346="",'Anzahl &amp; Preis'!$B$1=""),"",'Anzahl &amp; Preis'!$B$1*D346)</f>
        <v/>
      </c>
      <c r="N346" s="29" t="str">
        <f>IF(OR(L346="",'Anzahl &amp; Preis'!$B$1=""),"",'Anzahl &amp; Preis'!$B$1*L346)</f>
        <v/>
      </c>
      <c r="O346" s="10"/>
    </row>
    <row r="347" spans="1:15" x14ac:dyDescent="0.25">
      <c r="A347" s="32"/>
      <c r="B347" s="32"/>
      <c r="C347" s="32"/>
      <c r="D347" s="8"/>
      <c r="E347" s="9"/>
      <c r="F347" s="8"/>
      <c r="G347" s="9"/>
      <c r="H347" s="32"/>
      <c r="I347" s="9"/>
      <c r="J347" s="32"/>
      <c r="K347" s="12"/>
      <c r="L347" s="29" t="str">
        <f t="shared" si="5"/>
        <v/>
      </c>
      <c r="M347" s="30" t="str">
        <f>IF(OR(D347="",'Anzahl &amp; Preis'!$B$1=""),"",'Anzahl &amp; Preis'!$B$1*D347)</f>
        <v/>
      </c>
      <c r="N347" s="29" t="str">
        <f>IF(OR(L347="",'Anzahl &amp; Preis'!$B$1=""),"",'Anzahl &amp; Preis'!$B$1*L347)</f>
        <v/>
      </c>
      <c r="O347" s="10"/>
    </row>
    <row r="348" spans="1:15" x14ac:dyDescent="0.25">
      <c r="A348" s="32"/>
      <c r="B348" s="32"/>
      <c r="C348" s="32"/>
      <c r="D348" s="8"/>
      <c r="E348" s="9"/>
      <c r="F348" s="8"/>
      <c r="G348" s="9"/>
      <c r="H348" s="32"/>
      <c r="I348" s="9"/>
      <c r="J348" s="32"/>
      <c r="K348" s="12"/>
      <c r="L348" s="29" t="str">
        <f t="shared" si="5"/>
        <v/>
      </c>
      <c r="M348" s="30" t="str">
        <f>IF(OR(D348="",'Anzahl &amp; Preis'!$B$1=""),"",'Anzahl &amp; Preis'!$B$1*D348)</f>
        <v/>
      </c>
      <c r="N348" s="29" t="str">
        <f>IF(OR(L348="",'Anzahl &amp; Preis'!$B$1=""),"",'Anzahl &amp; Preis'!$B$1*L348)</f>
        <v/>
      </c>
      <c r="O348" s="10"/>
    </row>
    <row r="349" spans="1:15" x14ac:dyDescent="0.25">
      <c r="A349" s="32"/>
      <c r="B349" s="32"/>
      <c r="C349" s="32"/>
      <c r="D349" s="8"/>
      <c r="E349" s="9"/>
      <c r="F349" s="8"/>
      <c r="G349" s="9"/>
      <c r="H349" s="32"/>
      <c r="I349" s="9"/>
      <c r="J349" s="32"/>
      <c r="K349" s="12"/>
      <c r="L349" s="29" t="str">
        <f t="shared" si="5"/>
        <v/>
      </c>
      <c r="M349" s="30" t="str">
        <f>IF(OR(D349="",'Anzahl &amp; Preis'!$B$1=""),"",'Anzahl &amp; Preis'!$B$1*D349)</f>
        <v/>
      </c>
      <c r="N349" s="29" t="str">
        <f>IF(OR(L349="",'Anzahl &amp; Preis'!$B$1=""),"",'Anzahl &amp; Preis'!$B$1*L349)</f>
        <v/>
      </c>
      <c r="O349" s="10"/>
    </row>
    <row r="350" spans="1:15" x14ac:dyDescent="0.25">
      <c r="A350" s="32"/>
      <c r="B350" s="32"/>
      <c r="C350" s="32"/>
      <c r="D350" s="8"/>
      <c r="E350" s="9"/>
      <c r="F350" s="8"/>
      <c r="G350" s="9"/>
      <c r="H350" s="32"/>
      <c r="I350" s="9"/>
      <c r="J350" s="32"/>
      <c r="K350" s="12"/>
      <c r="L350" s="29" t="str">
        <f t="shared" si="5"/>
        <v/>
      </c>
      <c r="M350" s="30" t="str">
        <f>IF(OR(D350="",'Anzahl &amp; Preis'!$B$1=""),"",'Anzahl &amp; Preis'!$B$1*D350)</f>
        <v/>
      </c>
      <c r="N350" s="29" t="str">
        <f>IF(OR(L350="",'Anzahl &amp; Preis'!$B$1=""),"",'Anzahl &amp; Preis'!$B$1*L350)</f>
        <v/>
      </c>
      <c r="O350" s="10"/>
    </row>
    <row r="351" spans="1:15" x14ac:dyDescent="0.25">
      <c r="A351" s="32"/>
      <c r="B351" s="32"/>
      <c r="C351" s="32"/>
      <c r="D351" s="8"/>
      <c r="E351" s="9"/>
      <c r="F351" s="8"/>
      <c r="G351" s="9"/>
      <c r="H351" s="32"/>
      <c r="I351" s="9"/>
      <c r="J351" s="32"/>
      <c r="K351" s="12"/>
      <c r="L351" s="29" t="str">
        <f t="shared" si="5"/>
        <v/>
      </c>
      <c r="M351" s="30" t="str">
        <f>IF(OR(D351="",'Anzahl &amp; Preis'!$B$1=""),"",'Anzahl &amp; Preis'!$B$1*D351)</f>
        <v/>
      </c>
      <c r="N351" s="29" t="str">
        <f>IF(OR(L351="",'Anzahl &amp; Preis'!$B$1=""),"",'Anzahl &amp; Preis'!$B$1*L351)</f>
        <v/>
      </c>
      <c r="O351" s="10"/>
    </row>
    <row r="352" spans="1:15" x14ac:dyDescent="0.25">
      <c r="A352" s="32"/>
      <c r="B352" s="32"/>
      <c r="C352" s="32"/>
      <c r="D352" s="8"/>
      <c r="E352" s="9"/>
      <c r="F352" s="8"/>
      <c r="G352" s="9"/>
      <c r="H352" s="32"/>
      <c r="I352" s="9"/>
      <c r="J352" s="32"/>
      <c r="K352" s="12"/>
      <c r="L352" s="29" t="str">
        <f t="shared" si="5"/>
        <v/>
      </c>
      <c r="M352" s="30" t="str">
        <f>IF(OR(D352="",'Anzahl &amp; Preis'!$B$1=""),"",'Anzahl &amp; Preis'!$B$1*D352)</f>
        <v/>
      </c>
      <c r="N352" s="29" t="str">
        <f>IF(OR(L352="",'Anzahl &amp; Preis'!$B$1=""),"",'Anzahl &amp; Preis'!$B$1*L352)</f>
        <v/>
      </c>
      <c r="O352" s="10"/>
    </row>
    <row r="353" spans="1:15" x14ac:dyDescent="0.25">
      <c r="A353" s="32"/>
      <c r="B353" s="32"/>
      <c r="C353" s="32"/>
      <c r="D353" s="8"/>
      <c r="E353" s="9"/>
      <c r="F353" s="8"/>
      <c r="G353" s="9"/>
      <c r="H353" s="32"/>
      <c r="I353" s="9"/>
      <c r="J353" s="32"/>
      <c r="K353" s="12"/>
      <c r="L353" s="29" t="str">
        <f t="shared" si="5"/>
        <v/>
      </c>
      <c r="M353" s="30" t="str">
        <f>IF(OR(D353="",'Anzahl &amp; Preis'!$B$1=""),"",'Anzahl &amp; Preis'!$B$1*D353)</f>
        <v/>
      </c>
      <c r="N353" s="29" t="str">
        <f>IF(OR(L353="",'Anzahl &amp; Preis'!$B$1=""),"",'Anzahl &amp; Preis'!$B$1*L353)</f>
        <v/>
      </c>
      <c r="O353" s="10"/>
    </row>
    <row r="354" spans="1:15" x14ac:dyDescent="0.25">
      <c r="A354" s="32"/>
      <c r="B354" s="32"/>
      <c r="C354" s="32"/>
      <c r="D354" s="8"/>
      <c r="E354" s="9"/>
      <c r="F354" s="8"/>
      <c r="G354" s="9"/>
      <c r="H354" s="32"/>
      <c r="I354" s="9"/>
      <c r="J354" s="32"/>
      <c r="K354" s="12"/>
      <c r="L354" s="29" t="str">
        <f t="shared" si="5"/>
        <v/>
      </c>
      <c r="M354" s="30" t="str">
        <f>IF(OR(D354="",'Anzahl &amp; Preis'!$B$1=""),"",'Anzahl &amp; Preis'!$B$1*D354)</f>
        <v/>
      </c>
      <c r="N354" s="29" t="str">
        <f>IF(OR(L354="",'Anzahl &amp; Preis'!$B$1=""),"",'Anzahl &amp; Preis'!$B$1*L354)</f>
        <v/>
      </c>
      <c r="O354" s="10"/>
    </row>
    <row r="355" spans="1:15" x14ac:dyDescent="0.25">
      <c r="A355" s="32"/>
      <c r="B355" s="32"/>
      <c r="C355" s="32"/>
      <c r="D355" s="8"/>
      <c r="E355" s="9"/>
      <c r="F355" s="8"/>
      <c r="G355" s="9"/>
      <c r="H355" s="32"/>
      <c r="I355" s="9"/>
      <c r="J355" s="32"/>
      <c r="K355" s="12"/>
      <c r="L355" s="29" t="str">
        <f t="shared" si="5"/>
        <v/>
      </c>
      <c r="M355" s="30" t="str">
        <f>IF(OR(D355="",'Anzahl &amp; Preis'!$B$1=""),"",'Anzahl &amp; Preis'!$B$1*D355)</f>
        <v/>
      </c>
      <c r="N355" s="29" t="str">
        <f>IF(OR(L355="",'Anzahl &amp; Preis'!$B$1=""),"",'Anzahl &amp; Preis'!$B$1*L355)</f>
        <v/>
      </c>
      <c r="O355" s="10"/>
    </row>
    <row r="356" spans="1:15" x14ac:dyDescent="0.25">
      <c r="A356" s="32"/>
      <c r="B356" s="32"/>
      <c r="C356" s="32"/>
      <c r="D356" s="8"/>
      <c r="E356" s="9"/>
      <c r="F356" s="8"/>
      <c r="G356" s="9"/>
      <c r="H356" s="32"/>
      <c r="I356" s="9"/>
      <c r="J356" s="32"/>
      <c r="K356" s="12"/>
      <c r="L356" s="29" t="str">
        <f t="shared" si="5"/>
        <v/>
      </c>
      <c r="M356" s="30" t="str">
        <f>IF(OR(D356="",'Anzahl &amp; Preis'!$B$1=""),"",'Anzahl &amp; Preis'!$B$1*D356)</f>
        <v/>
      </c>
      <c r="N356" s="29" t="str">
        <f>IF(OR(L356="",'Anzahl &amp; Preis'!$B$1=""),"",'Anzahl &amp; Preis'!$B$1*L356)</f>
        <v/>
      </c>
      <c r="O356" s="10"/>
    </row>
    <row r="357" spans="1:15" x14ac:dyDescent="0.25">
      <c r="A357" s="32"/>
      <c r="B357" s="32"/>
      <c r="C357" s="32"/>
      <c r="D357" s="8"/>
      <c r="E357" s="9"/>
      <c r="F357" s="8"/>
      <c r="G357" s="9"/>
      <c r="H357" s="32"/>
      <c r="I357" s="9"/>
      <c r="J357" s="32"/>
      <c r="K357" s="12"/>
      <c r="L357" s="29" t="str">
        <f t="shared" si="5"/>
        <v/>
      </c>
      <c r="M357" s="30" t="str">
        <f>IF(OR(D357="",'Anzahl &amp; Preis'!$B$1=""),"",'Anzahl &amp; Preis'!$B$1*D357)</f>
        <v/>
      </c>
      <c r="N357" s="29" t="str">
        <f>IF(OR(L357="",'Anzahl &amp; Preis'!$B$1=""),"",'Anzahl &amp; Preis'!$B$1*L357)</f>
        <v/>
      </c>
      <c r="O357" s="10"/>
    </row>
    <row r="358" spans="1:15" x14ac:dyDescent="0.25">
      <c r="A358" s="32"/>
      <c r="B358" s="32"/>
      <c r="C358" s="32"/>
      <c r="D358" s="8"/>
      <c r="E358" s="9"/>
      <c r="F358" s="8"/>
      <c r="G358" s="9"/>
      <c r="H358" s="32"/>
      <c r="I358" s="9"/>
      <c r="J358" s="32"/>
      <c r="K358" s="12"/>
      <c r="L358" s="29" t="str">
        <f t="shared" si="5"/>
        <v/>
      </c>
      <c r="M358" s="30" t="str">
        <f>IF(OR(D358="",'Anzahl &amp; Preis'!$B$1=""),"",'Anzahl &amp; Preis'!$B$1*D358)</f>
        <v/>
      </c>
      <c r="N358" s="29" t="str">
        <f>IF(OR(L358="",'Anzahl &amp; Preis'!$B$1=""),"",'Anzahl &amp; Preis'!$B$1*L358)</f>
        <v/>
      </c>
      <c r="O358" s="10"/>
    </row>
    <row r="359" spans="1:15" x14ac:dyDescent="0.25">
      <c r="A359" s="32"/>
      <c r="B359" s="32"/>
      <c r="C359" s="32"/>
      <c r="D359" s="8"/>
      <c r="E359" s="9"/>
      <c r="F359" s="8"/>
      <c r="G359" s="9"/>
      <c r="H359" s="32"/>
      <c r="I359" s="9"/>
      <c r="J359" s="32"/>
      <c r="K359" s="12"/>
      <c r="L359" s="29" t="str">
        <f t="shared" si="5"/>
        <v/>
      </c>
      <c r="M359" s="30" t="str">
        <f>IF(OR(D359="",'Anzahl &amp; Preis'!$B$1=""),"",'Anzahl &amp; Preis'!$B$1*D359)</f>
        <v/>
      </c>
      <c r="N359" s="29" t="str">
        <f>IF(OR(L359="",'Anzahl &amp; Preis'!$B$1=""),"",'Anzahl &amp; Preis'!$B$1*L359)</f>
        <v/>
      </c>
      <c r="O359" s="10"/>
    </row>
    <row r="360" spans="1:15" x14ac:dyDescent="0.25">
      <c r="A360" s="32"/>
      <c r="B360" s="32"/>
      <c r="C360" s="32"/>
      <c r="D360" s="8"/>
      <c r="E360" s="9"/>
      <c r="F360" s="8"/>
      <c r="G360" s="9"/>
      <c r="H360" s="32"/>
      <c r="I360" s="9"/>
      <c r="J360" s="32"/>
      <c r="K360" s="12"/>
      <c r="L360" s="29" t="str">
        <f t="shared" si="5"/>
        <v/>
      </c>
      <c r="M360" s="30" t="str">
        <f>IF(OR(D360="",'Anzahl &amp; Preis'!$B$1=""),"",'Anzahl &amp; Preis'!$B$1*D360)</f>
        <v/>
      </c>
      <c r="N360" s="29" t="str">
        <f>IF(OR(L360="",'Anzahl &amp; Preis'!$B$1=""),"",'Anzahl &amp; Preis'!$B$1*L360)</f>
        <v/>
      </c>
      <c r="O360" s="10"/>
    </row>
    <row r="361" spans="1:15" x14ac:dyDescent="0.25">
      <c r="A361" s="32"/>
      <c r="B361" s="32"/>
      <c r="C361" s="32"/>
      <c r="D361" s="8"/>
      <c r="E361" s="9"/>
      <c r="F361" s="8"/>
      <c r="G361" s="9"/>
      <c r="H361" s="32"/>
      <c r="I361" s="9"/>
      <c r="J361" s="32"/>
      <c r="K361" s="12"/>
      <c r="L361" s="29" t="str">
        <f t="shared" si="5"/>
        <v/>
      </c>
      <c r="M361" s="30" t="str">
        <f>IF(OR(D361="",'Anzahl &amp; Preis'!$B$1=""),"",'Anzahl &amp; Preis'!$B$1*D361)</f>
        <v/>
      </c>
      <c r="N361" s="29" t="str">
        <f>IF(OR(L361="",'Anzahl &amp; Preis'!$B$1=""),"",'Anzahl &amp; Preis'!$B$1*L361)</f>
        <v/>
      </c>
      <c r="O361" s="10"/>
    </row>
    <row r="362" spans="1:15" x14ac:dyDescent="0.25">
      <c r="A362" s="32"/>
      <c r="B362" s="32"/>
      <c r="C362" s="32"/>
      <c r="D362" s="8"/>
      <c r="E362" s="9"/>
      <c r="F362" s="8"/>
      <c r="G362" s="9"/>
      <c r="H362" s="32"/>
      <c r="I362" s="9"/>
      <c r="J362" s="32"/>
      <c r="K362" s="12"/>
      <c r="L362" s="29" t="str">
        <f t="shared" si="5"/>
        <v/>
      </c>
      <c r="M362" s="30" t="str">
        <f>IF(OR(D362="",'Anzahl &amp; Preis'!$B$1=""),"",'Anzahl &amp; Preis'!$B$1*D362)</f>
        <v/>
      </c>
      <c r="N362" s="29" t="str">
        <f>IF(OR(L362="",'Anzahl &amp; Preis'!$B$1=""),"",'Anzahl &amp; Preis'!$B$1*L362)</f>
        <v/>
      </c>
      <c r="O362" s="10"/>
    </row>
    <row r="363" spans="1:15" x14ac:dyDescent="0.25">
      <c r="A363" s="32"/>
      <c r="B363" s="32"/>
      <c r="C363" s="32"/>
      <c r="D363" s="8"/>
      <c r="E363" s="9"/>
      <c r="F363" s="8"/>
      <c r="G363" s="9"/>
      <c r="H363" s="32"/>
      <c r="I363" s="9"/>
      <c r="J363" s="32"/>
      <c r="K363" s="12"/>
      <c r="L363" s="29" t="str">
        <f t="shared" si="5"/>
        <v/>
      </c>
      <c r="M363" s="30" t="str">
        <f>IF(OR(D363="",'Anzahl &amp; Preis'!$B$1=""),"",'Anzahl &amp; Preis'!$B$1*D363)</f>
        <v/>
      </c>
      <c r="N363" s="29" t="str">
        <f>IF(OR(L363="",'Anzahl &amp; Preis'!$B$1=""),"",'Anzahl &amp; Preis'!$B$1*L363)</f>
        <v/>
      </c>
      <c r="O363" s="10"/>
    </row>
    <row r="364" spans="1:15" x14ac:dyDescent="0.25">
      <c r="A364" s="32"/>
      <c r="B364" s="32"/>
      <c r="C364" s="32"/>
      <c r="D364" s="8"/>
      <c r="E364" s="9"/>
      <c r="F364" s="8"/>
      <c r="G364" s="9"/>
      <c r="H364" s="32"/>
      <c r="I364" s="9"/>
      <c r="J364" s="32"/>
      <c r="K364" s="12"/>
      <c r="L364" s="29" t="str">
        <f t="shared" si="5"/>
        <v/>
      </c>
      <c r="M364" s="30" t="str">
        <f>IF(OR(D364="",'Anzahl &amp; Preis'!$B$1=""),"",'Anzahl &amp; Preis'!$B$1*D364)</f>
        <v/>
      </c>
      <c r="N364" s="29" t="str">
        <f>IF(OR(L364="",'Anzahl &amp; Preis'!$B$1=""),"",'Anzahl &amp; Preis'!$B$1*L364)</f>
        <v/>
      </c>
      <c r="O364" s="10"/>
    </row>
    <row r="365" spans="1:15" x14ac:dyDescent="0.25">
      <c r="A365" s="32"/>
      <c r="B365" s="32"/>
      <c r="C365" s="32"/>
      <c r="D365" s="8"/>
      <c r="E365" s="9"/>
      <c r="F365" s="8"/>
      <c r="G365" s="9"/>
      <c r="H365" s="32"/>
      <c r="I365" s="9"/>
      <c r="J365" s="32"/>
      <c r="K365" s="12"/>
      <c r="L365" s="29" t="str">
        <f t="shared" si="5"/>
        <v/>
      </c>
      <c r="M365" s="30" t="str">
        <f>IF(OR(D365="",'Anzahl &amp; Preis'!$B$1=""),"",'Anzahl &amp; Preis'!$B$1*D365)</f>
        <v/>
      </c>
      <c r="N365" s="29" t="str">
        <f>IF(OR(L365="",'Anzahl &amp; Preis'!$B$1=""),"",'Anzahl &amp; Preis'!$B$1*L365)</f>
        <v/>
      </c>
      <c r="O365" s="10"/>
    </row>
    <row r="366" spans="1:15" x14ac:dyDescent="0.25">
      <c r="A366" s="32"/>
      <c r="B366" s="32"/>
      <c r="C366" s="32"/>
      <c r="D366" s="8"/>
      <c r="E366" s="9"/>
      <c r="F366" s="8"/>
      <c r="G366" s="9"/>
      <c r="H366" s="32"/>
      <c r="I366" s="9"/>
      <c r="J366" s="32"/>
      <c r="K366" s="12"/>
      <c r="L366" s="29" t="str">
        <f t="shared" si="5"/>
        <v/>
      </c>
      <c r="M366" s="30" t="str">
        <f>IF(OR(D366="",'Anzahl &amp; Preis'!$B$1=""),"",'Anzahl &amp; Preis'!$B$1*D366)</f>
        <v/>
      </c>
      <c r="N366" s="29" t="str">
        <f>IF(OR(L366="",'Anzahl &amp; Preis'!$B$1=""),"",'Anzahl &amp; Preis'!$B$1*L366)</f>
        <v/>
      </c>
      <c r="O366" s="10"/>
    </row>
    <row r="367" spans="1:15" x14ac:dyDescent="0.25">
      <c r="A367" s="32"/>
      <c r="B367" s="32"/>
      <c r="C367" s="32"/>
      <c r="D367" s="8"/>
      <c r="E367" s="9"/>
      <c r="F367" s="8"/>
      <c r="G367" s="9"/>
      <c r="H367" s="32"/>
      <c r="I367" s="9"/>
      <c r="J367" s="32"/>
      <c r="K367" s="12"/>
      <c r="L367" s="29" t="str">
        <f t="shared" si="5"/>
        <v/>
      </c>
      <c r="M367" s="30" t="str">
        <f>IF(OR(D367="",'Anzahl &amp; Preis'!$B$1=""),"",'Anzahl &amp; Preis'!$B$1*D367)</f>
        <v/>
      </c>
      <c r="N367" s="29" t="str">
        <f>IF(OR(L367="",'Anzahl &amp; Preis'!$B$1=""),"",'Anzahl &amp; Preis'!$B$1*L367)</f>
        <v/>
      </c>
      <c r="O367" s="10"/>
    </row>
    <row r="368" spans="1:15" x14ac:dyDescent="0.25">
      <c r="A368" s="32"/>
      <c r="B368" s="32"/>
      <c r="C368" s="32"/>
      <c r="D368" s="8"/>
      <c r="E368" s="9"/>
      <c r="F368" s="8"/>
      <c r="G368" s="9"/>
      <c r="H368" s="32"/>
      <c r="I368" s="9"/>
      <c r="J368" s="32"/>
      <c r="K368" s="12"/>
      <c r="L368" s="29" t="str">
        <f t="shared" si="5"/>
        <v/>
      </c>
      <c r="M368" s="30" t="str">
        <f>IF(OR(D368="",'Anzahl &amp; Preis'!$B$1=""),"",'Anzahl &amp; Preis'!$B$1*D368)</f>
        <v/>
      </c>
      <c r="N368" s="29" t="str">
        <f>IF(OR(L368="",'Anzahl &amp; Preis'!$B$1=""),"",'Anzahl &amp; Preis'!$B$1*L368)</f>
        <v/>
      </c>
      <c r="O368" s="10"/>
    </row>
    <row r="369" spans="1:15" x14ac:dyDescent="0.25">
      <c r="A369" s="32"/>
      <c r="B369" s="32"/>
      <c r="C369" s="32"/>
      <c r="D369" s="8"/>
      <c r="E369" s="9"/>
      <c r="F369" s="8"/>
      <c r="G369" s="9"/>
      <c r="H369" s="32"/>
      <c r="I369" s="9"/>
      <c r="J369" s="32"/>
      <c r="K369" s="12"/>
      <c r="L369" s="29" t="str">
        <f t="shared" si="5"/>
        <v/>
      </c>
      <c r="M369" s="30" t="str">
        <f>IF(OR(D369="",'Anzahl &amp; Preis'!$B$1=""),"",'Anzahl &amp; Preis'!$B$1*D369)</f>
        <v/>
      </c>
      <c r="N369" s="29" t="str">
        <f>IF(OR(L369="",'Anzahl &amp; Preis'!$B$1=""),"",'Anzahl &amp; Preis'!$B$1*L369)</f>
        <v/>
      </c>
      <c r="O369" s="10"/>
    </row>
    <row r="370" spans="1:15" x14ac:dyDescent="0.25">
      <c r="A370" s="32"/>
      <c r="B370" s="32"/>
      <c r="C370" s="32"/>
      <c r="D370" s="8"/>
      <c r="E370" s="9"/>
      <c r="F370" s="8"/>
      <c r="G370" s="9"/>
      <c r="H370" s="32"/>
      <c r="I370" s="9"/>
      <c r="J370" s="32"/>
      <c r="K370" s="12"/>
      <c r="L370" s="29" t="str">
        <f t="shared" si="5"/>
        <v/>
      </c>
      <c r="M370" s="30" t="str">
        <f>IF(OR(D370="",'Anzahl &amp; Preis'!$B$1=""),"",'Anzahl &amp; Preis'!$B$1*D370)</f>
        <v/>
      </c>
      <c r="N370" s="29" t="str">
        <f>IF(OR(L370="",'Anzahl &amp; Preis'!$B$1=""),"",'Anzahl &amp; Preis'!$B$1*L370)</f>
        <v/>
      </c>
      <c r="O370" s="10"/>
    </row>
    <row r="371" spans="1:15" x14ac:dyDescent="0.25">
      <c r="A371" s="32"/>
      <c r="B371" s="32"/>
      <c r="C371" s="32"/>
      <c r="D371" s="8"/>
      <c r="E371" s="9"/>
      <c r="F371" s="8"/>
      <c r="G371" s="9"/>
      <c r="H371" s="32"/>
      <c r="I371" s="9"/>
      <c r="J371" s="32"/>
      <c r="K371" s="12"/>
      <c r="L371" s="29" t="str">
        <f t="shared" si="5"/>
        <v/>
      </c>
      <c r="M371" s="30" t="str">
        <f>IF(OR(D371="",'Anzahl &amp; Preis'!$B$1=""),"",'Anzahl &amp; Preis'!$B$1*D371)</f>
        <v/>
      </c>
      <c r="N371" s="29" t="str">
        <f>IF(OR(L371="",'Anzahl &amp; Preis'!$B$1=""),"",'Anzahl &amp; Preis'!$B$1*L371)</f>
        <v/>
      </c>
      <c r="O371" s="10"/>
    </row>
    <row r="372" spans="1:15" x14ac:dyDescent="0.25">
      <c r="A372" s="32"/>
      <c r="B372" s="32"/>
      <c r="C372" s="32"/>
      <c r="D372" s="8"/>
      <c r="E372" s="9"/>
      <c r="F372" s="8"/>
      <c r="G372" s="9"/>
      <c r="H372" s="32"/>
      <c r="I372" s="9"/>
      <c r="J372" s="32"/>
      <c r="K372" s="12"/>
      <c r="L372" s="29" t="str">
        <f t="shared" si="5"/>
        <v/>
      </c>
      <c r="M372" s="30" t="str">
        <f>IF(OR(D372="",'Anzahl &amp; Preis'!$B$1=""),"",'Anzahl &amp; Preis'!$B$1*D372)</f>
        <v/>
      </c>
      <c r="N372" s="29" t="str">
        <f>IF(OR(L372="",'Anzahl &amp; Preis'!$B$1=""),"",'Anzahl &amp; Preis'!$B$1*L372)</f>
        <v/>
      </c>
      <c r="O372" s="10"/>
    </row>
    <row r="373" spans="1:15" x14ac:dyDescent="0.25">
      <c r="A373" s="32"/>
      <c r="B373" s="32"/>
      <c r="C373" s="32"/>
      <c r="D373" s="8"/>
      <c r="E373" s="9"/>
      <c r="F373" s="8"/>
      <c r="G373" s="9"/>
      <c r="H373" s="32"/>
      <c r="I373" s="9"/>
      <c r="J373" s="32"/>
      <c r="K373" s="12"/>
      <c r="L373" s="29" t="str">
        <f t="shared" si="5"/>
        <v/>
      </c>
      <c r="M373" s="30" t="str">
        <f>IF(OR(D373="",'Anzahl &amp; Preis'!$B$1=""),"",'Anzahl &amp; Preis'!$B$1*D373)</f>
        <v/>
      </c>
      <c r="N373" s="29" t="str">
        <f>IF(OR(L373="",'Anzahl &amp; Preis'!$B$1=""),"",'Anzahl &amp; Preis'!$B$1*L373)</f>
        <v/>
      </c>
      <c r="O373" s="10"/>
    </row>
    <row r="374" spans="1:15" x14ac:dyDescent="0.25">
      <c r="A374" s="32"/>
      <c r="B374" s="32"/>
      <c r="C374" s="32"/>
      <c r="D374" s="8"/>
      <c r="E374" s="9"/>
      <c r="F374" s="8"/>
      <c r="G374" s="9"/>
      <c r="H374" s="32"/>
      <c r="I374" s="9"/>
      <c r="J374" s="32"/>
      <c r="K374" s="12"/>
      <c r="L374" s="29" t="str">
        <f t="shared" si="5"/>
        <v/>
      </c>
      <c r="M374" s="30" t="str">
        <f>IF(OR(D374="",'Anzahl &amp; Preis'!$B$1=""),"",'Anzahl &amp; Preis'!$B$1*D374)</f>
        <v/>
      </c>
      <c r="N374" s="29" t="str">
        <f>IF(OR(L374="",'Anzahl &amp; Preis'!$B$1=""),"",'Anzahl &amp; Preis'!$B$1*L374)</f>
        <v/>
      </c>
      <c r="O374" s="10"/>
    </row>
    <row r="375" spans="1:15" x14ac:dyDescent="0.25">
      <c r="A375" s="32"/>
      <c r="B375" s="32"/>
      <c r="C375" s="32"/>
      <c r="D375" s="8"/>
      <c r="E375" s="9"/>
      <c r="F375" s="8"/>
      <c r="G375" s="9"/>
      <c r="H375" s="32"/>
      <c r="I375" s="9"/>
      <c r="J375" s="32"/>
      <c r="K375" s="12"/>
      <c r="L375" s="29" t="str">
        <f t="shared" si="5"/>
        <v/>
      </c>
      <c r="M375" s="30" t="str">
        <f>IF(OR(D375="",'Anzahl &amp; Preis'!$B$1=""),"",'Anzahl &amp; Preis'!$B$1*D375)</f>
        <v/>
      </c>
      <c r="N375" s="29" t="str">
        <f>IF(OR(L375="",'Anzahl &amp; Preis'!$B$1=""),"",'Anzahl &amp; Preis'!$B$1*L375)</f>
        <v/>
      </c>
      <c r="O375" s="10"/>
    </row>
    <row r="376" spans="1:15" x14ac:dyDescent="0.25">
      <c r="A376" s="32"/>
      <c r="B376" s="32"/>
      <c r="C376" s="32"/>
      <c r="D376" s="8"/>
      <c r="E376" s="9"/>
      <c r="F376" s="8"/>
      <c r="G376" s="9"/>
      <c r="H376" s="32"/>
      <c r="I376" s="9"/>
      <c r="J376" s="32"/>
      <c r="K376" s="12"/>
      <c r="L376" s="29" t="str">
        <f t="shared" si="5"/>
        <v/>
      </c>
      <c r="M376" s="30" t="str">
        <f>IF(OR(D376="",'Anzahl &amp; Preis'!$B$1=""),"",'Anzahl &amp; Preis'!$B$1*D376)</f>
        <v/>
      </c>
      <c r="N376" s="29" t="str">
        <f>IF(OR(L376="",'Anzahl &amp; Preis'!$B$1=""),"",'Anzahl &amp; Preis'!$B$1*L376)</f>
        <v/>
      </c>
      <c r="O376" s="10"/>
    </row>
    <row r="377" spans="1:15" x14ac:dyDescent="0.25">
      <c r="A377" s="32"/>
      <c r="B377" s="32"/>
      <c r="C377" s="32"/>
      <c r="D377" s="8"/>
      <c r="E377" s="9"/>
      <c r="F377" s="8"/>
      <c r="G377" s="9"/>
      <c r="H377" s="32"/>
      <c r="I377" s="9"/>
      <c r="J377" s="32"/>
      <c r="K377" s="12"/>
      <c r="L377" s="29" t="str">
        <f t="shared" si="5"/>
        <v/>
      </c>
      <c r="M377" s="30" t="str">
        <f>IF(OR(D377="",'Anzahl &amp; Preis'!$B$1=""),"",'Anzahl &amp; Preis'!$B$1*D377)</f>
        <v/>
      </c>
      <c r="N377" s="29" t="str">
        <f>IF(OR(L377="",'Anzahl &amp; Preis'!$B$1=""),"",'Anzahl &amp; Preis'!$B$1*L377)</f>
        <v/>
      </c>
      <c r="O377" s="10"/>
    </row>
    <row r="378" spans="1:15" x14ac:dyDescent="0.25">
      <c r="A378" s="32"/>
      <c r="B378" s="32"/>
      <c r="C378" s="32"/>
      <c r="D378" s="8"/>
      <c r="E378" s="9"/>
      <c r="F378" s="8"/>
      <c r="G378" s="9"/>
      <c r="H378" s="32"/>
      <c r="I378" s="9"/>
      <c r="J378" s="32"/>
      <c r="K378" s="12"/>
      <c r="L378" s="29" t="str">
        <f t="shared" si="5"/>
        <v/>
      </c>
      <c r="M378" s="30" t="str">
        <f>IF(OR(D378="",'Anzahl &amp; Preis'!$B$1=""),"",'Anzahl &amp; Preis'!$B$1*D378)</f>
        <v/>
      </c>
      <c r="N378" s="29" t="str">
        <f>IF(OR(L378="",'Anzahl &amp; Preis'!$B$1=""),"",'Anzahl &amp; Preis'!$B$1*L378)</f>
        <v/>
      </c>
      <c r="O378" s="10"/>
    </row>
    <row r="379" spans="1:15" x14ac:dyDescent="0.25">
      <c r="A379" s="32"/>
      <c r="B379" s="32"/>
      <c r="C379" s="32"/>
      <c r="D379" s="8"/>
      <c r="E379" s="9"/>
      <c r="F379" s="8"/>
      <c r="G379" s="9"/>
      <c r="H379" s="32"/>
      <c r="I379" s="9"/>
      <c r="J379" s="32"/>
      <c r="K379" s="12"/>
      <c r="L379" s="29" t="str">
        <f t="shared" si="5"/>
        <v/>
      </c>
      <c r="M379" s="30" t="str">
        <f>IF(OR(D379="",'Anzahl &amp; Preis'!$B$1=""),"",'Anzahl &amp; Preis'!$B$1*D379)</f>
        <v/>
      </c>
      <c r="N379" s="29" t="str">
        <f>IF(OR(L379="",'Anzahl &amp; Preis'!$B$1=""),"",'Anzahl &amp; Preis'!$B$1*L379)</f>
        <v/>
      </c>
      <c r="O379" s="10"/>
    </row>
    <row r="380" spans="1:15" x14ac:dyDescent="0.25">
      <c r="A380" s="32"/>
      <c r="B380" s="32"/>
      <c r="C380" s="32"/>
      <c r="D380" s="8"/>
      <c r="E380" s="9"/>
      <c r="F380" s="8"/>
      <c r="G380" s="9"/>
      <c r="H380" s="32"/>
      <c r="I380" s="9"/>
      <c r="J380" s="32"/>
      <c r="K380" s="12"/>
      <c r="L380" s="29" t="str">
        <f t="shared" si="5"/>
        <v/>
      </c>
      <c r="M380" s="30" t="str">
        <f>IF(OR(D380="",'Anzahl &amp; Preis'!$B$1=""),"",'Anzahl &amp; Preis'!$B$1*D380)</f>
        <v/>
      </c>
      <c r="N380" s="29" t="str">
        <f>IF(OR(L380="",'Anzahl &amp; Preis'!$B$1=""),"",'Anzahl &amp; Preis'!$B$1*L380)</f>
        <v/>
      </c>
      <c r="O380" s="10"/>
    </row>
    <row r="381" spans="1:15" x14ac:dyDescent="0.25">
      <c r="A381" s="32"/>
      <c r="B381" s="32"/>
      <c r="C381" s="32"/>
      <c r="D381" s="8"/>
      <c r="E381" s="9"/>
      <c r="F381" s="8"/>
      <c r="G381" s="9"/>
      <c r="H381" s="32"/>
      <c r="I381" s="9"/>
      <c r="J381" s="32"/>
      <c r="K381" s="12"/>
      <c r="L381" s="29" t="str">
        <f t="shared" si="5"/>
        <v/>
      </c>
      <c r="M381" s="30" t="str">
        <f>IF(OR(D381="",'Anzahl &amp; Preis'!$B$1=""),"",'Anzahl &amp; Preis'!$B$1*D381)</f>
        <v/>
      </c>
      <c r="N381" s="29" t="str">
        <f>IF(OR(L381="",'Anzahl &amp; Preis'!$B$1=""),"",'Anzahl &amp; Preis'!$B$1*L381)</f>
        <v/>
      </c>
      <c r="O381" s="10"/>
    </row>
    <row r="382" spans="1:15" x14ac:dyDescent="0.25">
      <c r="A382" s="32"/>
      <c r="B382" s="32"/>
      <c r="C382" s="32"/>
      <c r="D382" s="8"/>
      <c r="E382" s="9"/>
      <c r="F382" s="8"/>
      <c r="G382" s="9"/>
      <c r="H382" s="32"/>
      <c r="I382" s="9"/>
      <c r="J382" s="32"/>
      <c r="K382" s="12"/>
      <c r="L382" s="29" t="str">
        <f t="shared" si="5"/>
        <v/>
      </c>
      <c r="M382" s="30" t="str">
        <f>IF(OR(D382="",'Anzahl &amp; Preis'!$B$1=""),"",'Anzahl &amp; Preis'!$B$1*D382)</f>
        <v/>
      </c>
      <c r="N382" s="29" t="str">
        <f>IF(OR(L382="",'Anzahl &amp; Preis'!$B$1=""),"",'Anzahl &amp; Preis'!$B$1*L382)</f>
        <v/>
      </c>
      <c r="O382" s="10"/>
    </row>
    <row r="383" spans="1:15" x14ac:dyDescent="0.25">
      <c r="A383" s="32"/>
      <c r="B383" s="32"/>
      <c r="C383" s="32"/>
      <c r="D383" s="8"/>
      <c r="E383" s="9"/>
      <c r="F383" s="8"/>
      <c r="G383" s="9"/>
      <c r="H383" s="32"/>
      <c r="I383" s="9"/>
      <c r="J383" s="32"/>
      <c r="K383" s="12"/>
      <c r="L383" s="29" t="str">
        <f t="shared" si="5"/>
        <v/>
      </c>
      <c r="M383" s="30" t="str">
        <f>IF(OR(D383="",'Anzahl &amp; Preis'!$B$1=""),"",'Anzahl &amp; Preis'!$B$1*D383)</f>
        <v/>
      </c>
      <c r="N383" s="29" t="str">
        <f>IF(OR(L383="",'Anzahl &amp; Preis'!$B$1=""),"",'Anzahl &amp; Preis'!$B$1*L383)</f>
        <v/>
      </c>
      <c r="O383" s="10"/>
    </row>
    <row r="384" spans="1:15" x14ac:dyDescent="0.25">
      <c r="A384" s="32"/>
      <c r="B384" s="32"/>
      <c r="C384" s="32"/>
      <c r="D384" s="8"/>
      <c r="E384" s="9"/>
      <c r="F384" s="8"/>
      <c r="G384" s="9"/>
      <c r="H384" s="32"/>
      <c r="I384" s="9"/>
      <c r="J384" s="32"/>
      <c r="K384" s="12"/>
      <c r="L384" s="29" t="str">
        <f t="shared" si="5"/>
        <v/>
      </c>
      <c r="M384" s="30" t="str">
        <f>IF(OR(D384="",'Anzahl &amp; Preis'!$B$1=""),"",'Anzahl &amp; Preis'!$B$1*D384)</f>
        <v/>
      </c>
      <c r="N384" s="29" t="str">
        <f>IF(OR(L384="",'Anzahl &amp; Preis'!$B$1=""),"",'Anzahl &amp; Preis'!$B$1*L384)</f>
        <v/>
      </c>
      <c r="O384" s="10"/>
    </row>
    <row r="385" spans="1:15" x14ac:dyDescent="0.25">
      <c r="A385" s="32"/>
      <c r="B385" s="32"/>
      <c r="C385" s="32"/>
      <c r="D385" s="8"/>
      <c r="E385" s="9"/>
      <c r="F385" s="8"/>
      <c r="G385" s="9"/>
      <c r="H385" s="32"/>
      <c r="I385" s="9"/>
      <c r="J385" s="32"/>
      <c r="K385" s="12"/>
      <c r="L385" s="29" t="str">
        <f t="shared" si="5"/>
        <v/>
      </c>
      <c r="M385" s="30" t="str">
        <f>IF(OR(D385="",'Anzahl &amp; Preis'!$B$1=""),"",'Anzahl &amp; Preis'!$B$1*D385)</f>
        <v/>
      </c>
      <c r="N385" s="29" t="str">
        <f>IF(OR(L385="",'Anzahl &amp; Preis'!$B$1=""),"",'Anzahl &amp; Preis'!$B$1*L385)</f>
        <v/>
      </c>
      <c r="O385" s="10"/>
    </row>
    <row r="386" spans="1:15" x14ac:dyDescent="0.25">
      <c r="A386" s="32"/>
      <c r="B386" s="32"/>
      <c r="C386" s="32"/>
      <c r="D386" s="8"/>
      <c r="E386" s="9"/>
      <c r="F386" s="8"/>
      <c r="G386" s="9"/>
      <c r="H386" s="32"/>
      <c r="I386" s="9"/>
      <c r="J386" s="32"/>
      <c r="K386" s="12"/>
      <c r="L386" s="29" t="str">
        <f t="shared" ref="L386:L449" si="6">IF(OR(K386=0,D386=0),"",D386*K386)</f>
        <v/>
      </c>
      <c r="M386" s="30" t="str">
        <f>IF(OR(D386="",'Anzahl &amp; Preis'!$B$1=""),"",'Anzahl &amp; Preis'!$B$1*D386)</f>
        <v/>
      </c>
      <c r="N386" s="29" t="str">
        <f>IF(OR(L386="",'Anzahl &amp; Preis'!$B$1=""),"",'Anzahl &amp; Preis'!$B$1*L386)</f>
        <v/>
      </c>
      <c r="O386" s="10"/>
    </row>
    <row r="387" spans="1:15" x14ac:dyDescent="0.25">
      <c r="A387" s="32"/>
      <c r="B387" s="32"/>
      <c r="C387" s="32"/>
      <c r="D387" s="8"/>
      <c r="E387" s="9"/>
      <c r="F387" s="8"/>
      <c r="G387" s="9"/>
      <c r="H387" s="32"/>
      <c r="I387" s="9"/>
      <c r="J387" s="32"/>
      <c r="K387" s="12"/>
      <c r="L387" s="29" t="str">
        <f t="shared" si="6"/>
        <v/>
      </c>
      <c r="M387" s="30" t="str">
        <f>IF(OR(D387="",'Anzahl &amp; Preis'!$B$1=""),"",'Anzahl &amp; Preis'!$B$1*D387)</f>
        <v/>
      </c>
      <c r="N387" s="29" t="str">
        <f>IF(OR(L387="",'Anzahl &amp; Preis'!$B$1=""),"",'Anzahl &amp; Preis'!$B$1*L387)</f>
        <v/>
      </c>
      <c r="O387" s="10"/>
    </row>
    <row r="388" spans="1:15" x14ac:dyDescent="0.25">
      <c r="A388" s="32"/>
      <c r="B388" s="32"/>
      <c r="C388" s="32"/>
      <c r="D388" s="8"/>
      <c r="E388" s="9"/>
      <c r="F388" s="8"/>
      <c r="G388" s="9"/>
      <c r="H388" s="32"/>
      <c r="I388" s="9"/>
      <c r="J388" s="32"/>
      <c r="K388" s="12"/>
      <c r="L388" s="29" t="str">
        <f t="shared" si="6"/>
        <v/>
      </c>
      <c r="M388" s="30" t="str">
        <f>IF(OR(D388="",'Anzahl &amp; Preis'!$B$1=""),"",'Anzahl &amp; Preis'!$B$1*D388)</f>
        <v/>
      </c>
      <c r="N388" s="29" t="str">
        <f>IF(OR(L388="",'Anzahl &amp; Preis'!$B$1=""),"",'Anzahl &amp; Preis'!$B$1*L388)</f>
        <v/>
      </c>
      <c r="O388" s="10"/>
    </row>
    <row r="389" spans="1:15" x14ac:dyDescent="0.25">
      <c r="A389" s="32"/>
      <c r="B389" s="32"/>
      <c r="C389" s="32"/>
      <c r="D389" s="8"/>
      <c r="E389" s="9"/>
      <c r="F389" s="8"/>
      <c r="G389" s="9"/>
      <c r="H389" s="32"/>
      <c r="I389" s="9"/>
      <c r="J389" s="32"/>
      <c r="K389" s="12"/>
      <c r="L389" s="29" t="str">
        <f t="shared" si="6"/>
        <v/>
      </c>
      <c r="M389" s="30" t="str">
        <f>IF(OR(D389="",'Anzahl &amp; Preis'!$B$1=""),"",'Anzahl &amp; Preis'!$B$1*D389)</f>
        <v/>
      </c>
      <c r="N389" s="29" t="str">
        <f>IF(OR(L389="",'Anzahl &amp; Preis'!$B$1=""),"",'Anzahl &amp; Preis'!$B$1*L389)</f>
        <v/>
      </c>
      <c r="O389" s="10"/>
    </row>
    <row r="390" spans="1:15" x14ac:dyDescent="0.25">
      <c r="A390" s="32"/>
      <c r="B390" s="32"/>
      <c r="C390" s="32"/>
      <c r="D390" s="8"/>
      <c r="E390" s="9"/>
      <c r="F390" s="8"/>
      <c r="G390" s="9"/>
      <c r="H390" s="32"/>
      <c r="I390" s="9"/>
      <c r="J390" s="32"/>
      <c r="K390" s="12"/>
      <c r="L390" s="29" t="str">
        <f t="shared" si="6"/>
        <v/>
      </c>
      <c r="M390" s="30" t="str">
        <f>IF(OR(D390="",'Anzahl &amp; Preis'!$B$1=""),"",'Anzahl &amp; Preis'!$B$1*D390)</f>
        <v/>
      </c>
      <c r="N390" s="29" t="str">
        <f>IF(OR(L390="",'Anzahl &amp; Preis'!$B$1=""),"",'Anzahl &amp; Preis'!$B$1*L390)</f>
        <v/>
      </c>
      <c r="O390" s="10"/>
    </row>
    <row r="391" spans="1:15" x14ac:dyDescent="0.25">
      <c r="A391" s="32"/>
      <c r="B391" s="32"/>
      <c r="C391" s="32"/>
      <c r="D391" s="8"/>
      <c r="E391" s="9"/>
      <c r="F391" s="8"/>
      <c r="G391" s="9"/>
      <c r="H391" s="32"/>
      <c r="I391" s="9"/>
      <c r="J391" s="32"/>
      <c r="K391" s="12"/>
      <c r="L391" s="29" t="str">
        <f t="shared" si="6"/>
        <v/>
      </c>
      <c r="M391" s="30" t="str">
        <f>IF(OR(D391="",'Anzahl &amp; Preis'!$B$1=""),"",'Anzahl &amp; Preis'!$B$1*D391)</f>
        <v/>
      </c>
      <c r="N391" s="29" t="str">
        <f>IF(OR(L391="",'Anzahl &amp; Preis'!$B$1=""),"",'Anzahl &amp; Preis'!$B$1*L391)</f>
        <v/>
      </c>
      <c r="O391" s="10"/>
    </row>
    <row r="392" spans="1:15" x14ac:dyDescent="0.25">
      <c r="A392" s="32"/>
      <c r="B392" s="32"/>
      <c r="C392" s="32"/>
      <c r="D392" s="8"/>
      <c r="E392" s="9"/>
      <c r="F392" s="8"/>
      <c r="G392" s="9"/>
      <c r="H392" s="32"/>
      <c r="I392" s="9"/>
      <c r="J392" s="32"/>
      <c r="K392" s="12"/>
      <c r="L392" s="29" t="str">
        <f t="shared" si="6"/>
        <v/>
      </c>
      <c r="M392" s="30" t="str">
        <f>IF(OR(D392="",'Anzahl &amp; Preis'!$B$1=""),"",'Anzahl &amp; Preis'!$B$1*D392)</f>
        <v/>
      </c>
      <c r="N392" s="29" t="str">
        <f>IF(OR(L392="",'Anzahl &amp; Preis'!$B$1=""),"",'Anzahl &amp; Preis'!$B$1*L392)</f>
        <v/>
      </c>
      <c r="O392" s="10"/>
    </row>
    <row r="393" spans="1:15" x14ac:dyDescent="0.25">
      <c r="A393" s="32"/>
      <c r="B393" s="32"/>
      <c r="C393" s="32"/>
      <c r="D393" s="8"/>
      <c r="E393" s="9"/>
      <c r="F393" s="8"/>
      <c r="G393" s="9"/>
      <c r="H393" s="32"/>
      <c r="I393" s="9"/>
      <c r="J393" s="32"/>
      <c r="K393" s="12"/>
      <c r="L393" s="29" t="str">
        <f t="shared" si="6"/>
        <v/>
      </c>
      <c r="M393" s="30" t="str">
        <f>IF(OR(D393="",'Anzahl &amp; Preis'!$B$1=""),"",'Anzahl &amp; Preis'!$B$1*D393)</f>
        <v/>
      </c>
      <c r="N393" s="29" t="str">
        <f>IF(OR(L393="",'Anzahl &amp; Preis'!$B$1=""),"",'Anzahl &amp; Preis'!$B$1*L393)</f>
        <v/>
      </c>
      <c r="O393" s="10"/>
    </row>
    <row r="394" spans="1:15" x14ac:dyDescent="0.25">
      <c r="A394" s="32"/>
      <c r="B394" s="32"/>
      <c r="C394" s="32"/>
      <c r="D394" s="8"/>
      <c r="E394" s="9"/>
      <c r="F394" s="8"/>
      <c r="G394" s="9"/>
      <c r="H394" s="32"/>
      <c r="I394" s="9"/>
      <c r="J394" s="32"/>
      <c r="K394" s="12"/>
      <c r="L394" s="29" t="str">
        <f t="shared" si="6"/>
        <v/>
      </c>
      <c r="M394" s="30" t="str">
        <f>IF(OR(D394="",'Anzahl &amp; Preis'!$B$1=""),"",'Anzahl &amp; Preis'!$B$1*D394)</f>
        <v/>
      </c>
      <c r="N394" s="29" t="str">
        <f>IF(OR(L394="",'Anzahl &amp; Preis'!$B$1=""),"",'Anzahl &amp; Preis'!$B$1*L394)</f>
        <v/>
      </c>
      <c r="O394" s="10"/>
    </row>
    <row r="395" spans="1:15" x14ac:dyDescent="0.25">
      <c r="A395" s="32"/>
      <c r="B395" s="32"/>
      <c r="C395" s="32"/>
      <c r="D395" s="8"/>
      <c r="E395" s="9"/>
      <c r="F395" s="8"/>
      <c r="G395" s="9"/>
      <c r="H395" s="32"/>
      <c r="I395" s="9"/>
      <c r="J395" s="32"/>
      <c r="K395" s="12"/>
      <c r="L395" s="29" t="str">
        <f t="shared" si="6"/>
        <v/>
      </c>
      <c r="M395" s="30" t="str">
        <f>IF(OR(D395="",'Anzahl &amp; Preis'!$B$1=""),"",'Anzahl &amp; Preis'!$B$1*D395)</f>
        <v/>
      </c>
      <c r="N395" s="29" t="str">
        <f>IF(OR(L395="",'Anzahl &amp; Preis'!$B$1=""),"",'Anzahl &amp; Preis'!$B$1*L395)</f>
        <v/>
      </c>
      <c r="O395" s="10"/>
    </row>
    <row r="396" spans="1:15" x14ac:dyDescent="0.25">
      <c r="A396" s="32"/>
      <c r="B396" s="32"/>
      <c r="C396" s="32"/>
      <c r="D396" s="8"/>
      <c r="E396" s="9"/>
      <c r="F396" s="8"/>
      <c r="G396" s="9"/>
      <c r="H396" s="32"/>
      <c r="I396" s="9"/>
      <c r="J396" s="32"/>
      <c r="K396" s="12"/>
      <c r="L396" s="29" t="str">
        <f t="shared" si="6"/>
        <v/>
      </c>
      <c r="M396" s="30" t="str">
        <f>IF(OR(D396="",'Anzahl &amp; Preis'!$B$1=""),"",'Anzahl &amp; Preis'!$B$1*D396)</f>
        <v/>
      </c>
      <c r="N396" s="29" t="str">
        <f>IF(OR(L396="",'Anzahl &amp; Preis'!$B$1=""),"",'Anzahl &amp; Preis'!$B$1*L396)</f>
        <v/>
      </c>
      <c r="O396" s="10"/>
    </row>
    <row r="397" spans="1:15" x14ac:dyDescent="0.25">
      <c r="A397" s="32"/>
      <c r="B397" s="32"/>
      <c r="C397" s="32"/>
      <c r="D397" s="8"/>
      <c r="E397" s="9"/>
      <c r="F397" s="8"/>
      <c r="G397" s="9"/>
      <c r="H397" s="32"/>
      <c r="I397" s="9"/>
      <c r="J397" s="32"/>
      <c r="K397" s="12"/>
      <c r="L397" s="29" t="str">
        <f t="shared" si="6"/>
        <v/>
      </c>
      <c r="M397" s="30" t="str">
        <f>IF(OR(D397="",'Anzahl &amp; Preis'!$B$1=""),"",'Anzahl &amp; Preis'!$B$1*D397)</f>
        <v/>
      </c>
      <c r="N397" s="29" t="str">
        <f>IF(OR(L397="",'Anzahl &amp; Preis'!$B$1=""),"",'Anzahl &amp; Preis'!$B$1*L397)</f>
        <v/>
      </c>
      <c r="O397" s="10"/>
    </row>
    <row r="398" spans="1:15" x14ac:dyDescent="0.25">
      <c r="A398" s="32"/>
      <c r="B398" s="32"/>
      <c r="C398" s="32"/>
      <c r="D398" s="8"/>
      <c r="E398" s="9"/>
      <c r="F398" s="8"/>
      <c r="G398" s="9"/>
      <c r="H398" s="32"/>
      <c r="I398" s="9"/>
      <c r="J398" s="32"/>
      <c r="K398" s="12"/>
      <c r="L398" s="29" t="str">
        <f t="shared" si="6"/>
        <v/>
      </c>
      <c r="M398" s="30" t="str">
        <f>IF(OR(D398="",'Anzahl &amp; Preis'!$B$1=""),"",'Anzahl &amp; Preis'!$B$1*D398)</f>
        <v/>
      </c>
      <c r="N398" s="29" t="str">
        <f>IF(OR(L398="",'Anzahl &amp; Preis'!$B$1=""),"",'Anzahl &amp; Preis'!$B$1*L398)</f>
        <v/>
      </c>
      <c r="O398" s="10"/>
    </row>
    <row r="399" spans="1:15" x14ac:dyDescent="0.25">
      <c r="A399" s="32"/>
      <c r="B399" s="32"/>
      <c r="C399" s="32"/>
      <c r="D399" s="8"/>
      <c r="E399" s="9"/>
      <c r="F399" s="8"/>
      <c r="G399" s="9"/>
      <c r="H399" s="32"/>
      <c r="I399" s="9"/>
      <c r="J399" s="32"/>
      <c r="K399" s="12"/>
      <c r="L399" s="29" t="str">
        <f t="shared" si="6"/>
        <v/>
      </c>
      <c r="M399" s="30" t="str">
        <f>IF(OR(D399="",'Anzahl &amp; Preis'!$B$1=""),"",'Anzahl &amp; Preis'!$B$1*D399)</f>
        <v/>
      </c>
      <c r="N399" s="29" t="str">
        <f>IF(OR(L399="",'Anzahl &amp; Preis'!$B$1=""),"",'Anzahl &amp; Preis'!$B$1*L399)</f>
        <v/>
      </c>
      <c r="O399" s="10"/>
    </row>
    <row r="400" spans="1:15" x14ac:dyDescent="0.25">
      <c r="A400" s="32"/>
      <c r="B400" s="32"/>
      <c r="C400" s="32"/>
      <c r="D400" s="8"/>
      <c r="E400" s="9"/>
      <c r="F400" s="8"/>
      <c r="G400" s="9"/>
      <c r="H400" s="32"/>
      <c r="I400" s="9"/>
      <c r="J400" s="32"/>
      <c r="K400" s="12"/>
      <c r="L400" s="29" t="str">
        <f t="shared" si="6"/>
        <v/>
      </c>
      <c r="M400" s="30" t="str">
        <f>IF(OR(D400="",'Anzahl &amp; Preis'!$B$1=""),"",'Anzahl &amp; Preis'!$B$1*D400)</f>
        <v/>
      </c>
      <c r="N400" s="29" t="str">
        <f>IF(OR(L400="",'Anzahl &amp; Preis'!$B$1=""),"",'Anzahl &amp; Preis'!$B$1*L400)</f>
        <v/>
      </c>
      <c r="O400" s="10"/>
    </row>
    <row r="401" spans="1:15" x14ac:dyDescent="0.25">
      <c r="A401" s="32"/>
      <c r="B401" s="32"/>
      <c r="C401" s="32"/>
      <c r="D401" s="8"/>
      <c r="E401" s="9"/>
      <c r="F401" s="8"/>
      <c r="G401" s="9"/>
      <c r="H401" s="32"/>
      <c r="I401" s="9"/>
      <c r="J401" s="32"/>
      <c r="K401" s="12"/>
      <c r="L401" s="29" t="str">
        <f t="shared" si="6"/>
        <v/>
      </c>
      <c r="M401" s="30" t="str">
        <f>IF(OR(D401="",'Anzahl &amp; Preis'!$B$1=""),"",'Anzahl &amp; Preis'!$B$1*D401)</f>
        <v/>
      </c>
      <c r="N401" s="29" t="str">
        <f>IF(OR(L401="",'Anzahl &amp; Preis'!$B$1=""),"",'Anzahl &amp; Preis'!$B$1*L401)</f>
        <v/>
      </c>
      <c r="O401" s="10"/>
    </row>
    <row r="402" spans="1:15" x14ac:dyDescent="0.25">
      <c r="A402" s="32"/>
      <c r="B402" s="32"/>
      <c r="C402" s="32"/>
      <c r="D402" s="8"/>
      <c r="E402" s="9"/>
      <c r="F402" s="8"/>
      <c r="G402" s="9"/>
      <c r="H402" s="32"/>
      <c r="I402" s="9"/>
      <c r="J402" s="32"/>
      <c r="K402" s="12"/>
      <c r="L402" s="29" t="str">
        <f t="shared" si="6"/>
        <v/>
      </c>
      <c r="M402" s="30" t="str">
        <f>IF(OR(D402="",'Anzahl &amp; Preis'!$B$1=""),"",'Anzahl &amp; Preis'!$B$1*D402)</f>
        <v/>
      </c>
      <c r="N402" s="29" t="str">
        <f>IF(OR(L402="",'Anzahl &amp; Preis'!$B$1=""),"",'Anzahl &amp; Preis'!$B$1*L402)</f>
        <v/>
      </c>
      <c r="O402" s="10"/>
    </row>
    <row r="403" spans="1:15" x14ac:dyDescent="0.25">
      <c r="A403" s="32"/>
      <c r="B403" s="32"/>
      <c r="C403" s="32"/>
      <c r="D403" s="8"/>
      <c r="E403" s="9"/>
      <c r="F403" s="8"/>
      <c r="G403" s="9"/>
      <c r="H403" s="32"/>
      <c r="I403" s="9"/>
      <c r="J403" s="32"/>
      <c r="K403" s="12"/>
      <c r="L403" s="29" t="str">
        <f t="shared" si="6"/>
        <v/>
      </c>
      <c r="M403" s="30" t="str">
        <f>IF(OR(D403="",'Anzahl &amp; Preis'!$B$1=""),"",'Anzahl &amp; Preis'!$B$1*D403)</f>
        <v/>
      </c>
      <c r="N403" s="29" t="str">
        <f>IF(OR(L403="",'Anzahl &amp; Preis'!$B$1=""),"",'Anzahl &amp; Preis'!$B$1*L403)</f>
        <v/>
      </c>
      <c r="O403" s="10"/>
    </row>
    <row r="404" spans="1:15" x14ac:dyDescent="0.25">
      <c r="A404" s="32"/>
      <c r="B404" s="32"/>
      <c r="C404" s="32"/>
      <c r="D404" s="8"/>
      <c r="E404" s="9"/>
      <c r="F404" s="8"/>
      <c r="G404" s="9"/>
      <c r="H404" s="32"/>
      <c r="I404" s="9"/>
      <c r="J404" s="32"/>
      <c r="K404" s="12"/>
      <c r="L404" s="29" t="str">
        <f t="shared" si="6"/>
        <v/>
      </c>
      <c r="M404" s="30" t="str">
        <f>IF(OR(D404="",'Anzahl &amp; Preis'!$B$1=""),"",'Anzahl &amp; Preis'!$B$1*D404)</f>
        <v/>
      </c>
      <c r="N404" s="29" t="str">
        <f>IF(OR(L404="",'Anzahl &amp; Preis'!$B$1=""),"",'Anzahl &amp; Preis'!$B$1*L404)</f>
        <v/>
      </c>
      <c r="O404" s="10"/>
    </row>
    <row r="405" spans="1:15" x14ac:dyDescent="0.25">
      <c r="A405" s="32"/>
      <c r="B405" s="32"/>
      <c r="C405" s="32"/>
      <c r="D405" s="8"/>
      <c r="E405" s="9"/>
      <c r="F405" s="8"/>
      <c r="G405" s="9"/>
      <c r="H405" s="32"/>
      <c r="I405" s="9"/>
      <c r="J405" s="32"/>
      <c r="K405" s="12"/>
      <c r="L405" s="29" t="str">
        <f t="shared" si="6"/>
        <v/>
      </c>
      <c r="M405" s="30" t="str">
        <f>IF(OR(D405="",'Anzahl &amp; Preis'!$B$1=""),"",'Anzahl &amp; Preis'!$B$1*D405)</f>
        <v/>
      </c>
      <c r="N405" s="29" t="str">
        <f>IF(OR(L405="",'Anzahl &amp; Preis'!$B$1=""),"",'Anzahl &amp; Preis'!$B$1*L405)</f>
        <v/>
      </c>
      <c r="O405" s="10"/>
    </row>
    <row r="406" spans="1:15" x14ac:dyDescent="0.25">
      <c r="A406" s="32"/>
      <c r="B406" s="32"/>
      <c r="C406" s="32"/>
      <c r="D406" s="8"/>
      <c r="E406" s="9"/>
      <c r="F406" s="8"/>
      <c r="G406" s="9"/>
      <c r="H406" s="32"/>
      <c r="I406" s="9"/>
      <c r="J406" s="32"/>
      <c r="K406" s="12"/>
      <c r="L406" s="29" t="str">
        <f t="shared" si="6"/>
        <v/>
      </c>
      <c r="M406" s="30" t="str">
        <f>IF(OR(D406="",'Anzahl &amp; Preis'!$B$1=""),"",'Anzahl &amp; Preis'!$B$1*D406)</f>
        <v/>
      </c>
      <c r="N406" s="29" t="str">
        <f>IF(OR(L406="",'Anzahl &amp; Preis'!$B$1=""),"",'Anzahl &amp; Preis'!$B$1*L406)</f>
        <v/>
      </c>
      <c r="O406" s="10"/>
    </row>
    <row r="407" spans="1:15" x14ac:dyDescent="0.25">
      <c r="A407" s="32"/>
      <c r="B407" s="32"/>
      <c r="C407" s="32"/>
      <c r="D407" s="8"/>
      <c r="E407" s="9"/>
      <c r="F407" s="8"/>
      <c r="G407" s="9"/>
      <c r="H407" s="32"/>
      <c r="I407" s="9"/>
      <c r="J407" s="32"/>
      <c r="K407" s="12"/>
      <c r="L407" s="29" t="str">
        <f t="shared" si="6"/>
        <v/>
      </c>
      <c r="M407" s="30" t="str">
        <f>IF(OR(D407="",'Anzahl &amp; Preis'!$B$1=""),"",'Anzahl &amp; Preis'!$B$1*D407)</f>
        <v/>
      </c>
      <c r="N407" s="29" t="str">
        <f>IF(OR(L407="",'Anzahl &amp; Preis'!$B$1=""),"",'Anzahl &amp; Preis'!$B$1*L407)</f>
        <v/>
      </c>
      <c r="O407" s="10"/>
    </row>
    <row r="408" spans="1:15" x14ac:dyDescent="0.25">
      <c r="A408" s="32"/>
      <c r="B408" s="32"/>
      <c r="C408" s="32"/>
      <c r="D408" s="8"/>
      <c r="E408" s="9"/>
      <c r="F408" s="8"/>
      <c r="G408" s="9"/>
      <c r="H408" s="32"/>
      <c r="I408" s="9"/>
      <c r="J408" s="32"/>
      <c r="K408" s="12"/>
      <c r="L408" s="29" t="str">
        <f t="shared" si="6"/>
        <v/>
      </c>
      <c r="M408" s="30" t="str">
        <f>IF(OR(D408="",'Anzahl &amp; Preis'!$B$1=""),"",'Anzahl &amp; Preis'!$B$1*D408)</f>
        <v/>
      </c>
      <c r="N408" s="29" t="str">
        <f>IF(OR(L408="",'Anzahl &amp; Preis'!$B$1=""),"",'Anzahl &amp; Preis'!$B$1*L408)</f>
        <v/>
      </c>
      <c r="O408" s="10"/>
    </row>
    <row r="409" spans="1:15" x14ac:dyDescent="0.25">
      <c r="A409" s="32"/>
      <c r="B409" s="32"/>
      <c r="C409" s="32"/>
      <c r="D409" s="8"/>
      <c r="E409" s="9"/>
      <c r="F409" s="8"/>
      <c r="G409" s="9"/>
      <c r="H409" s="32"/>
      <c r="I409" s="9"/>
      <c r="J409" s="32"/>
      <c r="K409" s="12"/>
      <c r="L409" s="29" t="str">
        <f t="shared" si="6"/>
        <v/>
      </c>
      <c r="M409" s="30" t="str">
        <f>IF(OR(D409="",'Anzahl &amp; Preis'!$B$1=""),"",'Anzahl &amp; Preis'!$B$1*D409)</f>
        <v/>
      </c>
      <c r="N409" s="29" t="str">
        <f>IF(OR(L409="",'Anzahl &amp; Preis'!$B$1=""),"",'Anzahl &amp; Preis'!$B$1*L409)</f>
        <v/>
      </c>
      <c r="O409" s="10"/>
    </row>
    <row r="410" spans="1:15" x14ac:dyDescent="0.25">
      <c r="A410" s="32"/>
      <c r="B410" s="32"/>
      <c r="C410" s="32"/>
      <c r="D410" s="8"/>
      <c r="E410" s="9"/>
      <c r="F410" s="8"/>
      <c r="G410" s="9"/>
      <c r="H410" s="32"/>
      <c r="I410" s="9"/>
      <c r="J410" s="32"/>
      <c r="K410" s="12"/>
      <c r="L410" s="29" t="str">
        <f t="shared" si="6"/>
        <v/>
      </c>
      <c r="M410" s="30" t="str">
        <f>IF(OR(D410="",'Anzahl &amp; Preis'!$B$1=""),"",'Anzahl &amp; Preis'!$B$1*D410)</f>
        <v/>
      </c>
      <c r="N410" s="29" t="str">
        <f>IF(OR(L410="",'Anzahl &amp; Preis'!$B$1=""),"",'Anzahl &amp; Preis'!$B$1*L410)</f>
        <v/>
      </c>
      <c r="O410" s="10"/>
    </row>
    <row r="411" spans="1:15" x14ac:dyDescent="0.25">
      <c r="A411" s="32"/>
      <c r="B411" s="32"/>
      <c r="C411" s="32"/>
      <c r="D411" s="8"/>
      <c r="E411" s="9"/>
      <c r="F411" s="8"/>
      <c r="G411" s="9"/>
      <c r="H411" s="32"/>
      <c r="I411" s="9"/>
      <c r="J411" s="32"/>
      <c r="K411" s="12"/>
      <c r="L411" s="29" t="str">
        <f t="shared" si="6"/>
        <v/>
      </c>
      <c r="M411" s="30" t="str">
        <f>IF(OR(D411="",'Anzahl &amp; Preis'!$B$1=""),"",'Anzahl &amp; Preis'!$B$1*D411)</f>
        <v/>
      </c>
      <c r="N411" s="29" t="str">
        <f>IF(OR(L411="",'Anzahl &amp; Preis'!$B$1=""),"",'Anzahl &amp; Preis'!$B$1*L411)</f>
        <v/>
      </c>
      <c r="O411" s="10"/>
    </row>
    <row r="412" spans="1:15" x14ac:dyDescent="0.25">
      <c r="A412" s="32"/>
      <c r="B412" s="32"/>
      <c r="C412" s="32"/>
      <c r="D412" s="8"/>
      <c r="E412" s="9"/>
      <c r="F412" s="8"/>
      <c r="G412" s="9"/>
      <c r="H412" s="32"/>
      <c r="I412" s="9"/>
      <c r="J412" s="32"/>
      <c r="K412" s="12"/>
      <c r="L412" s="29" t="str">
        <f t="shared" si="6"/>
        <v/>
      </c>
      <c r="M412" s="30" t="str">
        <f>IF(OR(D412="",'Anzahl &amp; Preis'!$B$1=""),"",'Anzahl &amp; Preis'!$B$1*D412)</f>
        <v/>
      </c>
      <c r="N412" s="29" t="str">
        <f>IF(OR(L412="",'Anzahl &amp; Preis'!$B$1=""),"",'Anzahl &amp; Preis'!$B$1*L412)</f>
        <v/>
      </c>
      <c r="O412" s="10"/>
    </row>
    <row r="413" spans="1:15" x14ac:dyDescent="0.25">
      <c r="A413" s="32"/>
      <c r="B413" s="32"/>
      <c r="C413" s="32"/>
      <c r="D413" s="8"/>
      <c r="E413" s="9"/>
      <c r="F413" s="8"/>
      <c r="G413" s="9"/>
      <c r="H413" s="32"/>
      <c r="I413" s="9"/>
      <c r="J413" s="32"/>
      <c r="K413" s="12"/>
      <c r="L413" s="29" t="str">
        <f t="shared" si="6"/>
        <v/>
      </c>
      <c r="M413" s="30" t="str">
        <f>IF(OR(D413="",'Anzahl &amp; Preis'!$B$1=""),"",'Anzahl &amp; Preis'!$B$1*D413)</f>
        <v/>
      </c>
      <c r="N413" s="29" t="str">
        <f>IF(OR(L413="",'Anzahl &amp; Preis'!$B$1=""),"",'Anzahl &amp; Preis'!$B$1*L413)</f>
        <v/>
      </c>
      <c r="O413" s="10"/>
    </row>
    <row r="414" spans="1:15" x14ac:dyDescent="0.25">
      <c r="A414" s="32"/>
      <c r="B414" s="32"/>
      <c r="C414" s="32"/>
      <c r="D414" s="8"/>
      <c r="E414" s="9"/>
      <c r="F414" s="8"/>
      <c r="G414" s="9"/>
      <c r="H414" s="32"/>
      <c r="I414" s="9"/>
      <c r="J414" s="32"/>
      <c r="K414" s="12"/>
      <c r="L414" s="29" t="str">
        <f t="shared" si="6"/>
        <v/>
      </c>
      <c r="M414" s="30" t="str">
        <f>IF(OR(D414="",'Anzahl &amp; Preis'!$B$1=""),"",'Anzahl &amp; Preis'!$B$1*D414)</f>
        <v/>
      </c>
      <c r="N414" s="29" t="str">
        <f>IF(OR(L414="",'Anzahl &amp; Preis'!$B$1=""),"",'Anzahl &amp; Preis'!$B$1*L414)</f>
        <v/>
      </c>
      <c r="O414" s="10"/>
    </row>
    <row r="415" spans="1:15" x14ac:dyDescent="0.25">
      <c r="A415" s="32"/>
      <c r="B415" s="32"/>
      <c r="C415" s="32"/>
      <c r="D415" s="8"/>
      <c r="E415" s="9"/>
      <c r="F415" s="8"/>
      <c r="G415" s="9"/>
      <c r="H415" s="32"/>
      <c r="I415" s="9"/>
      <c r="J415" s="32"/>
      <c r="K415" s="12"/>
      <c r="L415" s="29" t="str">
        <f t="shared" si="6"/>
        <v/>
      </c>
      <c r="M415" s="30" t="str">
        <f>IF(OR(D415="",'Anzahl &amp; Preis'!$B$1=""),"",'Anzahl &amp; Preis'!$B$1*D415)</f>
        <v/>
      </c>
      <c r="N415" s="29" t="str">
        <f>IF(OR(L415="",'Anzahl &amp; Preis'!$B$1=""),"",'Anzahl &amp; Preis'!$B$1*L415)</f>
        <v/>
      </c>
      <c r="O415" s="10"/>
    </row>
    <row r="416" spans="1:15" x14ac:dyDescent="0.25">
      <c r="A416" s="32"/>
      <c r="B416" s="32"/>
      <c r="C416" s="32"/>
      <c r="D416" s="8"/>
      <c r="E416" s="9"/>
      <c r="F416" s="8"/>
      <c r="G416" s="9"/>
      <c r="H416" s="32"/>
      <c r="I416" s="9"/>
      <c r="J416" s="32"/>
      <c r="K416" s="12"/>
      <c r="L416" s="29" t="str">
        <f t="shared" si="6"/>
        <v/>
      </c>
      <c r="M416" s="30" t="str">
        <f>IF(OR(D416="",'Anzahl &amp; Preis'!$B$1=""),"",'Anzahl &amp; Preis'!$B$1*D416)</f>
        <v/>
      </c>
      <c r="N416" s="29" t="str">
        <f>IF(OR(L416="",'Anzahl &amp; Preis'!$B$1=""),"",'Anzahl &amp; Preis'!$B$1*L416)</f>
        <v/>
      </c>
      <c r="O416" s="10"/>
    </row>
    <row r="417" spans="1:15" x14ac:dyDescent="0.25">
      <c r="A417" s="32"/>
      <c r="B417" s="32"/>
      <c r="C417" s="32"/>
      <c r="D417" s="8"/>
      <c r="E417" s="9"/>
      <c r="F417" s="8"/>
      <c r="G417" s="9"/>
      <c r="H417" s="32"/>
      <c r="I417" s="9"/>
      <c r="J417" s="32"/>
      <c r="K417" s="12"/>
      <c r="L417" s="29" t="str">
        <f t="shared" si="6"/>
        <v/>
      </c>
      <c r="M417" s="30" t="str">
        <f>IF(OR(D417="",'Anzahl &amp; Preis'!$B$1=""),"",'Anzahl &amp; Preis'!$B$1*D417)</f>
        <v/>
      </c>
      <c r="N417" s="29" t="str">
        <f>IF(OR(L417="",'Anzahl &amp; Preis'!$B$1=""),"",'Anzahl &amp; Preis'!$B$1*L417)</f>
        <v/>
      </c>
      <c r="O417" s="10"/>
    </row>
    <row r="418" spans="1:15" x14ac:dyDescent="0.25">
      <c r="A418" s="32"/>
      <c r="B418" s="32"/>
      <c r="C418" s="32"/>
      <c r="D418" s="8"/>
      <c r="E418" s="9"/>
      <c r="F418" s="8"/>
      <c r="G418" s="9"/>
      <c r="H418" s="32"/>
      <c r="I418" s="9"/>
      <c r="J418" s="32"/>
      <c r="K418" s="12"/>
      <c r="L418" s="29" t="str">
        <f t="shared" si="6"/>
        <v/>
      </c>
      <c r="M418" s="30" t="str">
        <f>IF(OR(D418="",'Anzahl &amp; Preis'!$B$1=""),"",'Anzahl &amp; Preis'!$B$1*D418)</f>
        <v/>
      </c>
      <c r="N418" s="29" t="str">
        <f>IF(OR(L418="",'Anzahl &amp; Preis'!$B$1=""),"",'Anzahl &amp; Preis'!$B$1*L418)</f>
        <v/>
      </c>
      <c r="O418" s="10"/>
    </row>
    <row r="419" spans="1:15" x14ac:dyDescent="0.25">
      <c r="A419" s="32"/>
      <c r="B419" s="32"/>
      <c r="C419" s="32"/>
      <c r="D419" s="8"/>
      <c r="E419" s="9"/>
      <c r="F419" s="8"/>
      <c r="G419" s="9"/>
      <c r="H419" s="32"/>
      <c r="I419" s="9"/>
      <c r="J419" s="32"/>
      <c r="K419" s="12"/>
      <c r="L419" s="29" t="str">
        <f t="shared" si="6"/>
        <v/>
      </c>
      <c r="M419" s="30" t="str">
        <f>IF(OR(D419="",'Anzahl &amp; Preis'!$B$1=""),"",'Anzahl &amp; Preis'!$B$1*D419)</f>
        <v/>
      </c>
      <c r="N419" s="29" t="str">
        <f>IF(OR(L419="",'Anzahl &amp; Preis'!$B$1=""),"",'Anzahl &amp; Preis'!$B$1*L419)</f>
        <v/>
      </c>
      <c r="O419" s="10"/>
    </row>
    <row r="420" spans="1:15" x14ac:dyDescent="0.25">
      <c r="A420" s="32"/>
      <c r="B420" s="32"/>
      <c r="C420" s="32"/>
      <c r="D420" s="8"/>
      <c r="E420" s="9"/>
      <c r="F420" s="8"/>
      <c r="G420" s="9"/>
      <c r="H420" s="32"/>
      <c r="I420" s="9"/>
      <c r="J420" s="32"/>
      <c r="K420" s="12"/>
      <c r="L420" s="29" t="str">
        <f t="shared" si="6"/>
        <v/>
      </c>
      <c r="M420" s="30" t="str">
        <f>IF(OR(D420="",'Anzahl &amp; Preis'!$B$1=""),"",'Anzahl &amp; Preis'!$B$1*D420)</f>
        <v/>
      </c>
      <c r="N420" s="29" t="str">
        <f>IF(OR(L420="",'Anzahl &amp; Preis'!$B$1=""),"",'Anzahl &amp; Preis'!$B$1*L420)</f>
        <v/>
      </c>
      <c r="O420" s="10"/>
    </row>
    <row r="421" spans="1:15" x14ac:dyDescent="0.25">
      <c r="A421" s="32"/>
      <c r="B421" s="32"/>
      <c r="C421" s="32"/>
      <c r="D421" s="8"/>
      <c r="E421" s="9"/>
      <c r="F421" s="8"/>
      <c r="G421" s="9"/>
      <c r="H421" s="32"/>
      <c r="I421" s="9"/>
      <c r="J421" s="32"/>
      <c r="K421" s="12"/>
      <c r="L421" s="29" t="str">
        <f t="shared" si="6"/>
        <v/>
      </c>
      <c r="M421" s="30" t="str">
        <f>IF(OR(D421="",'Anzahl &amp; Preis'!$B$1=""),"",'Anzahl &amp; Preis'!$B$1*D421)</f>
        <v/>
      </c>
      <c r="N421" s="29" t="str">
        <f>IF(OR(L421="",'Anzahl &amp; Preis'!$B$1=""),"",'Anzahl &amp; Preis'!$B$1*L421)</f>
        <v/>
      </c>
      <c r="O421" s="10"/>
    </row>
    <row r="422" spans="1:15" x14ac:dyDescent="0.25">
      <c r="A422" s="32"/>
      <c r="B422" s="32"/>
      <c r="C422" s="32"/>
      <c r="D422" s="8"/>
      <c r="E422" s="9"/>
      <c r="F422" s="8"/>
      <c r="G422" s="9"/>
      <c r="H422" s="32"/>
      <c r="I422" s="9"/>
      <c r="J422" s="32"/>
      <c r="K422" s="12"/>
      <c r="L422" s="29" t="str">
        <f t="shared" si="6"/>
        <v/>
      </c>
      <c r="M422" s="30" t="str">
        <f>IF(OR(D422="",'Anzahl &amp; Preis'!$B$1=""),"",'Anzahl &amp; Preis'!$B$1*D422)</f>
        <v/>
      </c>
      <c r="N422" s="29" t="str">
        <f>IF(OR(L422="",'Anzahl &amp; Preis'!$B$1=""),"",'Anzahl &amp; Preis'!$B$1*L422)</f>
        <v/>
      </c>
      <c r="O422" s="10"/>
    </row>
    <row r="423" spans="1:15" x14ac:dyDescent="0.25">
      <c r="A423" s="32"/>
      <c r="B423" s="32"/>
      <c r="C423" s="32"/>
      <c r="D423" s="8"/>
      <c r="E423" s="9"/>
      <c r="F423" s="8"/>
      <c r="G423" s="9"/>
      <c r="H423" s="32"/>
      <c r="I423" s="9"/>
      <c r="J423" s="32"/>
      <c r="K423" s="12"/>
      <c r="L423" s="29" t="str">
        <f t="shared" si="6"/>
        <v/>
      </c>
      <c r="M423" s="30" t="str">
        <f>IF(OR(D423="",'Anzahl &amp; Preis'!$B$1=""),"",'Anzahl &amp; Preis'!$B$1*D423)</f>
        <v/>
      </c>
      <c r="N423" s="29" t="str">
        <f>IF(OR(L423="",'Anzahl &amp; Preis'!$B$1=""),"",'Anzahl &amp; Preis'!$B$1*L423)</f>
        <v/>
      </c>
      <c r="O423" s="10"/>
    </row>
    <row r="424" spans="1:15" x14ac:dyDescent="0.25">
      <c r="A424" s="32"/>
      <c r="B424" s="32"/>
      <c r="C424" s="32"/>
      <c r="D424" s="8"/>
      <c r="E424" s="9"/>
      <c r="F424" s="8"/>
      <c r="G424" s="9"/>
      <c r="H424" s="32"/>
      <c r="I424" s="9"/>
      <c r="J424" s="32"/>
      <c r="K424" s="12"/>
      <c r="L424" s="29" t="str">
        <f t="shared" si="6"/>
        <v/>
      </c>
      <c r="M424" s="30" t="str">
        <f>IF(OR(D424="",'Anzahl &amp; Preis'!$B$1=""),"",'Anzahl &amp; Preis'!$B$1*D424)</f>
        <v/>
      </c>
      <c r="N424" s="29" t="str">
        <f>IF(OR(L424="",'Anzahl &amp; Preis'!$B$1=""),"",'Anzahl &amp; Preis'!$B$1*L424)</f>
        <v/>
      </c>
      <c r="O424" s="10"/>
    </row>
    <row r="425" spans="1:15" x14ac:dyDescent="0.25">
      <c r="A425" s="32"/>
      <c r="B425" s="32"/>
      <c r="C425" s="32"/>
      <c r="D425" s="8"/>
      <c r="E425" s="9"/>
      <c r="F425" s="8"/>
      <c r="G425" s="9"/>
      <c r="H425" s="32"/>
      <c r="I425" s="9"/>
      <c r="J425" s="32"/>
      <c r="K425" s="12"/>
      <c r="L425" s="29" t="str">
        <f t="shared" si="6"/>
        <v/>
      </c>
      <c r="M425" s="30" t="str">
        <f>IF(OR(D425="",'Anzahl &amp; Preis'!$B$1=""),"",'Anzahl &amp; Preis'!$B$1*D425)</f>
        <v/>
      </c>
      <c r="N425" s="29" t="str">
        <f>IF(OR(L425="",'Anzahl &amp; Preis'!$B$1=""),"",'Anzahl &amp; Preis'!$B$1*L425)</f>
        <v/>
      </c>
      <c r="O425" s="10"/>
    </row>
    <row r="426" spans="1:15" x14ac:dyDescent="0.25">
      <c r="A426" s="32"/>
      <c r="B426" s="32"/>
      <c r="C426" s="32"/>
      <c r="D426" s="8"/>
      <c r="E426" s="9"/>
      <c r="F426" s="8"/>
      <c r="G426" s="9"/>
      <c r="H426" s="32"/>
      <c r="I426" s="9"/>
      <c r="J426" s="32"/>
      <c r="K426" s="12"/>
      <c r="L426" s="29" t="str">
        <f t="shared" si="6"/>
        <v/>
      </c>
      <c r="M426" s="30" t="str">
        <f>IF(OR(D426="",'Anzahl &amp; Preis'!$B$1=""),"",'Anzahl &amp; Preis'!$B$1*D426)</f>
        <v/>
      </c>
      <c r="N426" s="29" t="str">
        <f>IF(OR(L426="",'Anzahl &amp; Preis'!$B$1=""),"",'Anzahl &amp; Preis'!$B$1*L426)</f>
        <v/>
      </c>
      <c r="O426" s="10"/>
    </row>
    <row r="427" spans="1:15" x14ac:dyDescent="0.25">
      <c r="A427" s="32"/>
      <c r="B427" s="32"/>
      <c r="C427" s="32"/>
      <c r="D427" s="8"/>
      <c r="E427" s="9"/>
      <c r="F427" s="8"/>
      <c r="G427" s="9"/>
      <c r="H427" s="32"/>
      <c r="I427" s="9"/>
      <c r="J427" s="32"/>
      <c r="K427" s="12"/>
      <c r="L427" s="29" t="str">
        <f t="shared" si="6"/>
        <v/>
      </c>
      <c r="M427" s="30" t="str">
        <f>IF(OR(D427="",'Anzahl &amp; Preis'!$B$1=""),"",'Anzahl &amp; Preis'!$B$1*D427)</f>
        <v/>
      </c>
      <c r="N427" s="29" t="str">
        <f>IF(OR(L427="",'Anzahl &amp; Preis'!$B$1=""),"",'Anzahl &amp; Preis'!$B$1*L427)</f>
        <v/>
      </c>
      <c r="O427" s="10"/>
    </row>
    <row r="428" spans="1:15" x14ac:dyDescent="0.25">
      <c r="A428" s="32"/>
      <c r="B428" s="32"/>
      <c r="C428" s="32"/>
      <c r="D428" s="8"/>
      <c r="E428" s="9"/>
      <c r="F428" s="8"/>
      <c r="G428" s="9"/>
      <c r="H428" s="32"/>
      <c r="I428" s="9"/>
      <c r="J428" s="32"/>
      <c r="K428" s="12"/>
      <c r="L428" s="29" t="str">
        <f t="shared" si="6"/>
        <v/>
      </c>
      <c r="M428" s="30" t="str">
        <f>IF(OR(D428="",'Anzahl &amp; Preis'!$B$1=""),"",'Anzahl &amp; Preis'!$B$1*D428)</f>
        <v/>
      </c>
      <c r="N428" s="29" t="str">
        <f>IF(OR(L428="",'Anzahl &amp; Preis'!$B$1=""),"",'Anzahl &amp; Preis'!$B$1*L428)</f>
        <v/>
      </c>
      <c r="O428" s="10"/>
    </row>
    <row r="429" spans="1:15" x14ac:dyDescent="0.25">
      <c r="A429" s="32"/>
      <c r="B429" s="32"/>
      <c r="C429" s="32"/>
      <c r="D429" s="8"/>
      <c r="E429" s="9"/>
      <c r="F429" s="8"/>
      <c r="G429" s="9"/>
      <c r="H429" s="32"/>
      <c r="I429" s="9"/>
      <c r="J429" s="32"/>
      <c r="K429" s="12"/>
      <c r="L429" s="29" t="str">
        <f t="shared" si="6"/>
        <v/>
      </c>
      <c r="M429" s="30" t="str">
        <f>IF(OR(D429="",'Anzahl &amp; Preis'!$B$1=""),"",'Anzahl &amp; Preis'!$B$1*D429)</f>
        <v/>
      </c>
      <c r="N429" s="29" t="str">
        <f>IF(OR(L429="",'Anzahl &amp; Preis'!$B$1=""),"",'Anzahl &amp; Preis'!$B$1*L429)</f>
        <v/>
      </c>
      <c r="O429" s="10"/>
    </row>
    <row r="430" spans="1:15" x14ac:dyDescent="0.25">
      <c r="A430" s="32"/>
      <c r="B430" s="32"/>
      <c r="C430" s="32"/>
      <c r="D430" s="8"/>
      <c r="E430" s="9"/>
      <c r="F430" s="8"/>
      <c r="G430" s="9"/>
      <c r="H430" s="32"/>
      <c r="I430" s="9"/>
      <c r="J430" s="32"/>
      <c r="K430" s="12"/>
      <c r="L430" s="29" t="str">
        <f t="shared" si="6"/>
        <v/>
      </c>
      <c r="M430" s="30" t="str">
        <f>IF(OR(D430="",'Anzahl &amp; Preis'!$B$1=""),"",'Anzahl &amp; Preis'!$B$1*D430)</f>
        <v/>
      </c>
      <c r="N430" s="29" t="str">
        <f>IF(OR(L430="",'Anzahl &amp; Preis'!$B$1=""),"",'Anzahl &amp; Preis'!$B$1*L430)</f>
        <v/>
      </c>
      <c r="O430" s="10"/>
    </row>
    <row r="431" spans="1:15" x14ac:dyDescent="0.25">
      <c r="A431" s="32"/>
      <c r="B431" s="32"/>
      <c r="C431" s="32"/>
      <c r="D431" s="8"/>
      <c r="E431" s="9"/>
      <c r="F431" s="8"/>
      <c r="G431" s="9"/>
      <c r="H431" s="32"/>
      <c r="I431" s="9"/>
      <c r="J431" s="32"/>
      <c r="K431" s="12"/>
      <c r="L431" s="29" t="str">
        <f t="shared" si="6"/>
        <v/>
      </c>
      <c r="M431" s="30" t="str">
        <f>IF(OR(D431="",'Anzahl &amp; Preis'!$B$1=""),"",'Anzahl &amp; Preis'!$B$1*D431)</f>
        <v/>
      </c>
      <c r="N431" s="29" t="str">
        <f>IF(OR(L431="",'Anzahl &amp; Preis'!$B$1=""),"",'Anzahl &amp; Preis'!$B$1*L431)</f>
        <v/>
      </c>
      <c r="O431" s="10"/>
    </row>
    <row r="432" spans="1:15" x14ac:dyDescent="0.25">
      <c r="A432" s="32"/>
      <c r="B432" s="32"/>
      <c r="C432" s="32"/>
      <c r="D432" s="8"/>
      <c r="E432" s="9"/>
      <c r="F432" s="8"/>
      <c r="G432" s="9"/>
      <c r="H432" s="32"/>
      <c r="I432" s="9"/>
      <c r="J432" s="32"/>
      <c r="K432" s="12"/>
      <c r="L432" s="29" t="str">
        <f t="shared" si="6"/>
        <v/>
      </c>
      <c r="M432" s="30" t="str">
        <f>IF(OR(D432="",'Anzahl &amp; Preis'!$B$1=""),"",'Anzahl &amp; Preis'!$B$1*D432)</f>
        <v/>
      </c>
      <c r="N432" s="29" t="str">
        <f>IF(OR(L432="",'Anzahl &amp; Preis'!$B$1=""),"",'Anzahl &amp; Preis'!$B$1*L432)</f>
        <v/>
      </c>
      <c r="O432" s="10"/>
    </row>
    <row r="433" spans="1:15" x14ac:dyDescent="0.25">
      <c r="A433" s="32"/>
      <c r="B433" s="32"/>
      <c r="C433" s="32"/>
      <c r="D433" s="8"/>
      <c r="E433" s="9"/>
      <c r="F433" s="8"/>
      <c r="G433" s="9"/>
      <c r="H433" s="32"/>
      <c r="I433" s="9"/>
      <c r="J433" s="32"/>
      <c r="K433" s="12"/>
      <c r="L433" s="29" t="str">
        <f t="shared" si="6"/>
        <v/>
      </c>
      <c r="M433" s="30" t="str">
        <f>IF(OR(D433="",'Anzahl &amp; Preis'!$B$1=""),"",'Anzahl &amp; Preis'!$B$1*D433)</f>
        <v/>
      </c>
      <c r="N433" s="29" t="str">
        <f>IF(OR(L433="",'Anzahl &amp; Preis'!$B$1=""),"",'Anzahl &amp; Preis'!$B$1*L433)</f>
        <v/>
      </c>
      <c r="O433" s="10"/>
    </row>
    <row r="434" spans="1:15" x14ac:dyDescent="0.25">
      <c r="A434" s="32"/>
      <c r="B434" s="32"/>
      <c r="C434" s="32"/>
      <c r="D434" s="8"/>
      <c r="E434" s="9"/>
      <c r="F434" s="8"/>
      <c r="G434" s="9"/>
      <c r="H434" s="32"/>
      <c r="I434" s="9"/>
      <c r="J434" s="32"/>
      <c r="K434" s="12"/>
      <c r="L434" s="29" t="str">
        <f t="shared" si="6"/>
        <v/>
      </c>
      <c r="M434" s="30" t="str">
        <f>IF(OR(D434="",'Anzahl &amp; Preis'!$B$1=""),"",'Anzahl &amp; Preis'!$B$1*D434)</f>
        <v/>
      </c>
      <c r="N434" s="29" t="str">
        <f>IF(OR(L434="",'Anzahl &amp; Preis'!$B$1=""),"",'Anzahl &amp; Preis'!$B$1*L434)</f>
        <v/>
      </c>
      <c r="O434" s="10"/>
    </row>
    <row r="435" spans="1:15" x14ac:dyDescent="0.25">
      <c r="A435" s="32"/>
      <c r="B435" s="32"/>
      <c r="C435" s="32"/>
      <c r="D435" s="8"/>
      <c r="E435" s="9"/>
      <c r="F435" s="8"/>
      <c r="G435" s="9"/>
      <c r="H435" s="32"/>
      <c r="I435" s="9"/>
      <c r="J435" s="32"/>
      <c r="K435" s="12"/>
      <c r="L435" s="29" t="str">
        <f t="shared" si="6"/>
        <v/>
      </c>
      <c r="M435" s="30" t="str">
        <f>IF(OR(D435="",'Anzahl &amp; Preis'!$B$1=""),"",'Anzahl &amp; Preis'!$B$1*D435)</f>
        <v/>
      </c>
      <c r="N435" s="29" t="str">
        <f>IF(OR(L435="",'Anzahl &amp; Preis'!$B$1=""),"",'Anzahl &amp; Preis'!$B$1*L435)</f>
        <v/>
      </c>
      <c r="O435" s="10"/>
    </row>
    <row r="436" spans="1:15" x14ac:dyDescent="0.25">
      <c r="A436" s="32"/>
      <c r="B436" s="32"/>
      <c r="C436" s="32"/>
      <c r="D436" s="8"/>
      <c r="E436" s="9"/>
      <c r="F436" s="8"/>
      <c r="G436" s="9"/>
      <c r="H436" s="32"/>
      <c r="I436" s="9"/>
      <c r="J436" s="32"/>
      <c r="K436" s="12"/>
      <c r="L436" s="29" t="str">
        <f t="shared" si="6"/>
        <v/>
      </c>
      <c r="M436" s="30" t="str">
        <f>IF(OR(D436="",'Anzahl &amp; Preis'!$B$1=""),"",'Anzahl &amp; Preis'!$B$1*D436)</f>
        <v/>
      </c>
      <c r="N436" s="29" t="str">
        <f>IF(OR(L436="",'Anzahl &amp; Preis'!$B$1=""),"",'Anzahl &amp; Preis'!$B$1*L436)</f>
        <v/>
      </c>
      <c r="O436" s="10"/>
    </row>
    <row r="437" spans="1:15" x14ac:dyDescent="0.25">
      <c r="A437" s="32"/>
      <c r="B437" s="32"/>
      <c r="C437" s="32"/>
      <c r="D437" s="8"/>
      <c r="E437" s="9"/>
      <c r="F437" s="8"/>
      <c r="G437" s="9"/>
      <c r="H437" s="32"/>
      <c r="I437" s="9"/>
      <c r="J437" s="32"/>
      <c r="K437" s="12"/>
      <c r="L437" s="29" t="str">
        <f t="shared" si="6"/>
        <v/>
      </c>
      <c r="M437" s="30" t="str">
        <f>IF(OR(D437="",'Anzahl &amp; Preis'!$B$1=""),"",'Anzahl &amp; Preis'!$B$1*D437)</f>
        <v/>
      </c>
      <c r="N437" s="29" t="str">
        <f>IF(OR(L437="",'Anzahl &amp; Preis'!$B$1=""),"",'Anzahl &amp; Preis'!$B$1*L437)</f>
        <v/>
      </c>
      <c r="O437" s="10"/>
    </row>
    <row r="438" spans="1:15" x14ac:dyDescent="0.25">
      <c r="A438" s="32"/>
      <c r="B438" s="32"/>
      <c r="C438" s="32"/>
      <c r="D438" s="8"/>
      <c r="E438" s="9"/>
      <c r="F438" s="8"/>
      <c r="G438" s="9"/>
      <c r="H438" s="32"/>
      <c r="I438" s="9"/>
      <c r="J438" s="32"/>
      <c r="K438" s="12"/>
      <c r="L438" s="29" t="str">
        <f t="shared" si="6"/>
        <v/>
      </c>
      <c r="M438" s="30" t="str">
        <f>IF(OR(D438="",'Anzahl &amp; Preis'!$B$1=""),"",'Anzahl &amp; Preis'!$B$1*D438)</f>
        <v/>
      </c>
      <c r="N438" s="29" t="str">
        <f>IF(OR(L438="",'Anzahl &amp; Preis'!$B$1=""),"",'Anzahl &amp; Preis'!$B$1*L438)</f>
        <v/>
      </c>
      <c r="O438" s="10"/>
    </row>
    <row r="439" spans="1:15" x14ac:dyDescent="0.25">
      <c r="A439" s="32"/>
      <c r="B439" s="32"/>
      <c r="C439" s="32"/>
      <c r="D439" s="8"/>
      <c r="E439" s="9"/>
      <c r="F439" s="8"/>
      <c r="G439" s="9"/>
      <c r="H439" s="32"/>
      <c r="I439" s="9"/>
      <c r="J439" s="32"/>
      <c r="K439" s="12"/>
      <c r="L439" s="29" t="str">
        <f t="shared" si="6"/>
        <v/>
      </c>
      <c r="M439" s="30" t="str">
        <f>IF(OR(D439="",'Anzahl &amp; Preis'!$B$1=""),"",'Anzahl &amp; Preis'!$B$1*D439)</f>
        <v/>
      </c>
      <c r="N439" s="29" t="str">
        <f>IF(OR(L439="",'Anzahl &amp; Preis'!$B$1=""),"",'Anzahl &amp; Preis'!$B$1*L439)</f>
        <v/>
      </c>
      <c r="O439" s="10"/>
    </row>
    <row r="440" spans="1:15" x14ac:dyDescent="0.25">
      <c r="A440" s="32"/>
      <c r="B440" s="32"/>
      <c r="C440" s="32"/>
      <c r="D440" s="8"/>
      <c r="E440" s="9"/>
      <c r="F440" s="8"/>
      <c r="G440" s="9"/>
      <c r="H440" s="32"/>
      <c r="I440" s="9"/>
      <c r="J440" s="32"/>
      <c r="K440" s="12"/>
      <c r="L440" s="29" t="str">
        <f t="shared" si="6"/>
        <v/>
      </c>
      <c r="M440" s="30" t="str">
        <f>IF(OR(D440="",'Anzahl &amp; Preis'!$B$1=""),"",'Anzahl &amp; Preis'!$B$1*D440)</f>
        <v/>
      </c>
      <c r="N440" s="29" t="str">
        <f>IF(OR(L440="",'Anzahl &amp; Preis'!$B$1=""),"",'Anzahl &amp; Preis'!$B$1*L440)</f>
        <v/>
      </c>
      <c r="O440" s="10"/>
    </row>
    <row r="441" spans="1:15" x14ac:dyDescent="0.25">
      <c r="A441" s="32"/>
      <c r="B441" s="32"/>
      <c r="C441" s="32"/>
      <c r="D441" s="8"/>
      <c r="E441" s="9"/>
      <c r="F441" s="8"/>
      <c r="G441" s="9"/>
      <c r="H441" s="32"/>
      <c r="I441" s="9"/>
      <c r="J441" s="32"/>
      <c r="K441" s="12"/>
      <c r="L441" s="29" t="str">
        <f t="shared" si="6"/>
        <v/>
      </c>
      <c r="M441" s="30" t="str">
        <f>IF(OR(D441="",'Anzahl &amp; Preis'!$B$1=""),"",'Anzahl &amp; Preis'!$B$1*D441)</f>
        <v/>
      </c>
      <c r="N441" s="29" t="str">
        <f>IF(OR(L441="",'Anzahl &amp; Preis'!$B$1=""),"",'Anzahl &amp; Preis'!$B$1*L441)</f>
        <v/>
      </c>
      <c r="O441" s="10"/>
    </row>
    <row r="442" spans="1:15" x14ac:dyDescent="0.25">
      <c r="A442" s="32"/>
      <c r="B442" s="32"/>
      <c r="C442" s="32"/>
      <c r="D442" s="8"/>
      <c r="E442" s="9"/>
      <c r="F442" s="8"/>
      <c r="G442" s="9"/>
      <c r="H442" s="32"/>
      <c r="I442" s="9"/>
      <c r="J442" s="32"/>
      <c r="K442" s="12"/>
      <c r="L442" s="29" t="str">
        <f t="shared" si="6"/>
        <v/>
      </c>
      <c r="M442" s="30" t="str">
        <f>IF(OR(D442="",'Anzahl &amp; Preis'!$B$1=""),"",'Anzahl &amp; Preis'!$B$1*D442)</f>
        <v/>
      </c>
      <c r="N442" s="29" t="str">
        <f>IF(OR(L442="",'Anzahl &amp; Preis'!$B$1=""),"",'Anzahl &amp; Preis'!$B$1*L442)</f>
        <v/>
      </c>
      <c r="O442" s="10"/>
    </row>
    <row r="443" spans="1:15" x14ac:dyDescent="0.25">
      <c r="A443" s="32"/>
      <c r="B443" s="32"/>
      <c r="C443" s="32"/>
      <c r="D443" s="8"/>
      <c r="E443" s="9"/>
      <c r="F443" s="8"/>
      <c r="G443" s="9"/>
      <c r="H443" s="32"/>
      <c r="I443" s="9"/>
      <c r="J443" s="32"/>
      <c r="K443" s="12"/>
      <c r="L443" s="29" t="str">
        <f t="shared" si="6"/>
        <v/>
      </c>
      <c r="M443" s="30" t="str">
        <f>IF(OR(D443="",'Anzahl &amp; Preis'!$B$1=""),"",'Anzahl &amp; Preis'!$B$1*D443)</f>
        <v/>
      </c>
      <c r="N443" s="29" t="str">
        <f>IF(OR(L443="",'Anzahl &amp; Preis'!$B$1=""),"",'Anzahl &amp; Preis'!$B$1*L443)</f>
        <v/>
      </c>
      <c r="O443" s="10"/>
    </row>
    <row r="444" spans="1:15" x14ac:dyDescent="0.25">
      <c r="A444" s="32"/>
      <c r="B444" s="32"/>
      <c r="C444" s="32"/>
      <c r="D444" s="8"/>
      <c r="E444" s="9"/>
      <c r="F444" s="8"/>
      <c r="G444" s="9"/>
      <c r="H444" s="32"/>
      <c r="I444" s="9"/>
      <c r="J444" s="32"/>
      <c r="K444" s="12"/>
      <c r="L444" s="29" t="str">
        <f t="shared" si="6"/>
        <v/>
      </c>
      <c r="M444" s="30" t="str">
        <f>IF(OR(D444="",'Anzahl &amp; Preis'!$B$1=""),"",'Anzahl &amp; Preis'!$B$1*D444)</f>
        <v/>
      </c>
      <c r="N444" s="29" t="str">
        <f>IF(OR(L444="",'Anzahl &amp; Preis'!$B$1=""),"",'Anzahl &amp; Preis'!$B$1*L444)</f>
        <v/>
      </c>
      <c r="O444" s="10"/>
    </row>
    <row r="445" spans="1:15" x14ac:dyDescent="0.25">
      <c r="A445" s="32"/>
      <c r="B445" s="32"/>
      <c r="C445" s="32"/>
      <c r="D445" s="8"/>
      <c r="E445" s="9"/>
      <c r="F445" s="8"/>
      <c r="G445" s="9"/>
      <c r="H445" s="32"/>
      <c r="I445" s="9"/>
      <c r="J445" s="32"/>
      <c r="K445" s="12"/>
      <c r="L445" s="29" t="str">
        <f t="shared" si="6"/>
        <v/>
      </c>
      <c r="M445" s="30" t="str">
        <f>IF(OR(D445="",'Anzahl &amp; Preis'!$B$1=""),"",'Anzahl &amp; Preis'!$B$1*D445)</f>
        <v/>
      </c>
      <c r="N445" s="29" t="str">
        <f>IF(OR(L445="",'Anzahl &amp; Preis'!$B$1=""),"",'Anzahl &amp; Preis'!$B$1*L445)</f>
        <v/>
      </c>
      <c r="O445" s="10"/>
    </row>
    <row r="446" spans="1:15" x14ac:dyDescent="0.25">
      <c r="A446" s="32"/>
      <c r="B446" s="32"/>
      <c r="C446" s="32"/>
      <c r="D446" s="8"/>
      <c r="E446" s="9"/>
      <c r="F446" s="8"/>
      <c r="G446" s="9"/>
      <c r="H446" s="32"/>
      <c r="I446" s="9"/>
      <c r="J446" s="32"/>
      <c r="K446" s="12"/>
      <c r="L446" s="29" t="str">
        <f t="shared" si="6"/>
        <v/>
      </c>
      <c r="M446" s="30" t="str">
        <f>IF(OR(D446="",'Anzahl &amp; Preis'!$B$1=""),"",'Anzahl &amp; Preis'!$B$1*D446)</f>
        <v/>
      </c>
      <c r="N446" s="29" t="str">
        <f>IF(OR(L446="",'Anzahl &amp; Preis'!$B$1=""),"",'Anzahl &amp; Preis'!$B$1*L446)</f>
        <v/>
      </c>
      <c r="O446" s="10"/>
    </row>
    <row r="447" spans="1:15" x14ac:dyDescent="0.25">
      <c r="A447" s="32"/>
      <c r="B447" s="32"/>
      <c r="C447" s="32"/>
      <c r="D447" s="8"/>
      <c r="E447" s="9"/>
      <c r="F447" s="8"/>
      <c r="G447" s="9"/>
      <c r="H447" s="32"/>
      <c r="I447" s="9"/>
      <c r="J447" s="32"/>
      <c r="K447" s="12"/>
      <c r="L447" s="29" t="str">
        <f t="shared" si="6"/>
        <v/>
      </c>
      <c r="M447" s="30" t="str">
        <f>IF(OR(D447="",'Anzahl &amp; Preis'!$B$1=""),"",'Anzahl &amp; Preis'!$B$1*D447)</f>
        <v/>
      </c>
      <c r="N447" s="29" t="str">
        <f>IF(OR(L447="",'Anzahl &amp; Preis'!$B$1=""),"",'Anzahl &amp; Preis'!$B$1*L447)</f>
        <v/>
      </c>
      <c r="O447" s="10"/>
    </row>
    <row r="448" spans="1:15" x14ac:dyDescent="0.25">
      <c r="A448" s="32"/>
      <c r="B448" s="32"/>
      <c r="C448" s="32"/>
      <c r="D448" s="8"/>
      <c r="E448" s="9"/>
      <c r="F448" s="8"/>
      <c r="G448" s="9"/>
      <c r="H448" s="32"/>
      <c r="I448" s="9"/>
      <c r="J448" s="32"/>
      <c r="K448" s="12"/>
      <c r="L448" s="29" t="str">
        <f t="shared" si="6"/>
        <v/>
      </c>
      <c r="M448" s="30" t="str">
        <f>IF(OR(D448="",'Anzahl &amp; Preis'!$B$1=""),"",'Anzahl &amp; Preis'!$B$1*D448)</f>
        <v/>
      </c>
      <c r="N448" s="29" t="str">
        <f>IF(OR(L448="",'Anzahl &amp; Preis'!$B$1=""),"",'Anzahl &amp; Preis'!$B$1*L448)</f>
        <v/>
      </c>
      <c r="O448" s="10"/>
    </row>
    <row r="449" spans="1:15" x14ac:dyDescent="0.25">
      <c r="A449" s="32"/>
      <c r="B449" s="32"/>
      <c r="C449" s="32"/>
      <c r="D449" s="8"/>
      <c r="E449" s="9"/>
      <c r="F449" s="8"/>
      <c r="G449" s="9"/>
      <c r="H449" s="32"/>
      <c r="I449" s="9"/>
      <c r="J449" s="32"/>
      <c r="K449" s="12"/>
      <c r="L449" s="29" t="str">
        <f t="shared" si="6"/>
        <v/>
      </c>
      <c r="M449" s="30" t="str">
        <f>IF(OR(D449="",'Anzahl &amp; Preis'!$B$1=""),"",'Anzahl &amp; Preis'!$B$1*D449)</f>
        <v/>
      </c>
      <c r="N449" s="29" t="str">
        <f>IF(OR(L449="",'Anzahl &amp; Preis'!$B$1=""),"",'Anzahl &amp; Preis'!$B$1*L449)</f>
        <v/>
      </c>
      <c r="O449" s="10"/>
    </row>
    <row r="450" spans="1:15" x14ac:dyDescent="0.25">
      <c r="A450" s="32"/>
      <c r="B450" s="32"/>
      <c r="C450" s="32"/>
      <c r="D450" s="8"/>
      <c r="E450" s="9"/>
      <c r="F450" s="8"/>
      <c r="G450" s="9"/>
      <c r="H450" s="32"/>
      <c r="I450" s="9"/>
      <c r="J450" s="32"/>
      <c r="K450" s="12"/>
      <c r="L450" s="29" t="str">
        <f t="shared" ref="L450:L513" si="7">IF(OR(K450=0,D450=0),"",D450*K450)</f>
        <v/>
      </c>
      <c r="M450" s="30" t="str">
        <f>IF(OR(D450="",'Anzahl &amp; Preis'!$B$1=""),"",'Anzahl &amp; Preis'!$B$1*D450)</f>
        <v/>
      </c>
      <c r="N450" s="29" t="str">
        <f>IF(OR(L450="",'Anzahl &amp; Preis'!$B$1=""),"",'Anzahl &amp; Preis'!$B$1*L450)</f>
        <v/>
      </c>
      <c r="O450" s="10"/>
    </row>
    <row r="451" spans="1:15" x14ac:dyDescent="0.25">
      <c r="A451" s="32"/>
      <c r="B451" s="32"/>
      <c r="C451" s="32"/>
      <c r="D451" s="8"/>
      <c r="E451" s="9"/>
      <c r="F451" s="8"/>
      <c r="G451" s="9"/>
      <c r="H451" s="32"/>
      <c r="I451" s="9"/>
      <c r="J451" s="32"/>
      <c r="K451" s="12"/>
      <c r="L451" s="29" t="str">
        <f t="shared" si="7"/>
        <v/>
      </c>
      <c r="M451" s="30" t="str">
        <f>IF(OR(D451="",'Anzahl &amp; Preis'!$B$1=""),"",'Anzahl &amp; Preis'!$B$1*D451)</f>
        <v/>
      </c>
      <c r="N451" s="29" t="str">
        <f>IF(OR(L451="",'Anzahl &amp; Preis'!$B$1=""),"",'Anzahl &amp; Preis'!$B$1*L451)</f>
        <v/>
      </c>
      <c r="O451" s="10"/>
    </row>
    <row r="452" spans="1:15" x14ac:dyDescent="0.25">
      <c r="A452" s="32"/>
      <c r="B452" s="32"/>
      <c r="C452" s="32"/>
      <c r="D452" s="8"/>
      <c r="E452" s="9"/>
      <c r="F452" s="8"/>
      <c r="G452" s="9"/>
      <c r="H452" s="32"/>
      <c r="I452" s="9"/>
      <c r="J452" s="32"/>
      <c r="K452" s="12"/>
      <c r="L452" s="29" t="str">
        <f t="shared" si="7"/>
        <v/>
      </c>
      <c r="M452" s="30" t="str">
        <f>IF(OR(D452="",'Anzahl &amp; Preis'!$B$1=""),"",'Anzahl &amp; Preis'!$B$1*D452)</f>
        <v/>
      </c>
      <c r="N452" s="29" t="str">
        <f>IF(OR(L452="",'Anzahl &amp; Preis'!$B$1=""),"",'Anzahl &amp; Preis'!$B$1*L452)</f>
        <v/>
      </c>
      <c r="O452" s="10"/>
    </row>
    <row r="453" spans="1:15" x14ac:dyDescent="0.25">
      <c r="A453" s="32"/>
      <c r="B453" s="32"/>
      <c r="C453" s="32"/>
      <c r="D453" s="8"/>
      <c r="E453" s="9"/>
      <c r="F453" s="8"/>
      <c r="G453" s="9"/>
      <c r="H453" s="32"/>
      <c r="I453" s="9"/>
      <c r="J453" s="32"/>
      <c r="K453" s="12"/>
      <c r="L453" s="29" t="str">
        <f t="shared" si="7"/>
        <v/>
      </c>
      <c r="M453" s="30" t="str">
        <f>IF(OR(D453="",'Anzahl &amp; Preis'!$B$1=""),"",'Anzahl &amp; Preis'!$B$1*D453)</f>
        <v/>
      </c>
      <c r="N453" s="29" t="str">
        <f>IF(OR(L453="",'Anzahl &amp; Preis'!$B$1=""),"",'Anzahl &amp; Preis'!$B$1*L453)</f>
        <v/>
      </c>
      <c r="O453" s="10"/>
    </row>
    <row r="454" spans="1:15" x14ac:dyDescent="0.25">
      <c r="A454" s="32"/>
      <c r="B454" s="32"/>
      <c r="C454" s="32"/>
      <c r="D454" s="8"/>
      <c r="E454" s="9"/>
      <c r="F454" s="8"/>
      <c r="G454" s="9"/>
      <c r="H454" s="32"/>
      <c r="I454" s="9"/>
      <c r="J454" s="32"/>
      <c r="K454" s="12"/>
      <c r="L454" s="29" t="str">
        <f t="shared" si="7"/>
        <v/>
      </c>
      <c r="M454" s="30" t="str">
        <f>IF(OR(D454="",'Anzahl &amp; Preis'!$B$1=""),"",'Anzahl &amp; Preis'!$B$1*D454)</f>
        <v/>
      </c>
      <c r="N454" s="29" t="str">
        <f>IF(OR(L454="",'Anzahl &amp; Preis'!$B$1=""),"",'Anzahl &amp; Preis'!$B$1*L454)</f>
        <v/>
      </c>
      <c r="O454" s="10"/>
    </row>
    <row r="455" spans="1:15" x14ac:dyDescent="0.25">
      <c r="A455" s="32"/>
      <c r="B455" s="32"/>
      <c r="C455" s="32"/>
      <c r="D455" s="8"/>
      <c r="E455" s="9"/>
      <c r="F455" s="8"/>
      <c r="G455" s="9"/>
      <c r="H455" s="32"/>
      <c r="I455" s="9"/>
      <c r="J455" s="32"/>
      <c r="K455" s="12"/>
      <c r="L455" s="29" t="str">
        <f t="shared" si="7"/>
        <v/>
      </c>
      <c r="M455" s="30" t="str">
        <f>IF(OR(D455="",'Anzahl &amp; Preis'!$B$1=""),"",'Anzahl &amp; Preis'!$B$1*D455)</f>
        <v/>
      </c>
      <c r="N455" s="29" t="str">
        <f>IF(OR(L455="",'Anzahl &amp; Preis'!$B$1=""),"",'Anzahl &amp; Preis'!$B$1*L455)</f>
        <v/>
      </c>
      <c r="O455" s="10"/>
    </row>
    <row r="456" spans="1:15" x14ac:dyDescent="0.25">
      <c r="A456" s="32"/>
      <c r="B456" s="32"/>
      <c r="C456" s="32"/>
      <c r="D456" s="8"/>
      <c r="E456" s="9"/>
      <c r="F456" s="8"/>
      <c r="G456" s="9"/>
      <c r="H456" s="32"/>
      <c r="I456" s="9"/>
      <c r="J456" s="32"/>
      <c r="K456" s="12"/>
      <c r="L456" s="29" t="str">
        <f t="shared" si="7"/>
        <v/>
      </c>
      <c r="M456" s="30" t="str">
        <f>IF(OR(D456="",'Anzahl &amp; Preis'!$B$1=""),"",'Anzahl &amp; Preis'!$B$1*D456)</f>
        <v/>
      </c>
      <c r="N456" s="29" t="str">
        <f>IF(OR(L456="",'Anzahl &amp; Preis'!$B$1=""),"",'Anzahl &amp; Preis'!$B$1*L456)</f>
        <v/>
      </c>
      <c r="O456" s="10"/>
    </row>
    <row r="457" spans="1:15" x14ac:dyDescent="0.25">
      <c r="A457" s="32"/>
      <c r="B457" s="32"/>
      <c r="C457" s="32"/>
      <c r="D457" s="8"/>
      <c r="E457" s="9"/>
      <c r="F457" s="8"/>
      <c r="G457" s="9"/>
      <c r="H457" s="32"/>
      <c r="I457" s="9"/>
      <c r="J457" s="32"/>
      <c r="K457" s="12"/>
      <c r="L457" s="29" t="str">
        <f t="shared" si="7"/>
        <v/>
      </c>
      <c r="M457" s="30" t="str">
        <f>IF(OR(D457="",'Anzahl &amp; Preis'!$B$1=""),"",'Anzahl &amp; Preis'!$B$1*D457)</f>
        <v/>
      </c>
      <c r="N457" s="29" t="str">
        <f>IF(OR(L457="",'Anzahl &amp; Preis'!$B$1=""),"",'Anzahl &amp; Preis'!$B$1*L457)</f>
        <v/>
      </c>
      <c r="O457" s="10"/>
    </row>
    <row r="458" spans="1:15" x14ac:dyDescent="0.25">
      <c r="A458" s="32"/>
      <c r="B458" s="32"/>
      <c r="C458" s="32"/>
      <c r="D458" s="8"/>
      <c r="E458" s="9"/>
      <c r="F458" s="8"/>
      <c r="G458" s="9"/>
      <c r="H458" s="32"/>
      <c r="I458" s="9"/>
      <c r="J458" s="32"/>
      <c r="K458" s="12"/>
      <c r="L458" s="29" t="str">
        <f t="shared" si="7"/>
        <v/>
      </c>
      <c r="M458" s="30" t="str">
        <f>IF(OR(D458="",'Anzahl &amp; Preis'!$B$1=""),"",'Anzahl &amp; Preis'!$B$1*D458)</f>
        <v/>
      </c>
      <c r="N458" s="29" t="str">
        <f>IF(OR(L458="",'Anzahl &amp; Preis'!$B$1=""),"",'Anzahl &amp; Preis'!$B$1*L458)</f>
        <v/>
      </c>
      <c r="O458" s="10"/>
    </row>
    <row r="459" spans="1:15" x14ac:dyDescent="0.25">
      <c r="A459" s="32"/>
      <c r="B459" s="32"/>
      <c r="C459" s="32"/>
      <c r="D459" s="8"/>
      <c r="E459" s="9"/>
      <c r="F459" s="8"/>
      <c r="G459" s="9"/>
      <c r="H459" s="32"/>
      <c r="I459" s="9"/>
      <c r="J459" s="32"/>
      <c r="K459" s="12"/>
      <c r="L459" s="29" t="str">
        <f t="shared" si="7"/>
        <v/>
      </c>
      <c r="M459" s="30" t="str">
        <f>IF(OR(D459="",'Anzahl &amp; Preis'!$B$1=""),"",'Anzahl &amp; Preis'!$B$1*D459)</f>
        <v/>
      </c>
      <c r="N459" s="29" t="str">
        <f>IF(OR(L459="",'Anzahl &amp; Preis'!$B$1=""),"",'Anzahl &amp; Preis'!$B$1*L459)</f>
        <v/>
      </c>
      <c r="O459" s="10"/>
    </row>
    <row r="460" spans="1:15" x14ac:dyDescent="0.25">
      <c r="A460" s="32"/>
      <c r="B460" s="32"/>
      <c r="C460" s="32"/>
      <c r="D460" s="8"/>
      <c r="E460" s="9"/>
      <c r="F460" s="8"/>
      <c r="G460" s="9"/>
      <c r="H460" s="32"/>
      <c r="I460" s="9"/>
      <c r="J460" s="32"/>
      <c r="K460" s="12"/>
      <c r="L460" s="29" t="str">
        <f t="shared" si="7"/>
        <v/>
      </c>
      <c r="M460" s="30" t="str">
        <f>IF(OR(D460="",'Anzahl &amp; Preis'!$B$1=""),"",'Anzahl &amp; Preis'!$B$1*D460)</f>
        <v/>
      </c>
      <c r="N460" s="29" t="str">
        <f>IF(OR(L460="",'Anzahl &amp; Preis'!$B$1=""),"",'Anzahl &amp; Preis'!$B$1*L460)</f>
        <v/>
      </c>
      <c r="O460" s="10"/>
    </row>
    <row r="461" spans="1:15" x14ac:dyDescent="0.25">
      <c r="A461" s="32"/>
      <c r="B461" s="32"/>
      <c r="C461" s="32"/>
      <c r="D461" s="8"/>
      <c r="E461" s="9"/>
      <c r="F461" s="8"/>
      <c r="G461" s="9"/>
      <c r="H461" s="32"/>
      <c r="I461" s="9"/>
      <c r="J461" s="32"/>
      <c r="K461" s="12"/>
      <c r="L461" s="29" t="str">
        <f t="shared" si="7"/>
        <v/>
      </c>
      <c r="M461" s="30" t="str">
        <f>IF(OR(D461="",'Anzahl &amp; Preis'!$B$1=""),"",'Anzahl &amp; Preis'!$B$1*D461)</f>
        <v/>
      </c>
      <c r="N461" s="29" t="str">
        <f>IF(OR(L461="",'Anzahl &amp; Preis'!$B$1=""),"",'Anzahl &amp; Preis'!$B$1*L461)</f>
        <v/>
      </c>
      <c r="O461" s="10"/>
    </row>
    <row r="462" spans="1:15" x14ac:dyDescent="0.25">
      <c r="A462" s="32"/>
      <c r="B462" s="32"/>
      <c r="C462" s="32"/>
      <c r="D462" s="8"/>
      <c r="E462" s="9"/>
      <c r="F462" s="8"/>
      <c r="G462" s="9"/>
      <c r="H462" s="32"/>
      <c r="I462" s="9"/>
      <c r="J462" s="32"/>
      <c r="K462" s="12"/>
      <c r="L462" s="29" t="str">
        <f t="shared" si="7"/>
        <v/>
      </c>
      <c r="M462" s="30" t="str">
        <f>IF(OR(D462="",'Anzahl &amp; Preis'!$B$1=""),"",'Anzahl &amp; Preis'!$B$1*D462)</f>
        <v/>
      </c>
      <c r="N462" s="29" t="str">
        <f>IF(OR(L462="",'Anzahl &amp; Preis'!$B$1=""),"",'Anzahl &amp; Preis'!$B$1*L462)</f>
        <v/>
      </c>
      <c r="O462" s="10"/>
    </row>
    <row r="463" spans="1:15" x14ac:dyDescent="0.25">
      <c r="A463" s="32"/>
      <c r="B463" s="32"/>
      <c r="C463" s="32"/>
      <c r="D463" s="8"/>
      <c r="E463" s="9"/>
      <c r="F463" s="8"/>
      <c r="G463" s="9"/>
      <c r="H463" s="32"/>
      <c r="I463" s="9"/>
      <c r="J463" s="32"/>
      <c r="K463" s="12"/>
      <c r="L463" s="29" t="str">
        <f t="shared" si="7"/>
        <v/>
      </c>
      <c r="M463" s="30" t="str">
        <f>IF(OR(D463="",'Anzahl &amp; Preis'!$B$1=""),"",'Anzahl &amp; Preis'!$B$1*D463)</f>
        <v/>
      </c>
      <c r="N463" s="29" t="str">
        <f>IF(OR(L463="",'Anzahl &amp; Preis'!$B$1=""),"",'Anzahl &amp; Preis'!$B$1*L463)</f>
        <v/>
      </c>
      <c r="O463" s="10"/>
    </row>
    <row r="464" spans="1:15" x14ac:dyDescent="0.25">
      <c r="A464" s="32"/>
      <c r="B464" s="32"/>
      <c r="C464" s="32"/>
      <c r="D464" s="8"/>
      <c r="E464" s="9"/>
      <c r="F464" s="8"/>
      <c r="G464" s="9"/>
      <c r="H464" s="32"/>
      <c r="I464" s="9"/>
      <c r="J464" s="32"/>
      <c r="K464" s="12"/>
      <c r="L464" s="29" t="str">
        <f t="shared" si="7"/>
        <v/>
      </c>
      <c r="M464" s="30" t="str">
        <f>IF(OR(D464="",'Anzahl &amp; Preis'!$B$1=""),"",'Anzahl &amp; Preis'!$B$1*D464)</f>
        <v/>
      </c>
      <c r="N464" s="29" t="str">
        <f>IF(OR(L464="",'Anzahl &amp; Preis'!$B$1=""),"",'Anzahl &amp; Preis'!$B$1*L464)</f>
        <v/>
      </c>
      <c r="O464" s="10"/>
    </row>
    <row r="465" spans="1:15" x14ac:dyDescent="0.25">
      <c r="A465" s="32"/>
      <c r="B465" s="32"/>
      <c r="C465" s="32"/>
      <c r="D465" s="8"/>
      <c r="E465" s="9"/>
      <c r="F465" s="8"/>
      <c r="G465" s="9"/>
      <c r="H465" s="32"/>
      <c r="I465" s="9"/>
      <c r="J465" s="32"/>
      <c r="K465" s="12"/>
      <c r="L465" s="29" t="str">
        <f t="shared" si="7"/>
        <v/>
      </c>
      <c r="M465" s="30" t="str">
        <f>IF(OR(D465="",'Anzahl &amp; Preis'!$B$1=""),"",'Anzahl &amp; Preis'!$B$1*D465)</f>
        <v/>
      </c>
      <c r="N465" s="29" t="str">
        <f>IF(OR(L465="",'Anzahl &amp; Preis'!$B$1=""),"",'Anzahl &amp; Preis'!$B$1*L465)</f>
        <v/>
      </c>
      <c r="O465" s="10"/>
    </row>
    <row r="466" spans="1:15" x14ac:dyDescent="0.25">
      <c r="A466" s="32"/>
      <c r="B466" s="32"/>
      <c r="C466" s="32"/>
      <c r="D466" s="8"/>
      <c r="E466" s="9"/>
      <c r="F466" s="8"/>
      <c r="G466" s="9"/>
      <c r="H466" s="32"/>
      <c r="I466" s="9"/>
      <c r="J466" s="32"/>
      <c r="K466" s="12"/>
      <c r="L466" s="29" t="str">
        <f t="shared" si="7"/>
        <v/>
      </c>
      <c r="M466" s="30" t="str">
        <f>IF(OR(D466="",'Anzahl &amp; Preis'!$B$1=""),"",'Anzahl &amp; Preis'!$B$1*D466)</f>
        <v/>
      </c>
      <c r="N466" s="29" t="str">
        <f>IF(OR(L466="",'Anzahl &amp; Preis'!$B$1=""),"",'Anzahl &amp; Preis'!$B$1*L466)</f>
        <v/>
      </c>
      <c r="O466" s="10"/>
    </row>
    <row r="467" spans="1:15" x14ac:dyDescent="0.25">
      <c r="A467" s="32"/>
      <c r="B467" s="32"/>
      <c r="C467" s="32"/>
      <c r="D467" s="8"/>
      <c r="E467" s="9"/>
      <c r="F467" s="8"/>
      <c r="G467" s="9"/>
      <c r="H467" s="32"/>
      <c r="I467" s="9"/>
      <c r="J467" s="32"/>
      <c r="K467" s="12"/>
      <c r="L467" s="29" t="str">
        <f t="shared" si="7"/>
        <v/>
      </c>
      <c r="M467" s="30" t="str">
        <f>IF(OR(D467="",'Anzahl &amp; Preis'!$B$1=""),"",'Anzahl &amp; Preis'!$B$1*D467)</f>
        <v/>
      </c>
      <c r="N467" s="29" t="str">
        <f>IF(OR(L467="",'Anzahl &amp; Preis'!$B$1=""),"",'Anzahl &amp; Preis'!$B$1*L467)</f>
        <v/>
      </c>
      <c r="O467" s="10"/>
    </row>
    <row r="468" spans="1:15" x14ac:dyDescent="0.25">
      <c r="A468" s="32"/>
      <c r="B468" s="32"/>
      <c r="C468" s="32"/>
      <c r="D468" s="8"/>
      <c r="E468" s="9"/>
      <c r="F468" s="8"/>
      <c r="G468" s="9"/>
      <c r="H468" s="32"/>
      <c r="I468" s="9"/>
      <c r="J468" s="32"/>
      <c r="K468" s="12"/>
      <c r="L468" s="29" t="str">
        <f t="shared" si="7"/>
        <v/>
      </c>
      <c r="M468" s="30" t="str">
        <f>IF(OR(D468="",'Anzahl &amp; Preis'!$B$1=""),"",'Anzahl &amp; Preis'!$B$1*D468)</f>
        <v/>
      </c>
      <c r="N468" s="29" t="str">
        <f>IF(OR(L468="",'Anzahl &amp; Preis'!$B$1=""),"",'Anzahl &amp; Preis'!$B$1*L468)</f>
        <v/>
      </c>
      <c r="O468" s="10"/>
    </row>
    <row r="469" spans="1:15" x14ac:dyDescent="0.25">
      <c r="A469" s="32"/>
      <c r="B469" s="32"/>
      <c r="C469" s="32"/>
      <c r="D469" s="8"/>
      <c r="E469" s="9"/>
      <c r="F469" s="8"/>
      <c r="G469" s="9"/>
      <c r="H469" s="32"/>
      <c r="I469" s="9"/>
      <c r="J469" s="32"/>
      <c r="K469" s="12"/>
      <c r="L469" s="29" t="str">
        <f t="shared" si="7"/>
        <v/>
      </c>
      <c r="M469" s="30" t="str">
        <f>IF(OR(D469="",'Anzahl &amp; Preis'!$B$1=""),"",'Anzahl &amp; Preis'!$B$1*D469)</f>
        <v/>
      </c>
      <c r="N469" s="29" t="str">
        <f>IF(OR(L469="",'Anzahl &amp; Preis'!$B$1=""),"",'Anzahl &amp; Preis'!$B$1*L469)</f>
        <v/>
      </c>
      <c r="O469" s="10"/>
    </row>
    <row r="470" spans="1:15" x14ac:dyDescent="0.25">
      <c r="A470" s="32"/>
      <c r="B470" s="32"/>
      <c r="C470" s="32"/>
      <c r="D470" s="8"/>
      <c r="E470" s="9"/>
      <c r="F470" s="8"/>
      <c r="G470" s="9"/>
      <c r="H470" s="32"/>
      <c r="I470" s="9"/>
      <c r="J470" s="32"/>
      <c r="K470" s="12"/>
      <c r="L470" s="29" t="str">
        <f t="shared" si="7"/>
        <v/>
      </c>
      <c r="M470" s="30" t="str">
        <f>IF(OR(D470="",'Anzahl &amp; Preis'!$B$1=""),"",'Anzahl &amp; Preis'!$B$1*D470)</f>
        <v/>
      </c>
      <c r="N470" s="29" t="str">
        <f>IF(OR(L470="",'Anzahl &amp; Preis'!$B$1=""),"",'Anzahl &amp; Preis'!$B$1*L470)</f>
        <v/>
      </c>
      <c r="O470" s="10"/>
    </row>
    <row r="471" spans="1:15" x14ac:dyDescent="0.25">
      <c r="A471" s="32"/>
      <c r="B471" s="32"/>
      <c r="C471" s="32"/>
      <c r="D471" s="8"/>
      <c r="E471" s="9"/>
      <c r="F471" s="8"/>
      <c r="G471" s="9"/>
      <c r="H471" s="32"/>
      <c r="I471" s="9"/>
      <c r="J471" s="32"/>
      <c r="K471" s="12"/>
      <c r="L471" s="29" t="str">
        <f t="shared" si="7"/>
        <v/>
      </c>
      <c r="M471" s="30" t="str">
        <f>IF(OR(D471="",'Anzahl &amp; Preis'!$B$1=""),"",'Anzahl &amp; Preis'!$B$1*D471)</f>
        <v/>
      </c>
      <c r="N471" s="29" t="str">
        <f>IF(OR(L471="",'Anzahl &amp; Preis'!$B$1=""),"",'Anzahl &amp; Preis'!$B$1*L471)</f>
        <v/>
      </c>
      <c r="O471" s="10"/>
    </row>
    <row r="472" spans="1:15" x14ac:dyDescent="0.25">
      <c r="A472" s="32"/>
      <c r="B472" s="32"/>
      <c r="C472" s="32"/>
      <c r="D472" s="8"/>
      <c r="E472" s="9"/>
      <c r="F472" s="8"/>
      <c r="G472" s="9"/>
      <c r="H472" s="32"/>
      <c r="I472" s="9"/>
      <c r="J472" s="32"/>
      <c r="K472" s="12"/>
      <c r="L472" s="29" t="str">
        <f t="shared" si="7"/>
        <v/>
      </c>
      <c r="M472" s="30" t="str">
        <f>IF(OR(D472="",'Anzahl &amp; Preis'!$B$1=""),"",'Anzahl &amp; Preis'!$B$1*D472)</f>
        <v/>
      </c>
      <c r="N472" s="29" t="str">
        <f>IF(OR(L472="",'Anzahl &amp; Preis'!$B$1=""),"",'Anzahl &amp; Preis'!$B$1*L472)</f>
        <v/>
      </c>
      <c r="O472" s="10"/>
    </row>
    <row r="473" spans="1:15" x14ac:dyDescent="0.25">
      <c r="A473" s="32"/>
      <c r="B473" s="32"/>
      <c r="C473" s="32"/>
      <c r="D473" s="8"/>
      <c r="E473" s="9"/>
      <c r="F473" s="8"/>
      <c r="G473" s="9"/>
      <c r="H473" s="32"/>
      <c r="I473" s="9"/>
      <c r="J473" s="32"/>
      <c r="K473" s="12"/>
      <c r="L473" s="29" t="str">
        <f t="shared" si="7"/>
        <v/>
      </c>
      <c r="M473" s="30" t="str">
        <f>IF(OR(D473="",'Anzahl &amp; Preis'!$B$1=""),"",'Anzahl &amp; Preis'!$B$1*D473)</f>
        <v/>
      </c>
      <c r="N473" s="29" t="str">
        <f>IF(OR(L473="",'Anzahl &amp; Preis'!$B$1=""),"",'Anzahl &amp; Preis'!$B$1*L473)</f>
        <v/>
      </c>
      <c r="O473" s="10"/>
    </row>
    <row r="474" spans="1:15" x14ac:dyDescent="0.25">
      <c r="A474" s="32"/>
      <c r="B474" s="32"/>
      <c r="C474" s="32"/>
      <c r="D474" s="8"/>
      <c r="E474" s="9"/>
      <c r="F474" s="8"/>
      <c r="G474" s="9"/>
      <c r="H474" s="32"/>
      <c r="I474" s="9"/>
      <c r="J474" s="32"/>
      <c r="K474" s="12"/>
      <c r="L474" s="29" t="str">
        <f t="shared" si="7"/>
        <v/>
      </c>
      <c r="M474" s="30" t="str">
        <f>IF(OR(D474="",'Anzahl &amp; Preis'!$B$1=""),"",'Anzahl &amp; Preis'!$B$1*D474)</f>
        <v/>
      </c>
      <c r="N474" s="29" t="str">
        <f>IF(OR(L474="",'Anzahl &amp; Preis'!$B$1=""),"",'Anzahl &amp; Preis'!$B$1*L474)</f>
        <v/>
      </c>
      <c r="O474" s="10"/>
    </row>
    <row r="475" spans="1:15" x14ac:dyDescent="0.25">
      <c r="A475" s="32"/>
      <c r="B475" s="32"/>
      <c r="C475" s="32"/>
      <c r="D475" s="8"/>
      <c r="E475" s="9"/>
      <c r="F475" s="8"/>
      <c r="G475" s="9"/>
      <c r="H475" s="32"/>
      <c r="I475" s="9"/>
      <c r="J475" s="32"/>
      <c r="K475" s="12"/>
      <c r="L475" s="29" t="str">
        <f t="shared" si="7"/>
        <v/>
      </c>
      <c r="M475" s="30" t="str">
        <f>IF(OR(D475="",'Anzahl &amp; Preis'!$B$1=""),"",'Anzahl &amp; Preis'!$B$1*D475)</f>
        <v/>
      </c>
      <c r="N475" s="29" t="str">
        <f>IF(OR(L475="",'Anzahl &amp; Preis'!$B$1=""),"",'Anzahl &amp; Preis'!$B$1*L475)</f>
        <v/>
      </c>
      <c r="O475" s="10"/>
    </row>
    <row r="476" spans="1:15" x14ac:dyDescent="0.25">
      <c r="A476" s="32"/>
      <c r="B476" s="32"/>
      <c r="C476" s="32"/>
      <c r="D476" s="8"/>
      <c r="E476" s="9"/>
      <c r="F476" s="8"/>
      <c r="G476" s="9"/>
      <c r="H476" s="32"/>
      <c r="I476" s="9"/>
      <c r="J476" s="32"/>
      <c r="K476" s="12"/>
      <c r="L476" s="29" t="str">
        <f t="shared" si="7"/>
        <v/>
      </c>
      <c r="M476" s="30" t="str">
        <f>IF(OR(D476="",'Anzahl &amp; Preis'!$B$1=""),"",'Anzahl &amp; Preis'!$B$1*D476)</f>
        <v/>
      </c>
      <c r="N476" s="29" t="str">
        <f>IF(OR(L476="",'Anzahl &amp; Preis'!$B$1=""),"",'Anzahl &amp; Preis'!$B$1*L476)</f>
        <v/>
      </c>
      <c r="O476" s="10"/>
    </row>
    <row r="477" spans="1:15" x14ac:dyDescent="0.25">
      <c r="A477" s="32"/>
      <c r="B477" s="32"/>
      <c r="C477" s="32"/>
      <c r="D477" s="8"/>
      <c r="E477" s="9"/>
      <c r="F477" s="8"/>
      <c r="G477" s="9"/>
      <c r="H477" s="32"/>
      <c r="I477" s="9"/>
      <c r="J477" s="32"/>
      <c r="K477" s="12"/>
      <c r="L477" s="29" t="str">
        <f t="shared" si="7"/>
        <v/>
      </c>
      <c r="M477" s="30" t="str">
        <f>IF(OR(D477="",'Anzahl &amp; Preis'!$B$1=""),"",'Anzahl &amp; Preis'!$B$1*D477)</f>
        <v/>
      </c>
      <c r="N477" s="29" t="str">
        <f>IF(OR(L477="",'Anzahl &amp; Preis'!$B$1=""),"",'Anzahl &amp; Preis'!$B$1*L477)</f>
        <v/>
      </c>
      <c r="O477" s="10"/>
    </row>
    <row r="478" spans="1:15" x14ac:dyDescent="0.25">
      <c r="A478" s="32"/>
      <c r="B478" s="32"/>
      <c r="C478" s="32"/>
      <c r="D478" s="8"/>
      <c r="E478" s="9"/>
      <c r="F478" s="8"/>
      <c r="G478" s="9"/>
      <c r="H478" s="32"/>
      <c r="I478" s="9"/>
      <c r="J478" s="32"/>
      <c r="K478" s="12"/>
      <c r="L478" s="29" t="str">
        <f t="shared" si="7"/>
        <v/>
      </c>
      <c r="M478" s="30" t="str">
        <f>IF(OR(D478="",'Anzahl &amp; Preis'!$B$1=""),"",'Anzahl &amp; Preis'!$B$1*D478)</f>
        <v/>
      </c>
      <c r="N478" s="29" t="str">
        <f>IF(OR(L478="",'Anzahl &amp; Preis'!$B$1=""),"",'Anzahl &amp; Preis'!$B$1*L478)</f>
        <v/>
      </c>
      <c r="O478" s="10"/>
    </row>
    <row r="479" spans="1:15" x14ac:dyDescent="0.25">
      <c r="A479" s="32"/>
      <c r="B479" s="32"/>
      <c r="C479" s="32"/>
      <c r="D479" s="8"/>
      <c r="E479" s="9"/>
      <c r="F479" s="8"/>
      <c r="G479" s="9"/>
      <c r="H479" s="32"/>
      <c r="I479" s="9"/>
      <c r="J479" s="32"/>
      <c r="K479" s="12"/>
      <c r="L479" s="29" t="str">
        <f t="shared" si="7"/>
        <v/>
      </c>
      <c r="M479" s="30" t="str">
        <f>IF(OR(D479="",'Anzahl &amp; Preis'!$B$1=""),"",'Anzahl &amp; Preis'!$B$1*D479)</f>
        <v/>
      </c>
      <c r="N479" s="29" t="str">
        <f>IF(OR(L479="",'Anzahl &amp; Preis'!$B$1=""),"",'Anzahl &amp; Preis'!$B$1*L479)</f>
        <v/>
      </c>
      <c r="O479" s="10"/>
    </row>
    <row r="480" spans="1:15" x14ac:dyDescent="0.25">
      <c r="A480" s="32"/>
      <c r="B480" s="32"/>
      <c r="C480" s="32"/>
      <c r="D480" s="8"/>
      <c r="E480" s="9"/>
      <c r="F480" s="8"/>
      <c r="G480" s="9"/>
      <c r="H480" s="32"/>
      <c r="I480" s="9"/>
      <c r="J480" s="32"/>
      <c r="K480" s="12"/>
      <c r="L480" s="29" t="str">
        <f t="shared" si="7"/>
        <v/>
      </c>
      <c r="M480" s="30" t="str">
        <f>IF(OR(D480="",'Anzahl &amp; Preis'!$B$1=""),"",'Anzahl &amp; Preis'!$B$1*D480)</f>
        <v/>
      </c>
      <c r="N480" s="29" t="str">
        <f>IF(OR(L480="",'Anzahl &amp; Preis'!$B$1=""),"",'Anzahl &amp; Preis'!$B$1*L480)</f>
        <v/>
      </c>
      <c r="O480" s="10"/>
    </row>
    <row r="481" spans="1:15" x14ac:dyDescent="0.25">
      <c r="A481" s="32"/>
      <c r="B481" s="32"/>
      <c r="C481" s="32"/>
      <c r="D481" s="8"/>
      <c r="E481" s="9"/>
      <c r="F481" s="8"/>
      <c r="G481" s="9"/>
      <c r="H481" s="32"/>
      <c r="I481" s="9"/>
      <c r="J481" s="32"/>
      <c r="K481" s="12"/>
      <c r="L481" s="29" t="str">
        <f t="shared" si="7"/>
        <v/>
      </c>
      <c r="M481" s="30" t="str">
        <f>IF(OR(D481="",'Anzahl &amp; Preis'!$B$1=""),"",'Anzahl &amp; Preis'!$B$1*D481)</f>
        <v/>
      </c>
      <c r="N481" s="29" t="str">
        <f>IF(OR(L481="",'Anzahl &amp; Preis'!$B$1=""),"",'Anzahl &amp; Preis'!$B$1*L481)</f>
        <v/>
      </c>
      <c r="O481" s="10"/>
    </row>
    <row r="482" spans="1:15" x14ac:dyDescent="0.25">
      <c r="A482" s="32"/>
      <c r="B482" s="32"/>
      <c r="C482" s="32"/>
      <c r="D482" s="8"/>
      <c r="E482" s="9"/>
      <c r="F482" s="8"/>
      <c r="G482" s="9"/>
      <c r="H482" s="32"/>
      <c r="I482" s="9"/>
      <c r="J482" s="32"/>
      <c r="K482" s="12"/>
      <c r="L482" s="29" t="str">
        <f t="shared" si="7"/>
        <v/>
      </c>
      <c r="M482" s="30" t="str">
        <f>IF(OR(D482="",'Anzahl &amp; Preis'!$B$1=""),"",'Anzahl &amp; Preis'!$B$1*D482)</f>
        <v/>
      </c>
      <c r="N482" s="29" t="str">
        <f>IF(OR(L482="",'Anzahl &amp; Preis'!$B$1=""),"",'Anzahl &amp; Preis'!$B$1*L482)</f>
        <v/>
      </c>
      <c r="O482" s="10"/>
    </row>
    <row r="483" spans="1:15" x14ac:dyDescent="0.25">
      <c r="A483" s="32"/>
      <c r="B483" s="32"/>
      <c r="C483" s="32"/>
      <c r="D483" s="8"/>
      <c r="E483" s="9"/>
      <c r="F483" s="8"/>
      <c r="G483" s="9"/>
      <c r="H483" s="32"/>
      <c r="I483" s="9"/>
      <c r="J483" s="32"/>
      <c r="K483" s="12"/>
      <c r="L483" s="29" t="str">
        <f t="shared" si="7"/>
        <v/>
      </c>
      <c r="M483" s="30" t="str">
        <f>IF(OR(D483="",'Anzahl &amp; Preis'!$B$1=""),"",'Anzahl &amp; Preis'!$B$1*D483)</f>
        <v/>
      </c>
      <c r="N483" s="29" t="str">
        <f>IF(OR(L483="",'Anzahl &amp; Preis'!$B$1=""),"",'Anzahl &amp; Preis'!$B$1*L483)</f>
        <v/>
      </c>
      <c r="O483" s="10"/>
    </row>
    <row r="484" spans="1:15" x14ac:dyDescent="0.25">
      <c r="A484" s="32"/>
      <c r="B484" s="32"/>
      <c r="C484" s="32"/>
      <c r="D484" s="8"/>
      <c r="E484" s="9"/>
      <c r="F484" s="8"/>
      <c r="G484" s="9"/>
      <c r="H484" s="32"/>
      <c r="I484" s="9"/>
      <c r="J484" s="32"/>
      <c r="K484" s="12"/>
      <c r="L484" s="29" t="str">
        <f t="shared" si="7"/>
        <v/>
      </c>
      <c r="M484" s="30" t="str">
        <f>IF(OR(D484="",'Anzahl &amp; Preis'!$B$1=""),"",'Anzahl &amp; Preis'!$B$1*D484)</f>
        <v/>
      </c>
      <c r="N484" s="29" t="str">
        <f>IF(OR(L484="",'Anzahl &amp; Preis'!$B$1=""),"",'Anzahl &amp; Preis'!$B$1*L484)</f>
        <v/>
      </c>
      <c r="O484" s="10"/>
    </row>
    <row r="485" spans="1:15" x14ac:dyDescent="0.25">
      <c r="A485" s="32"/>
      <c r="B485" s="32"/>
      <c r="C485" s="32"/>
      <c r="D485" s="8"/>
      <c r="E485" s="9"/>
      <c r="F485" s="8"/>
      <c r="G485" s="9"/>
      <c r="H485" s="32"/>
      <c r="I485" s="9"/>
      <c r="J485" s="32"/>
      <c r="K485" s="12"/>
      <c r="L485" s="29" t="str">
        <f t="shared" si="7"/>
        <v/>
      </c>
      <c r="M485" s="30" t="str">
        <f>IF(OR(D485="",'Anzahl &amp; Preis'!$B$1=""),"",'Anzahl &amp; Preis'!$B$1*D485)</f>
        <v/>
      </c>
      <c r="N485" s="29" t="str">
        <f>IF(OR(L485="",'Anzahl &amp; Preis'!$B$1=""),"",'Anzahl &amp; Preis'!$B$1*L485)</f>
        <v/>
      </c>
      <c r="O485" s="10"/>
    </row>
    <row r="486" spans="1:15" x14ac:dyDescent="0.25">
      <c r="A486" s="32"/>
      <c r="B486" s="32"/>
      <c r="C486" s="32"/>
      <c r="D486" s="8"/>
      <c r="E486" s="9"/>
      <c r="F486" s="8"/>
      <c r="G486" s="9"/>
      <c r="H486" s="32"/>
      <c r="I486" s="9"/>
      <c r="J486" s="32"/>
      <c r="K486" s="12"/>
      <c r="L486" s="29" t="str">
        <f t="shared" si="7"/>
        <v/>
      </c>
      <c r="M486" s="30" t="str">
        <f>IF(OR(D486="",'Anzahl &amp; Preis'!$B$1=""),"",'Anzahl &amp; Preis'!$B$1*D486)</f>
        <v/>
      </c>
      <c r="N486" s="29" t="str">
        <f>IF(OR(L486="",'Anzahl &amp; Preis'!$B$1=""),"",'Anzahl &amp; Preis'!$B$1*L486)</f>
        <v/>
      </c>
      <c r="O486" s="10"/>
    </row>
    <row r="487" spans="1:15" x14ac:dyDescent="0.25">
      <c r="A487" s="32"/>
      <c r="B487" s="32"/>
      <c r="C487" s="32"/>
      <c r="D487" s="8"/>
      <c r="E487" s="9"/>
      <c r="F487" s="8"/>
      <c r="G487" s="9"/>
      <c r="H487" s="32"/>
      <c r="I487" s="9"/>
      <c r="J487" s="32"/>
      <c r="K487" s="12"/>
      <c r="L487" s="29" t="str">
        <f t="shared" si="7"/>
        <v/>
      </c>
      <c r="M487" s="30" t="str">
        <f>IF(OR(D487="",'Anzahl &amp; Preis'!$B$1=""),"",'Anzahl &amp; Preis'!$B$1*D487)</f>
        <v/>
      </c>
      <c r="N487" s="29" t="str">
        <f>IF(OR(L487="",'Anzahl &amp; Preis'!$B$1=""),"",'Anzahl &amp; Preis'!$B$1*L487)</f>
        <v/>
      </c>
      <c r="O487" s="10"/>
    </row>
    <row r="488" spans="1:15" x14ac:dyDescent="0.25">
      <c r="A488" s="32"/>
      <c r="B488" s="32"/>
      <c r="C488" s="32"/>
      <c r="D488" s="8"/>
      <c r="E488" s="9"/>
      <c r="F488" s="8"/>
      <c r="G488" s="9"/>
      <c r="H488" s="32"/>
      <c r="I488" s="9"/>
      <c r="J488" s="32"/>
      <c r="K488" s="12"/>
      <c r="L488" s="29" t="str">
        <f t="shared" si="7"/>
        <v/>
      </c>
      <c r="M488" s="30" t="str">
        <f>IF(OR(D488="",'Anzahl &amp; Preis'!$B$1=""),"",'Anzahl &amp; Preis'!$B$1*D488)</f>
        <v/>
      </c>
      <c r="N488" s="29" t="str">
        <f>IF(OR(L488="",'Anzahl &amp; Preis'!$B$1=""),"",'Anzahl &amp; Preis'!$B$1*L488)</f>
        <v/>
      </c>
      <c r="O488" s="10"/>
    </row>
    <row r="489" spans="1:15" x14ac:dyDescent="0.25">
      <c r="A489" s="32"/>
      <c r="B489" s="32"/>
      <c r="C489" s="32"/>
      <c r="D489" s="8"/>
      <c r="E489" s="9"/>
      <c r="F489" s="8"/>
      <c r="G489" s="9"/>
      <c r="H489" s="32"/>
      <c r="I489" s="9"/>
      <c r="J489" s="32"/>
      <c r="K489" s="12"/>
      <c r="L489" s="29" t="str">
        <f t="shared" si="7"/>
        <v/>
      </c>
      <c r="M489" s="30" t="str">
        <f>IF(OR(D489="",'Anzahl &amp; Preis'!$B$1=""),"",'Anzahl &amp; Preis'!$B$1*D489)</f>
        <v/>
      </c>
      <c r="N489" s="29" t="str">
        <f>IF(OR(L489="",'Anzahl &amp; Preis'!$B$1=""),"",'Anzahl &amp; Preis'!$B$1*L489)</f>
        <v/>
      </c>
      <c r="O489" s="10"/>
    </row>
    <row r="490" spans="1:15" x14ac:dyDescent="0.25">
      <c r="A490" s="32"/>
      <c r="B490" s="32"/>
      <c r="C490" s="32"/>
      <c r="D490" s="8"/>
      <c r="E490" s="9"/>
      <c r="F490" s="8"/>
      <c r="G490" s="9"/>
      <c r="H490" s="32"/>
      <c r="I490" s="9"/>
      <c r="J490" s="32"/>
      <c r="K490" s="12"/>
      <c r="L490" s="29" t="str">
        <f t="shared" si="7"/>
        <v/>
      </c>
      <c r="M490" s="30" t="str">
        <f>IF(OR(D490="",'Anzahl &amp; Preis'!$B$1=""),"",'Anzahl &amp; Preis'!$B$1*D490)</f>
        <v/>
      </c>
      <c r="N490" s="29" t="str">
        <f>IF(OR(L490="",'Anzahl &amp; Preis'!$B$1=""),"",'Anzahl &amp; Preis'!$B$1*L490)</f>
        <v/>
      </c>
      <c r="O490" s="10"/>
    </row>
    <row r="491" spans="1:15" x14ac:dyDescent="0.25">
      <c r="A491" s="32"/>
      <c r="B491" s="32"/>
      <c r="C491" s="32"/>
      <c r="D491" s="8"/>
      <c r="E491" s="9"/>
      <c r="F491" s="8"/>
      <c r="G491" s="9"/>
      <c r="H491" s="32"/>
      <c r="I491" s="9"/>
      <c r="J491" s="32"/>
      <c r="K491" s="12"/>
      <c r="L491" s="29" t="str">
        <f t="shared" si="7"/>
        <v/>
      </c>
      <c r="M491" s="30" t="str">
        <f>IF(OR(D491="",'Anzahl &amp; Preis'!$B$1=""),"",'Anzahl &amp; Preis'!$B$1*D491)</f>
        <v/>
      </c>
      <c r="N491" s="29" t="str">
        <f>IF(OR(L491="",'Anzahl &amp; Preis'!$B$1=""),"",'Anzahl &amp; Preis'!$B$1*L491)</f>
        <v/>
      </c>
      <c r="O491" s="10"/>
    </row>
    <row r="492" spans="1:15" x14ac:dyDescent="0.25">
      <c r="A492" s="32"/>
      <c r="B492" s="32"/>
      <c r="C492" s="32"/>
      <c r="D492" s="8"/>
      <c r="E492" s="9"/>
      <c r="F492" s="8"/>
      <c r="G492" s="9"/>
      <c r="H492" s="32"/>
      <c r="I492" s="9"/>
      <c r="J492" s="32"/>
      <c r="K492" s="12"/>
      <c r="L492" s="29" t="str">
        <f t="shared" si="7"/>
        <v/>
      </c>
      <c r="M492" s="30" t="str">
        <f>IF(OR(D492="",'Anzahl &amp; Preis'!$B$1=""),"",'Anzahl &amp; Preis'!$B$1*D492)</f>
        <v/>
      </c>
      <c r="N492" s="29" t="str">
        <f>IF(OR(L492="",'Anzahl &amp; Preis'!$B$1=""),"",'Anzahl &amp; Preis'!$B$1*L492)</f>
        <v/>
      </c>
      <c r="O492" s="10"/>
    </row>
    <row r="493" spans="1:15" x14ac:dyDescent="0.25">
      <c r="A493" s="32"/>
      <c r="B493" s="32"/>
      <c r="C493" s="32"/>
      <c r="D493" s="8"/>
      <c r="E493" s="9"/>
      <c r="F493" s="8"/>
      <c r="G493" s="9"/>
      <c r="H493" s="32"/>
      <c r="I493" s="9"/>
      <c r="J493" s="32"/>
      <c r="K493" s="12"/>
      <c r="L493" s="29" t="str">
        <f t="shared" si="7"/>
        <v/>
      </c>
      <c r="M493" s="30" t="str">
        <f>IF(OR(D493="",'Anzahl &amp; Preis'!$B$1=""),"",'Anzahl &amp; Preis'!$B$1*D493)</f>
        <v/>
      </c>
      <c r="N493" s="29" t="str">
        <f>IF(OR(L493="",'Anzahl &amp; Preis'!$B$1=""),"",'Anzahl &amp; Preis'!$B$1*L493)</f>
        <v/>
      </c>
      <c r="O493" s="10"/>
    </row>
    <row r="494" spans="1:15" x14ac:dyDescent="0.25">
      <c r="A494" s="32"/>
      <c r="B494" s="32"/>
      <c r="C494" s="32"/>
      <c r="D494" s="8"/>
      <c r="E494" s="9"/>
      <c r="F494" s="8"/>
      <c r="G494" s="9"/>
      <c r="H494" s="32"/>
      <c r="I494" s="9"/>
      <c r="J494" s="32"/>
      <c r="K494" s="12"/>
      <c r="L494" s="29" t="str">
        <f t="shared" si="7"/>
        <v/>
      </c>
      <c r="M494" s="30" t="str">
        <f>IF(OR(D494="",'Anzahl &amp; Preis'!$B$1=""),"",'Anzahl &amp; Preis'!$B$1*D494)</f>
        <v/>
      </c>
      <c r="N494" s="29" t="str">
        <f>IF(OR(L494="",'Anzahl &amp; Preis'!$B$1=""),"",'Anzahl &amp; Preis'!$B$1*L494)</f>
        <v/>
      </c>
      <c r="O494" s="10"/>
    </row>
    <row r="495" spans="1:15" x14ac:dyDescent="0.25">
      <c r="A495" s="32"/>
      <c r="B495" s="32"/>
      <c r="C495" s="32"/>
      <c r="D495" s="8"/>
      <c r="E495" s="9"/>
      <c r="F495" s="8"/>
      <c r="G495" s="9"/>
      <c r="H495" s="32"/>
      <c r="I495" s="9"/>
      <c r="J495" s="32"/>
      <c r="K495" s="12"/>
      <c r="L495" s="29" t="str">
        <f t="shared" si="7"/>
        <v/>
      </c>
      <c r="M495" s="30" t="str">
        <f>IF(OR(D495="",'Anzahl &amp; Preis'!$B$1=""),"",'Anzahl &amp; Preis'!$B$1*D495)</f>
        <v/>
      </c>
      <c r="N495" s="29" t="str">
        <f>IF(OR(L495="",'Anzahl &amp; Preis'!$B$1=""),"",'Anzahl &amp; Preis'!$B$1*L495)</f>
        <v/>
      </c>
      <c r="O495" s="10"/>
    </row>
    <row r="496" spans="1:15" x14ac:dyDescent="0.25">
      <c r="A496" s="32"/>
      <c r="B496" s="32"/>
      <c r="C496" s="32"/>
      <c r="D496" s="8"/>
      <c r="E496" s="9"/>
      <c r="F496" s="8"/>
      <c r="G496" s="9"/>
      <c r="H496" s="32"/>
      <c r="I496" s="9"/>
      <c r="J496" s="32"/>
      <c r="K496" s="12"/>
      <c r="L496" s="29" t="str">
        <f t="shared" si="7"/>
        <v/>
      </c>
      <c r="M496" s="30" t="str">
        <f>IF(OR(D496="",'Anzahl &amp; Preis'!$B$1=""),"",'Anzahl &amp; Preis'!$B$1*D496)</f>
        <v/>
      </c>
      <c r="N496" s="29" t="str">
        <f>IF(OR(L496="",'Anzahl &amp; Preis'!$B$1=""),"",'Anzahl &amp; Preis'!$B$1*L496)</f>
        <v/>
      </c>
      <c r="O496" s="10"/>
    </row>
    <row r="497" spans="1:15" x14ac:dyDescent="0.25">
      <c r="A497" s="32"/>
      <c r="B497" s="32"/>
      <c r="C497" s="32"/>
      <c r="D497" s="8"/>
      <c r="E497" s="9"/>
      <c r="F497" s="8"/>
      <c r="G497" s="9"/>
      <c r="H497" s="32"/>
      <c r="I497" s="9"/>
      <c r="J497" s="32"/>
      <c r="K497" s="12"/>
      <c r="L497" s="29" t="str">
        <f t="shared" si="7"/>
        <v/>
      </c>
      <c r="M497" s="30" t="str">
        <f>IF(OR(D497="",'Anzahl &amp; Preis'!$B$1=""),"",'Anzahl &amp; Preis'!$B$1*D497)</f>
        <v/>
      </c>
      <c r="N497" s="29" t="str">
        <f>IF(OR(L497="",'Anzahl &amp; Preis'!$B$1=""),"",'Anzahl &amp; Preis'!$B$1*L497)</f>
        <v/>
      </c>
      <c r="O497" s="10"/>
    </row>
    <row r="498" spans="1:15" x14ac:dyDescent="0.25">
      <c r="A498" s="32"/>
      <c r="B498" s="32"/>
      <c r="C498" s="32"/>
      <c r="D498" s="8"/>
      <c r="E498" s="9"/>
      <c r="F498" s="8"/>
      <c r="G498" s="9"/>
      <c r="H498" s="32"/>
      <c r="I498" s="9"/>
      <c r="J498" s="32"/>
      <c r="K498" s="12"/>
      <c r="L498" s="29" t="str">
        <f t="shared" si="7"/>
        <v/>
      </c>
      <c r="M498" s="30" t="str">
        <f>IF(OR(D498="",'Anzahl &amp; Preis'!$B$1=""),"",'Anzahl &amp; Preis'!$B$1*D498)</f>
        <v/>
      </c>
      <c r="N498" s="29" t="str">
        <f>IF(OR(L498="",'Anzahl &amp; Preis'!$B$1=""),"",'Anzahl &amp; Preis'!$B$1*L498)</f>
        <v/>
      </c>
      <c r="O498" s="10"/>
    </row>
    <row r="499" spans="1:15" x14ac:dyDescent="0.25">
      <c r="A499" s="32"/>
      <c r="B499" s="32"/>
      <c r="C499" s="32"/>
      <c r="D499" s="8"/>
      <c r="E499" s="9"/>
      <c r="F499" s="8"/>
      <c r="G499" s="9"/>
      <c r="H499" s="32"/>
      <c r="I499" s="9"/>
      <c r="J499" s="32"/>
      <c r="K499" s="12"/>
      <c r="L499" s="29" t="str">
        <f t="shared" si="7"/>
        <v/>
      </c>
      <c r="M499" s="30" t="str">
        <f>IF(OR(D499="",'Anzahl &amp; Preis'!$B$1=""),"",'Anzahl &amp; Preis'!$B$1*D499)</f>
        <v/>
      </c>
      <c r="N499" s="29" t="str">
        <f>IF(OR(L499="",'Anzahl &amp; Preis'!$B$1=""),"",'Anzahl &amp; Preis'!$B$1*L499)</f>
        <v/>
      </c>
      <c r="O499" s="10"/>
    </row>
    <row r="500" spans="1:15" x14ac:dyDescent="0.25">
      <c r="A500" s="32"/>
      <c r="B500" s="32"/>
      <c r="C500" s="32"/>
      <c r="D500" s="8"/>
      <c r="E500" s="9"/>
      <c r="F500" s="8"/>
      <c r="G500" s="9"/>
      <c r="H500" s="32"/>
      <c r="I500" s="9"/>
      <c r="J500" s="32"/>
      <c r="K500" s="12"/>
      <c r="L500" s="29" t="str">
        <f t="shared" si="7"/>
        <v/>
      </c>
      <c r="M500" s="30" t="str">
        <f>IF(OR(D500="",'Anzahl &amp; Preis'!$B$1=""),"",'Anzahl &amp; Preis'!$B$1*D500)</f>
        <v/>
      </c>
      <c r="N500" s="29" t="str">
        <f>IF(OR(L500="",'Anzahl &amp; Preis'!$B$1=""),"",'Anzahl &amp; Preis'!$B$1*L500)</f>
        <v/>
      </c>
      <c r="O500" s="10"/>
    </row>
    <row r="501" spans="1:15" x14ac:dyDescent="0.25">
      <c r="A501" s="32"/>
      <c r="B501" s="32"/>
      <c r="C501" s="32"/>
      <c r="D501" s="8"/>
      <c r="E501" s="9"/>
      <c r="F501" s="8"/>
      <c r="G501" s="9"/>
      <c r="H501" s="32"/>
      <c r="I501" s="9"/>
      <c r="J501" s="32"/>
      <c r="K501" s="12"/>
      <c r="L501" s="29" t="str">
        <f t="shared" si="7"/>
        <v/>
      </c>
      <c r="M501" s="30" t="str">
        <f>IF(OR(D501="",'Anzahl &amp; Preis'!$B$1=""),"",'Anzahl &amp; Preis'!$B$1*D501)</f>
        <v/>
      </c>
      <c r="N501" s="29" t="str">
        <f>IF(OR(L501="",'Anzahl &amp; Preis'!$B$1=""),"",'Anzahl &amp; Preis'!$B$1*L501)</f>
        <v/>
      </c>
      <c r="O501" s="10"/>
    </row>
    <row r="502" spans="1:15" x14ac:dyDescent="0.25">
      <c r="A502" s="32"/>
      <c r="B502" s="32"/>
      <c r="C502" s="32"/>
      <c r="D502" s="8"/>
      <c r="E502" s="9"/>
      <c r="F502" s="8"/>
      <c r="G502" s="9"/>
      <c r="H502" s="32"/>
      <c r="I502" s="9"/>
      <c r="J502" s="32"/>
      <c r="K502" s="12"/>
      <c r="L502" s="29" t="str">
        <f t="shared" si="7"/>
        <v/>
      </c>
      <c r="M502" s="30" t="str">
        <f>IF(OR(D502="",'Anzahl &amp; Preis'!$B$1=""),"",'Anzahl &amp; Preis'!$B$1*D502)</f>
        <v/>
      </c>
      <c r="N502" s="29" t="str">
        <f>IF(OR(L502="",'Anzahl &amp; Preis'!$B$1=""),"",'Anzahl &amp; Preis'!$B$1*L502)</f>
        <v/>
      </c>
      <c r="O502" s="10"/>
    </row>
    <row r="503" spans="1:15" x14ac:dyDescent="0.25">
      <c r="A503" s="32"/>
      <c r="B503" s="32"/>
      <c r="C503" s="32"/>
      <c r="D503" s="8"/>
      <c r="E503" s="9"/>
      <c r="F503" s="8"/>
      <c r="G503" s="9"/>
      <c r="H503" s="32"/>
      <c r="I503" s="9"/>
      <c r="J503" s="32"/>
      <c r="K503" s="12"/>
      <c r="L503" s="29" t="str">
        <f t="shared" si="7"/>
        <v/>
      </c>
      <c r="M503" s="30" t="str">
        <f>IF(OR(D503="",'Anzahl &amp; Preis'!$B$1=""),"",'Anzahl &amp; Preis'!$B$1*D503)</f>
        <v/>
      </c>
      <c r="N503" s="29" t="str">
        <f>IF(OR(L503="",'Anzahl &amp; Preis'!$B$1=""),"",'Anzahl &amp; Preis'!$B$1*L503)</f>
        <v/>
      </c>
      <c r="O503" s="10"/>
    </row>
    <row r="504" spans="1:15" x14ac:dyDescent="0.25">
      <c r="A504" s="32"/>
      <c r="B504" s="32"/>
      <c r="C504" s="32"/>
      <c r="D504" s="8"/>
      <c r="E504" s="9"/>
      <c r="F504" s="8"/>
      <c r="G504" s="9"/>
      <c r="H504" s="32"/>
      <c r="I504" s="9"/>
      <c r="J504" s="32"/>
      <c r="K504" s="12"/>
      <c r="L504" s="29" t="str">
        <f t="shared" si="7"/>
        <v/>
      </c>
      <c r="M504" s="30" t="str">
        <f>IF(OR(D504="",'Anzahl &amp; Preis'!$B$1=""),"",'Anzahl &amp; Preis'!$B$1*D504)</f>
        <v/>
      </c>
      <c r="N504" s="29" t="str">
        <f>IF(OR(L504="",'Anzahl &amp; Preis'!$B$1=""),"",'Anzahl &amp; Preis'!$B$1*L504)</f>
        <v/>
      </c>
      <c r="O504" s="10"/>
    </row>
    <row r="505" spans="1:15" x14ac:dyDescent="0.25">
      <c r="A505" s="32"/>
      <c r="B505" s="32"/>
      <c r="C505" s="32"/>
      <c r="D505" s="8"/>
      <c r="E505" s="9"/>
      <c r="F505" s="8"/>
      <c r="G505" s="9"/>
      <c r="H505" s="32"/>
      <c r="I505" s="9"/>
      <c r="J505" s="32"/>
      <c r="K505" s="12"/>
      <c r="L505" s="29" t="str">
        <f t="shared" si="7"/>
        <v/>
      </c>
      <c r="M505" s="30" t="str">
        <f>IF(OR(D505="",'Anzahl &amp; Preis'!$B$1=""),"",'Anzahl &amp; Preis'!$B$1*D505)</f>
        <v/>
      </c>
      <c r="N505" s="29" t="str">
        <f>IF(OR(L505="",'Anzahl &amp; Preis'!$B$1=""),"",'Anzahl &amp; Preis'!$B$1*L505)</f>
        <v/>
      </c>
      <c r="O505" s="10"/>
    </row>
    <row r="506" spans="1:15" x14ac:dyDescent="0.25">
      <c r="A506" s="32"/>
      <c r="B506" s="32"/>
      <c r="C506" s="32"/>
      <c r="D506" s="8"/>
      <c r="E506" s="9"/>
      <c r="F506" s="8"/>
      <c r="G506" s="9"/>
      <c r="H506" s="32"/>
      <c r="I506" s="9"/>
      <c r="J506" s="32"/>
      <c r="K506" s="12"/>
      <c r="L506" s="29" t="str">
        <f t="shared" si="7"/>
        <v/>
      </c>
      <c r="M506" s="30" t="str">
        <f>IF(OR(D506="",'Anzahl &amp; Preis'!$B$1=""),"",'Anzahl &amp; Preis'!$B$1*D506)</f>
        <v/>
      </c>
      <c r="N506" s="29" t="str">
        <f>IF(OR(L506="",'Anzahl &amp; Preis'!$B$1=""),"",'Anzahl &amp; Preis'!$B$1*L506)</f>
        <v/>
      </c>
      <c r="O506" s="10"/>
    </row>
    <row r="507" spans="1:15" x14ac:dyDescent="0.25">
      <c r="A507" s="32"/>
      <c r="B507" s="32"/>
      <c r="C507" s="32"/>
      <c r="D507" s="8"/>
      <c r="E507" s="9"/>
      <c r="F507" s="8"/>
      <c r="G507" s="9"/>
      <c r="H507" s="32"/>
      <c r="I507" s="9"/>
      <c r="J507" s="32"/>
      <c r="K507" s="12"/>
      <c r="L507" s="29" t="str">
        <f t="shared" si="7"/>
        <v/>
      </c>
      <c r="M507" s="30" t="str">
        <f>IF(OR(D507="",'Anzahl &amp; Preis'!$B$1=""),"",'Anzahl &amp; Preis'!$B$1*D507)</f>
        <v/>
      </c>
      <c r="N507" s="29" t="str">
        <f>IF(OR(L507="",'Anzahl &amp; Preis'!$B$1=""),"",'Anzahl &amp; Preis'!$B$1*L507)</f>
        <v/>
      </c>
      <c r="O507" s="10"/>
    </row>
    <row r="508" spans="1:15" x14ac:dyDescent="0.25">
      <c r="A508" s="32"/>
      <c r="B508" s="32"/>
      <c r="C508" s="32"/>
      <c r="D508" s="8"/>
      <c r="E508" s="9"/>
      <c r="F508" s="8"/>
      <c r="G508" s="9"/>
      <c r="H508" s="32"/>
      <c r="I508" s="9"/>
      <c r="J508" s="32"/>
      <c r="K508" s="12"/>
      <c r="L508" s="29" t="str">
        <f t="shared" si="7"/>
        <v/>
      </c>
      <c r="M508" s="30" t="str">
        <f>IF(OR(D508="",'Anzahl &amp; Preis'!$B$1=""),"",'Anzahl &amp; Preis'!$B$1*D508)</f>
        <v/>
      </c>
      <c r="N508" s="29" t="str">
        <f>IF(OR(L508="",'Anzahl &amp; Preis'!$B$1=""),"",'Anzahl &amp; Preis'!$B$1*L508)</f>
        <v/>
      </c>
      <c r="O508" s="10"/>
    </row>
    <row r="509" spans="1:15" x14ac:dyDescent="0.25">
      <c r="A509" s="32"/>
      <c r="B509" s="32"/>
      <c r="C509" s="32"/>
      <c r="D509" s="8"/>
      <c r="E509" s="9"/>
      <c r="F509" s="8"/>
      <c r="G509" s="9"/>
      <c r="H509" s="32"/>
      <c r="I509" s="9"/>
      <c r="J509" s="32"/>
      <c r="K509" s="12"/>
      <c r="L509" s="29" t="str">
        <f t="shared" si="7"/>
        <v/>
      </c>
      <c r="M509" s="30" t="str">
        <f>IF(OR(D509="",'Anzahl &amp; Preis'!$B$1=""),"",'Anzahl &amp; Preis'!$B$1*D509)</f>
        <v/>
      </c>
      <c r="N509" s="29" t="str">
        <f>IF(OR(L509="",'Anzahl &amp; Preis'!$B$1=""),"",'Anzahl &amp; Preis'!$B$1*L509)</f>
        <v/>
      </c>
      <c r="O509" s="10"/>
    </row>
    <row r="510" spans="1:15" x14ac:dyDescent="0.25">
      <c r="A510" s="32"/>
      <c r="B510" s="32"/>
      <c r="C510" s="32"/>
      <c r="D510" s="8"/>
      <c r="E510" s="9"/>
      <c r="F510" s="8"/>
      <c r="G510" s="9"/>
      <c r="H510" s="32"/>
      <c r="I510" s="9"/>
      <c r="J510" s="32"/>
      <c r="K510" s="12"/>
      <c r="L510" s="29" t="str">
        <f t="shared" si="7"/>
        <v/>
      </c>
      <c r="M510" s="30" t="str">
        <f>IF(OR(D510="",'Anzahl &amp; Preis'!$B$1=""),"",'Anzahl &amp; Preis'!$B$1*D510)</f>
        <v/>
      </c>
      <c r="N510" s="29" t="str">
        <f>IF(OR(L510="",'Anzahl &amp; Preis'!$B$1=""),"",'Anzahl &amp; Preis'!$B$1*L510)</f>
        <v/>
      </c>
      <c r="O510" s="10"/>
    </row>
    <row r="511" spans="1:15" x14ac:dyDescent="0.25">
      <c r="A511" s="32"/>
      <c r="B511" s="32"/>
      <c r="C511" s="32"/>
      <c r="D511" s="8"/>
      <c r="E511" s="9"/>
      <c r="F511" s="8"/>
      <c r="G511" s="9"/>
      <c r="H511" s="32"/>
      <c r="I511" s="9"/>
      <c r="J511" s="32"/>
      <c r="K511" s="12"/>
      <c r="L511" s="29" t="str">
        <f t="shared" si="7"/>
        <v/>
      </c>
      <c r="M511" s="30" t="str">
        <f>IF(OR(D511="",'Anzahl &amp; Preis'!$B$1=""),"",'Anzahl &amp; Preis'!$B$1*D511)</f>
        <v/>
      </c>
      <c r="N511" s="29" t="str">
        <f>IF(OR(L511="",'Anzahl &amp; Preis'!$B$1=""),"",'Anzahl &amp; Preis'!$B$1*L511)</f>
        <v/>
      </c>
      <c r="O511" s="10"/>
    </row>
    <row r="512" spans="1:15" x14ac:dyDescent="0.25">
      <c r="A512" s="32"/>
      <c r="B512" s="32"/>
      <c r="C512" s="32"/>
      <c r="D512" s="8"/>
      <c r="E512" s="9"/>
      <c r="F512" s="8"/>
      <c r="G512" s="9"/>
      <c r="H512" s="32"/>
      <c r="I512" s="9"/>
      <c r="J512" s="32"/>
      <c r="K512" s="12"/>
      <c r="L512" s="29" t="str">
        <f t="shared" si="7"/>
        <v/>
      </c>
      <c r="M512" s="30" t="str">
        <f>IF(OR(D512="",'Anzahl &amp; Preis'!$B$1=""),"",'Anzahl &amp; Preis'!$B$1*D512)</f>
        <v/>
      </c>
      <c r="N512" s="29" t="str">
        <f>IF(OR(L512="",'Anzahl &amp; Preis'!$B$1=""),"",'Anzahl &amp; Preis'!$B$1*L512)</f>
        <v/>
      </c>
      <c r="O512" s="10"/>
    </row>
    <row r="513" spans="1:15" x14ac:dyDescent="0.25">
      <c r="A513" s="32"/>
      <c r="B513" s="32"/>
      <c r="C513" s="32"/>
      <c r="D513" s="8"/>
      <c r="E513" s="9"/>
      <c r="F513" s="8"/>
      <c r="G513" s="9"/>
      <c r="H513" s="32"/>
      <c r="I513" s="9"/>
      <c r="J513" s="32"/>
      <c r="K513" s="12"/>
      <c r="L513" s="29" t="str">
        <f t="shared" si="7"/>
        <v/>
      </c>
      <c r="M513" s="30" t="str">
        <f>IF(OR(D513="",'Anzahl &amp; Preis'!$B$1=""),"",'Anzahl &amp; Preis'!$B$1*D513)</f>
        <v/>
      </c>
      <c r="N513" s="29" t="str">
        <f>IF(OR(L513="",'Anzahl &amp; Preis'!$B$1=""),"",'Anzahl &amp; Preis'!$B$1*L513)</f>
        <v/>
      </c>
      <c r="O513" s="10"/>
    </row>
    <row r="514" spans="1:15" x14ac:dyDescent="0.25">
      <c r="A514" s="32"/>
      <c r="B514" s="32"/>
      <c r="C514" s="32"/>
      <c r="D514" s="8"/>
      <c r="E514" s="9"/>
      <c r="F514" s="8"/>
      <c r="G514" s="9"/>
      <c r="H514" s="32"/>
      <c r="I514" s="9"/>
      <c r="J514" s="32"/>
      <c r="K514" s="12"/>
      <c r="L514" s="29" t="str">
        <f t="shared" ref="L514:L577" si="8">IF(OR(K514=0,D514=0),"",D514*K514)</f>
        <v/>
      </c>
      <c r="M514" s="30" t="str">
        <f>IF(OR(D514="",'Anzahl &amp; Preis'!$B$1=""),"",'Anzahl &amp; Preis'!$B$1*D514)</f>
        <v/>
      </c>
      <c r="N514" s="29" t="str">
        <f>IF(OR(L514="",'Anzahl &amp; Preis'!$B$1=""),"",'Anzahl &amp; Preis'!$B$1*L514)</f>
        <v/>
      </c>
      <c r="O514" s="10"/>
    </row>
    <row r="515" spans="1:15" x14ac:dyDescent="0.25">
      <c r="A515" s="32"/>
      <c r="B515" s="32"/>
      <c r="C515" s="32"/>
      <c r="D515" s="8"/>
      <c r="E515" s="9"/>
      <c r="F515" s="8"/>
      <c r="G515" s="9"/>
      <c r="H515" s="32"/>
      <c r="I515" s="9"/>
      <c r="J515" s="32"/>
      <c r="K515" s="12"/>
      <c r="L515" s="29" t="str">
        <f t="shared" si="8"/>
        <v/>
      </c>
      <c r="M515" s="30" t="str">
        <f>IF(OR(D515="",'Anzahl &amp; Preis'!$B$1=""),"",'Anzahl &amp; Preis'!$B$1*D515)</f>
        <v/>
      </c>
      <c r="N515" s="29" t="str">
        <f>IF(OR(L515="",'Anzahl &amp; Preis'!$B$1=""),"",'Anzahl &amp; Preis'!$B$1*L515)</f>
        <v/>
      </c>
      <c r="O515" s="10"/>
    </row>
    <row r="516" spans="1:15" x14ac:dyDescent="0.25">
      <c r="A516" s="32"/>
      <c r="B516" s="32"/>
      <c r="C516" s="32"/>
      <c r="D516" s="8"/>
      <c r="E516" s="9"/>
      <c r="F516" s="8"/>
      <c r="G516" s="9"/>
      <c r="H516" s="32"/>
      <c r="I516" s="9"/>
      <c r="J516" s="32"/>
      <c r="K516" s="12"/>
      <c r="L516" s="29" t="str">
        <f t="shared" si="8"/>
        <v/>
      </c>
      <c r="M516" s="30" t="str">
        <f>IF(OR(D516="",'Anzahl &amp; Preis'!$B$1=""),"",'Anzahl &amp; Preis'!$B$1*D516)</f>
        <v/>
      </c>
      <c r="N516" s="29" t="str">
        <f>IF(OR(L516="",'Anzahl &amp; Preis'!$B$1=""),"",'Anzahl &amp; Preis'!$B$1*L516)</f>
        <v/>
      </c>
      <c r="O516" s="10"/>
    </row>
    <row r="517" spans="1:15" x14ac:dyDescent="0.25">
      <c r="A517" s="32"/>
      <c r="B517" s="32"/>
      <c r="C517" s="32"/>
      <c r="D517" s="8"/>
      <c r="E517" s="9"/>
      <c r="F517" s="8"/>
      <c r="G517" s="9"/>
      <c r="H517" s="32"/>
      <c r="I517" s="9"/>
      <c r="J517" s="32"/>
      <c r="K517" s="12"/>
      <c r="L517" s="29" t="str">
        <f t="shared" si="8"/>
        <v/>
      </c>
      <c r="M517" s="30" t="str">
        <f>IF(OR(D517="",'Anzahl &amp; Preis'!$B$1=""),"",'Anzahl &amp; Preis'!$B$1*D517)</f>
        <v/>
      </c>
      <c r="N517" s="29" t="str">
        <f>IF(OR(L517="",'Anzahl &amp; Preis'!$B$1=""),"",'Anzahl &amp; Preis'!$B$1*L517)</f>
        <v/>
      </c>
      <c r="O517" s="10"/>
    </row>
    <row r="518" spans="1:15" x14ac:dyDescent="0.25">
      <c r="A518" s="32"/>
      <c r="B518" s="32"/>
      <c r="C518" s="32"/>
      <c r="D518" s="8"/>
      <c r="E518" s="9"/>
      <c r="F518" s="8"/>
      <c r="G518" s="9"/>
      <c r="H518" s="32"/>
      <c r="I518" s="9"/>
      <c r="J518" s="32"/>
      <c r="K518" s="12"/>
      <c r="L518" s="29" t="str">
        <f t="shared" si="8"/>
        <v/>
      </c>
      <c r="M518" s="30" t="str">
        <f>IF(OR(D518="",'Anzahl &amp; Preis'!$B$1=""),"",'Anzahl &amp; Preis'!$B$1*D518)</f>
        <v/>
      </c>
      <c r="N518" s="29" t="str">
        <f>IF(OR(L518="",'Anzahl &amp; Preis'!$B$1=""),"",'Anzahl &amp; Preis'!$B$1*L518)</f>
        <v/>
      </c>
      <c r="O518" s="10"/>
    </row>
    <row r="519" spans="1:15" x14ac:dyDescent="0.25">
      <c r="A519" s="32"/>
      <c r="B519" s="32"/>
      <c r="C519" s="32"/>
      <c r="D519" s="8"/>
      <c r="E519" s="9"/>
      <c r="F519" s="8"/>
      <c r="G519" s="9"/>
      <c r="H519" s="32"/>
      <c r="I519" s="9"/>
      <c r="J519" s="32"/>
      <c r="K519" s="12"/>
      <c r="L519" s="29" t="str">
        <f t="shared" si="8"/>
        <v/>
      </c>
      <c r="M519" s="30" t="str">
        <f>IF(OR(D519="",'Anzahl &amp; Preis'!$B$1=""),"",'Anzahl &amp; Preis'!$B$1*D519)</f>
        <v/>
      </c>
      <c r="N519" s="29" t="str">
        <f>IF(OR(L519="",'Anzahl &amp; Preis'!$B$1=""),"",'Anzahl &amp; Preis'!$B$1*L519)</f>
        <v/>
      </c>
      <c r="O519" s="10"/>
    </row>
    <row r="520" spans="1:15" x14ac:dyDescent="0.25">
      <c r="A520" s="32"/>
      <c r="B520" s="32"/>
      <c r="C520" s="32"/>
      <c r="D520" s="8"/>
      <c r="E520" s="9"/>
      <c r="F520" s="8"/>
      <c r="G520" s="9"/>
      <c r="H520" s="32"/>
      <c r="I520" s="9"/>
      <c r="J520" s="32"/>
      <c r="K520" s="12"/>
      <c r="L520" s="29" t="str">
        <f t="shared" si="8"/>
        <v/>
      </c>
      <c r="M520" s="30" t="str">
        <f>IF(OR(D520="",'Anzahl &amp; Preis'!$B$1=""),"",'Anzahl &amp; Preis'!$B$1*D520)</f>
        <v/>
      </c>
      <c r="N520" s="29" t="str">
        <f>IF(OR(L520="",'Anzahl &amp; Preis'!$B$1=""),"",'Anzahl &amp; Preis'!$B$1*L520)</f>
        <v/>
      </c>
      <c r="O520" s="10"/>
    </row>
    <row r="521" spans="1:15" x14ac:dyDescent="0.25">
      <c r="A521" s="32"/>
      <c r="B521" s="32"/>
      <c r="C521" s="32"/>
      <c r="D521" s="8"/>
      <c r="E521" s="9"/>
      <c r="F521" s="8"/>
      <c r="G521" s="9"/>
      <c r="H521" s="32"/>
      <c r="I521" s="9"/>
      <c r="J521" s="32"/>
      <c r="K521" s="12"/>
      <c r="L521" s="29" t="str">
        <f t="shared" si="8"/>
        <v/>
      </c>
      <c r="M521" s="30" t="str">
        <f>IF(OR(D521="",'Anzahl &amp; Preis'!$B$1=""),"",'Anzahl &amp; Preis'!$B$1*D521)</f>
        <v/>
      </c>
      <c r="N521" s="29" t="str">
        <f>IF(OR(L521="",'Anzahl &amp; Preis'!$B$1=""),"",'Anzahl &amp; Preis'!$B$1*L521)</f>
        <v/>
      </c>
      <c r="O521" s="10"/>
    </row>
    <row r="522" spans="1:15" x14ac:dyDescent="0.25">
      <c r="A522" s="32"/>
      <c r="B522" s="32"/>
      <c r="C522" s="32"/>
      <c r="D522" s="8"/>
      <c r="E522" s="9"/>
      <c r="F522" s="8"/>
      <c r="G522" s="9"/>
      <c r="H522" s="32"/>
      <c r="I522" s="9"/>
      <c r="J522" s="32"/>
      <c r="K522" s="12"/>
      <c r="L522" s="29" t="str">
        <f t="shared" si="8"/>
        <v/>
      </c>
      <c r="M522" s="30" t="str">
        <f>IF(OR(D522="",'Anzahl &amp; Preis'!$B$1=""),"",'Anzahl &amp; Preis'!$B$1*D522)</f>
        <v/>
      </c>
      <c r="N522" s="29" t="str">
        <f>IF(OR(L522="",'Anzahl &amp; Preis'!$B$1=""),"",'Anzahl &amp; Preis'!$B$1*L522)</f>
        <v/>
      </c>
      <c r="O522" s="10"/>
    </row>
    <row r="523" spans="1:15" x14ac:dyDescent="0.25">
      <c r="A523" s="32"/>
      <c r="B523" s="32"/>
      <c r="C523" s="32"/>
      <c r="D523" s="8"/>
      <c r="E523" s="9"/>
      <c r="F523" s="8"/>
      <c r="G523" s="9"/>
      <c r="H523" s="32"/>
      <c r="I523" s="9"/>
      <c r="J523" s="32"/>
      <c r="K523" s="12"/>
      <c r="L523" s="29" t="str">
        <f t="shared" si="8"/>
        <v/>
      </c>
      <c r="M523" s="30" t="str">
        <f>IF(OR(D523="",'Anzahl &amp; Preis'!$B$1=""),"",'Anzahl &amp; Preis'!$B$1*D523)</f>
        <v/>
      </c>
      <c r="N523" s="29" t="str">
        <f>IF(OR(L523="",'Anzahl &amp; Preis'!$B$1=""),"",'Anzahl &amp; Preis'!$B$1*L523)</f>
        <v/>
      </c>
      <c r="O523" s="10"/>
    </row>
    <row r="524" spans="1:15" x14ac:dyDescent="0.25">
      <c r="A524" s="32"/>
      <c r="B524" s="32"/>
      <c r="C524" s="32"/>
      <c r="D524" s="8"/>
      <c r="E524" s="9"/>
      <c r="F524" s="8"/>
      <c r="G524" s="9"/>
      <c r="H524" s="32"/>
      <c r="I524" s="9"/>
      <c r="J524" s="32"/>
      <c r="K524" s="12"/>
      <c r="L524" s="29" t="str">
        <f t="shared" si="8"/>
        <v/>
      </c>
      <c r="M524" s="30" t="str">
        <f>IF(OR(D524="",'Anzahl &amp; Preis'!$B$1=""),"",'Anzahl &amp; Preis'!$B$1*D524)</f>
        <v/>
      </c>
      <c r="N524" s="29" t="str">
        <f>IF(OR(L524="",'Anzahl &amp; Preis'!$B$1=""),"",'Anzahl &amp; Preis'!$B$1*L524)</f>
        <v/>
      </c>
      <c r="O524" s="10"/>
    </row>
    <row r="525" spans="1:15" x14ac:dyDescent="0.25">
      <c r="A525" s="32"/>
      <c r="B525" s="32"/>
      <c r="C525" s="32"/>
      <c r="D525" s="8"/>
      <c r="E525" s="9"/>
      <c r="F525" s="8"/>
      <c r="G525" s="9"/>
      <c r="H525" s="32"/>
      <c r="I525" s="9"/>
      <c r="J525" s="32"/>
      <c r="K525" s="12"/>
      <c r="L525" s="29" t="str">
        <f t="shared" si="8"/>
        <v/>
      </c>
      <c r="M525" s="30" t="str">
        <f>IF(OR(D525="",'Anzahl &amp; Preis'!$B$1=""),"",'Anzahl &amp; Preis'!$B$1*D525)</f>
        <v/>
      </c>
      <c r="N525" s="29" t="str">
        <f>IF(OR(L525="",'Anzahl &amp; Preis'!$B$1=""),"",'Anzahl &amp; Preis'!$B$1*L525)</f>
        <v/>
      </c>
      <c r="O525" s="10"/>
    </row>
    <row r="526" spans="1:15" x14ac:dyDescent="0.25">
      <c r="A526" s="32"/>
      <c r="B526" s="32"/>
      <c r="C526" s="32"/>
      <c r="D526" s="8"/>
      <c r="E526" s="9"/>
      <c r="F526" s="8"/>
      <c r="G526" s="9"/>
      <c r="H526" s="32"/>
      <c r="I526" s="9"/>
      <c r="J526" s="32"/>
      <c r="K526" s="12"/>
      <c r="L526" s="29" t="str">
        <f t="shared" si="8"/>
        <v/>
      </c>
      <c r="M526" s="30" t="str">
        <f>IF(OR(D526="",'Anzahl &amp; Preis'!$B$1=""),"",'Anzahl &amp; Preis'!$B$1*D526)</f>
        <v/>
      </c>
      <c r="N526" s="29" t="str">
        <f>IF(OR(L526="",'Anzahl &amp; Preis'!$B$1=""),"",'Anzahl &amp; Preis'!$B$1*L526)</f>
        <v/>
      </c>
      <c r="O526" s="10"/>
    </row>
    <row r="527" spans="1:15" x14ac:dyDescent="0.25">
      <c r="A527" s="32"/>
      <c r="B527" s="32"/>
      <c r="C527" s="32"/>
      <c r="D527" s="8"/>
      <c r="E527" s="9"/>
      <c r="F527" s="8"/>
      <c r="G527" s="9"/>
      <c r="H527" s="32"/>
      <c r="I527" s="9"/>
      <c r="J527" s="32"/>
      <c r="K527" s="12"/>
      <c r="L527" s="29" t="str">
        <f t="shared" si="8"/>
        <v/>
      </c>
      <c r="M527" s="30" t="str">
        <f>IF(OR(D527="",'Anzahl &amp; Preis'!$B$1=""),"",'Anzahl &amp; Preis'!$B$1*D527)</f>
        <v/>
      </c>
      <c r="N527" s="29" t="str">
        <f>IF(OR(L527="",'Anzahl &amp; Preis'!$B$1=""),"",'Anzahl &amp; Preis'!$B$1*L527)</f>
        <v/>
      </c>
      <c r="O527" s="10"/>
    </row>
    <row r="528" spans="1:15" x14ac:dyDescent="0.25">
      <c r="A528" s="32"/>
      <c r="B528" s="32"/>
      <c r="C528" s="32"/>
      <c r="D528" s="8"/>
      <c r="E528" s="9"/>
      <c r="F528" s="8"/>
      <c r="G528" s="9"/>
      <c r="H528" s="32"/>
      <c r="I528" s="9"/>
      <c r="J528" s="32"/>
      <c r="K528" s="12"/>
      <c r="L528" s="29" t="str">
        <f t="shared" si="8"/>
        <v/>
      </c>
      <c r="M528" s="30" t="str">
        <f>IF(OR(D528="",'Anzahl &amp; Preis'!$B$1=""),"",'Anzahl &amp; Preis'!$B$1*D528)</f>
        <v/>
      </c>
      <c r="N528" s="29" t="str">
        <f>IF(OR(L528="",'Anzahl &amp; Preis'!$B$1=""),"",'Anzahl &amp; Preis'!$B$1*L528)</f>
        <v/>
      </c>
      <c r="O528" s="10"/>
    </row>
    <row r="529" spans="1:15" x14ac:dyDescent="0.25">
      <c r="A529" s="32"/>
      <c r="B529" s="32"/>
      <c r="C529" s="32"/>
      <c r="D529" s="8"/>
      <c r="E529" s="9"/>
      <c r="F529" s="8"/>
      <c r="G529" s="9"/>
      <c r="H529" s="32"/>
      <c r="I529" s="9"/>
      <c r="J529" s="32"/>
      <c r="K529" s="12"/>
      <c r="L529" s="29" t="str">
        <f t="shared" si="8"/>
        <v/>
      </c>
      <c r="M529" s="30" t="str">
        <f>IF(OR(D529="",'Anzahl &amp; Preis'!$B$1=""),"",'Anzahl &amp; Preis'!$B$1*D529)</f>
        <v/>
      </c>
      <c r="N529" s="29" t="str">
        <f>IF(OR(L529="",'Anzahl &amp; Preis'!$B$1=""),"",'Anzahl &amp; Preis'!$B$1*L529)</f>
        <v/>
      </c>
      <c r="O529" s="10"/>
    </row>
    <row r="530" spans="1:15" x14ac:dyDescent="0.25">
      <c r="A530" s="32"/>
      <c r="B530" s="32"/>
      <c r="C530" s="32"/>
      <c r="D530" s="8"/>
      <c r="E530" s="9"/>
      <c r="F530" s="8"/>
      <c r="G530" s="9"/>
      <c r="H530" s="32"/>
      <c r="I530" s="9"/>
      <c r="J530" s="32"/>
      <c r="K530" s="12"/>
      <c r="L530" s="29" t="str">
        <f t="shared" si="8"/>
        <v/>
      </c>
      <c r="M530" s="30" t="str">
        <f>IF(OR(D530="",'Anzahl &amp; Preis'!$B$1=""),"",'Anzahl &amp; Preis'!$B$1*D530)</f>
        <v/>
      </c>
      <c r="N530" s="29" t="str">
        <f>IF(OR(L530="",'Anzahl &amp; Preis'!$B$1=""),"",'Anzahl &amp; Preis'!$B$1*L530)</f>
        <v/>
      </c>
      <c r="O530" s="10"/>
    </row>
    <row r="531" spans="1:15" x14ac:dyDescent="0.25">
      <c r="A531" s="32"/>
      <c r="B531" s="32"/>
      <c r="C531" s="32"/>
      <c r="D531" s="8"/>
      <c r="E531" s="9"/>
      <c r="F531" s="8"/>
      <c r="G531" s="9"/>
      <c r="H531" s="32"/>
      <c r="I531" s="9"/>
      <c r="J531" s="32"/>
      <c r="K531" s="12"/>
      <c r="L531" s="29" t="str">
        <f t="shared" si="8"/>
        <v/>
      </c>
      <c r="M531" s="30" t="str">
        <f>IF(OR(D531="",'Anzahl &amp; Preis'!$B$1=""),"",'Anzahl &amp; Preis'!$B$1*D531)</f>
        <v/>
      </c>
      <c r="N531" s="29" t="str">
        <f>IF(OR(L531="",'Anzahl &amp; Preis'!$B$1=""),"",'Anzahl &amp; Preis'!$B$1*L531)</f>
        <v/>
      </c>
      <c r="O531" s="10"/>
    </row>
    <row r="532" spans="1:15" x14ac:dyDescent="0.25">
      <c r="A532" s="32"/>
      <c r="B532" s="32"/>
      <c r="C532" s="32"/>
      <c r="D532" s="8"/>
      <c r="E532" s="9"/>
      <c r="F532" s="8"/>
      <c r="G532" s="9"/>
      <c r="H532" s="32"/>
      <c r="I532" s="9"/>
      <c r="J532" s="32"/>
      <c r="K532" s="12"/>
      <c r="L532" s="29" t="str">
        <f t="shared" si="8"/>
        <v/>
      </c>
      <c r="M532" s="30" t="str">
        <f>IF(OR(D532="",'Anzahl &amp; Preis'!$B$1=""),"",'Anzahl &amp; Preis'!$B$1*D532)</f>
        <v/>
      </c>
      <c r="N532" s="29" t="str">
        <f>IF(OR(L532="",'Anzahl &amp; Preis'!$B$1=""),"",'Anzahl &amp; Preis'!$B$1*L532)</f>
        <v/>
      </c>
      <c r="O532" s="10"/>
    </row>
    <row r="533" spans="1:15" x14ac:dyDescent="0.25">
      <c r="A533" s="32"/>
      <c r="B533" s="32"/>
      <c r="C533" s="32"/>
      <c r="D533" s="8"/>
      <c r="E533" s="9"/>
      <c r="F533" s="8"/>
      <c r="G533" s="9"/>
      <c r="H533" s="32"/>
      <c r="I533" s="9"/>
      <c r="J533" s="32"/>
      <c r="K533" s="12"/>
      <c r="L533" s="29" t="str">
        <f t="shared" si="8"/>
        <v/>
      </c>
      <c r="M533" s="30" t="str">
        <f>IF(OR(D533="",'Anzahl &amp; Preis'!$B$1=""),"",'Anzahl &amp; Preis'!$B$1*D533)</f>
        <v/>
      </c>
      <c r="N533" s="29" t="str">
        <f>IF(OR(L533="",'Anzahl &amp; Preis'!$B$1=""),"",'Anzahl &amp; Preis'!$B$1*L533)</f>
        <v/>
      </c>
      <c r="O533" s="10"/>
    </row>
    <row r="534" spans="1:15" x14ac:dyDescent="0.25">
      <c r="A534" s="32"/>
      <c r="B534" s="32"/>
      <c r="C534" s="32"/>
      <c r="D534" s="8"/>
      <c r="E534" s="9"/>
      <c r="F534" s="8"/>
      <c r="G534" s="9"/>
      <c r="H534" s="32"/>
      <c r="I534" s="9"/>
      <c r="J534" s="32"/>
      <c r="K534" s="12"/>
      <c r="L534" s="29" t="str">
        <f t="shared" si="8"/>
        <v/>
      </c>
      <c r="M534" s="30" t="str">
        <f>IF(OR(D534="",'Anzahl &amp; Preis'!$B$1=""),"",'Anzahl &amp; Preis'!$B$1*D534)</f>
        <v/>
      </c>
      <c r="N534" s="29" t="str">
        <f>IF(OR(L534="",'Anzahl &amp; Preis'!$B$1=""),"",'Anzahl &amp; Preis'!$B$1*L534)</f>
        <v/>
      </c>
      <c r="O534" s="10"/>
    </row>
    <row r="535" spans="1:15" x14ac:dyDescent="0.25">
      <c r="A535" s="32"/>
      <c r="B535" s="32"/>
      <c r="C535" s="32"/>
      <c r="D535" s="8"/>
      <c r="E535" s="9"/>
      <c r="F535" s="8"/>
      <c r="G535" s="9"/>
      <c r="H535" s="32"/>
      <c r="I535" s="9"/>
      <c r="J535" s="32"/>
      <c r="K535" s="12"/>
      <c r="L535" s="29" t="str">
        <f t="shared" si="8"/>
        <v/>
      </c>
      <c r="M535" s="30" t="str">
        <f>IF(OR(D535="",'Anzahl &amp; Preis'!$B$1=""),"",'Anzahl &amp; Preis'!$B$1*D535)</f>
        <v/>
      </c>
      <c r="N535" s="29" t="str">
        <f>IF(OR(L535="",'Anzahl &amp; Preis'!$B$1=""),"",'Anzahl &amp; Preis'!$B$1*L535)</f>
        <v/>
      </c>
      <c r="O535" s="10"/>
    </row>
    <row r="536" spans="1:15" x14ac:dyDescent="0.25">
      <c r="A536" s="32"/>
      <c r="B536" s="32"/>
      <c r="C536" s="32"/>
      <c r="D536" s="8"/>
      <c r="E536" s="9"/>
      <c r="F536" s="8"/>
      <c r="G536" s="9"/>
      <c r="H536" s="32"/>
      <c r="I536" s="9"/>
      <c r="J536" s="32"/>
      <c r="K536" s="12"/>
      <c r="L536" s="29" t="str">
        <f t="shared" si="8"/>
        <v/>
      </c>
      <c r="M536" s="30" t="str">
        <f>IF(OR(D536="",'Anzahl &amp; Preis'!$B$1=""),"",'Anzahl &amp; Preis'!$B$1*D536)</f>
        <v/>
      </c>
      <c r="N536" s="29" t="str">
        <f>IF(OR(L536="",'Anzahl &amp; Preis'!$B$1=""),"",'Anzahl &amp; Preis'!$B$1*L536)</f>
        <v/>
      </c>
      <c r="O536" s="10"/>
    </row>
    <row r="537" spans="1:15" x14ac:dyDescent="0.25">
      <c r="A537" s="32"/>
      <c r="B537" s="32"/>
      <c r="C537" s="32"/>
      <c r="D537" s="8"/>
      <c r="E537" s="9"/>
      <c r="F537" s="8"/>
      <c r="G537" s="9"/>
      <c r="H537" s="32"/>
      <c r="I537" s="9"/>
      <c r="J537" s="32"/>
      <c r="K537" s="12"/>
      <c r="L537" s="29" t="str">
        <f t="shared" si="8"/>
        <v/>
      </c>
      <c r="M537" s="30" t="str">
        <f>IF(OR(D537="",'Anzahl &amp; Preis'!$B$1=""),"",'Anzahl &amp; Preis'!$B$1*D537)</f>
        <v/>
      </c>
      <c r="N537" s="29" t="str">
        <f>IF(OR(L537="",'Anzahl &amp; Preis'!$B$1=""),"",'Anzahl &amp; Preis'!$B$1*L537)</f>
        <v/>
      </c>
      <c r="O537" s="10"/>
    </row>
    <row r="538" spans="1:15" x14ac:dyDescent="0.25">
      <c r="A538" s="32"/>
      <c r="B538" s="32"/>
      <c r="C538" s="32"/>
      <c r="D538" s="8"/>
      <c r="E538" s="9"/>
      <c r="F538" s="8"/>
      <c r="G538" s="9"/>
      <c r="H538" s="32"/>
      <c r="I538" s="9"/>
      <c r="J538" s="32"/>
      <c r="K538" s="12"/>
      <c r="L538" s="29" t="str">
        <f t="shared" si="8"/>
        <v/>
      </c>
      <c r="M538" s="30" t="str">
        <f>IF(OR(D538="",'Anzahl &amp; Preis'!$B$1=""),"",'Anzahl &amp; Preis'!$B$1*D538)</f>
        <v/>
      </c>
      <c r="N538" s="29" t="str">
        <f>IF(OR(L538="",'Anzahl &amp; Preis'!$B$1=""),"",'Anzahl &amp; Preis'!$B$1*L538)</f>
        <v/>
      </c>
      <c r="O538" s="10"/>
    </row>
    <row r="539" spans="1:15" x14ac:dyDescent="0.25">
      <c r="A539" s="32"/>
      <c r="B539" s="32"/>
      <c r="C539" s="32"/>
      <c r="D539" s="8"/>
      <c r="E539" s="9"/>
      <c r="F539" s="8"/>
      <c r="G539" s="9"/>
      <c r="H539" s="32"/>
      <c r="I539" s="9"/>
      <c r="J539" s="32"/>
      <c r="K539" s="12"/>
      <c r="L539" s="29" t="str">
        <f t="shared" si="8"/>
        <v/>
      </c>
      <c r="M539" s="30" t="str">
        <f>IF(OR(D539="",'Anzahl &amp; Preis'!$B$1=""),"",'Anzahl &amp; Preis'!$B$1*D539)</f>
        <v/>
      </c>
      <c r="N539" s="29" t="str">
        <f>IF(OR(L539="",'Anzahl &amp; Preis'!$B$1=""),"",'Anzahl &amp; Preis'!$B$1*L539)</f>
        <v/>
      </c>
      <c r="O539" s="10"/>
    </row>
    <row r="540" spans="1:15" x14ac:dyDescent="0.25">
      <c r="A540" s="32"/>
      <c r="B540" s="32"/>
      <c r="C540" s="32"/>
      <c r="D540" s="8"/>
      <c r="E540" s="9"/>
      <c r="F540" s="8"/>
      <c r="G540" s="9"/>
      <c r="H540" s="32"/>
      <c r="I540" s="9"/>
      <c r="J540" s="32"/>
      <c r="K540" s="12"/>
      <c r="L540" s="29" t="str">
        <f t="shared" si="8"/>
        <v/>
      </c>
      <c r="M540" s="30" t="str">
        <f>IF(OR(D540="",'Anzahl &amp; Preis'!$B$1=""),"",'Anzahl &amp; Preis'!$B$1*D540)</f>
        <v/>
      </c>
      <c r="N540" s="29" t="str">
        <f>IF(OR(L540="",'Anzahl &amp; Preis'!$B$1=""),"",'Anzahl &amp; Preis'!$B$1*L540)</f>
        <v/>
      </c>
      <c r="O540" s="10"/>
    </row>
    <row r="541" spans="1:15" x14ac:dyDescent="0.25">
      <c r="A541" s="32"/>
      <c r="B541" s="32"/>
      <c r="C541" s="32"/>
      <c r="D541" s="8"/>
      <c r="E541" s="9"/>
      <c r="F541" s="8"/>
      <c r="G541" s="9"/>
      <c r="H541" s="32"/>
      <c r="I541" s="9"/>
      <c r="J541" s="32"/>
      <c r="K541" s="12"/>
      <c r="L541" s="29" t="str">
        <f t="shared" si="8"/>
        <v/>
      </c>
      <c r="M541" s="30" t="str">
        <f>IF(OR(D541="",'Anzahl &amp; Preis'!$B$1=""),"",'Anzahl &amp; Preis'!$B$1*D541)</f>
        <v/>
      </c>
      <c r="N541" s="29" t="str">
        <f>IF(OR(L541="",'Anzahl &amp; Preis'!$B$1=""),"",'Anzahl &amp; Preis'!$B$1*L541)</f>
        <v/>
      </c>
      <c r="O541" s="10"/>
    </row>
    <row r="542" spans="1:15" x14ac:dyDescent="0.25">
      <c r="A542" s="32"/>
      <c r="B542" s="32"/>
      <c r="C542" s="32"/>
      <c r="D542" s="8"/>
      <c r="E542" s="9"/>
      <c r="F542" s="8"/>
      <c r="G542" s="9"/>
      <c r="H542" s="32"/>
      <c r="I542" s="9"/>
      <c r="J542" s="32"/>
      <c r="K542" s="12"/>
      <c r="L542" s="29" t="str">
        <f t="shared" si="8"/>
        <v/>
      </c>
      <c r="M542" s="30" t="str">
        <f>IF(OR(D542="",'Anzahl &amp; Preis'!$B$1=""),"",'Anzahl &amp; Preis'!$B$1*D542)</f>
        <v/>
      </c>
      <c r="N542" s="29" t="str">
        <f>IF(OR(L542="",'Anzahl &amp; Preis'!$B$1=""),"",'Anzahl &amp; Preis'!$B$1*L542)</f>
        <v/>
      </c>
      <c r="O542" s="10"/>
    </row>
    <row r="543" spans="1:15" x14ac:dyDescent="0.25">
      <c r="A543" s="32"/>
      <c r="B543" s="32"/>
      <c r="C543" s="32"/>
      <c r="D543" s="8"/>
      <c r="E543" s="9"/>
      <c r="F543" s="8"/>
      <c r="G543" s="9"/>
      <c r="H543" s="32"/>
      <c r="I543" s="9"/>
      <c r="J543" s="32"/>
      <c r="K543" s="12"/>
      <c r="L543" s="29" t="str">
        <f t="shared" si="8"/>
        <v/>
      </c>
      <c r="M543" s="30" t="str">
        <f>IF(OR(D543="",'Anzahl &amp; Preis'!$B$1=""),"",'Anzahl &amp; Preis'!$B$1*D543)</f>
        <v/>
      </c>
      <c r="N543" s="29" t="str">
        <f>IF(OR(L543="",'Anzahl &amp; Preis'!$B$1=""),"",'Anzahl &amp; Preis'!$B$1*L543)</f>
        <v/>
      </c>
      <c r="O543" s="10"/>
    </row>
    <row r="544" spans="1:15" x14ac:dyDescent="0.25">
      <c r="A544" s="32"/>
      <c r="B544" s="32"/>
      <c r="C544" s="32"/>
      <c r="D544" s="8"/>
      <c r="E544" s="9"/>
      <c r="F544" s="8"/>
      <c r="G544" s="9"/>
      <c r="H544" s="32"/>
      <c r="I544" s="9"/>
      <c r="J544" s="32"/>
      <c r="K544" s="12"/>
      <c r="L544" s="29" t="str">
        <f t="shared" si="8"/>
        <v/>
      </c>
      <c r="M544" s="30" t="str">
        <f>IF(OR(D544="",'Anzahl &amp; Preis'!$B$1=""),"",'Anzahl &amp; Preis'!$B$1*D544)</f>
        <v/>
      </c>
      <c r="N544" s="29" t="str">
        <f>IF(OR(L544="",'Anzahl &amp; Preis'!$B$1=""),"",'Anzahl &amp; Preis'!$B$1*L544)</f>
        <v/>
      </c>
      <c r="O544" s="10"/>
    </row>
    <row r="545" spans="1:15" x14ac:dyDescent="0.25">
      <c r="A545" s="32"/>
      <c r="B545" s="32"/>
      <c r="C545" s="32"/>
      <c r="D545" s="8"/>
      <c r="E545" s="9"/>
      <c r="F545" s="8"/>
      <c r="G545" s="9"/>
      <c r="H545" s="32"/>
      <c r="I545" s="9"/>
      <c r="J545" s="32"/>
      <c r="K545" s="12"/>
      <c r="L545" s="29" t="str">
        <f t="shared" si="8"/>
        <v/>
      </c>
      <c r="M545" s="30" t="str">
        <f>IF(OR(D545="",'Anzahl &amp; Preis'!$B$1=""),"",'Anzahl &amp; Preis'!$B$1*D545)</f>
        <v/>
      </c>
      <c r="N545" s="29" t="str">
        <f>IF(OR(L545="",'Anzahl &amp; Preis'!$B$1=""),"",'Anzahl &amp; Preis'!$B$1*L545)</f>
        <v/>
      </c>
      <c r="O545" s="10"/>
    </row>
    <row r="546" spans="1:15" x14ac:dyDescent="0.25">
      <c r="A546" s="32"/>
      <c r="B546" s="32"/>
      <c r="C546" s="32"/>
      <c r="D546" s="8"/>
      <c r="E546" s="9"/>
      <c r="F546" s="8"/>
      <c r="G546" s="9"/>
      <c r="H546" s="32"/>
      <c r="I546" s="9"/>
      <c r="J546" s="32"/>
      <c r="K546" s="12"/>
      <c r="L546" s="29" t="str">
        <f t="shared" si="8"/>
        <v/>
      </c>
      <c r="M546" s="30" t="str">
        <f>IF(OR(D546="",'Anzahl &amp; Preis'!$B$1=""),"",'Anzahl &amp; Preis'!$B$1*D546)</f>
        <v/>
      </c>
      <c r="N546" s="29" t="str">
        <f>IF(OR(L546="",'Anzahl &amp; Preis'!$B$1=""),"",'Anzahl &amp; Preis'!$B$1*L546)</f>
        <v/>
      </c>
      <c r="O546" s="10"/>
    </row>
    <row r="547" spans="1:15" x14ac:dyDescent="0.25">
      <c r="A547" s="32"/>
      <c r="B547" s="32"/>
      <c r="C547" s="32"/>
      <c r="D547" s="8"/>
      <c r="E547" s="9"/>
      <c r="F547" s="8"/>
      <c r="G547" s="9"/>
      <c r="H547" s="32"/>
      <c r="I547" s="9"/>
      <c r="J547" s="32"/>
      <c r="K547" s="12"/>
      <c r="L547" s="29" t="str">
        <f t="shared" si="8"/>
        <v/>
      </c>
      <c r="M547" s="30" t="str">
        <f>IF(OR(D547="",'Anzahl &amp; Preis'!$B$1=""),"",'Anzahl &amp; Preis'!$B$1*D547)</f>
        <v/>
      </c>
      <c r="N547" s="29" t="str">
        <f>IF(OR(L547="",'Anzahl &amp; Preis'!$B$1=""),"",'Anzahl &amp; Preis'!$B$1*L547)</f>
        <v/>
      </c>
      <c r="O547" s="10"/>
    </row>
    <row r="548" spans="1:15" x14ac:dyDescent="0.25">
      <c r="A548" s="32"/>
      <c r="B548" s="32"/>
      <c r="C548" s="32"/>
      <c r="D548" s="8"/>
      <c r="E548" s="9"/>
      <c r="F548" s="8"/>
      <c r="G548" s="9"/>
      <c r="H548" s="32"/>
      <c r="I548" s="9"/>
      <c r="J548" s="32"/>
      <c r="K548" s="12"/>
      <c r="L548" s="29" t="str">
        <f t="shared" si="8"/>
        <v/>
      </c>
      <c r="M548" s="30" t="str">
        <f>IF(OR(D548="",'Anzahl &amp; Preis'!$B$1=""),"",'Anzahl &amp; Preis'!$B$1*D548)</f>
        <v/>
      </c>
      <c r="N548" s="29" t="str">
        <f>IF(OR(L548="",'Anzahl &amp; Preis'!$B$1=""),"",'Anzahl &amp; Preis'!$B$1*L548)</f>
        <v/>
      </c>
      <c r="O548" s="10"/>
    </row>
    <row r="549" spans="1:15" x14ac:dyDescent="0.25">
      <c r="A549" s="32"/>
      <c r="B549" s="32"/>
      <c r="C549" s="32"/>
      <c r="D549" s="8"/>
      <c r="E549" s="9"/>
      <c r="F549" s="8"/>
      <c r="G549" s="9"/>
      <c r="H549" s="32"/>
      <c r="I549" s="9"/>
      <c r="J549" s="32"/>
      <c r="K549" s="12"/>
      <c r="L549" s="29" t="str">
        <f t="shared" si="8"/>
        <v/>
      </c>
      <c r="M549" s="30" t="str">
        <f>IF(OR(D549="",'Anzahl &amp; Preis'!$B$1=""),"",'Anzahl &amp; Preis'!$B$1*D549)</f>
        <v/>
      </c>
      <c r="N549" s="29" t="str">
        <f>IF(OR(L549="",'Anzahl &amp; Preis'!$B$1=""),"",'Anzahl &amp; Preis'!$B$1*L549)</f>
        <v/>
      </c>
      <c r="O549" s="10"/>
    </row>
    <row r="550" spans="1:15" x14ac:dyDescent="0.25">
      <c r="A550" s="32"/>
      <c r="B550" s="32"/>
      <c r="C550" s="32"/>
      <c r="D550" s="8"/>
      <c r="E550" s="9"/>
      <c r="F550" s="8"/>
      <c r="G550" s="9"/>
      <c r="H550" s="32"/>
      <c r="I550" s="9"/>
      <c r="J550" s="32"/>
      <c r="K550" s="12"/>
      <c r="L550" s="29" t="str">
        <f t="shared" si="8"/>
        <v/>
      </c>
      <c r="M550" s="30" t="str">
        <f>IF(OR(D550="",'Anzahl &amp; Preis'!$B$1=""),"",'Anzahl &amp; Preis'!$B$1*D550)</f>
        <v/>
      </c>
      <c r="N550" s="29" t="str">
        <f>IF(OR(L550="",'Anzahl &amp; Preis'!$B$1=""),"",'Anzahl &amp; Preis'!$B$1*L550)</f>
        <v/>
      </c>
      <c r="O550" s="10"/>
    </row>
    <row r="551" spans="1:15" x14ac:dyDescent="0.25">
      <c r="A551" s="32"/>
      <c r="B551" s="32"/>
      <c r="C551" s="32"/>
      <c r="D551" s="8"/>
      <c r="E551" s="9"/>
      <c r="F551" s="8"/>
      <c r="G551" s="9"/>
      <c r="H551" s="32"/>
      <c r="I551" s="9"/>
      <c r="J551" s="32"/>
      <c r="K551" s="12"/>
      <c r="L551" s="29" t="str">
        <f t="shared" si="8"/>
        <v/>
      </c>
      <c r="M551" s="30" t="str">
        <f>IF(OR(D551="",'Anzahl &amp; Preis'!$B$1=""),"",'Anzahl &amp; Preis'!$B$1*D551)</f>
        <v/>
      </c>
      <c r="N551" s="29" t="str">
        <f>IF(OR(L551="",'Anzahl &amp; Preis'!$B$1=""),"",'Anzahl &amp; Preis'!$B$1*L551)</f>
        <v/>
      </c>
      <c r="O551" s="10"/>
    </row>
    <row r="552" spans="1:15" x14ac:dyDescent="0.25">
      <c r="A552" s="32"/>
      <c r="B552" s="32"/>
      <c r="C552" s="32"/>
      <c r="D552" s="8"/>
      <c r="E552" s="9"/>
      <c r="F552" s="8"/>
      <c r="G552" s="9"/>
      <c r="H552" s="32"/>
      <c r="I552" s="9"/>
      <c r="J552" s="32"/>
      <c r="K552" s="12"/>
      <c r="L552" s="29" t="str">
        <f t="shared" si="8"/>
        <v/>
      </c>
      <c r="M552" s="30" t="str">
        <f>IF(OR(D552="",'Anzahl &amp; Preis'!$B$1=""),"",'Anzahl &amp; Preis'!$B$1*D552)</f>
        <v/>
      </c>
      <c r="N552" s="29" t="str">
        <f>IF(OR(L552="",'Anzahl &amp; Preis'!$B$1=""),"",'Anzahl &amp; Preis'!$B$1*L552)</f>
        <v/>
      </c>
      <c r="O552" s="10"/>
    </row>
    <row r="553" spans="1:15" x14ac:dyDescent="0.25">
      <c r="A553" s="32"/>
      <c r="B553" s="32"/>
      <c r="C553" s="32"/>
      <c r="D553" s="8"/>
      <c r="E553" s="9"/>
      <c r="F553" s="8"/>
      <c r="G553" s="9"/>
      <c r="H553" s="32"/>
      <c r="I553" s="9"/>
      <c r="J553" s="32"/>
      <c r="K553" s="12"/>
      <c r="L553" s="29" t="str">
        <f t="shared" si="8"/>
        <v/>
      </c>
      <c r="M553" s="30" t="str">
        <f>IF(OR(D553="",'Anzahl &amp; Preis'!$B$1=""),"",'Anzahl &amp; Preis'!$B$1*D553)</f>
        <v/>
      </c>
      <c r="N553" s="29" t="str">
        <f>IF(OR(L553="",'Anzahl &amp; Preis'!$B$1=""),"",'Anzahl &amp; Preis'!$B$1*L553)</f>
        <v/>
      </c>
      <c r="O553" s="10"/>
    </row>
    <row r="554" spans="1:15" x14ac:dyDescent="0.25">
      <c r="A554" s="32"/>
      <c r="B554" s="32"/>
      <c r="C554" s="32"/>
      <c r="D554" s="8"/>
      <c r="E554" s="9"/>
      <c r="F554" s="8"/>
      <c r="G554" s="9"/>
      <c r="H554" s="32"/>
      <c r="I554" s="9"/>
      <c r="J554" s="32"/>
      <c r="K554" s="12"/>
      <c r="L554" s="29" t="str">
        <f t="shared" si="8"/>
        <v/>
      </c>
      <c r="M554" s="30" t="str">
        <f>IF(OR(D554="",'Anzahl &amp; Preis'!$B$1=""),"",'Anzahl &amp; Preis'!$B$1*D554)</f>
        <v/>
      </c>
      <c r="N554" s="29" t="str">
        <f>IF(OR(L554="",'Anzahl &amp; Preis'!$B$1=""),"",'Anzahl &amp; Preis'!$B$1*L554)</f>
        <v/>
      </c>
      <c r="O554" s="10"/>
    </row>
    <row r="555" spans="1:15" x14ac:dyDescent="0.25">
      <c r="A555" s="32"/>
      <c r="B555" s="32"/>
      <c r="C555" s="32"/>
      <c r="D555" s="8"/>
      <c r="E555" s="9"/>
      <c r="F555" s="8"/>
      <c r="G555" s="9"/>
      <c r="H555" s="32"/>
      <c r="I555" s="9"/>
      <c r="J555" s="32"/>
      <c r="K555" s="12"/>
      <c r="L555" s="29" t="str">
        <f t="shared" si="8"/>
        <v/>
      </c>
      <c r="M555" s="30" t="str">
        <f>IF(OR(D555="",'Anzahl &amp; Preis'!$B$1=""),"",'Anzahl &amp; Preis'!$B$1*D555)</f>
        <v/>
      </c>
      <c r="N555" s="29" t="str">
        <f>IF(OR(L555="",'Anzahl &amp; Preis'!$B$1=""),"",'Anzahl &amp; Preis'!$B$1*L555)</f>
        <v/>
      </c>
      <c r="O555" s="10"/>
    </row>
    <row r="556" spans="1:15" x14ac:dyDescent="0.25">
      <c r="A556" s="32"/>
      <c r="B556" s="32"/>
      <c r="C556" s="32"/>
      <c r="D556" s="8"/>
      <c r="E556" s="9"/>
      <c r="F556" s="8"/>
      <c r="G556" s="9"/>
      <c r="H556" s="32"/>
      <c r="I556" s="9"/>
      <c r="J556" s="32"/>
      <c r="K556" s="12"/>
      <c r="L556" s="29" t="str">
        <f t="shared" si="8"/>
        <v/>
      </c>
      <c r="M556" s="30" t="str">
        <f>IF(OR(D556="",'Anzahl &amp; Preis'!$B$1=""),"",'Anzahl &amp; Preis'!$B$1*D556)</f>
        <v/>
      </c>
      <c r="N556" s="29" t="str">
        <f>IF(OR(L556="",'Anzahl &amp; Preis'!$B$1=""),"",'Anzahl &amp; Preis'!$B$1*L556)</f>
        <v/>
      </c>
      <c r="O556" s="10"/>
    </row>
    <row r="557" spans="1:15" x14ac:dyDescent="0.25">
      <c r="A557" s="32"/>
      <c r="B557" s="32"/>
      <c r="C557" s="32"/>
      <c r="D557" s="8"/>
      <c r="E557" s="9"/>
      <c r="F557" s="8"/>
      <c r="G557" s="9"/>
      <c r="H557" s="32"/>
      <c r="I557" s="9"/>
      <c r="J557" s="32"/>
      <c r="K557" s="12"/>
      <c r="L557" s="29" t="str">
        <f t="shared" si="8"/>
        <v/>
      </c>
      <c r="M557" s="30" t="str">
        <f>IF(OR(D557="",'Anzahl &amp; Preis'!$B$1=""),"",'Anzahl &amp; Preis'!$B$1*D557)</f>
        <v/>
      </c>
      <c r="N557" s="29" t="str">
        <f>IF(OR(L557="",'Anzahl &amp; Preis'!$B$1=""),"",'Anzahl &amp; Preis'!$B$1*L557)</f>
        <v/>
      </c>
      <c r="O557" s="10"/>
    </row>
    <row r="558" spans="1:15" x14ac:dyDescent="0.25">
      <c r="A558" s="32"/>
      <c r="B558" s="32"/>
      <c r="C558" s="32"/>
      <c r="D558" s="8"/>
      <c r="E558" s="9"/>
      <c r="F558" s="8"/>
      <c r="G558" s="9"/>
      <c r="H558" s="32"/>
      <c r="I558" s="9"/>
      <c r="J558" s="32"/>
      <c r="K558" s="12"/>
      <c r="L558" s="29" t="str">
        <f t="shared" si="8"/>
        <v/>
      </c>
      <c r="M558" s="30" t="str">
        <f>IF(OR(D558="",'Anzahl &amp; Preis'!$B$1=""),"",'Anzahl &amp; Preis'!$B$1*D558)</f>
        <v/>
      </c>
      <c r="N558" s="29" t="str">
        <f>IF(OR(L558="",'Anzahl &amp; Preis'!$B$1=""),"",'Anzahl &amp; Preis'!$B$1*L558)</f>
        <v/>
      </c>
      <c r="O558" s="10"/>
    </row>
    <row r="559" spans="1:15" x14ac:dyDescent="0.25">
      <c r="A559" s="32"/>
      <c r="B559" s="32"/>
      <c r="C559" s="32"/>
      <c r="D559" s="8"/>
      <c r="E559" s="9"/>
      <c r="F559" s="8"/>
      <c r="G559" s="9"/>
      <c r="H559" s="32"/>
      <c r="I559" s="9"/>
      <c r="J559" s="32"/>
      <c r="K559" s="12"/>
      <c r="L559" s="29" t="str">
        <f t="shared" si="8"/>
        <v/>
      </c>
      <c r="M559" s="30" t="str">
        <f>IF(OR(D559="",'Anzahl &amp; Preis'!$B$1=""),"",'Anzahl &amp; Preis'!$B$1*D559)</f>
        <v/>
      </c>
      <c r="N559" s="29" t="str">
        <f>IF(OR(L559="",'Anzahl &amp; Preis'!$B$1=""),"",'Anzahl &amp; Preis'!$B$1*L559)</f>
        <v/>
      </c>
      <c r="O559" s="10"/>
    </row>
    <row r="560" spans="1:15" x14ac:dyDescent="0.25">
      <c r="A560" s="32"/>
      <c r="B560" s="32"/>
      <c r="C560" s="32"/>
      <c r="D560" s="8"/>
      <c r="E560" s="9"/>
      <c r="F560" s="8"/>
      <c r="G560" s="9"/>
      <c r="H560" s="32"/>
      <c r="I560" s="9"/>
      <c r="J560" s="32"/>
      <c r="K560" s="12"/>
      <c r="L560" s="29" t="str">
        <f t="shared" si="8"/>
        <v/>
      </c>
      <c r="M560" s="30" t="str">
        <f>IF(OR(D560="",'Anzahl &amp; Preis'!$B$1=""),"",'Anzahl &amp; Preis'!$B$1*D560)</f>
        <v/>
      </c>
      <c r="N560" s="29" t="str">
        <f>IF(OR(L560="",'Anzahl &amp; Preis'!$B$1=""),"",'Anzahl &amp; Preis'!$B$1*L560)</f>
        <v/>
      </c>
      <c r="O560" s="10"/>
    </row>
    <row r="561" spans="1:15" x14ac:dyDescent="0.25">
      <c r="A561" s="32"/>
      <c r="B561" s="32"/>
      <c r="C561" s="32"/>
      <c r="D561" s="8"/>
      <c r="E561" s="9"/>
      <c r="F561" s="8"/>
      <c r="G561" s="9"/>
      <c r="H561" s="32"/>
      <c r="I561" s="9"/>
      <c r="J561" s="32"/>
      <c r="K561" s="12"/>
      <c r="L561" s="29" t="str">
        <f t="shared" si="8"/>
        <v/>
      </c>
      <c r="M561" s="30" t="str">
        <f>IF(OR(D561="",'Anzahl &amp; Preis'!$B$1=""),"",'Anzahl &amp; Preis'!$B$1*D561)</f>
        <v/>
      </c>
      <c r="N561" s="29" t="str">
        <f>IF(OR(L561="",'Anzahl &amp; Preis'!$B$1=""),"",'Anzahl &amp; Preis'!$B$1*L561)</f>
        <v/>
      </c>
      <c r="O561" s="10"/>
    </row>
    <row r="562" spans="1:15" x14ac:dyDescent="0.25">
      <c r="A562" s="32"/>
      <c r="B562" s="32"/>
      <c r="C562" s="32"/>
      <c r="D562" s="8"/>
      <c r="E562" s="9"/>
      <c r="F562" s="8"/>
      <c r="G562" s="9"/>
      <c r="H562" s="32"/>
      <c r="I562" s="9"/>
      <c r="J562" s="32"/>
      <c r="K562" s="12"/>
      <c r="L562" s="29" t="str">
        <f t="shared" si="8"/>
        <v/>
      </c>
      <c r="M562" s="30" t="str">
        <f>IF(OR(D562="",'Anzahl &amp; Preis'!$B$1=""),"",'Anzahl &amp; Preis'!$B$1*D562)</f>
        <v/>
      </c>
      <c r="N562" s="29" t="str">
        <f>IF(OR(L562="",'Anzahl &amp; Preis'!$B$1=""),"",'Anzahl &amp; Preis'!$B$1*L562)</f>
        <v/>
      </c>
      <c r="O562" s="10"/>
    </row>
    <row r="563" spans="1:15" x14ac:dyDescent="0.25">
      <c r="A563" s="32"/>
      <c r="B563" s="32"/>
      <c r="C563" s="32"/>
      <c r="D563" s="8"/>
      <c r="E563" s="9"/>
      <c r="F563" s="8"/>
      <c r="G563" s="9"/>
      <c r="H563" s="32"/>
      <c r="I563" s="9"/>
      <c r="J563" s="32"/>
      <c r="K563" s="12"/>
      <c r="L563" s="29" t="str">
        <f t="shared" si="8"/>
        <v/>
      </c>
      <c r="M563" s="30" t="str">
        <f>IF(OR(D563="",'Anzahl &amp; Preis'!$B$1=""),"",'Anzahl &amp; Preis'!$B$1*D563)</f>
        <v/>
      </c>
      <c r="N563" s="29" t="str">
        <f>IF(OR(L563="",'Anzahl &amp; Preis'!$B$1=""),"",'Anzahl &amp; Preis'!$B$1*L563)</f>
        <v/>
      </c>
      <c r="O563" s="10"/>
    </row>
    <row r="564" spans="1:15" x14ac:dyDescent="0.25">
      <c r="A564" s="32"/>
      <c r="B564" s="32"/>
      <c r="C564" s="32"/>
      <c r="D564" s="8"/>
      <c r="E564" s="9"/>
      <c r="F564" s="8"/>
      <c r="G564" s="9"/>
      <c r="H564" s="32"/>
      <c r="I564" s="9"/>
      <c r="J564" s="32"/>
      <c r="K564" s="12"/>
      <c r="L564" s="29" t="str">
        <f t="shared" si="8"/>
        <v/>
      </c>
      <c r="M564" s="30" t="str">
        <f>IF(OR(D564="",'Anzahl &amp; Preis'!$B$1=""),"",'Anzahl &amp; Preis'!$B$1*D564)</f>
        <v/>
      </c>
      <c r="N564" s="29" t="str">
        <f>IF(OR(L564="",'Anzahl &amp; Preis'!$B$1=""),"",'Anzahl &amp; Preis'!$B$1*L564)</f>
        <v/>
      </c>
      <c r="O564" s="10"/>
    </row>
    <row r="565" spans="1:15" x14ac:dyDescent="0.25">
      <c r="A565" s="32"/>
      <c r="B565" s="32"/>
      <c r="C565" s="32"/>
      <c r="D565" s="8"/>
      <c r="E565" s="9"/>
      <c r="F565" s="8"/>
      <c r="G565" s="9"/>
      <c r="H565" s="32"/>
      <c r="I565" s="9"/>
      <c r="J565" s="32"/>
      <c r="K565" s="12"/>
      <c r="L565" s="29" t="str">
        <f t="shared" si="8"/>
        <v/>
      </c>
      <c r="M565" s="30" t="str">
        <f>IF(OR(D565="",'Anzahl &amp; Preis'!$B$1=""),"",'Anzahl &amp; Preis'!$B$1*D565)</f>
        <v/>
      </c>
      <c r="N565" s="29" t="str">
        <f>IF(OR(L565="",'Anzahl &amp; Preis'!$B$1=""),"",'Anzahl &amp; Preis'!$B$1*L565)</f>
        <v/>
      </c>
      <c r="O565" s="10"/>
    </row>
    <row r="566" spans="1:15" x14ac:dyDescent="0.25">
      <c r="A566" s="32"/>
      <c r="B566" s="32"/>
      <c r="C566" s="32"/>
      <c r="D566" s="8"/>
      <c r="E566" s="9"/>
      <c r="F566" s="8"/>
      <c r="G566" s="9"/>
      <c r="H566" s="32"/>
      <c r="I566" s="9"/>
      <c r="J566" s="32"/>
      <c r="K566" s="12"/>
      <c r="L566" s="29" t="str">
        <f t="shared" si="8"/>
        <v/>
      </c>
      <c r="M566" s="30" t="str">
        <f>IF(OR(D566="",'Anzahl &amp; Preis'!$B$1=""),"",'Anzahl &amp; Preis'!$B$1*D566)</f>
        <v/>
      </c>
      <c r="N566" s="29" t="str">
        <f>IF(OR(L566="",'Anzahl &amp; Preis'!$B$1=""),"",'Anzahl &amp; Preis'!$B$1*L566)</f>
        <v/>
      </c>
      <c r="O566" s="10"/>
    </row>
    <row r="567" spans="1:15" x14ac:dyDescent="0.25">
      <c r="A567" s="32"/>
      <c r="B567" s="32"/>
      <c r="C567" s="32"/>
      <c r="D567" s="8"/>
      <c r="E567" s="9"/>
      <c r="F567" s="8"/>
      <c r="G567" s="9"/>
      <c r="H567" s="32"/>
      <c r="I567" s="9"/>
      <c r="J567" s="32"/>
      <c r="K567" s="12"/>
      <c r="L567" s="29" t="str">
        <f t="shared" si="8"/>
        <v/>
      </c>
      <c r="M567" s="30" t="str">
        <f>IF(OR(D567="",'Anzahl &amp; Preis'!$B$1=""),"",'Anzahl &amp; Preis'!$B$1*D567)</f>
        <v/>
      </c>
      <c r="N567" s="29" t="str">
        <f>IF(OR(L567="",'Anzahl &amp; Preis'!$B$1=""),"",'Anzahl &amp; Preis'!$B$1*L567)</f>
        <v/>
      </c>
      <c r="O567" s="10"/>
    </row>
    <row r="568" spans="1:15" x14ac:dyDescent="0.25">
      <c r="A568" s="32"/>
      <c r="B568" s="32"/>
      <c r="C568" s="32"/>
      <c r="D568" s="8"/>
      <c r="E568" s="9"/>
      <c r="F568" s="8"/>
      <c r="G568" s="9"/>
      <c r="H568" s="32"/>
      <c r="I568" s="9"/>
      <c r="J568" s="32"/>
      <c r="K568" s="12"/>
      <c r="L568" s="29" t="str">
        <f t="shared" si="8"/>
        <v/>
      </c>
      <c r="M568" s="30" t="str">
        <f>IF(OR(D568="",'Anzahl &amp; Preis'!$B$1=""),"",'Anzahl &amp; Preis'!$B$1*D568)</f>
        <v/>
      </c>
      <c r="N568" s="29" t="str">
        <f>IF(OR(L568="",'Anzahl &amp; Preis'!$B$1=""),"",'Anzahl &amp; Preis'!$B$1*L568)</f>
        <v/>
      </c>
      <c r="O568" s="10"/>
    </row>
    <row r="569" spans="1:15" x14ac:dyDescent="0.25">
      <c r="A569" s="32"/>
      <c r="B569" s="32"/>
      <c r="C569" s="32"/>
      <c r="D569" s="8"/>
      <c r="E569" s="9"/>
      <c r="F569" s="8"/>
      <c r="G569" s="9"/>
      <c r="H569" s="32"/>
      <c r="I569" s="9"/>
      <c r="J569" s="32"/>
      <c r="K569" s="12"/>
      <c r="L569" s="29" t="str">
        <f t="shared" si="8"/>
        <v/>
      </c>
      <c r="M569" s="30" t="str">
        <f>IF(OR(D569="",'Anzahl &amp; Preis'!$B$1=""),"",'Anzahl &amp; Preis'!$B$1*D569)</f>
        <v/>
      </c>
      <c r="N569" s="29" t="str">
        <f>IF(OR(L569="",'Anzahl &amp; Preis'!$B$1=""),"",'Anzahl &amp; Preis'!$B$1*L569)</f>
        <v/>
      </c>
      <c r="O569" s="10"/>
    </row>
    <row r="570" spans="1:15" x14ac:dyDescent="0.25">
      <c r="A570" s="32"/>
      <c r="B570" s="32"/>
      <c r="C570" s="32"/>
      <c r="D570" s="8"/>
      <c r="E570" s="9"/>
      <c r="F570" s="8"/>
      <c r="G570" s="9"/>
      <c r="H570" s="32"/>
      <c r="I570" s="9"/>
      <c r="J570" s="32"/>
      <c r="K570" s="12"/>
      <c r="L570" s="29" t="str">
        <f t="shared" si="8"/>
        <v/>
      </c>
      <c r="M570" s="30" t="str">
        <f>IF(OR(D570="",'Anzahl &amp; Preis'!$B$1=""),"",'Anzahl &amp; Preis'!$B$1*D570)</f>
        <v/>
      </c>
      <c r="N570" s="29" t="str">
        <f>IF(OR(L570="",'Anzahl &amp; Preis'!$B$1=""),"",'Anzahl &amp; Preis'!$B$1*L570)</f>
        <v/>
      </c>
      <c r="O570" s="10"/>
    </row>
    <row r="571" spans="1:15" x14ac:dyDescent="0.25">
      <c r="A571" s="32"/>
      <c r="B571" s="32"/>
      <c r="C571" s="32"/>
      <c r="D571" s="8"/>
      <c r="E571" s="9"/>
      <c r="F571" s="8"/>
      <c r="G571" s="9"/>
      <c r="H571" s="32"/>
      <c r="I571" s="9"/>
      <c r="J571" s="32"/>
      <c r="K571" s="12"/>
      <c r="L571" s="29" t="str">
        <f t="shared" si="8"/>
        <v/>
      </c>
      <c r="M571" s="30" t="str">
        <f>IF(OR(D571="",'Anzahl &amp; Preis'!$B$1=""),"",'Anzahl &amp; Preis'!$B$1*D571)</f>
        <v/>
      </c>
      <c r="N571" s="29" t="str">
        <f>IF(OR(L571="",'Anzahl &amp; Preis'!$B$1=""),"",'Anzahl &amp; Preis'!$B$1*L571)</f>
        <v/>
      </c>
      <c r="O571" s="10"/>
    </row>
    <row r="572" spans="1:15" x14ac:dyDescent="0.25">
      <c r="A572" s="32"/>
      <c r="B572" s="32"/>
      <c r="C572" s="32"/>
      <c r="D572" s="8"/>
      <c r="E572" s="9"/>
      <c r="F572" s="8"/>
      <c r="G572" s="9"/>
      <c r="H572" s="32"/>
      <c r="I572" s="9"/>
      <c r="J572" s="32"/>
      <c r="K572" s="12"/>
      <c r="L572" s="29" t="str">
        <f t="shared" si="8"/>
        <v/>
      </c>
      <c r="M572" s="30" t="str">
        <f>IF(OR(D572="",'Anzahl &amp; Preis'!$B$1=""),"",'Anzahl &amp; Preis'!$B$1*D572)</f>
        <v/>
      </c>
      <c r="N572" s="29" t="str">
        <f>IF(OR(L572="",'Anzahl &amp; Preis'!$B$1=""),"",'Anzahl &amp; Preis'!$B$1*L572)</f>
        <v/>
      </c>
      <c r="O572" s="10"/>
    </row>
    <row r="573" spans="1:15" x14ac:dyDescent="0.25">
      <c r="A573" s="32"/>
      <c r="B573" s="32"/>
      <c r="C573" s="32"/>
      <c r="D573" s="8"/>
      <c r="E573" s="9"/>
      <c r="F573" s="8"/>
      <c r="G573" s="9"/>
      <c r="H573" s="32"/>
      <c r="I573" s="9"/>
      <c r="J573" s="32"/>
      <c r="K573" s="12"/>
      <c r="L573" s="29" t="str">
        <f t="shared" si="8"/>
        <v/>
      </c>
      <c r="M573" s="30" t="str">
        <f>IF(OR(D573="",'Anzahl &amp; Preis'!$B$1=""),"",'Anzahl &amp; Preis'!$B$1*D573)</f>
        <v/>
      </c>
      <c r="N573" s="29" t="str">
        <f>IF(OR(L573="",'Anzahl &amp; Preis'!$B$1=""),"",'Anzahl &amp; Preis'!$B$1*L573)</f>
        <v/>
      </c>
      <c r="O573" s="10"/>
    </row>
    <row r="574" spans="1:15" x14ac:dyDescent="0.25">
      <c r="A574" s="32"/>
      <c r="B574" s="32"/>
      <c r="C574" s="32"/>
      <c r="D574" s="8"/>
      <c r="E574" s="9"/>
      <c r="F574" s="8"/>
      <c r="G574" s="9"/>
      <c r="H574" s="32"/>
      <c r="I574" s="9"/>
      <c r="J574" s="32"/>
      <c r="K574" s="12"/>
      <c r="L574" s="29" t="str">
        <f t="shared" si="8"/>
        <v/>
      </c>
      <c r="M574" s="30" t="str">
        <f>IF(OR(D574="",'Anzahl &amp; Preis'!$B$1=""),"",'Anzahl &amp; Preis'!$B$1*D574)</f>
        <v/>
      </c>
      <c r="N574" s="29" t="str">
        <f>IF(OR(L574="",'Anzahl &amp; Preis'!$B$1=""),"",'Anzahl &amp; Preis'!$B$1*L574)</f>
        <v/>
      </c>
      <c r="O574" s="10"/>
    </row>
    <row r="575" spans="1:15" x14ac:dyDescent="0.25">
      <c r="A575" s="32"/>
      <c r="B575" s="32"/>
      <c r="C575" s="32"/>
      <c r="D575" s="8"/>
      <c r="E575" s="9"/>
      <c r="F575" s="8"/>
      <c r="G575" s="9"/>
      <c r="H575" s="32"/>
      <c r="I575" s="9"/>
      <c r="J575" s="32"/>
      <c r="K575" s="12"/>
      <c r="L575" s="29" t="str">
        <f t="shared" si="8"/>
        <v/>
      </c>
      <c r="M575" s="30" t="str">
        <f>IF(OR(D575="",'Anzahl &amp; Preis'!$B$1=""),"",'Anzahl &amp; Preis'!$B$1*D575)</f>
        <v/>
      </c>
      <c r="N575" s="29" t="str">
        <f>IF(OR(L575="",'Anzahl &amp; Preis'!$B$1=""),"",'Anzahl &amp; Preis'!$B$1*L575)</f>
        <v/>
      </c>
      <c r="O575" s="10"/>
    </row>
    <row r="576" spans="1:15" x14ac:dyDescent="0.25">
      <c r="A576" s="32"/>
      <c r="B576" s="32"/>
      <c r="C576" s="32"/>
      <c r="D576" s="8"/>
      <c r="E576" s="9"/>
      <c r="F576" s="8"/>
      <c r="G576" s="9"/>
      <c r="H576" s="32"/>
      <c r="I576" s="9"/>
      <c r="J576" s="32"/>
      <c r="K576" s="12"/>
      <c r="L576" s="29" t="str">
        <f t="shared" si="8"/>
        <v/>
      </c>
      <c r="M576" s="30" t="str">
        <f>IF(OR(D576="",'Anzahl &amp; Preis'!$B$1=""),"",'Anzahl &amp; Preis'!$B$1*D576)</f>
        <v/>
      </c>
      <c r="N576" s="29" t="str">
        <f>IF(OR(L576="",'Anzahl &amp; Preis'!$B$1=""),"",'Anzahl &amp; Preis'!$B$1*L576)</f>
        <v/>
      </c>
      <c r="O576" s="10"/>
    </row>
    <row r="577" spans="1:15" x14ac:dyDescent="0.25">
      <c r="A577" s="32"/>
      <c r="B577" s="32"/>
      <c r="C577" s="32"/>
      <c r="D577" s="8"/>
      <c r="E577" s="9"/>
      <c r="F577" s="8"/>
      <c r="G577" s="9"/>
      <c r="H577" s="32"/>
      <c r="I577" s="9"/>
      <c r="J577" s="32"/>
      <c r="K577" s="12"/>
      <c r="L577" s="29" t="str">
        <f t="shared" si="8"/>
        <v/>
      </c>
      <c r="M577" s="30" t="str">
        <f>IF(OR(D577="",'Anzahl &amp; Preis'!$B$1=""),"",'Anzahl &amp; Preis'!$B$1*D577)</f>
        <v/>
      </c>
      <c r="N577" s="29" t="str">
        <f>IF(OR(L577="",'Anzahl &amp; Preis'!$B$1=""),"",'Anzahl &amp; Preis'!$B$1*L577)</f>
        <v/>
      </c>
      <c r="O577" s="10"/>
    </row>
    <row r="578" spans="1:15" x14ac:dyDescent="0.25">
      <c r="A578" s="32"/>
      <c r="B578" s="32"/>
      <c r="C578" s="32"/>
      <c r="D578" s="8"/>
      <c r="E578" s="9"/>
      <c r="F578" s="8"/>
      <c r="G578" s="9"/>
      <c r="H578" s="32"/>
      <c r="I578" s="9"/>
      <c r="J578" s="32"/>
      <c r="K578" s="12"/>
      <c r="L578" s="29" t="str">
        <f t="shared" ref="L578:L641" si="9">IF(OR(K578=0,D578=0),"",D578*K578)</f>
        <v/>
      </c>
      <c r="M578" s="30" t="str">
        <f>IF(OR(D578="",'Anzahl &amp; Preis'!$B$1=""),"",'Anzahl &amp; Preis'!$B$1*D578)</f>
        <v/>
      </c>
      <c r="N578" s="29" t="str">
        <f>IF(OR(L578="",'Anzahl &amp; Preis'!$B$1=""),"",'Anzahl &amp; Preis'!$B$1*L578)</f>
        <v/>
      </c>
      <c r="O578" s="10"/>
    </row>
    <row r="579" spans="1:15" x14ac:dyDescent="0.25">
      <c r="A579" s="32"/>
      <c r="B579" s="32"/>
      <c r="C579" s="32"/>
      <c r="D579" s="8"/>
      <c r="E579" s="9"/>
      <c r="F579" s="8"/>
      <c r="G579" s="9"/>
      <c r="H579" s="32"/>
      <c r="I579" s="9"/>
      <c r="J579" s="32"/>
      <c r="K579" s="12"/>
      <c r="L579" s="29" t="str">
        <f t="shared" si="9"/>
        <v/>
      </c>
      <c r="M579" s="30" t="str">
        <f>IF(OR(D579="",'Anzahl &amp; Preis'!$B$1=""),"",'Anzahl &amp; Preis'!$B$1*D579)</f>
        <v/>
      </c>
      <c r="N579" s="29" t="str">
        <f>IF(OR(L579="",'Anzahl &amp; Preis'!$B$1=""),"",'Anzahl &amp; Preis'!$B$1*L579)</f>
        <v/>
      </c>
      <c r="O579" s="10"/>
    </row>
    <row r="580" spans="1:15" x14ac:dyDescent="0.25">
      <c r="A580" s="32"/>
      <c r="B580" s="32"/>
      <c r="C580" s="32"/>
      <c r="D580" s="8"/>
      <c r="E580" s="9"/>
      <c r="F580" s="8"/>
      <c r="G580" s="9"/>
      <c r="H580" s="32"/>
      <c r="I580" s="9"/>
      <c r="J580" s="32"/>
      <c r="K580" s="12"/>
      <c r="L580" s="29" t="str">
        <f t="shared" si="9"/>
        <v/>
      </c>
      <c r="M580" s="30" t="str">
        <f>IF(OR(D580="",'Anzahl &amp; Preis'!$B$1=""),"",'Anzahl &amp; Preis'!$B$1*D580)</f>
        <v/>
      </c>
      <c r="N580" s="29" t="str">
        <f>IF(OR(L580="",'Anzahl &amp; Preis'!$B$1=""),"",'Anzahl &amp; Preis'!$B$1*L580)</f>
        <v/>
      </c>
      <c r="O580" s="10"/>
    </row>
    <row r="581" spans="1:15" x14ac:dyDescent="0.25">
      <c r="A581" s="32"/>
      <c r="B581" s="32"/>
      <c r="C581" s="32"/>
      <c r="D581" s="8"/>
      <c r="E581" s="9"/>
      <c r="F581" s="8"/>
      <c r="G581" s="9"/>
      <c r="H581" s="32"/>
      <c r="I581" s="9"/>
      <c r="J581" s="32"/>
      <c r="K581" s="12"/>
      <c r="L581" s="29" t="str">
        <f t="shared" si="9"/>
        <v/>
      </c>
      <c r="M581" s="30" t="str">
        <f>IF(OR(D581="",'Anzahl &amp; Preis'!$B$1=""),"",'Anzahl &amp; Preis'!$B$1*D581)</f>
        <v/>
      </c>
      <c r="N581" s="29" t="str">
        <f>IF(OR(L581="",'Anzahl &amp; Preis'!$B$1=""),"",'Anzahl &amp; Preis'!$B$1*L581)</f>
        <v/>
      </c>
      <c r="O581" s="10"/>
    </row>
    <row r="582" spans="1:15" x14ac:dyDescent="0.25">
      <c r="A582" s="32"/>
      <c r="B582" s="32"/>
      <c r="C582" s="32"/>
      <c r="D582" s="8"/>
      <c r="E582" s="9"/>
      <c r="F582" s="8"/>
      <c r="G582" s="9"/>
      <c r="H582" s="32"/>
      <c r="I582" s="9"/>
      <c r="J582" s="32"/>
      <c r="K582" s="12"/>
      <c r="L582" s="29" t="str">
        <f t="shared" si="9"/>
        <v/>
      </c>
      <c r="M582" s="30" t="str">
        <f>IF(OR(D582="",'Anzahl &amp; Preis'!$B$1=""),"",'Anzahl &amp; Preis'!$B$1*D582)</f>
        <v/>
      </c>
      <c r="N582" s="29" t="str">
        <f>IF(OR(L582="",'Anzahl &amp; Preis'!$B$1=""),"",'Anzahl &amp; Preis'!$B$1*L582)</f>
        <v/>
      </c>
      <c r="O582" s="10"/>
    </row>
    <row r="583" spans="1:15" x14ac:dyDescent="0.25">
      <c r="A583" s="32"/>
      <c r="B583" s="32"/>
      <c r="C583" s="32"/>
      <c r="D583" s="8"/>
      <c r="E583" s="9"/>
      <c r="F583" s="8"/>
      <c r="G583" s="9"/>
      <c r="H583" s="32"/>
      <c r="I583" s="9"/>
      <c r="J583" s="32"/>
      <c r="K583" s="12"/>
      <c r="L583" s="29" t="str">
        <f t="shared" si="9"/>
        <v/>
      </c>
      <c r="M583" s="30" t="str">
        <f>IF(OR(D583="",'Anzahl &amp; Preis'!$B$1=""),"",'Anzahl &amp; Preis'!$B$1*D583)</f>
        <v/>
      </c>
      <c r="N583" s="29" t="str">
        <f>IF(OR(L583="",'Anzahl &amp; Preis'!$B$1=""),"",'Anzahl &amp; Preis'!$B$1*L583)</f>
        <v/>
      </c>
      <c r="O583" s="10"/>
    </row>
    <row r="584" spans="1:15" x14ac:dyDescent="0.25">
      <c r="A584" s="32"/>
      <c r="B584" s="32"/>
      <c r="C584" s="32"/>
      <c r="D584" s="8"/>
      <c r="E584" s="9"/>
      <c r="F584" s="8"/>
      <c r="G584" s="9"/>
      <c r="H584" s="32"/>
      <c r="I584" s="9"/>
      <c r="J584" s="32"/>
      <c r="K584" s="12"/>
      <c r="L584" s="29" t="str">
        <f t="shared" si="9"/>
        <v/>
      </c>
      <c r="M584" s="30" t="str">
        <f>IF(OR(D584="",'Anzahl &amp; Preis'!$B$1=""),"",'Anzahl &amp; Preis'!$B$1*D584)</f>
        <v/>
      </c>
      <c r="N584" s="29" t="str">
        <f>IF(OR(L584="",'Anzahl &amp; Preis'!$B$1=""),"",'Anzahl &amp; Preis'!$B$1*L584)</f>
        <v/>
      </c>
      <c r="O584" s="10"/>
    </row>
    <row r="585" spans="1:15" x14ac:dyDescent="0.25">
      <c r="A585" s="32"/>
      <c r="B585" s="32"/>
      <c r="C585" s="32"/>
      <c r="D585" s="8"/>
      <c r="E585" s="9"/>
      <c r="F585" s="8"/>
      <c r="G585" s="9"/>
      <c r="H585" s="32"/>
      <c r="I585" s="9"/>
      <c r="J585" s="32"/>
      <c r="K585" s="12"/>
      <c r="L585" s="29" t="str">
        <f t="shared" si="9"/>
        <v/>
      </c>
      <c r="M585" s="30" t="str">
        <f>IF(OR(D585="",'Anzahl &amp; Preis'!$B$1=""),"",'Anzahl &amp; Preis'!$B$1*D585)</f>
        <v/>
      </c>
      <c r="N585" s="29" t="str">
        <f>IF(OR(L585="",'Anzahl &amp; Preis'!$B$1=""),"",'Anzahl &amp; Preis'!$B$1*L585)</f>
        <v/>
      </c>
      <c r="O585" s="10"/>
    </row>
    <row r="586" spans="1:15" x14ac:dyDescent="0.25">
      <c r="A586" s="32"/>
      <c r="B586" s="32"/>
      <c r="C586" s="32"/>
      <c r="D586" s="8"/>
      <c r="E586" s="9"/>
      <c r="F586" s="8"/>
      <c r="G586" s="9"/>
      <c r="H586" s="32"/>
      <c r="I586" s="9"/>
      <c r="J586" s="32"/>
      <c r="K586" s="12"/>
      <c r="L586" s="29" t="str">
        <f t="shared" si="9"/>
        <v/>
      </c>
      <c r="M586" s="30" t="str">
        <f>IF(OR(D586="",'Anzahl &amp; Preis'!$B$1=""),"",'Anzahl &amp; Preis'!$B$1*D586)</f>
        <v/>
      </c>
      <c r="N586" s="29" t="str">
        <f>IF(OR(L586="",'Anzahl &amp; Preis'!$B$1=""),"",'Anzahl &amp; Preis'!$B$1*L586)</f>
        <v/>
      </c>
      <c r="O586" s="10"/>
    </row>
    <row r="587" spans="1:15" x14ac:dyDescent="0.25">
      <c r="A587" s="32"/>
      <c r="B587" s="32"/>
      <c r="C587" s="32"/>
      <c r="D587" s="8"/>
      <c r="E587" s="9"/>
      <c r="F587" s="8"/>
      <c r="G587" s="9"/>
      <c r="H587" s="32"/>
      <c r="I587" s="9"/>
      <c r="J587" s="32"/>
      <c r="K587" s="12"/>
      <c r="L587" s="29" t="str">
        <f t="shared" si="9"/>
        <v/>
      </c>
      <c r="M587" s="30" t="str">
        <f>IF(OR(D587="",'Anzahl &amp; Preis'!$B$1=""),"",'Anzahl &amp; Preis'!$B$1*D587)</f>
        <v/>
      </c>
      <c r="N587" s="29" t="str">
        <f>IF(OR(L587="",'Anzahl &amp; Preis'!$B$1=""),"",'Anzahl &amp; Preis'!$B$1*L587)</f>
        <v/>
      </c>
      <c r="O587" s="10"/>
    </row>
    <row r="588" spans="1:15" x14ac:dyDescent="0.25">
      <c r="A588" s="32"/>
      <c r="B588" s="32"/>
      <c r="C588" s="32"/>
      <c r="D588" s="8"/>
      <c r="E588" s="9"/>
      <c r="F588" s="8"/>
      <c r="G588" s="9"/>
      <c r="H588" s="32"/>
      <c r="I588" s="9"/>
      <c r="J588" s="32"/>
      <c r="K588" s="12"/>
      <c r="L588" s="29" t="str">
        <f t="shared" si="9"/>
        <v/>
      </c>
      <c r="M588" s="30" t="str">
        <f>IF(OR(D588="",'Anzahl &amp; Preis'!$B$1=""),"",'Anzahl &amp; Preis'!$B$1*D588)</f>
        <v/>
      </c>
      <c r="N588" s="29" t="str">
        <f>IF(OR(L588="",'Anzahl &amp; Preis'!$B$1=""),"",'Anzahl &amp; Preis'!$B$1*L588)</f>
        <v/>
      </c>
      <c r="O588" s="10"/>
    </row>
    <row r="589" spans="1:15" x14ac:dyDescent="0.25">
      <c r="A589" s="32"/>
      <c r="B589" s="32"/>
      <c r="C589" s="32"/>
      <c r="D589" s="8"/>
      <c r="E589" s="9"/>
      <c r="F589" s="8"/>
      <c r="G589" s="9"/>
      <c r="H589" s="32"/>
      <c r="I589" s="9"/>
      <c r="J589" s="32"/>
      <c r="K589" s="12"/>
      <c r="L589" s="29" t="str">
        <f t="shared" si="9"/>
        <v/>
      </c>
      <c r="M589" s="30" t="str">
        <f>IF(OR(D589="",'Anzahl &amp; Preis'!$B$1=""),"",'Anzahl &amp; Preis'!$B$1*D589)</f>
        <v/>
      </c>
      <c r="N589" s="29" t="str">
        <f>IF(OR(L589="",'Anzahl &amp; Preis'!$B$1=""),"",'Anzahl &amp; Preis'!$B$1*L589)</f>
        <v/>
      </c>
      <c r="O589" s="10"/>
    </row>
    <row r="590" spans="1:15" x14ac:dyDescent="0.25">
      <c r="A590" s="32"/>
      <c r="B590" s="32"/>
      <c r="C590" s="32"/>
      <c r="D590" s="8"/>
      <c r="E590" s="9"/>
      <c r="F590" s="8"/>
      <c r="G590" s="9"/>
      <c r="H590" s="32"/>
      <c r="I590" s="9"/>
      <c r="J590" s="32"/>
      <c r="K590" s="12"/>
      <c r="L590" s="29" t="str">
        <f t="shared" si="9"/>
        <v/>
      </c>
      <c r="M590" s="30" t="str">
        <f>IF(OR(D590="",'Anzahl &amp; Preis'!$B$1=""),"",'Anzahl &amp; Preis'!$B$1*D590)</f>
        <v/>
      </c>
      <c r="N590" s="29" t="str">
        <f>IF(OR(L590="",'Anzahl &amp; Preis'!$B$1=""),"",'Anzahl &amp; Preis'!$B$1*L590)</f>
        <v/>
      </c>
      <c r="O590" s="10"/>
    </row>
    <row r="591" spans="1:15" x14ac:dyDescent="0.25">
      <c r="A591" s="32"/>
      <c r="B591" s="32"/>
      <c r="C591" s="32"/>
      <c r="D591" s="8"/>
      <c r="E591" s="9"/>
      <c r="F591" s="8"/>
      <c r="G591" s="9"/>
      <c r="H591" s="32"/>
      <c r="I591" s="9"/>
      <c r="J591" s="32"/>
      <c r="K591" s="12"/>
      <c r="L591" s="29" t="str">
        <f t="shared" si="9"/>
        <v/>
      </c>
      <c r="M591" s="30" t="str">
        <f>IF(OR(D591="",'Anzahl &amp; Preis'!$B$1=""),"",'Anzahl &amp; Preis'!$B$1*D591)</f>
        <v/>
      </c>
      <c r="N591" s="29" t="str">
        <f>IF(OR(L591="",'Anzahl &amp; Preis'!$B$1=""),"",'Anzahl &amp; Preis'!$B$1*L591)</f>
        <v/>
      </c>
      <c r="O591" s="10"/>
    </row>
    <row r="592" spans="1:15" x14ac:dyDescent="0.25">
      <c r="A592" s="32"/>
      <c r="B592" s="32"/>
      <c r="C592" s="32"/>
      <c r="D592" s="8"/>
      <c r="E592" s="9"/>
      <c r="F592" s="8"/>
      <c r="G592" s="9"/>
      <c r="H592" s="32"/>
      <c r="I592" s="9"/>
      <c r="J592" s="32"/>
      <c r="K592" s="12"/>
      <c r="L592" s="29" t="str">
        <f t="shared" si="9"/>
        <v/>
      </c>
      <c r="M592" s="30" t="str">
        <f>IF(OR(D592="",'Anzahl &amp; Preis'!$B$1=""),"",'Anzahl &amp; Preis'!$B$1*D592)</f>
        <v/>
      </c>
      <c r="N592" s="29" t="str">
        <f>IF(OR(L592="",'Anzahl &amp; Preis'!$B$1=""),"",'Anzahl &amp; Preis'!$B$1*L592)</f>
        <v/>
      </c>
      <c r="O592" s="10"/>
    </row>
    <row r="593" spans="1:15" x14ac:dyDescent="0.25">
      <c r="A593" s="32"/>
      <c r="B593" s="32"/>
      <c r="C593" s="32"/>
      <c r="D593" s="8"/>
      <c r="E593" s="9"/>
      <c r="F593" s="8"/>
      <c r="G593" s="9"/>
      <c r="H593" s="32"/>
      <c r="I593" s="9"/>
      <c r="J593" s="32"/>
      <c r="K593" s="12"/>
      <c r="L593" s="29" t="str">
        <f t="shared" si="9"/>
        <v/>
      </c>
      <c r="M593" s="30" t="str">
        <f>IF(OR(D593="",'Anzahl &amp; Preis'!$B$1=""),"",'Anzahl &amp; Preis'!$B$1*D593)</f>
        <v/>
      </c>
      <c r="N593" s="29" t="str">
        <f>IF(OR(L593="",'Anzahl &amp; Preis'!$B$1=""),"",'Anzahl &amp; Preis'!$B$1*L593)</f>
        <v/>
      </c>
      <c r="O593" s="10"/>
    </row>
    <row r="594" spans="1:15" x14ac:dyDescent="0.25">
      <c r="A594" s="32"/>
      <c r="B594" s="32"/>
      <c r="C594" s="32"/>
      <c r="D594" s="8"/>
      <c r="E594" s="9"/>
      <c r="F594" s="8"/>
      <c r="G594" s="9"/>
      <c r="H594" s="32"/>
      <c r="I594" s="9"/>
      <c r="J594" s="32"/>
      <c r="K594" s="12"/>
      <c r="L594" s="29" t="str">
        <f t="shared" si="9"/>
        <v/>
      </c>
      <c r="M594" s="30" t="str">
        <f>IF(OR(D594="",'Anzahl &amp; Preis'!$B$1=""),"",'Anzahl &amp; Preis'!$B$1*D594)</f>
        <v/>
      </c>
      <c r="N594" s="29" t="str">
        <f>IF(OR(L594="",'Anzahl &amp; Preis'!$B$1=""),"",'Anzahl &amp; Preis'!$B$1*L594)</f>
        <v/>
      </c>
      <c r="O594" s="10"/>
    </row>
    <row r="595" spans="1:15" x14ac:dyDescent="0.25">
      <c r="A595" s="32"/>
      <c r="B595" s="32"/>
      <c r="C595" s="32"/>
      <c r="D595" s="8"/>
      <c r="E595" s="9"/>
      <c r="F595" s="8"/>
      <c r="G595" s="9"/>
      <c r="H595" s="32"/>
      <c r="I595" s="9"/>
      <c r="J595" s="32"/>
      <c r="K595" s="12"/>
      <c r="L595" s="29" t="str">
        <f t="shared" si="9"/>
        <v/>
      </c>
      <c r="M595" s="30" t="str">
        <f>IF(OR(D595="",'Anzahl &amp; Preis'!$B$1=""),"",'Anzahl &amp; Preis'!$B$1*D595)</f>
        <v/>
      </c>
      <c r="N595" s="29" t="str">
        <f>IF(OR(L595="",'Anzahl &amp; Preis'!$B$1=""),"",'Anzahl &amp; Preis'!$B$1*L595)</f>
        <v/>
      </c>
      <c r="O595" s="10"/>
    </row>
    <row r="596" spans="1:15" x14ac:dyDescent="0.25">
      <c r="A596" s="32"/>
      <c r="B596" s="32"/>
      <c r="C596" s="32"/>
      <c r="D596" s="8"/>
      <c r="E596" s="9"/>
      <c r="F596" s="8"/>
      <c r="G596" s="9"/>
      <c r="H596" s="32"/>
      <c r="I596" s="9"/>
      <c r="J596" s="32"/>
      <c r="K596" s="12"/>
      <c r="L596" s="29" t="str">
        <f t="shared" si="9"/>
        <v/>
      </c>
      <c r="M596" s="30" t="str">
        <f>IF(OR(D596="",'Anzahl &amp; Preis'!$B$1=""),"",'Anzahl &amp; Preis'!$B$1*D596)</f>
        <v/>
      </c>
      <c r="N596" s="29" t="str">
        <f>IF(OR(L596="",'Anzahl &amp; Preis'!$B$1=""),"",'Anzahl &amp; Preis'!$B$1*L596)</f>
        <v/>
      </c>
      <c r="O596" s="10"/>
    </row>
    <row r="597" spans="1:15" x14ac:dyDescent="0.25">
      <c r="A597" s="32"/>
      <c r="B597" s="32"/>
      <c r="C597" s="32"/>
      <c r="D597" s="8"/>
      <c r="E597" s="9"/>
      <c r="F597" s="8"/>
      <c r="G597" s="9"/>
      <c r="H597" s="32"/>
      <c r="I597" s="9"/>
      <c r="J597" s="32"/>
      <c r="K597" s="12"/>
      <c r="L597" s="29" t="str">
        <f t="shared" si="9"/>
        <v/>
      </c>
      <c r="M597" s="30" t="str">
        <f>IF(OR(D597="",'Anzahl &amp; Preis'!$B$1=""),"",'Anzahl &amp; Preis'!$B$1*D597)</f>
        <v/>
      </c>
      <c r="N597" s="29" t="str">
        <f>IF(OR(L597="",'Anzahl &amp; Preis'!$B$1=""),"",'Anzahl &amp; Preis'!$B$1*L597)</f>
        <v/>
      </c>
      <c r="O597" s="10"/>
    </row>
    <row r="598" spans="1:15" x14ac:dyDescent="0.25">
      <c r="A598" s="32"/>
      <c r="B598" s="32"/>
      <c r="C598" s="32"/>
      <c r="D598" s="8"/>
      <c r="E598" s="9"/>
      <c r="F598" s="8"/>
      <c r="G598" s="9"/>
      <c r="H598" s="32"/>
      <c r="I598" s="9"/>
      <c r="J598" s="32"/>
      <c r="K598" s="12"/>
      <c r="L598" s="29" t="str">
        <f t="shared" si="9"/>
        <v/>
      </c>
      <c r="M598" s="30" t="str">
        <f>IF(OR(D598="",'Anzahl &amp; Preis'!$B$1=""),"",'Anzahl &amp; Preis'!$B$1*D598)</f>
        <v/>
      </c>
      <c r="N598" s="29" t="str">
        <f>IF(OR(L598="",'Anzahl &amp; Preis'!$B$1=""),"",'Anzahl &amp; Preis'!$B$1*L598)</f>
        <v/>
      </c>
      <c r="O598" s="10"/>
    </row>
    <row r="599" spans="1:15" x14ac:dyDescent="0.25">
      <c r="A599" s="32"/>
      <c r="B599" s="32"/>
      <c r="C599" s="32"/>
      <c r="D599" s="8"/>
      <c r="E599" s="9"/>
      <c r="F599" s="8"/>
      <c r="G599" s="9"/>
      <c r="H599" s="32"/>
      <c r="I599" s="9"/>
      <c r="J599" s="32"/>
      <c r="K599" s="12"/>
      <c r="L599" s="29" t="str">
        <f t="shared" si="9"/>
        <v/>
      </c>
      <c r="M599" s="30" t="str">
        <f>IF(OR(D599="",'Anzahl &amp; Preis'!$B$1=""),"",'Anzahl &amp; Preis'!$B$1*D599)</f>
        <v/>
      </c>
      <c r="N599" s="29" t="str">
        <f>IF(OR(L599="",'Anzahl &amp; Preis'!$B$1=""),"",'Anzahl &amp; Preis'!$B$1*L599)</f>
        <v/>
      </c>
      <c r="O599" s="10"/>
    </row>
    <row r="600" spans="1:15" x14ac:dyDescent="0.25">
      <c r="A600" s="32"/>
      <c r="B600" s="32"/>
      <c r="C600" s="32"/>
      <c r="D600" s="8"/>
      <c r="E600" s="9"/>
      <c r="F600" s="8"/>
      <c r="G600" s="9"/>
      <c r="H600" s="32"/>
      <c r="I600" s="9"/>
      <c r="J600" s="32"/>
      <c r="K600" s="12"/>
      <c r="L600" s="29" t="str">
        <f t="shared" si="9"/>
        <v/>
      </c>
      <c r="M600" s="30" t="str">
        <f>IF(OR(D600="",'Anzahl &amp; Preis'!$B$1=""),"",'Anzahl &amp; Preis'!$B$1*D600)</f>
        <v/>
      </c>
      <c r="N600" s="29" t="str">
        <f>IF(OR(L600="",'Anzahl &amp; Preis'!$B$1=""),"",'Anzahl &amp; Preis'!$B$1*L600)</f>
        <v/>
      </c>
      <c r="O600" s="10"/>
    </row>
    <row r="601" spans="1:15" x14ac:dyDescent="0.25">
      <c r="A601" s="32"/>
      <c r="B601" s="32"/>
      <c r="C601" s="32"/>
      <c r="D601" s="8"/>
      <c r="E601" s="9"/>
      <c r="F601" s="8"/>
      <c r="G601" s="9"/>
      <c r="H601" s="32"/>
      <c r="I601" s="9"/>
      <c r="J601" s="32"/>
      <c r="K601" s="12"/>
      <c r="L601" s="29" t="str">
        <f t="shared" si="9"/>
        <v/>
      </c>
      <c r="M601" s="30" t="str">
        <f>IF(OR(D601="",'Anzahl &amp; Preis'!$B$1=""),"",'Anzahl &amp; Preis'!$B$1*D601)</f>
        <v/>
      </c>
      <c r="N601" s="29" t="str">
        <f>IF(OR(L601="",'Anzahl &amp; Preis'!$B$1=""),"",'Anzahl &amp; Preis'!$B$1*L601)</f>
        <v/>
      </c>
      <c r="O601" s="10"/>
    </row>
    <row r="602" spans="1:15" x14ac:dyDescent="0.25">
      <c r="A602" s="32"/>
      <c r="B602" s="32"/>
      <c r="C602" s="32"/>
      <c r="D602" s="8"/>
      <c r="E602" s="9"/>
      <c r="F602" s="8"/>
      <c r="G602" s="9"/>
      <c r="H602" s="32"/>
      <c r="I602" s="9"/>
      <c r="J602" s="32"/>
      <c r="K602" s="12"/>
      <c r="L602" s="29" t="str">
        <f t="shared" si="9"/>
        <v/>
      </c>
      <c r="M602" s="30" t="str">
        <f>IF(OR(D602="",'Anzahl &amp; Preis'!$B$1=""),"",'Anzahl &amp; Preis'!$B$1*D602)</f>
        <v/>
      </c>
      <c r="N602" s="29" t="str">
        <f>IF(OR(L602="",'Anzahl &amp; Preis'!$B$1=""),"",'Anzahl &amp; Preis'!$B$1*L602)</f>
        <v/>
      </c>
      <c r="O602" s="10"/>
    </row>
    <row r="603" spans="1:15" x14ac:dyDescent="0.25">
      <c r="A603" s="32"/>
      <c r="B603" s="32"/>
      <c r="C603" s="32"/>
      <c r="D603" s="8"/>
      <c r="E603" s="9"/>
      <c r="F603" s="8"/>
      <c r="G603" s="9"/>
      <c r="H603" s="32"/>
      <c r="I603" s="9"/>
      <c r="J603" s="32"/>
      <c r="K603" s="12"/>
      <c r="L603" s="29" t="str">
        <f t="shared" si="9"/>
        <v/>
      </c>
      <c r="M603" s="30" t="str">
        <f>IF(OR(D603="",'Anzahl &amp; Preis'!$B$1=""),"",'Anzahl &amp; Preis'!$B$1*D603)</f>
        <v/>
      </c>
      <c r="N603" s="29" t="str">
        <f>IF(OR(L603="",'Anzahl &amp; Preis'!$B$1=""),"",'Anzahl &amp; Preis'!$B$1*L603)</f>
        <v/>
      </c>
      <c r="O603" s="10"/>
    </row>
    <row r="604" spans="1:15" x14ac:dyDescent="0.25">
      <c r="A604" s="32"/>
      <c r="B604" s="32"/>
      <c r="C604" s="32"/>
      <c r="D604" s="8"/>
      <c r="E604" s="9"/>
      <c r="F604" s="8"/>
      <c r="G604" s="9"/>
      <c r="H604" s="32"/>
      <c r="I604" s="9"/>
      <c r="J604" s="32"/>
      <c r="K604" s="12"/>
      <c r="L604" s="29" t="str">
        <f t="shared" si="9"/>
        <v/>
      </c>
      <c r="M604" s="30" t="str">
        <f>IF(OR(D604="",'Anzahl &amp; Preis'!$B$1=""),"",'Anzahl &amp; Preis'!$B$1*D604)</f>
        <v/>
      </c>
      <c r="N604" s="29" t="str">
        <f>IF(OR(L604="",'Anzahl &amp; Preis'!$B$1=""),"",'Anzahl &amp; Preis'!$B$1*L604)</f>
        <v/>
      </c>
      <c r="O604" s="10"/>
    </row>
    <row r="605" spans="1:15" x14ac:dyDescent="0.25">
      <c r="A605" s="32"/>
      <c r="B605" s="32"/>
      <c r="C605" s="32"/>
      <c r="D605" s="8"/>
      <c r="E605" s="9"/>
      <c r="F605" s="8"/>
      <c r="G605" s="9"/>
      <c r="H605" s="32"/>
      <c r="I605" s="9"/>
      <c r="J605" s="32"/>
      <c r="K605" s="12"/>
      <c r="L605" s="29" t="str">
        <f t="shared" si="9"/>
        <v/>
      </c>
      <c r="M605" s="30" t="str">
        <f>IF(OR(D605="",'Anzahl &amp; Preis'!$B$1=""),"",'Anzahl &amp; Preis'!$B$1*D605)</f>
        <v/>
      </c>
      <c r="N605" s="29" t="str">
        <f>IF(OR(L605="",'Anzahl &amp; Preis'!$B$1=""),"",'Anzahl &amp; Preis'!$B$1*L605)</f>
        <v/>
      </c>
      <c r="O605" s="10"/>
    </row>
    <row r="606" spans="1:15" x14ac:dyDescent="0.25">
      <c r="A606" s="32"/>
      <c r="B606" s="32"/>
      <c r="C606" s="32"/>
      <c r="D606" s="8"/>
      <c r="E606" s="9"/>
      <c r="F606" s="8"/>
      <c r="G606" s="9"/>
      <c r="H606" s="32"/>
      <c r="I606" s="9"/>
      <c r="J606" s="32"/>
      <c r="K606" s="12"/>
      <c r="L606" s="29" t="str">
        <f t="shared" si="9"/>
        <v/>
      </c>
      <c r="M606" s="30" t="str">
        <f>IF(OR(D606="",'Anzahl &amp; Preis'!$B$1=""),"",'Anzahl &amp; Preis'!$B$1*D606)</f>
        <v/>
      </c>
      <c r="N606" s="29" t="str">
        <f>IF(OR(L606="",'Anzahl &amp; Preis'!$B$1=""),"",'Anzahl &amp; Preis'!$B$1*L606)</f>
        <v/>
      </c>
      <c r="O606" s="10"/>
    </row>
    <row r="607" spans="1:15" x14ac:dyDescent="0.25">
      <c r="A607" s="32"/>
      <c r="B607" s="32"/>
      <c r="C607" s="32"/>
      <c r="D607" s="8"/>
      <c r="E607" s="9"/>
      <c r="F607" s="8"/>
      <c r="G607" s="9"/>
      <c r="H607" s="32"/>
      <c r="I607" s="9"/>
      <c r="J607" s="32"/>
      <c r="K607" s="12"/>
      <c r="L607" s="29" t="str">
        <f t="shared" si="9"/>
        <v/>
      </c>
      <c r="M607" s="30" t="str">
        <f>IF(OR(D607="",'Anzahl &amp; Preis'!$B$1=""),"",'Anzahl &amp; Preis'!$B$1*D607)</f>
        <v/>
      </c>
      <c r="N607" s="29" t="str">
        <f>IF(OR(L607="",'Anzahl &amp; Preis'!$B$1=""),"",'Anzahl &amp; Preis'!$B$1*L607)</f>
        <v/>
      </c>
      <c r="O607" s="10"/>
    </row>
    <row r="608" spans="1:15" x14ac:dyDescent="0.25">
      <c r="A608" s="32"/>
      <c r="B608" s="32"/>
      <c r="C608" s="32"/>
      <c r="D608" s="8"/>
      <c r="E608" s="9"/>
      <c r="F608" s="8"/>
      <c r="G608" s="9"/>
      <c r="H608" s="32"/>
      <c r="I608" s="9"/>
      <c r="J608" s="32"/>
      <c r="K608" s="12"/>
      <c r="L608" s="29" t="str">
        <f t="shared" si="9"/>
        <v/>
      </c>
      <c r="M608" s="30" t="str">
        <f>IF(OR(D608="",'Anzahl &amp; Preis'!$B$1=""),"",'Anzahl &amp; Preis'!$B$1*D608)</f>
        <v/>
      </c>
      <c r="N608" s="29" t="str">
        <f>IF(OR(L608="",'Anzahl &amp; Preis'!$B$1=""),"",'Anzahl &amp; Preis'!$B$1*L608)</f>
        <v/>
      </c>
      <c r="O608" s="10"/>
    </row>
    <row r="609" spans="1:15" x14ac:dyDescent="0.25">
      <c r="A609" s="32"/>
      <c r="B609" s="32"/>
      <c r="C609" s="32"/>
      <c r="D609" s="8"/>
      <c r="E609" s="9"/>
      <c r="F609" s="8"/>
      <c r="G609" s="9"/>
      <c r="H609" s="32"/>
      <c r="I609" s="9"/>
      <c r="J609" s="32"/>
      <c r="K609" s="12"/>
      <c r="L609" s="29" t="str">
        <f t="shared" si="9"/>
        <v/>
      </c>
      <c r="M609" s="30" t="str">
        <f>IF(OR(D609="",'Anzahl &amp; Preis'!$B$1=""),"",'Anzahl &amp; Preis'!$B$1*D609)</f>
        <v/>
      </c>
      <c r="N609" s="29" t="str">
        <f>IF(OR(L609="",'Anzahl &amp; Preis'!$B$1=""),"",'Anzahl &amp; Preis'!$B$1*L609)</f>
        <v/>
      </c>
      <c r="O609" s="10"/>
    </row>
    <row r="610" spans="1:15" x14ac:dyDescent="0.25">
      <c r="A610" s="32"/>
      <c r="B610" s="32"/>
      <c r="C610" s="32"/>
      <c r="D610" s="8"/>
      <c r="E610" s="9"/>
      <c r="F610" s="8"/>
      <c r="G610" s="9"/>
      <c r="H610" s="32"/>
      <c r="I610" s="9"/>
      <c r="J610" s="32"/>
      <c r="K610" s="12"/>
      <c r="L610" s="29" t="str">
        <f t="shared" si="9"/>
        <v/>
      </c>
      <c r="M610" s="30" t="str">
        <f>IF(OR(D610="",'Anzahl &amp; Preis'!$B$1=""),"",'Anzahl &amp; Preis'!$B$1*D610)</f>
        <v/>
      </c>
      <c r="N610" s="29" t="str">
        <f>IF(OR(L610="",'Anzahl &amp; Preis'!$B$1=""),"",'Anzahl &amp; Preis'!$B$1*L610)</f>
        <v/>
      </c>
      <c r="O610" s="10"/>
    </row>
    <row r="611" spans="1:15" x14ac:dyDescent="0.25">
      <c r="A611" s="32"/>
      <c r="B611" s="32"/>
      <c r="C611" s="32"/>
      <c r="D611" s="8"/>
      <c r="E611" s="9"/>
      <c r="F611" s="8"/>
      <c r="G611" s="9"/>
      <c r="H611" s="32"/>
      <c r="I611" s="9"/>
      <c r="J611" s="32"/>
      <c r="K611" s="12"/>
      <c r="L611" s="29" t="str">
        <f t="shared" si="9"/>
        <v/>
      </c>
      <c r="M611" s="30" t="str">
        <f>IF(OR(D611="",'Anzahl &amp; Preis'!$B$1=""),"",'Anzahl &amp; Preis'!$B$1*D611)</f>
        <v/>
      </c>
      <c r="N611" s="29" t="str">
        <f>IF(OR(L611="",'Anzahl &amp; Preis'!$B$1=""),"",'Anzahl &amp; Preis'!$B$1*L611)</f>
        <v/>
      </c>
      <c r="O611" s="10"/>
    </row>
    <row r="612" spans="1:15" x14ac:dyDescent="0.25">
      <c r="A612" s="32"/>
      <c r="B612" s="32"/>
      <c r="C612" s="32"/>
      <c r="D612" s="8"/>
      <c r="E612" s="9"/>
      <c r="F612" s="8"/>
      <c r="G612" s="9"/>
      <c r="H612" s="32"/>
      <c r="I612" s="9"/>
      <c r="J612" s="32"/>
      <c r="K612" s="12"/>
      <c r="L612" s="29" t="str">
        <f t="shared" si="9"/>
        <v/>
      </c>
      <c r="M612" s="30" t="str">
        <f>IF(OR(D612="",'Anzahl &amp; Preis'!$B$1=""),"",'Anzahl &amp; Preis'!$B$1*D612)</f>
        <v/>
      </c>
      <c r="N612" s="29" t="str">
        <f>IF(OR(L612="",'Anzahl &amp; Preis'!$B$1=""),"",'Anzahl &amp; Preis'!$B$1*L612)</f>
        <v/>
      </c>
      <c r="O612" s="10"/>
    </row>
    <row r="613" spans="1:15" x14ac:dyDescent="0.25">
      <c r="A613" s="32"/>
      <c r="B613" s="32"/>
      <c r="C613" s="32"/>
      <c r="D613" s="8"/>
      <c r="E613" s="9"/>
      <c r="F613" s="8"/>
      <c r="G613" s="9"/>
      <c r="H613" s="32"/>
      <c r="I613" s="9"/>
      <c r="J613" s="32"/>
      <c r="K613" s="12"/>
      <c r="L613" s="29" t="str">
        <f t="shared" si="9"/>
        <v/>
      </c>
      <c r="M613" s="30" t="str">
        <f>IF(OR(D613="",'Anzahl &amp; Preis'!$B$1=""),"",'Anzahl &amp; Preis'!$B$1*D613)</f>
        <v/>
      </c>
      <c r="N613" s="29" t="str">
        <f>IF(OR(L613="",'Anzahl &amp; Preis'!$B$1=""),"",'Anzahl &amp; Preis'!$B$1*L613)</f>
        <v/>
      </c>
      <c r="O613" s="10"/>
    </row>
    <row r="614" spans="1:15" x14ac:dyDescent="0.25">
      <c r="A614" s="32"/>
      <c r="B614" s="32"/>
      <c r="C614" s="32"/>
      <c r="D614" s="8"/>
      <c r="E614" s="9"/>
      <c r="F614" s="8"/>
      <c r="G614" s="9"/>
      <c r="H614" s="32"/>
      <c r="I614" s="9"/>
      <c r="J614" s="32"/>
      <c r="K614" s="12"/>
      <c r="L614" s="29" t="str">
        <f t="shared" si="9"/>
        <v/>
      </c>
      <c r="M614" s="30" t="str">
        <f>IF(OR(D614="",'Anzahl &amp; Preis'!$B$1=""),"",'Anzahl &amp; Preis'!$B$1*D614)</f>
        <v/>
      </c>
      <c r="N614" s="29" t="str">
        <f>IF(OR(L614="",'Anzahl &amp; Preis'!$B$1=""),"",'Anzahl &amp; Preis'!$B$1*L614)</f>
        <v/>
      </c>
      <c r="O614" s="10"/>
    </row>
    <row r="615" spans="1:15" x14ac:dyDescent="0.25">
      <c r="A615" s="32"/>
      <c r="B615" s="32"/>
      <c r="C615" s="32"/>
      <c r="D615" s="8"/>
      <c r="E615" s="9"/>
      <c r="F615" s="8"/>
      <c r="G615" s="9"/>
      <c r="H615" s="32"/>
      <c r="I615" s="9"/>
      <c r="J615" s="32"/>
      <c r="K615" s="12"/>
      <c r="L615" s="29" t="str">
        <f t="shared" si="9"/>
        <v/>
      </c>
      <c r="M615" s="30" t="str">
        <f>IF(OR(D615="",'Anzahl &amp; Preis'!$B$1=""),"",'Anzahl &amp; Preis'!$B$1*D615)</f>
        <v/>
      </c>
      <c r="N615" s="29" t="str">
        <f>IF(OR(L615="",'Anzahl &amp; Preis'!$B$1=""),"",'Anzahl &amp; Preis'!$B$1*L615)</f>
        <v/>
      </c>
      <c r="O615" s="10"/>
    </row>
    <row r="616" spans="1:15" x14ac:dyDescent="0.25">
      <c r="A616" s="32"/>
      <c r="B616" s="32"/>
      <c r="C616" s="32"/>
      <c r="D616" s="8"/>
      <c r="E616" s="9"/>
      <c r="F616" s="8"/>
      <c r="G616" s="9"/>
      <c r="H616" s="32"/>
      <c r="I616" s="9"/>
      <c r="J616" s="32"/>
      <c r="K616" s="12"/>
      <c r="L616" s="29" t="str">
        <f t="shared" si="9"/>
        <v/>
      </c>
      <c r="M616" s="30" t="str">
        <f>IF(OR(D616="",'Anzahl &amp; Preis'!$B$1=""),"",'Anzahl &amp; Preis'!$B$1*D616)</f>
        <v/>
      </c>
      <c r="N616" s="29" t="str">
        <f>IF(OR(L616="",'Anzahl &amp; Preis'!$B$1=""),"",'Anzahl &amp; Preis'!$B$1*L616)</f>
        <v/>
      </c>
      <c r="O616" s="10"/>
    </row>
    <row r="617" spans="1:15" x14ac:dyDescent="0.25">
      <c r="A617" s="32"/>
      <c r="B617" s="32"/>
      <c r="C617" s="32"/>
      <c r="D617" s="8"/>
      <c r="E617" s="9"/>
      <c r="F617" s="8"/>
      <c r="G617" s="9"/>
      <c r="H617" s="32"/>
      <c r="I617" s="9"/>
      <c r="J617" s="32"/>
      <c r="K617" s="12"/>
      <c r="L617" s="29" t="str">
        <f t="shared" si="9"/>
        <v/>
      </c>
      <c r="M617" s="30" t="str">
        <f>IF(OR(D617="",'Anzahl &amp; Preis'!$B$1=""),"",'Anzahl &amp; Preis'!$B$1*D617)</f>
        <v/>
      </c>
      <c r="N617" s="29" t="str">
        <f>IF(OR(L617="",'Anzahl &amp; Preis'!$B$1=""),"",'Anzahl &amp; Preis'!$B$1*L617)</f>
        <v/>
      </c>
      <c r="O617" s="10"/>
    </row>
    <row r="618" spans="1:15" x14ac:dyDescent="0.25">
      <c r="A618" s="32"/>
      <c r="B618" s="32"/>
      <c r="C618" s="32"/>
      <c r="D618" s="8"/>
      <c r="E618" s="9"/>
      <c r="F618" s="8"/>
      <c r="G618" s="9"/>
      <c r="H618" s="32"/>
      <c r="I618" s="9"/>
      <c r="J618" s="32"/>
      <c r="K618" s="12"/>
      <c r="L618" s="29" t="str">
        <f t="shared" si="9"/>
        <v/>
      </c>
      <c r="M618" s="30" t="str">
        <f>IF(OR(D618="",'Anzahl &amp; Preis'!$B$1=""),"",'Anzahl &amp; Preis'!$B$1*D618)</f>
        <v/>
      </c>
      <c r="N618" s="29" t="str">
        <f>IF(OR(L618="",'Anzahl &amp; Preis'!$B$1=""),"",'Anzahl &amp; Preis'!$B$1*L618)</f>
        <v/>
      </c>
      <c r="O618" s="10"/>
    </row>
    <row r="619" spans="1:15" x14ac:dyDescent="0.25">
      <c r="A619" s="32"/>
      <c r="B619" s="32"/>
      <c r="C619" s="32"/>
      <c r="D619" s="8"/>
      <c r="E619" s="9"/>
      <c r="F619" s="8"/>
      <c r="G619" s="9"/>
      <c r="H619" s="32"/>
      <c r="I619" s="9"/>
      <c r="J619" s="32"/>
      <c r="K619" s="12"/>
      <c r="L619" s="29" t="str">
        <f t="shared" si="9"/>
        <v/>
      </c>
      <c r="M619" s="30" t="str">
        <f>IF(OR(D619="",'Anzahl &amp; Preis'!$B$1=""),"",'Anzahl &amp; Preis'!$B$1*D619)</f>
        <v/>
      </c>
      <c r="N619" s="29" t="str">
        <f>IF(OR(L619="",'Anzahl &amp; Preis'!$B$1=""),"",'Anzahl &amp; Preis'!$B$1*L619)</f>
        <v/>
      </c>
      <c r="O619" s="10"/>
    </row>
    <row r="620" spans="1:15" x14ac:dyDescent="0.25">
      <c r="A620" s="32"/>
      <c r="B620" s="32"/>
      <c r="C620" s="32"/>
      <c r="D620" s="8"/>
      <c r="E620" s="9"/>
      <c r="F620" s="8"/>
      <c r="G620" s="9"/>
      <c r="H620" s="32"/>
      <c r="I620" s="9"/>
      <c r="J620" s="32"/>
      <c r="K620" s="12"/>
      <c r="L620" s="29" t="str">
        <f t="shared" si="9"/>
        <v/>
      </c>
      <c r="M620" s="30" t="str">
        <f>IF(OR(D620="",'Anzahl &amp; Preis'!$B$1=""),"",'Anzahl &amp; Preis'!$B$1*D620)</f>
        <v/>
      </c>
      <c r="N620" s="29" t="str">
        <f>IF(OR(L620="",'Anzahl &amp; Preis'!$B$1=""),"",'Anzahl &amp; Preis'!$B$1*L620)</f>
        <v/>
      </c>
      <c r="O620" s="10"/>
    </row>
    <row r="621" spans="1:15" x14ac:dyDescent="0.25">
      <c r="A621" s="32"/>
      <c r="B621" s="32"/>
      <c r="C621" s="32"/>
      <c r="D621" s="8"/>
      <c r="E621" s="9"/>
      <c r="F621" s="8"/>
      <c r="G621" s="9"/>
      <c r="H621" s="32"/>
      <c r="I621" s="9"/>
      <c r="J621" s="32"/>
      <c r="K621" s="12"/>
      <c r="L621" s="29" t="str">
        <f t="shared" si="9"/>
        <v/>
      </c>
      <c r="M621" s="30" t="str">
        <f>IF(OR(D621="",'Anzahl &amp; Preis'!$B$1=""),"",'Anzahl &amp; Preis'!$B$1*D621)</f>
        <v/>
      </c>
      <c r="N621" s="29" t="str">
        <f>IF(OR(L621="",'Anzahl &amp; Preis'!$B$1=""),"",'Anzahl &amp; Preis'!$B$1*L621)</f>
        <v/>
      </c>
      <c r="O621" s="10"/>
    </row>
    <row r="622" spans="1:15" x14ac:dyDescent="0.25">
      <c r="A622" s="32"/>
      <c r="B622" s="32"/>
      <c r="C622" s="32"/>
      <c r="D622" s="8"/>
      <c r="E622" s="9"/>
      <c r="F622" s="8"/>
      <c r="G622" s="9"/>
      <c r="H622" s="32"/>
      <c r="I622" s="9"/>
      <c r="J622" s="32"/>
      <c r="K622" s="12"/>
      <c r="L622" s="29" t="str">
        <f t="shared" si="9"/>
        <v/>
      </c>
      <c r="M622" s="30" t="str">
        <f>IF(OR(D622="",'Anzahl &amp; Preis'!$B$1=""),"",'Anzahl &amp; Preis'!$B$1*D622)</f>
        <v/>
      </c>
      <c r="N622" s="29" t="str">
        <f>IF(OR(L622="",'Anzahl &amp; Preis'!$B$1=""),"",'Anzahl &amp; Preis'!$B$1*L622)</f>
        <v/>
      </c>
      <c r="O622" s="10"/>
    </row>
    <row r="623" spans="1:15" x14ac:dyDescent="0.25">
      <c r="A623" s="32"/>
      <c r="B623" s="32"/>
      <c r="C623" s="32"/>
      <c r="D623" s="8"/>
      <c r="E623" s="9"/>
      <c r="F623" s="8"/>
      <c r="G623" s="9"/>
      <c r="H623" s="32"/>
      <c r="I623" s="9"/>
      <c r="J623" s="32"/>
      <c r="K623" s="12"/>
      <c r="L623" s="29" t="str">
        <f t="shared" si="9"/>
        <v/>
      </c>
      <c r="M623" s="30" t="str">
        <f>IF(OR(D623="",'Anzahl &amp; Preis'!$B$1=""),"",'Anzahl &amp; Preis'!$B$1*D623)</f>
        <v/>
      </c>
      <c r="N623" s="29" t="str">
        <f>IF(OR(L623="",'Anzahl &amp; Preis'!$B$1=""),"",'Anzahl &amp; Preis'!$B$1*L623)</f>
        <v/>
      </c>
      <c r="O623" s="10"/>
    </row>
    <row r="624" spans="1:15" x14ac:dyDescent="0.25">
      <c r="A624" s="32"/>
      <c r="B624" s="32"/>
      <c r="C624" s="32"/>
      <c r="D624" s="8"/>
      <c r="E624" s="9"/>
      <c r="F624" s="8"/>
      <c r="G624" s="9"/>
      <c r="H624" s="32"/>
      <c r="I624" s="9"/>
      <c r="J624" s="32"/>
      <c r="K624" s="12"/>
      <c r="L624" s="29" t="str">
        <f t="shared" si="9"/>
        <v/>
      </c>
      <c r="M624" s="30" t="str">
        <f>IF(OR(D624="",'Anzahl &amp; Preis'!$B$1=""),"",'Anzahl &amp; Preis'!$B$1*D624)</f>
        <v/>
      </c>
      <c r="N624" s="29" t="str">
        <f>IF(OR(L624="",'Anzahl &amp; Preis'!$B$1=""),"",'Anzahl &amp; Preis'!$B$1*L624)</f>
        <v/>
      </c>
      <c r="O624" s="10"/>
    </row>
    <row r="625" spans="1:15" x14ac:dyDescent="0.25">
      <c r="A625" s="32"/>
      <c r="B625" s="32"/>
      <c r="C625" s="32"/>
      <c r="D625" s="8"/>
      <c r="E625" s="9"/>
      <c r="F625" s="8"/>
      <c r="G625" s="9"/>
      <c r="H625" s="32"/>
      <c r="I625" s="9"/>
      <c r="J625" s="32"/>
      <c r="K625" s="12"/>
      <c r="L625" s="29" t="str">
        <f t="shared" si="9"/>
        <v/>
      </c>
      <c r="M625" s="30" t="str">
        <f>IF(OR(D625="",'Anzahl &amp; Preis'!$B$1=""),"",'Anzahl &amp; Preis'!$B$1*D625)</f>
        <v/>
      </c>
      <c r="N625" s="29" t="str">
        <f>IF(OR(L625="",'Anzahl &amp; Preis'!$B$1=""),"",'Anzahl &amp; Preis'!$B$1*L625)</f>
        <v/>
      </c>
      <c r="O625" s="10"/>
    </row>
    <row r="626" spans="1:15" x14ac:dyDescent="0.25">
      <c r="A626" s="32"/>
      <c r="B626" s="32"/>
      <c r="C626" s="32"/>
      <c r="D626" s="8"/>
      <c r="E626" s="9"/>
      <c r="F626" s="8"/>
      <c r="G626" s="9"/>
      <c r="H626" s="32"/>
      <c r="I626" s="9"/>
      <c r="J626" s="32"/>
      <c r="K626" s="12"/>
      <c r="L626" s="29" t="str">
        <f t="shared" si="9"/>
        <v/>
      </c>
      <c r="M626" s="30" t="str">
        <f>IF(OR(D626="",'Anzahl &amp; Preis'!$B$1=""),"",'Anzahl &amp; Preis'!$B$1*D626)</f>
        <v/>
      </c>
      <c r="N626" s="29" t="str">
        <f>IF(OR(L626="",'Anzahl &amp; Preis'!$B$1=""),"",'Anzahl &amp; Preis'!$B$1*L626)</f>
        <v/>
      </c>
      <c r="O626" s="10"/>
    </row>
    <row r="627" spans="1:15" x14ac:dyDescent="0.25">
      <c r="A627" s="32"/>
      <c r="B627" s="32"/>
      <c r="C627" s="32"/>
      <c r="D627" s="8"/>
      <c r="E627" s="9"/>
      <c r="F627" s="8"/>
      <c r="G627" s="9"/>
      <c r="H627" s="32"/>
      <c r="I627" s="9"/>
      <c r="J627" s="32"/>
      <c r="K627" s="12"/>
      <c r="L627" s="29" t="str">
        <f t="shared" si="9"/>
        <v/>
      </c>
      <c r="M627" s="30" t="str">
        <f>IF(OR(D627="",'Anzahl &amp; Preis'!$B$1=""),"",'Anzahl &amp; Preis'!$B$1*D627)</f>
        <v/>
      </c>
      <c r="N627" s="29" t="str">
        <f>IF(OR(L627="",'Anzahl &amp; Preis'!$B$1=""),"",'Anzahl &amp; Preis'!$B$1*L627)</f>
        <v/>
      </c>
      <c r="O627" s="10"/>
    </row>
    <row r="628" spans="1:15" x14ac:dyDescent="0.25">
      <c r="A628" s="32"/>
      <c r="B628" s="32"/>
      <c r="C628" s="32"/>
      <c r="D628" s="8"/>
      <c r="E628" s="9"/>
      <c r="F628" s="8"/>
      <c r="G628" s="9"/>
      <c r="H628" s="32"/>
      <c r="I628" s="9"/>
      <c r="J628" s="32"/>
      <c r="K628" s="12"/>
      <c r="L628" s="29" t="str">
        <f t="shared" si="9"/>
        <v/>
      </c>
      <c r="M628" s="30" t="str">
        <f>IF(OR(D628="",'Anzahl &amp; Preis'!$B$1=""),"",'Anzahl &amp; Preis'!$B$1*D628)</f>
        <v/>
      </c>
      <c r="N628" s="29" t="str">
        <f>IF(OR(L628="",'Anzahl &amp; Preis'!$B$1=""),"",'Anzahl &amp; Preis'!$B$1*L628)</f>
        <v/>
      </c>
      <c r="O628" s="10"/>
    </row>
    <row r="629" spans="1:15" x14ac:dyDescent="0.25">
      <c r="A629" s="32"/>
      <c r="B629" s="32"/>
      <c r="C629" s="32"/>
      <c r="D629" s="8"/>
      <c r="E629" s="9"/>
      <c r="F629" s="8"/>
      <c r="G629" s="9"/>
      <c r="H629" s="32"/>
      <c r="I629" s="9"/>
      <c r="J629" s="32"/>
      <c r="K629" s="12"/>
      <c r="L629" s="29" t="str">
        <f t="shared" si="9"/>
        <v/>
      </c>
      <c r="M629" s="30" t="str">
        <f>IF(OR(D629="",'Anzahl &amp; Preis'!$B$1=""),"",'Anzahl &amp; Preis'!$B$1*D629)</f>
        <v/>
      </c>
      <c r="N629" s="29" t="str">
        <f>IF(OR(L629="",'Anzahl &amp; Preis'!$B$1=""),"",'Anzahl &amp; Preis'!$B$1*L629)</f>
        <v/>
      </c>
      <c r="O629" s="10"/>
    </row>
    <row r="630" spans="1:15" x14ac:dyDescent="0.25">
      <c r="A630" s="32"/>
      <c r="B630" s="32"/>
      <c r="C630" s="32"/>
      <c r="D630" s="8"/>
      <c r="E630" s="9"/>
      <c r="F630" s="8"/>
      <c r="G630" s="9"/>
      <c r="H630" s="32"/>
      <c r="I630" s="9"/>
      <c r="J630" s="32"/>
      <c r="K630" s="12"/>
      <c r="L630" s="29" t="str">
        <f t="shared" si="9"/>
        <v/>
      </c>
      <c r="M630" s="30" t="str">
        <f>IF(OR(D630="",'Anzahl &amp; Preis'!$B$1=""),"",'Anzahl &amp; Preis'!$B$1*D630)</f>
        <v/>
      </c>
      <c r="N630" s="29" t="str">
        <f>IF(OR(L630="",'Anzahl &amp; Preis'!$B$1=""),"",'Anzahl &amp; Preis'!$B$1*L630)</f>
        <v/>
      </c>
      <c r="O630" s="10"/>
    </row>
    <row r="631" spans="1:15" x14ac:dyDescent="0.25">
      <c r="A631" s="32"/>
      <c r="B631" s="32"/>
      <c r="C631" s="32"/>
      <c r="D631" s="8"/>
      <c r="E631" s="9"/>
      <c r="F631" s="8"/>
      <c r="G631" s="9"/>
      <c r="H631" s="32"/>
      <c r="I631" s="9"/>
      <c r="J631" s="32"/>
      <c r="K631" s="12"/>
      <c r="L631" s="29" t="str">
        <f t="shared" si="9"/>
        <v/>
      </c>
      <c r="M631" s="30" t="str">
        <f>IF(OR(D631="",'Anzahl &amp; Preis'!$B$1=""),"",'Anzahl &amp; Preis'!$B$1*D631)</f>
        <v/>
      </c>
      <c r="N631" s="29" t="str">
        <f>IF(OR(L631="",'Anzahl &amp; Preis'!$B$1=""),"",'Anzahl &amp; Preis'!$B$1*L631)</f>
        <v/>
      </c>
      <c r="O631" s="10"/>
    </row>
    <row r="632" spans="1:15" x14ac:dyDescent="0.25">
      <c r="A632" s="32"/>
      <c r="B632" s="32"/>
      <c r="C632" s="32"/>
      <c r="D632" s="8"/>
      <c r="E632" s="9"/>
      <c r="F632" s="8"/>
      <c r="G632" s="9"/>
      <c r="H632" s="32"/>
      <c r="I632" s="9"/>
      <c r="J632" s="32"/>
      <c r="K632" s="12"/>
      <c r="L632" s="29" t="str">
        <f t="shared" si="9"/>
        <v/>
      </c>
      <c r="M632" s="30" t="str">
        <f>IF(OR(D632="",'Anzahl &amp; Preis'!$B$1=""),"",'Anzahl &amp; Preis'!$B$1*D632)</f>
        <v/>
      </c>
      <c r="N632" s="29" t="str">
        <f>IF(OR(L632="",'Anzahl &amp; Preis'!$B$1=""),"",'Anzahl &amp; Preis'!$B$1*L632)</f>
        <v/>
      </c>
      <c r="O632" s="10"/>
    </row>
    <row r="633" spans="1:15" x14ac:dyDescent="0.25">
      <c r="A633" s="32"/>
      <c r="B633" s="32"/>
      <c r="C633" s="32"/>
      <c r="D633" s="8"/>
      <c r="E633" s="9"/>
      <c r="F633" s="8"/>
      <c r="G633" s="9"/>
      <c r="H633" s="32"/>
      <c r="I633" s="9"/>
      <c r="J633" s="32"/>
      <c r="K633" s="12"/>
      <c r="L633" s="29" t="str">
        <f t="shared" si="9"/>
        <v/>
      </c>
      <c r="M633" s="30" t="str">
        <f>IF(OR(D633="",'Anzahl &amp; Preis'!$B$1=""),"",'Anzahl &amp; Preis'!$B$1*D633)</f>
        <v/>
      </c>
      <c r="N633" s="29" t="str">
        <f>IF(OR(L633="",'Anzahl &amp; Preis'!$B$1=""),"",'Anzahl &amp; Preis'!$B$1*L633)</f>
        <v/>
      </c>
      <c r="O633" s="10"/>
    </row>
    <row r="634" spans="1:15" x14ac:dyDescent="0.25">
      <c r="A634" s="32"/>
      <c r="B634" s="32"/>
      <c r="C634" s="32"/>
      <c r="D634" s="8"/>
      <c r="E634" s="9"/>
      <c r="F634" s="8"/>
      <c r="G634" s="9"/>
      <c r="H634" s="32"/>
      <c r="I634" s="9"/>
      <c r="J634" s="32"/>
      <c r="K634" s="12"/>
      <c r="L634" s="29" t="str">
        <f t="shared" si="9"/>
        <v/>
      </c>
      <c r="M634" s="30" t="str">
        <f>IF(OR(D634="",'Anzahl &amp; Preis'!$B$1=""),"",'Anzahl &amp; Preis'!$B$1*D634)</f>
        <v/>
      </c>
      <c r="N634" s="29" t="str">
        <f>IF(OR(L634="",'Anzahl &amp; Preis'!$B$1=""),"",'Anzahl &amp; Preis'!$B$1*L634)</f>
        <v/>
      </c>
      <c r="O634" s="10"/>
    </row>
    <row r="635" spans="1:15" x14ac:dyDescent="0.25">
      <c r="A635" s="32"/>
      <c r="B635" s="32"/>
      <c r="C635" s="32"/>
      <c r="D635" s="8"/>
      <c r="E635" s="9"/>
      <c r="F635" s="8"/>
      <c r="G635" s="9"/>
      <c r="H635" s="32"/>
      <c r="I635" s="9"/>
      <c r="J635" s="32"/>
      <c r="K635" s="12"/>
      <c r="L635" s="29" t="str">
        <f t="shared" si="9"/>
        <v/>
      </c>
      <c r="M635" s="30" t="str">
        <f>IF(OR(D635="",'Anzahl &amp; Preis'!$B$1=""),"",'Anzahl &amp; Preis'!$B$1*D635)</f>
        <v/>
      </c>
      <c r="N635" s="29" t="str">
        <f>IF(OR(L635="",'Anzahl &amp; Preis'!$B$1=""),"",'Anzahl &amp; Preis'!$B$1*L635)</f>
        <v/>
      </c>
      <c r="O635" s="10"/>
    </row>
    <row r="636" spans="1:15" x14ac:dyDescent="0.25">
      <c r="A636" s="32"/>
      <c r="B636" s="32"/>
      <c r="C636" s="32"/>
      <c r="D636" s="8"/>
      <c r="E636" s="9"/>
      <c r="F636" s="8"/>
      <c r="G636" s="9"/>
      <c r="H636" s="32"/>
      <c r="I636" s="9"/>
      <c r="J636" s="32"/>
      <c r="K636" s="12"/>
      <c r="L636" s="29" t="str">
        <f t="shared" si="9"/>
        <v/>
      </c>
      <c r="M636" s="30" t="str">
        <f>IF(OR(D636="",'Anzahl &amp; Preis'!$B$1=""),"",'Anzahl &amp; Preis'!$B$1*D636)</f>
        <v/>
      </c>
      <c r="N636" s="29" t="str">
        <f>IF(OR(L636="",'Anzahl &amp; Preis'!$B$1=""),"",'Anzahl &amp; Preis'!$B$1*L636)</f>
        <v/>
      </c>
      <c r="O636" s="10"/>
    </row>
    <row r="637" spans="1:15" x14ac:dyDescent="0.25">
      <c r="A637" s="32"/>
      <c r="B637" s="32"/>
      <c r="C637" s="32"/>
      <c r="D637" s="8"/>
      <c r="E637" s="9"/>
      <c r="F637" s="8"/>
      <c r="G637" s="9"/>
      <c r="H637" s="32"/>
      <c r="I637" s="9"/>
      <c r="J637" s="32"/>
      <c r="K637" s="12"/>
      <c r="L637" s="29" t="str">
        <f t="shared" si="9"/>
        <v/>
      </c>
      <c r="M637" s="30" t="str">
        <f>IF(OR(D637="",'Anzahl &amp; Preis'!$B$1=""),"",'Anzahl &amp; Preis'!$B$1*D637)</f>
        <v/>
      </c>
      <c r="N637" s="29" t="str">
        <f>IF(OR(L637="",'Anzahl &amp; Preis'!$B$1=""),"",'Anzahl &amp; Preis'!$B$1*L637)</f>
        <v/>
      </c>
      <c r="O637" s="10"/>
    </row>
    <row r="638" spans="1:15" x14ac:dyDescent="0.25">
      <c r="A638" s="32"/>
      <c r="B638" s="32"/>
      <c r="C638" s="32"/>
      <c r="D638" s="8"/>
      <c r="E638" s="9"/>
      <c r="F638" s="8"/>
      <c r="G638" s="9"/>
      <c r="H638" s="32"/>
      <c r="I638" s="9"/>
      <c r="J638" s="32"/>
      <c r="K638" s="12"/>
      <c r="L638" s="29" t="str">
        <f t="shared" si="9"/>
        <v/>
      </c>
      <c r="M638" s="30" t="str">
        <f>IF(OR(D638="",'Anzahl &amp; Preis'!$B$1=""),"",'Anzahl &amp; Preis'!$B$1*D638)</f>
        <v/>
      </c>
      <c r="N638" s="29" t="str">
        <f>IF(OR(L638="",'Anzahl &amp; Preis'!$B$1=""),"",'Anzahl &amp; Preis'!$B$1*L638)</f>
        <v/>
      </c>
      <c r="O638" s="10"/>
    </row>
    <row r="639" spans="1:15" x14ac:dyDescent="0.25">
      <c r="A639" s="32"/>
      <c r="B639" s="32"/>
      <c r="C639" s="32"/>
      <c r="D639" s="8"/>
      <c r="E639" s="9"/>
      <c r="F639" s="8"/>
      <c r="G639" s="9"/>
      <c r="H639" s="32"/>
      <c r="I639" s="9"/>
      <c r="J639" s="32"/>
      <c r="K639" s="12"/>
      <c r="L639" s="29" t="str">
        <f t="shared" si="9"/>
        <v/>
      </c>
      <c r="M639" s="30" t="str">
        <f>IF(OR(D639="",'Anzahl &amp; Preis'!$B$1=""),"",'Anzahl &amp; Preis'!$B$1*D639)</f>
        <v/>
      </c>
      <c r="N639" s="29" t="str">
        <f>IF(OR(L639="",'Anzahl &amp; Preis'!$B$1=""),"",'Anzahl &amp; Preis'!$B$1*L639)</f>
        <v/>
      </c>
      <c r="O639" s="10"/>
    </row>
    <row r="640" spans="1:15" x14ac:dyDescent="0.25">
      <c r="A640" s="32"/>
      <c r="B640" s="32"/>
      <c r="C640" s="32"/>
      <c r="D640" s="8"/>
      <c r="E640" s="9"/>
      <c r="F640" s="8"/>
      <c r="G640" s="9"/>
      <c r="H640" s="32"/>
      <c r="I640" s="9"/>
      <c r="J640" s="32"/>
      <c r="K640" s="12"/>
      <c r="L640" s="29" t="str">
        <f t="shared" si="9"/>
        <v/>
      </c>
      <c r="M640" s="30" t="str">
        <f>IF(OR(D640="",'Anzahl &amp; Preis'!$B$1=""),"",'Anzahl &amp; Preis'!$B$1*D640)</f>
        <v/>
      </c>
      <c r="N640" s="29" t="str">
        <f>IF(OR(L640="",'Anzahl &amp; Preis'!$B$1=""),"",'Anzahl &amp; Preis'!$B$1*L640)</f>
        <v/>
      </c>
      <c r="O640" s="10"/>
    </row>
    <row r="641" spans="1:15" x14ac:dyDescent="0.25">
      <c r="A641" s="32"/>
      <c r="B641" s="32"/>
      <c r="C641" s="32"/>
      <c r="D641" s="8"/>
      <c r="E641" s="9"/>
      <c r="F641" s="8"/>
      <c r="G641" s="9"/>
      <c r="H641" s="32"/>
      <c r="I641" s="9"/>
      <c r="J641" s="32"/>
      <c r="K641" s="12"/>
      <c r="L641" s="29" t="str">
        <f t="shared" si="9"/>
        <v/>
      </c>
      <c r="M641" s="30" t="str">
        <f>IF(OR(D641="",'Anzahl &amp; Preis'!$B$1=""),"",'Anzahl &amp; Preis'!$B$1*D641)</f>
        <v/>
      </c>
      <c r="N641" s="29" t="str">
        <f>IF(OR(L641="",'Anzahl &amp; Preis'!$B$1=""),"",'Anzahl &amp; Preis'!$B$1*L641)</f>
        <v/>
      </c>
      <c r="O641" s="10"/>
    </row>
    <row r="642" spans="1:15" x14ac:dyDescent="0.25">
      <c r="A642" s="32"/>
      <c r="B642" s="32"/>
      <c r="C642" s="32"/>
      <c r="D642" s="8"/>
      <c r="E642" s="9"/>
      <c r="F642" s="8"/>
      <c r="G642" s="9"/>
      <c r="H642" s="32"/>
      <c r="I642" s="9"/>
      <c r="J642" s="32"/>
      <c r="K642" s="12"/>
      <c r="L642" s="29" t="str">
        <f t="shared" ref="L642:L705" si="10">IF(OR(K642=0,D642=0),"",D642*K642)</f>
        <v/>
      </c>
      <c r="M642" s="30" t="str">
        <f>IF(OR(D642="",'Anzahl &amp; Preis'!$B$1=""),"",'Anzahl &amp; Preis'!$B$1*D642)</f>
        <v/>
      </c>
      <c r="N642" s="29" t="str">
        <f>IF(OR(L642="",'Anzahl &amp; Preis'!$B$1=""),"",'Anzahl &amp; Preis'!$B$1*L642)</f>
        <v/>
      </c>
      <c r="O642" s="10"/>
    </row>
    <row r="643" spans="1:15" x14ac:dyDescent="0.25">
      <c r="A643" s="32"/>
      <c r="B643" s="32"/>
      <c r="C643" s="32"/>
      <c r="D643" s="8"/>
      <c r="E643" s="9"/>
      <c r="F643" s="8"/>
      <c r="G643" s="9"/>
      <c r="H643" s="32"/>
      <c r="I643" s="9"/>
      <c r="J643" s="32"/>
      <c r="K643" s="12"/>
      <c r="L643" s="29" t="str">
        <f t="shared" si="10"/>
        <v/>
      </c>
      <c r="M643" s="30" t="str">
        <f>IF(OR(D643="",'Anzahl &amp; Preis'!$B$1=""),"",'Anzahl &amp; Preis'!$B$1*D643)</f>
        <v/>
      </c>
      <c r="N643" s="29" t="str">
        <f>IF(OR(L643="",'Anzahl &amp; Preis'!$B$1=""),"",'Anzahl &amp; Preis'!$B$1*L643)</f>
        <v/>
      </c>
      <c r="O643" s="10"/>
    </row>
    <row r="644" spans="1:15" x14ac:dyDescent="0.25">
      <c r="A644" s="32"/>
      <c r="B644" s="32"/>
      <c r="C644" s="32"/>
      <c r="D644" s="8"/>
      <c r="E644" s="9"/>
      <c r="F644" s="8"/>
      <c r="G644" s="9"/>
      <c r="H644" s="32"/>
      <c r="I644" s="9"/>
      <c r="J644" s="32"/>
      <c r="K644" s="12"/>
      <c r="L644" s="29" t="str">
        <f t="shared" si="10"/>
        <v/>
      </c>
      <c r="M644" s="30" t="str">
        <f>IF(OR(D644="",'Anzahl &amp; Preis'!$B$1=""),"",'Anzahl &amp; Preis'!$B$1*D644)</f>
        <v/>
      </c>
      <c r="N644" s="29" t="str">
        <f>IF(OR(L644="",'Anzahl &amp; Preis'!$B$1=""),"",'Anzahl &amp; Preis'!$B$1*L644)</f>
        <v/>
      </c>
      <c r="O644" s="10"/>
    </row>
    <row r="645" spans="1:15" x14ac:dyDescent="0.25">
      <c r="A645" s="32"/>
      <c r="B645" s="32"/>
      <c r="C645" s="32"/>
      <c r="D645" s="8"/>
      <c r="E645" s="9"/>
      <c r="F645" s="8"/>
      <c r="G645" s="9"/>
      <c r="H645" s="32"/>
      <c r="I645" s="9"/>
      <c r="J645" s="32"/>
      <c r="K645" s="12"/>
      <c r="L645" s="29" t="str">
        <f t="shared" si="10"/>
        <v/>
      </c>
      <c r="M645" s="30" t="str">
        <f>IF(OR(D645="",'Anzahl &amp; Preis'!$B$1=""),"",'Anzahl &amp; Preis'!$B$1*D645)</f>
        <v/>
      </c>
      <c r="N645" s="29" t="str">
        <f>IF(OR(L645="",'Anzahl &amp; Preis'!$B$1=""),"",'Anzahl &amp; Preis'!$B$1*L645)</f>
        <v/>
      </c>
      <c r="O645" s="10"/>
    </row>
    <row r="646" spans="1:15" x14ac:dyDescent="0.25">
      <c r="A646" s="32"/>
      <c r="B646" s="32"/>
      <c r="C646" s="32"/>
      <c r="D646" s="8"/>
      <c r="E646" s="9"/>
      <c r="F646" s="8"/>
      <c r="G646" s="9"/>
      <c r="H646" s="32"/>
      <c r="I646" s="9"/>
      <c r="J646" s="32"/>
      <c r="K646" s="12"/>
      <c r="L646" s="29" t="str">
        <f t="shared" si="10"/>
        <v/>
      </c>
      <c r="M646" s="30" t="str">
        <f>IF(OR(D646="",'Anzahl &amp; Preis'!$B$1=""),"",'Anzahl &amp; Preis'!$B$1*D646)</f>
        <v/>
      </c>
      <c r="N646" s="29" t="str">
        <f>IF(OR(L646="",'Anzahl &amp; Preis'!$B$1=""),"",'Anzahl &amp; Preis'!$B$1*L646)</f>
        <v/>
      </c>
      <c r="O646" s="10"/>
    </row>
    <row r="647" spans="1:15" x14ac:dyDescent="0.25">
      <c r="A647" s="32"/>
      <c r="B647" s="32"/>
      <c r="C647" s="32"/>
      <c r="D647" s="8"/>
      <c r="E647" s="9"/>
      <c r="F647" s="8"/>
      <c r="G647" s="9"/>
      <c r="H647" s="32"/>
      <c r="I647" s="9"/>
      <c r="J647" s="32"/>
      <c r="K647" s="12"/>
      <c r="L647" s="29" t="str">
        <f t="shared" si="10"/>
        <v/>
      </c>
      <c r="M647" s="30" t="str">
        <f>IF(OR(D647="",'Anzahl &amp; Preis'!$B$1=""),"",'Anzahl &amp; Preis'!$B$1*D647)</f>
        <v/>
      </c>
      <c r="N647" s="29" t="str">
        <f>IF(OR(L647="",'Anzahl &amp; Preis'!$B$1=""),"",'Anzahl &amp; Preis'!$B$1*L647)</f>
        <v/>
      </c>
      <c r="O647" s="10"/>
    </row>
    <row r="648" spans="1:15" x14ac:dyDescent="0.25">
      <c r="A648" s="32"/>
      <c r="B648" s="32"/>
      <c r="C648" s="32"/>
      <c r="D648" s="8"/>
      <c r="E648" s="9"/>
      <c r="F648" s="8"/>
      <c r="G648" s="9"/>
      <c r="H648" s="32"/>
      <c r="I648" s="9"/>
      <c r="J648" s="32"/>
      <c r="K648" s="12"/>
      <c r="L648" s="29" t="str">
        <f t="shared" si="10"/>
        <v/>
      </c>
      <c r="M648" s="30" t="str">
        <f>IF(OR(D648="",'Anzahl &amp; Preis'!$B$1=""),"",'Anzahl &amp; Preis'!$B$1*D648)</f>
        <v/>
      </c>
      <c r="N648" s="29" t="str">
        <f>IF(OR(L648="",'Anzahl &amp; Preis'!$B$1=""),"",'Anzahl &amp; Preis'!$B$1*L648)</f>
        <v/>
      </c>
      <c r="O648" s="10"/>
    </row>
    <row r="649" spans="1:15" x14ac:dyDescent="0.25">
      <c r="A649" s="32"/>
      <c r="B649" s="32"/>
      <c r="C649" s="32"/>
      <c r="D649" s="8"/>
      <c r="E649" s="9"/>
      <c r="F649" s="8"/>
      <c r="G649" s="9"/>
      <c r="H649" s="32"/>
      <c r="I649" s="9"/>
      <c r="J649" s="32"/>
      <c r="K649" s="12"/>
      <c r="L649" s="29" t="str">
        <f t="shared" si="10"/>
        <v/>
      </c>
      <c r="M649" s="30" t="str">
        <f>IF(OR(D649="",'Anzahl &amp; Preis'!$B$1=""),"",'Anzahl &amp; Preis'!$B$1*D649)</f>
        <v/>
      </c>
      <c r="N649" s="29" t="str">
        <f>IF(OR(L649="",'Anzahl &amp; Preis'!$B$1=""),"",'Anzahl &amp; Preis'!$B$1*L649)</f>
        <v/>
      </c>
      <c r="O649" s="10"/>
    </row>
    <row r="650" spans="1:15" x14ac:dyDescent="0.25">
      <c r="A650" s="32"/>
      <c r="B650" s="32"/>
      <c r="C650" s="32"/>
      <c r="D650" s="8"/>
      <c r="E650" s="9"/>
      <c r="F650" s="8"/>
      <c r="G650" s="9"/>
      <c r="H650" s="32"/>
      <c r="I650" s="9"/>
      <c r="J650" s="32"/>
      <c r="K650" s="12"/>
      <c r="L650" s="29" t="str">
        <f t="shared" si="10"/>
        <v/>
      </c>
      <c r="M650" s="30" t="str">
        <f>IF(OR(D650="",'Anzahl &amp; Preis'!$B$1=""),"",'Anzahl &amp; Preis'!$B$1*D650)</f>
        <v/>
      </c>
      <c r="N650" s="29" t="str">
        <f>IF(OR(L650="",'Anzahl &amp; Preis'!$B$1=""),"",'Anzahl &amp; Preis'!$B$1*L650)</f>
        <v/>
      </c>
      <c r="O650" s="10"/>
    </row>
    <row r="651" spans="1:15" x14ac:dyDescent="0.25">
      <c r="A651" s="32"/>
      <c r="B651" s="32"/>
      <c r="C651" s="32"/>
      <c r="D651" s="8"/>
      <c r="E651" s="9"/>
      <c r="F651" s="8"/>
      <c r="G651" s="9"/>
      <c r="H651" s="32"/>
      <c r="I651" s="9"/>
      <c r="J651" s="32"/>
      <c r="K651" s="12"/>
      <c r="L651" s="29" t="str">
        <f t="shared" si="10"/>
        <v/>
      </c>
      <c r="M651" s="30" t="str">
        <f>IF(OR(D651="",'Anzahl &amp; Preis'!$B$1=""),"",'Anzahl &amp; Preis'!$B$1*D651)</f>
        <v/>
      </c>
      <c r="N651" s="29" t="str">
        <f>IF(OR(L651="",'Anzahl &amp; Preis'!$B$1=""),"",'Anzahl &amp; Preis'!$B$1*L651)</f>
        <v/>
      </c>
      <c r="O651" s="10"/>
    </row>
    <row r="652" spans="1:15" x14ac:dyDescent="0.25">
      <c r="A652" s="32"/>
      <c r="B652" s="32"/>
      <c r="C652" s="32"/>
      <c r="D652" s="8"/>
      <c r="E652" s="9"/>
      <c r="F652" s="8"/>
      <c r="G652" s="9"/>
      <c r="H652" s="32"/>
      <c r="I652" s="9"/>
      <c r="J652" s="32"/>
      <c r="K652" s="12"/>
      <c r="L652" s="29" t="str">
        <f t="shared" si="10"/>
        <v/>
      </c>
      <c r="M652" s="30" t="str">
        <f>IF(OR(D652="",'Anzahl &amp; Preis'!$B$1=""),"",'Anzahl &amp; Preis'!$B$1*D652)</f>
        <v/>
      </c>
      <c r="N652" s="29" t="str">
        <f>IF(OR(L652="",'Anzahl &amp; Preis'!$B$1=""),"",'Anzahl &amp; Preis'!$B$1*L652)</f>
        <v/>
      </c>
      <c r="O652" s="10"/>
    </row>
    <row r="653" spans="1:15" x14ac:dyDescent="0.25">
      <c r="A653" s="32"/>
      <c r="B653" s="32"/>
      <c r="C653" s="32"/>
      <c r="D653" s="8"/>
      <c r="E653" s="9"/>
      <c r="F653" s="8"/>
      <c r="G653" s="9"/>
      <c r="H653" s="32"/>
      <c r="I653" s="9"/>
      <c r="J653" s="32"/>
      <c r="K653" s="12"/>
      <c r="L653" s="29" t="str">
        <f t="shared" si="10"/>
        <v/>
      </c>
      <c r="M653" s="30" t="str">
        <f>IF(OR(D653="",'Anzahl &amp; Preis'!$B$1=""),"",'Anzahl &amp; Preis'!$B$1*D653)</f>
        <v/>
      </c>
      <c r="N653" s="29" t="str">
        <f>IF(OR(L653="",'Anzahl &amp; Preis'!$B$1=""),"",'Anzahl &amp; Preis'!$B$1*L653)</f>
        <v/>
      </c>
      <c r="O653" s="10"/>
    </row>
    <row r="654" spans="1:15" x14ac:dyDescent="0.25">
      <c r="A654" s="32"/>
      <c r="B654" s="32"/>
      <c r="C654" s="32"/>
      <c r="D654" s="8"/>
      <c r="E654" s="9"/>
      <c r="F654" s="8"/>
      <c r="G654" s="9"/>
      <c r="H654" s="32"/>
      <c r="I654" s="9"/>
      <c r="J654" s="32"/>
      <c r="K654" s="12"/>
      <c r="L654" s="29" t="str">
        <f t="shared" si="10"/>
        <v/>
      </c>
      <c r="M654" s="30" t="str">
        <f>IF(OR(D654="",'Anzahl &amp; Preis'!$B$1=""),"",'Anzahl &amp; Preis'!$B$1*D654)</f>
        <v/>
      </c>
      <c r="N654" s="29" t="str">
        <f>IF(OR(L654="",'Anzahl &amp; Preis'!$B$1=""),"",'Anzahl &amp; Preis'!$B$1*L654)</f>
        <v/>
      </c>
      <c r="O654" s="10"/>
    </row>
    <row r="655" spans="1:15" x14ac:dyDescent="0.25">
      <c r="A655" s="32"/>
      <c r="B655" s="32"/>
      <c r="C655" s="32"/>
      <c r="D655" s="8"/>
      <c r="E655" s="9"/>
      <c r="F655" s="8"/>
      <c r="G655" s="9"/>
      <c r="H655" s="32"/>
      <c r="I655" s="9"/>
      <c r="J655" s="32"/>
      <c r="K655" s="12"/>
      <c r="L655" s="29" t="str">
        <f t="shared" si="10"/>
        <v/>
      </c>
      <c r="M655" s="30" t="str">
        <f>IF(OR(D655="",'Anzahl &amp; Preis'!$B$1=""),"",'Anzahl &amp; Preis'!$B$1*D655)</f>
        <v/>
      </c>
      <c r="N655" s="29" t="str">
        <f>IF(OR(L655="",'Anzahl &amp; Preis'!$B$1=""),"",'Anzahl &amp; Preis'!$B$1*L655)</f>
        <v/>
      </c>
      <c r="O655" s="10"/>
    </row>
    <row r="656" spans="1:15" x14ac:dyDescent="0.25">
      <c r="A656" s="32"/>
      <c r="B656" s="32"/>
      <c r="C656" s="32"/>
      <c r="D656" s="8"/>
      <c r="E656" s="9"/>
      <c r="F656" s="8"/>
      <c r="G656" s="9"/>
      <c r="H656" s="32"/>
      <c r="I656" s="9"/>
      <c r="J656" s="32"/>
      <c r="K656" s="12"/>
      <c r="L656" s="29" t="str">
        <f t="shared" si="10"/>
        <v/>
      </c>
      <c r="M656" s="30" t="str">
        <f>IF(OR(D656="",'Anzahl &amp; Preis'!$B$1=""),"",'Anzahl &amp; Preis'!$B$1*D656)</f>
        <v/>
      </c>
      <c r="N656" s="29" t="str">
        <f>IF(OR(L656="",'Anzahl &amp; Preis'!$B$1=""),"",'Anzahl &amp; Preis'!$B$1*L656)</f>
        <v/>
      </c>
      <c r="O656" s="10"/>
    </row>
    <row r="657" spans="1:15" x14ac:dyDescent="0.25">
      <c r="A657" s="32"/>
      <c r="B657" s="32"/>
      <c r="C657" s="32"/>
      <c r="D657" s="8"/>
      <c r="E657" s="9"/>
      <c r="F657" s="8"/>
      <c r="G657" s="9"/>
      <c r="H657" s="32"/>
      <c r="I657" s="9"/>
      <c r="J657" s="32"/>
      <c r="K657" s="12"/>
      <c r="L657" s="29" t="str">
        <f t="shared" si="10"/>
        <v/>
      </c>
      <c r="M657" s="30" t="str">
        <f>IF(OR(D657="",'Anzahl &amp; Preis'!$B$1=""),"",'Anzahl &amp; Preis'!$B$1*D657)</f>
        <v/>
      </c>
      <c r="N657" s="29" t="str">
        <f>IF(OR(L657="",'Anzahl &amp; Preis'!$B$1=""),"",'Anzahl &amp; Preis'!$B$1*L657)</f>
        <v/>
      </c>
      <c r="O657" s="10"/>
    </row>
    <row r="658" spans="1:15" x14ac:dyDescent="0.25">
      <c r="A658" s="32"/>
      <c r="B658" s="32"/>
      <c r="C658" s="32"/>
      <c r="D658" s="8"/>
      <c r="E658" s="9"/>
      <c r="F658" s="8"/>
      <c r="G658" s="9"/>
      <c r="H658" s="32"/>
      <c r="I658" s="9"/>
      <c r="J658" s="32"/>
      <c r="K658" s="12"/>
      <c r="L658" s="29" t="str">
        <f t="shared" si="10"/>
        <v/>
      </c>
      <c r="M658" s="30" t="str">
        <f>IF(OR(D658="",'Anzahl &amp; Preis'!$B$1=""),"",'Anzahl &amp; Preis'!$B$1*D658)</f>
        <v/>
      </c>
      <c r="N658" s="29" t="str">
        <f>IF(OR(L658="",'Anzahl &amp; Preis'!$B$1=""),"",'Anzahl &amp; Preis'!$B$1*L658)</f>
        <v/>
      </c>
      <c r="O658" s="10"/>
    </row>
    <row r="659" spans="1:15" x14ac:dyDescent="0.25">
      <c r="A659" s="32"/>
      <c r="B659" s="32"/>
      <c r="C659" s="32"/>
      <c r="D659" s="8"/>
      <c r="E659" s="9"/>
      <c r="F659" s="8"/>
      <c r="G659" s="9"/>
      <c r="H659" s="32"/>
      <c r="I659" s="9"/>
      <c r="J659" s="32"/>
      <c r="K659" s="12"/>
      <c r="L659" s="29" t="str">
        <f t="shared" si="10"/>
        <v/>
      </c>
      <c r="M659" s="30" t="str">
        <f>IF(OR(D659="",'Anzahl &amp; Preis'!$B$1=""),"",'Anzahl &amp; Preis'!$B$1*D659)</f>
        <v/>
      </c>
      <c r="N659" s="29" t="str">
        <f>IF(OR(L659="",'Anzahl &amp; Preis'!$B$1=""),"",'Anzahl &amp; Preis'!$B$1*L659)</f>
        <v/>
      </c>
      <c r="O659" s="10"/>
    </row>
    <row r="660" spans="1:15" x14ac:dyDescent="0.25">
      <c r="A660" s="32"/>
      <c r="B660" s="32"/>
      <c r="C660" s="32"/>
      <c r="D660" s="8"/>
      <c r="E660" s="9"/>
      <c r="F660" s="8"/>
      <c r="G660" s="9"/>
      <c r="H660" s="32"/>
      <c r="I660" s="9"/>
      <c r="J660" s="32"/>
      <c r="K660" s="12"/>
      <c r="L660" s="29" t="str">
        <f t="shared" si="10"/>
        <v/>
      </c>
      <c r="M660" s="30" t="str">
        <f>IF(OR(D660="",'Anzahl &amp; Preis'!$B$1=""),"",'Anzahl &amp; Preis'!$B$1*D660)</f>
        <v/>
      </c>
      <c r="N660" s="29" t="str">
        <f>IF(OR(L660="",'Anzahl &amp; Preis'!$B$1=""),"",'Anzahl &amp; Preis'!$B$1*L660)</f>
        <v/>
      </c>
      <c r="O660" s="10"/>
    </row>
    <row r="661" spans="1:15" x14ac:dyDescent="0.25">
      <c r="A661" s="32"/>
      <c r="B661" s="32"/>
      <c r="C661" s="32"/>
      <c r="D661" s="8"/>
      <c r="E661" s="9"/>
      <c r="F661" s="8"/>
      <c r="G661" s="9"/>
      <c r="H661" s="32"/>
      <c r="I661" s="9"/>
      <c r="J661" s="32"/>
      <c r="K661" s="12"/>
      <c r="L661" s="29" t="str">
        <f t="shared" si="10"/>
        <v/>
      </c>
      <c r="M661" s="30" t="str">
        <f>IF(OR(D661="",'Anzahl &amp; Preis'!$B$1=""),"",'Anzahl &amp; Preis'!$B$1*D661)</f>
        <v/>
      </c>
      <c r="N661" s="29" t="str">
        <f>IF(OR(L661="",'Anzahl &amp; Preis'!$B$1=""),"",'Anzahl &amp; Preis'!$B$1*L661)</f>
        <v/>
      </c>
      <c r="O661" s="10"/>
    </row>
    <row r="662" spans="1:15" x14ac:dyDescent="0.25">
      <c r="A662" s="32"/>
      <c r="B662" s="32"/>
      <c r="C662" s="32"/>
      <c r="D662" s="8"/>
      <c r="E662" s="9"/>
      <c r="F662" s="8"/>
      <c r="G662" s="9"/>
      <c r="H662" s="32"/>
      <c r="I662" s="9"/>
      <c r="J662" s="32"/>
      <c r="K662" s="12"/>
      <c r="L662" s="29" t="str">
        <f t="shared" si="10"/>
        <v/>
      </c>
      <c r="M662" s="30" t="str">
        <f>IF(OR(D662="",'Anzahl &amp; Preis'!$B$1=""),"",'Anzahl &amp; Preis'!$B$1*D662)</f>
        <v/>
      </c>
      <c r="N662" s="29" t="str">
        <f>IF(OR(L662="",'Anzahl &amp; Preis'!$B$1=""),"",'Anzahl &amp; Preis'!$B$1*L662)</f>
        <v/>
      </c>
      <c r="O662" s="10"/>
    </row>
    <row r="663" spans="1:15" x14ac:dyDescent="0.25">
      <c r="A663" s="32"/>
      <c r="B663" s="32"/>
      <c r="C663" s="32"/>
      <c r="D663" s="8"/>
      <c r="E663" s="9"/>
      <c r="F663" s="8"/>
      <c r="G663" s="9"/>
      <c r="H663" s="32"/>
      <c r="I663" s="9"/>
      <c r="J663" s="32"/>
      <c r="K663" s="12"/>
      <c r="L663" s="29" t="str">
        <f t="shared" si="10"/>
        <v/>
      </c>
      <c r="M663" s="30" t="str">
        <f>IF(OR(D663="",'Anzahl &amp; Preis'!$B$1=""),"",'Anzahl &amp; Preis'!$B$1*D663)</f>
        <v/>
      </c>
      <c r="N663" s="29" t="str">
        <f>IF(OR(L663="",'Anzahl &amp; Preis'!$B$1=""),"",'Anzahl &amp; Preis'!$B$1*L663)</f>
        <v/>
      </c>
      <c r="O663" s="10"/>
    </row>
    <row r="664" spans="1:15" x14ac:dyDescent="0.25">
      <c r="A664" s="32"/>
      <c r="B664" s="32"/>
      <c r="C664" s="32"/>
      <c r="D664" s="8"/>
      <c r="E664" s="9"/>
      <c r="F664" s="8"/>
      <c r="G664" s="9"/>
      <c r="H664" s="32"/>
      <c r="I664" s="9"/>
      <c r="J664" s="32"/>
      <c r="K664" s="12"/>
      <c r="L664" s="29" t="str">
        <f t="shared" si="10"/>
        <v/>
      </c>
      <c r="M664" s="30" t="str">
        <f>IF(OR(D664="",'Anzahl &amp; Preis'!$B$1=""),"",'Anzahl &amp; Preis'!$B$1*D664)</f>
        <v/>
      </c>
      <c r="N664" s="29" t="str">
        <f>IF(OR(L664="",'Anzahl &amp; Preis'!$B$1=""),"",'Anzahl &amp; Preis'!$B$1*L664)</f>
        <v/>
      </c>
      <c r="O664" s="10"/>
    </row>
    <row r="665" spans="1:15" x14ac:dyDescent="0.25">
      <c r="A665" s="32"/>
      <c r="B665" s="32"/>
      <c r="C665" s="32"/>
      <c r="D665" s="8"/>
      <c r="E665" s="9"/>
      <c r="F665" s="8"/>
      <c r="G665" s="9"/>
      <c r="H665" s="32"/>
      <c r="I665" s="9"/>
      <c r="J665" s="32"/>
      <c r="K665" s="12"/>
      <c r="L665" s="29" t="str">
        <f t="shared" si="10"/>
        <v/>
      </c>
      <c r="M665" s="30" t="str">
        <f>IF(OR(D665="",'Anzahl &amp; Preis'!$B$1=""),"",'Anzahl &amp; Preis'!$B$1*D665)</f>
        <v/>
      </c>
      <c r="N665" s="29" t="str">
        <f>IF(OR(L665="",'Anzahl &amp; Preis'!$B$1=""),"",'Anzahl &amp; Preis'!$B$1*L665)</f>
        <v/>
      </c>
      <c r="O665" s="10"/>
    </row>
    <row r="666" spans="1:15" x14ac:dyDescent="0.25">
      <c r="A666" s="32"/>
      <c r="B666" s="32"/>
      <c r="C666" s="32"/>
      <c r="D666" s="8"/>
      <c r="E666" s="9"/>
      <c r="F666" s="8"/>
      <c r="G666" s="9"/>
      <c r="H666" s="32"/>
      <c r="I666" s="9"/>
      <c r="J666" s="32"/>
      <c r="K666" s="12"/>
      <c r="L666" s="29" t="str">
        <f t="shared" si="10"/>
        <v/>
      </c>
      <c r="M666" s="30" t="str">
        <f>IF(OR(D666="",'Anzahl &amp; Preis'!$B$1=""),"",'Anzahl &amp; Preis'!$B$1*D666)</f>
        <v/>
      </c>
      <c r="N666" s="29" t="str">
        <f>IF(OR(L666="",'Anzahl &amp; Preis'!$B$1=""),"",'Anzahl &amp; Preis'!$B$1*L666)</f>
        <v/>
      </c>
      <c r="O666" s="10"/>
    </row>
    <row r="667" spans="1:15" x14ac:dyDescent="0.25">
      <c r="A667" s="32"/>
      <c r="B667" s="32"/>
      <c r="C667" s="32"/>
      <c r="D667" s="8"/>
      <c r="E667" s="9"/>
      <c r="F667" s="8"/>
      <c r="G667" s="9"/>
      <c r="H667" s="32"/>
      <c r="I667" s="9"/>
      <c r="J667" s="32"/>
      <c r="K667" s="12"/>
      <c r="L667" s="29" t="str">
        <f t="shared" si="10"/>
        <v/>
      </c>
      <c r="M667" s="30" t="str">
        <f>IF(OR(D667="",'Anzahl &amp; Preis'!$B$1=""),"",'Anzahl &amp; Preis'!$B$1*D667)</f>
        <v/>
      </c>
      <c r="N667" s="29" t="str">
        <f>IF(OR(L667="",'Anzahl &amp; Preis'!$B$1=""),"",'Anzahl &amp; Preis'!$B$1*L667)</f>
        <v/>
      </c>
      <c r="O667" s="10"/>
    </row>
    <row r="668" spans="1:15" x14ac:dyDescent="0.25">
      <c r="A668" s="32"/>
      <c r="B668" s="32"/>
      <c r="C668" s="32"/>
      <c r="D668" s="8"/>
      <c r="E668" s="9"/>
      <c r="F668" s="8"/>
      <c r="G668" s="9"/>
      <c r="H668" s="32"/>
      <c r="I668" s="9"/>
      <c r="J668" s="32"/>
      <c r="K668" s="12"/>
      <c r="L668" s="29" t="str">
        <f t="shared" si="10"/>
        <v/>
      </c>
      <c r="M668" s="30" t="str">
        <f>IF(OR(D668="",'Anzahl &amp; Preis'!$B$1=""),"",'Anzahl &amp; Preis'!$B$1*D668)</f>
        <v/>
      </c>
      <c r="N668" s="29" t="str">
        <f>IF(OR(L668="",'Anzahl &amp; Preis'!$B$1=""),"",'Anzahl &amp; Preis'!$B$1*L668)</f>
        <v/>
      </c>
      <c r="O668" s="10"/>
    </row>
    <row r="669" spans="1:15" x14ac:dyDescent="0.25">
      <c r="A669" s="32"/>
      <c r="B669" s="32"/>
      <c r="C669" s="32"/>
      <c r="D669" s="8"/>
      <c r="E669" s="9"/>
      <c r="F669" s="8"/>
      <c r="G669" s="9"/>
      <c r="H669" s="32"/>
      <c r="I669" s="9"/>
      <c r="J669" s="32"/>
      <c r="K669" s="12"/>
      <c r="L669" s="29" t="str">
        <f t="shared" si="10"/>
        <v/>
      </c>
      <c r="M669" s="30" t="str">
        <f>IF(OR(D669="",'Anzahl &amp; Preis'!$B$1=""),"",'Anzahl &amp; Preis'!$B$1*D669)</f>
        <v/>
      </c>
      <c r="N669" s="29" t="str">
        <f>IF(OR(L669="",'Anzahl &amp; Preis'!$B$1=""),"",'Anzahl &amp; Preis'!$B$1*L669)</f>
        <v/>
      </c>
      <c r="O669" s="10"/>
    </row>
    <row r="670" spans="1:15" x14ac:dyDescent="0.25">
      <c r="A670" s="32"/>
      <c r="B670" s="32"/>
      <c r="C670" s="32"/>
      <c r="D670" s="8"/>
      <c r="E670" s="9"/>
      <c r="F670" s="8"/>
      <c r="G670" s="9"/>
      <c r="H670" s="32"/>
      <c r="I670" s="9"/>
      <c r="J670" s="32"/>
      <c r="K670" s="12"/>
      <c r="L670" s="29" t="str">
        <f t="shared" si="10"/>
        <v/>
      </c>
      <c r="M670" s="30" t="str">
        <f>IF(OR(D670="",'Anzahl &amp; Preis'!$B$1=""),"",'Anzahl &amp; Preis'!$B$1*D670)</f>
        <v/>
      </c>
      <c r="N670" s="29" t="str">
        <f>IF(OR(L670="",'Anzahl &amp; Preis'!$B$1=""),"",'Anzahl &amp; Preis'!$B$1*L670)</f>
        <v/>
      </c>
      <c r="O670" s="10"/>
    </row>
    <row r="671" spans="1:15" x14ac:dyDescent="0.25">
      <c r="A671" s="32"/>
      <c r="B671" s="32"/>
      <c r="C671" s="32"/>
      <c r="D671" s="8"/>
      <c r="E671" s="9"/>
      <c r="F671" s="8"/>
      <c r="G671" s="9"/>
      <c r="H671" s="32"/>
      <c r="I671" s="9"/>
      <c r="J671" s="32"/>
      <c r="K671" s="12"/>
      <c r="L671" s="29" t="str">
        <f t="shared" si="10"/>
        <v/>
      </c>
      <c r="M671" s="30" t="str">
        <f>IF(OR(D671="",'Anzahl &amp; Preis'!$B$1=""),"",'Anzahl &amp; Preis'!$B$1*D671)</f>
        <v/>
      </c>
      <c r="N671" s="29" t="str">
        <f>IF(OR(L671="",'Anzahl &amp; Preis'!$B$1=""),"",'Anzahl &amp; Preis'!$B$1*L671)</f>
        <v/>
      </c>
      <c r="O671" s="10"/>
    </row>
    <row r="672" spans="1:15" x14ac:dyDescent="0.25">
      <c r="A672" s="32"/>
      <c r="B672" s="32"/>
      <c r="C672" s="32"/>
      <c r="D672" s="8"/>
      <c r="E672" s="9"/>
      <c r="F672" s="8"/>
      <c r="G672" s="9"/>
      <c r="H672" s="32"/>
      <c r="I672" s="9"/>
      <c r="J672" s="32"/>
      <c r="K672" s="12"/>
      <c r="L672" s="29" t="str">
        <f t="shared" si="10"/>
        <v/>
      </c>
      <c r="M672" s="30" t="str">
        <f>IF(OR(D672="",'Anzahl &amp; Preis'!$B$1=""),"",'Anzahl &amp; Preis'!$B$1*D672)</f>
        <v/>
      </c>
      <c r="N672" s="29" t="str">
        <f>IF(OR(L672="",'Anzahl &amp; Preis'!$B$1=""),"",'Anzahl &amp; Preis'!$B$1*L672)</f>
        <v/>
      </c>
      <c r="O672" s="10"/>
    </row>
    <row r="673" spans="1:15" x14ac:dyDescent="0.25">
      <c r="A673" s="32"/>
      <c r="B673" s="32"/>
      <c r="C673" s="32"/>
      <c r="D673" s="8"/>
      <c r="E673" s="9"/>
      <c r="F673" s="8"/>
      <c r="G673" s="9"/>
      <c r="H673" s="32"/>
      <c r="I673" s="9"/>
      <c r="J673" s="32"/>
      <c r="K673" s="12"/>
      <c r="L673" s="29" t="str">
        <f t="shared" si="10"/>
        <v/>
      </c>
      <c r="M673" s="30" t="str">
        <f>IF(OR(D673="",'Anzahl &amp; Preis'!$B$1=""),"",'Anzahl &amp; Preis'!$B$1*D673)</f>
        <v/>
      </c>
      <c r="N673" s="29" t="str">
        <f>IF(OR(L673="",'Anzahl &amp; Preis'!$B$1=""),"",'Anzahl &amp; Preis'!$B$1*L673)</f>
        <v/>
      </c>
      <c r="O673" s="10"/>
    </row>
    <row r="674" spans="1:15" x14ac:dyDescent="0.25">
      <c r="A674" s="32"/>
      <c r="B674" s="32"/>
      <c r="C674" s="32"/>
      <c r="D674" s="8"/>
      <c r="E674" s="9"/>
      <c r="F674" s="8"/>
      <c r="G674" s="9"/>
      <c r="H674" s="32"/>
      <c r="I674" s="9"/>
      <c r="J674" s="32"/>
      <c r="K674" s="12"/>
      <c r="L674" s="29" t="str">
        <f t="shared" si="10"/>
        <v/>
      </c>
      <c r="M674" s="30" t="str">
        <f>IF(OR(D674="",'Anzahl &amp; Preis'!$B$1=""),"",'Anzahl &amp; Preis'!$B$1*D674)</f>
        <v/>
      </c>
      <c r="N674" s="29" t="str">
        <f>IF(OR(L674="",'Anzahl &amp; Preis'!$B$1=""),"",'Anzahl &amp; Preis'!$B$1*L674)</f>
        <v/>
      </c>
      <c r="O674" s="10"/>
    </row>
    <row r="675" spans="1:15" x14ac:dyDescent="0.25">
      <c r="A675" s="32"/>
      <c r="B675" s="32"/>
      <c r="C675" s="32"/>
      <c r="D675" s="8"/>
      <c r="E675" s="9"/>
      <c r="F675" s="8"/>
      <c r="G675" s="9"/>
      <c r="H675" s="32"/>
      <c r="I675" s="9"/>
      <c r="J675" s="32"/>
      <c r="K675" s="12"/>
      <c r="L675" s="29" t="str">
        <f t="shared" si="10"/>
        <v/>
      </c>
      <c r="M675" s="30" t="str">
        <f>IF(OR(D675="",'Anzahl &amp; Preis'!$B$1=""),"",'Anzahl &amp; Preis'!$B$1*D675)</f>
        <v/>
      </c>
      <c r="N675" s="29" t="str">
        <f>IF(OR(L675="",'Anzahl &amp; Preis'!$B$1=""),"",'Anzahl &amp; Preis'!$B$1*L675)</f>
        <v/>
      </c>
      <c r="O675" s="10"/>
    </row>
    <row r="676" spans="1:15" x14ac:dyDescent="0.25">
      <c r="A676" s="32"/>
      <c r="B676" s="32"/>
      <c r="C676" s="32"/>
      <c r="D676" s="8"/>
      <c r="E676" s="9"/>
      <c r="F676" s="8"/>
      <c r="G676" s="9"/>
      <c r="H676" s="32"/>
      <c r="I676" s="9"/>
      <c r="J676" s="32"/>
      <c r="K676" s="12"/>
      <c r="L676" s="29" t="str">
        <f t="shared" si="10"/>
        <v/>
      </c>
      <c r="M676" s="30" t="str">
        <f>IF(OR(D676="",'Anzahl &amp; Preis'!$B$1=""),"",'Anzahl &amp; Preis'!$B$1*D676)</f>
        <v/>
      </c>
      <c r="N676" s="29" t="str">
        <f>IF(OR(L676="",'Anzahl &amp; Preis'!$B$1=""),"",'Anzahl &amp; Preis'!$B$1*L676)</f>
        <v/>
      </c>
      <c r="O676" s="10"/>
    </row>
    <row r="677" spans="1:15" x14ac:dyDescent="0.25">
      <c r="A677" s="32"/>
      <c r="B677" s="32"/>
      <c r="C677" s="32"/>
      <c r="D677" s="8"/>
      <c r="E677" s="9"/>
      <c r="F677" s="8"/>
      <c r="G677" s="9"/>
      <c r="H677" s="32"/>
      <c r="I677" s="9"/>
      <c r="J677" s="32"/>
      <c r="K677" s="12"/>
      <c r="L677" s="29" t="str">
        <f t="shared" si="10"/>
        <v/>
      </c>
      <c r="M677" s="30" t="str">
        <f>IF(OR(D677="",'Anzahl &amp; Preis'!$B$1=""),"",'Anzahl &amp; Preis'!$B$1*D677)</f>
        <v/>
      </c>
      <c r="N677" s="29" t="str">
        <f>IF(OR(L677="",'Anzahl &amp; Preis'!$B$1=""),"",'Anzahl &amp; Preis'!$B$1*L677)</f>
        <v/>
      </c>
      <c r="O677" s="10"/>
    </row>
    <row r="678" spans="1:15" x14ac:dyDescent="0.25">
      <c r="A678" s="32"/>
      <c r="B678" s="32"/>
      <c r="C678" s="32"/>
      <c r="D678" s="8"/>
      <c r="E678" s="9"/>
      <c r="F678" s="8"/>
      <c r="G678" s="9"/>
      <c r="H678" s="32"/>
      <c r="I678" s="9"/>
      <c r="J678" s="32"/>
      <c r="K678" s="12"/>
      <c r="L678" s="29" t="str">
        <f t="shared" si="10"/>
        <v/>
      </c>
      <c r="M678" s="30" t="str">
        <f>IF(OR(D678="",'Anzahl &amp; Preis'!$B$1=""),"",'Anzahl &amp; Preis'!$B$1*D678)</f>
        <v/>
      </c>
      <c r="N678" s="29" t="str">
        <f>IF(OR(L678="",'Anzahl &amp; Preis'!$B$1=""),"",'Anzahl &amp; Preis'!$B$1*L678)</f>
        <v/>
      </c>
      <c r="O678" s="10"/>
    </row>
    <row r="679" spans="1:15" x14ac:dyDescent="0.25">
      <c r="A679" s="32"/>
      <c r="B679" s="32"/>
      <c r="C679" s="32"/>
      <c r="D679" s="8"/>
      <c r="E679" s="9"/>
      <c r="F679" s="8"/>
      <c r="G679" s="9"/>
      <c r="H679" s="32"/>
      <c r="I679" s="9"/>
      <c r="J679" s="32"/>
      <c r="K679" s="12"/>
      <c r="L679" s="29" t="str">
        <f t="shared" si="10"/>
        <v/>
      </c>
      <c r="M679" s="30" t="str">
        <f>IF(OR(D679="",'Anzahl &amp; Preis'!$B$1=""),"",'Anzahl &amp; Preis'!$B$1*D679)</f>
        <v/>
      </c>
      <c r="N679" s="29" t="str">
        <f>IF(OR(L679="",'Anzahl &amp; Preis'!$B$1=""),"",'Anzahl &amp; Preis'!$B$1*L679)</f>
        <v/>
      </c>
      <c r="O679" s="10"/>
    </row>
    <row r="680" spans="1:15" x14ac:dyDescent="0.25">
      <c r="A680" s="32"/>
      <c r="B680" s="32"/>
      <c r="C680" s="32"/>
      <c r="D680" s="8"/>
      <c r="E680" s="9"/>
      <c r="F680" s="8"/>
      <c r="G680" s="9"/>
      <c r="H680" s="32"/>
      <c r="I680" s="9"/>
      <c r="J680" s="32"/>
      <c r="K680" s="12"/>
      <c r="L680" s="29" t="str">
        <f t="shared" si="10"/>
        <v/>
      </c>
      <c r="M680" s="30" t="str">
        <f>IF(OR(D680="",'Anzahl &amp; Preis'!$B$1=""),"",'Anzahl &amp; Preis'!$B$1*D680)</f>
        <v/>
      </c>
      <c r="N680" s="29" t="str">
        <f>IF(OR(L680="",'Anzahl &amp; Preis'!$B$1=""),"",'Anzahl &amp; Preis'!$B$1*L680)</f>
        <v/>
      </c>
      <c r="O680" s="10"/>
    </row>
    <row r="681" spans="1:15" x14ac:dyDescent="0.25">
      <c r="A681" s="32"/>
      <c r="B681" s="32"/>
      <c r="C681" s="32"/>
      <c r="D681" s="8"/>
      <c r="E681" s="9"/>
      <c r="F681" s="8"/>
      <c r="G681" s="9"/>
      <c r="H681" s="32"/>
      <c r="I681" s="9"/>
      <c r="J681" s="32"/>
      <c r="K681" s="12"/>
      <c r="L681" s="29" t="str">
        <f t="shared" si="10"/>
        <v/>
      </c>
      <c r="M681" s="30" t="str">
        <f>IF(OR(D681="",'Anzahl &amp; Preis'!$B$1=""),"",'Anzahl &amp; Preis'!$B$1*D681)</f>
        <v/>
      </c>
      <c r="N681" s="29" t="str">
        <f>IF(OR(L681="",'Anzahl &amp; Preis'!$B$1=""),"",'Anzahl &amp; Preis'!$B$1*L681)</f>
        <v/>
      </c>
      <c r="O681" s="10"/>
    </row>
    <row r="682" spans="1:15" x14ac:dyDescent="0.25">
      <c r="A682" s="32"/>
      <c r="B682" s="32"/>
      <c r="C682" s="32"/>
      <c r="D682" s="8"/>
      <c r="E682" s="9"/>
      <c r="F682" s="8"/>
      <c r="G682" s="9"/>
      <c r="H682" s="32"/>
      <c r="I682" s="9"/>
      <c r="J682" s="32"/>
      <c r="K682" s="12"/>
      <c r="L682" s="29" t="str">
        <f t="shared" si="10"/>
        <v/>
      </c>
      <c r="M682" s="30" t="str">
        <f>IF(OR(D682="",'Anzahl &amp; Preis'!$B$1=""),"",'Anzahl &amp; Preis'!$B$1*D682)</f>
        <v/>
      </c>
      <c r="N682" s="29" t="str">
        <f>IF(OR(L682="",'Anzahl &amp; Preis'!$B$1=""),"",'Anzahl &amp; Preis'!$B$1*L682)</f>
        <v/>
      </c>
      <c r="O682" s="10"/>
    </row>
    <row r="683" spans="1:15" x14ac:dyDescent="0.25">
      <c r="A683" s="32"/>
      <c r="B683" s="32"/>
      <c r="C683" s="32"/>
      <c r="D683" s="8"/>
      <c r="E683" s="9"/>
      <c r="F683" s="8"/>
      <c r="G683" s="9"/>
      <c r="H683" s="32"/>
      <c r="I683" s="9"/>
      <c r="J683" s="32"/>
      <c r="K683" s="12"/>
      <c r="L683" s="29" t="str">
        <f t="shared" si="10"/>
        <v/>
      </c>
      <c r="M683" s="30" t="str">
        <f>IF(OR(D683="",'Anzahl &amp; Preis'!$B$1=""),"",'Anzahl &amp; Preis'!$B$1*D683)</f>
        <v/>
      </c>
      <c r="N683" s="29" t="str">
        <f>IF(OR(L683="",'Anzahl &amp; Preis'!$B$1=""),"",'Anzahl &amp; Preis'!$B$1*L683)</f>
        <v/>
      </c>
      <c r="O683" s="10"/>
    </row>
    <row r="684" spans="1:15" x14ac:dyDescent="0.25">
      <c r="A684" s="32"/>
      <c r="B684" s="32"/>
      <c r="C684" s="32"/>
      <c r="D684" s="8"/>
      <c r="E684" s="9"/>
      <c r="F684" s="8"/>
      <c r="G684" s="9"/>
      <c r="H684" s="32"/>
      <c r="I684" s="9"/>
      <c r="J684" s="32"/>
      <c r="K684" s="12"/>
      <c r="L684" s="29" t="str">
        <f t="shared" si="10"/>
        <v/>
      </c>
      <c r="M684" s="30" t="str">
        <f>IF(OR(D684="",'Anzahl &amp; Preis'!$B$1=""),"",'Anzahl &amp; Preis'!$B$1*D684)</f>
        <v/>
      </c>
      <c r="N684" s="29" t="str">
        <f>IF(OR(L684="",'Anzahl &amp; Preis'!$B$1=""),"",'Anzahl &amp; Preis'!$B$1*L684)</f>
        <v/>
      </c>
      <c r="O684" s="10"/>
    </row>
    <row r="685" spans="1:15" x14ac:dyDescent="0.25">
      <c r="A685" s="32"/>
      <c r="B685" s="32"/>
      <c r="C685" s="32"/>
      <c r="D685" s="8"/>
      <c r="E685" s="9"/>
      <c r="F685" s="8"/>
      <c r="G685" s="9"/>
      <c r="H685" s="32"/>
      <c r="I685" s="9"/>
      <c r="J685" s="32"/>
      <c r="K685" s="12"/>
      <c r="L685" s="29" t="str">
        <f t="shared" si="10"/>
        <v/>
      </c>
      <c r="M685" s="30" t="str">
        <f>IF(OR(D685="",'Anzahl &amp; Preis'!$B$1=""),"",'Anzahl &amp; Preis'!$B$1*D685)</f>
        <v/>
      </c>
      <c r="N685" s="29" t="str">
        <f>IF(OR(L685="",'Anzahl &amp; Preis'!$B$1=""),"",'Anzahl &amp; Preis'!$B$1*L685)</f>
        <v/>
      </c>
      <c r="O685" s="10"/>
    </row>
    <row r="686" spans="1:15" x14ac:dyDescent="0.25">
      <c r="A686" s="32"/>
      <c r="B686" s="32"/>
      <c r="C686" s="32"/>
      <c r="D686" s="8"/>
      <c r="E686" s="9"/>
      <c r="F686" s="8"/>
      <c r="G686" s="9"/>
      <c r="H686" s="32"/>
      <c r="I686" s="9"/>
      <c r="J686" s="32"/>
      <c r="K686" s="12"/>
      <c r="L686" s="29" t="str">
        <f t="shared" si="10"/>
        <v/>
      </c>
      <c r="M686" s="30" t="str">
        <f>IF(OR(D686="",'Anzahl &amp; Preis'!$B$1=""),"",'Anzahl &amp; Preis'!$B$1*D686)</f>
        <v/>
      </c>
      <c r="N686" s="29" t="str">
        <f>IF(OR(L686="",'Anzahl &amp; Preis'!$B$1=""),"",'Anzahl &amp; Preis'!$B$1*L686)</f>
        <v/>
      </c>
      <c r="O686" s="10"/>
    </row>
    <row r="687" spans="1:15" x14ac:dyDescent="0.25">
      <c r="A687" s="32"/>
      <c r="B687" s="32"/>
      <c r="C687" s="32"/>
      <c r="D687" s="8"/>
      <c r="E687" s="9"/>
      <c r="F687" s="8"/>
      <c r="G687" s="9"/>
      <c r="H687" s="32"/>
      <c r="I687" s="9"/>
      <c r="J687" s="32"/>
      <c r="K687" s="12"/>
      <c r="L687" s="29" t="str">
        <f t="shared" si="10"/>
        <v/>
      </c>
      <c r="M687" s="30" t="str">
        <f>IF(OR(D687="",'Anzahl &amp; Preis'!$B$1=""),"",'Anzahl &amp; Preis'!$B$1*D687)</f>
        <v/>
      </c>
      <c r="N687" s="29" t="str">
        <f>IF(OR(L687="",'Anzahl &amp; Preis'!$B$1=""),"",'Anzahl &amp; Preis'!$B$1*L687)</f>
        <v/>
      </c>
      <c r="O687" s="10"/>
    </row>
    <row r="688" spans="1:15" x14ac:dyDescent="0.25">
      <c r="A688" s="32"/>
      <c r="B688" s="32"/>
      <c r="C688" s="32"/>
      <c r="D688" s="8"/>
      <c r="E688" s="9"/>
      <c r="F688" s="8"/>
      <c r="G688" s="9"/>
      <c r="H688" s="32"/>
      <c r="I688" s="9"/>
      <c r="J688" s="32"/>
      <c r="K688" s="12"/>
      <c r="L688" s="29" t="str">
        <f t="shared" si="10"/>
        <v/>
      </c>
      <c r="M688" s="30" t="str">
        <f>IF(OR(D688="",'Anzahl &amp; Preis'!$B$1=""),"",'Anzahl &amp; Preis'!$B$1*D688)</f>
        <v/>
      </c>
      <c r="N688" s="29" t="str">
        <f>IF(OR(L688="",'Anzahl &amp; Preis'!$B$1=""),"",'Anzahl &amp; Preis'!$B$1*L688)</f>
        <v/>
      </c>
      <c r="O688" s="10"/>
    </row>
    <row r="689" spans="1:15" x14ac:dyDescent="0.25">
      <c r="A689" s="32"/>
      <c r="B689" s="32"/>
      <c r="C689" s="32"/>
      <c r="D689" s="8"/>
      <c r="E689" s="9"/>
      <c r="F689" s="8"/>
      <c r="G689" s="9"/>
      <c r="H689" s="32"/>
      <c r="I689" s="9"/>
      <c r="J689" s="32"/>
      <c r="K689" s="12"/>
      <c r="L689" s="29" t="str">
        <f t="shared" si="10"/>
        <v/>
      </c>
      <c r="M689" s="30" t="str">
        <f>IF(OR(D689="",'Anzahl &amp; Preis'!$B$1=""),"",'Anzahl &amp; Preis'!$B$1*D689)</f>
        <v/>
      </c>
      <c r="N689" s="29" t="str">
        <f>IF(OR(L689="",'Anzahl &amp; Preis'!$B$1=""),"",'Anzahl &amp; Preis'!$B$1*L689)</f>
        <v/>
      </c>
      <c r="O689" s="10"/>
    </row>
    <row r="690" spans="1:15" x14ac:dyDescent="0.25">
      <c r="A690" s="32"/>
      <c r="B690" s="32"/>
      <c r="C690" s="32"/>
      <c r="D690" s="8"/>
      <c r="E690" s="9"/>
      <c r="F690" s="8"/>
      <c r="G690" s="9"/>
      <c r="H690" s="32"/>
      <c r="I690" s="9"/>
      <c r="J690" s="32"/>
      <c r="K690" s="12"/>
      <c r="L690" s="29" t="str">
        <f t="shared" si="10"/>
        <v/>
      </c>
      <c r="M690" s="30" t="str">
        <f>IF(OR(D690="",'Anzahl &amp; Preis'!$B$1=""),"",'Anzahl &amp; Preis'!$B$1*D690)</f>
        <v/>
      </c>
      <c r="N690" s="29" t="str">
        <f>IF(OR(L690="",'Anzahl &amp; Preis'!$B$1=""),"",'Anzahl &amp; Preis'!$B$1*L690)</f>
        <v/>
      </c>
      <c r="O690" s="10"/>
    </row>
    <row r="691" spans="1:15" x14ac:dyDescent="0.25">
      <c r="A691" s="32"/>
      <c r="B691" s="32"/>
      <c r="C691" s="32"/>
      <c r="D691" s="8"/>
      <c r="E691" s="9"/>
      <c r="F691" s="8"/>
      <c r="G691" s="9"/>
      <c r="H691" s="32"/>
      <c r="I691" s="9"/>
      <c r="J691" s="32"/>
      <c r="K691" s="12"/>
      <c r="L691" s="29" t="str">
        <f t="shared" si="10"/>
        <v/>
      </c>
      <c r="M691" s="30" t="str">
        <f>IF(OR(D691="",'Anzahl &amp; Preis'!$B$1=""),"",'Anzahl &amp; Preis'!$B$1*D691)</f>
        <v/>
      </c>
      <c r="N691" s="29" t="str">
        <f>IF(OR(L691="",'Anzahl &amp; Preis'!$B$1=""),"",'Anzahl &amp; Preis'!$B$1*L691)</f>
        <v/>
      </c>
      <c r="O691" s="10"/>
    </row>
    <row r="692" spans="1:15" x14ac:dyDescent="0.25">
      <c r="A692" s="32"/>
      <c r="B692" s="32"/>
      <c r="C692" s="32"/>
      <c r="D692" s="8"/>
      <c r="E692" s="9"/>
      <c r="F692" s="8"/>
      <c r="G692" s="9"/>
      <c r="H692" s="32"/>
      <c r="I692" s="9"/>
      <c r="J692" s="32"/>
      <c r="K692" s="12"/>
      <c r="L692" s="29" t="str">
        <f t="shared" si="10"/>
        <v/>
      </c>
      <c r="M692" s="30" t="str">
        <f>IF(OR(D692="",'Anzahl &amp; Preis'!$B$1=""),"",'Anzahl &amp; Preis'!$B$1*D692)</f>
        <v/>
      </c>
      <c r="N692" s="29" t="str">
        <f>IF(OR(L692="",'Anzahl &amp; Preis'!$B$1=""),"",'Anzahl &amp; Preis'!$B$1*L692)</f>
        <v/>
      </c>
      <c r="O692" s="10"/>
    </row>
    <row r="693" spans="1:15" x14ac:dyDescent="0.25">
      <c r="A693" s="32"/>
      <c r="B693" s="32"/>
      <c r="C693" s="32"/>
      <c r="D693" s="8"/>
      <c r="E693" s="9"/>
      <c r="F693" s="8"/>
      <c r="G693" s="9"/>
      <c r="H693" s="32"/>
      <c r="I693" s="9"/>
      <c r="J693" s="32"/>
      <c r="K693" s="12"/>
      <c r="L693" s="29" t="str">
        <f t="shared" si="10"/>
        <v/>
      </c>
      <c r="M693" s="30" t="str">
        <f>IF(OR(D693="",'Anzahl &amp; Preis'!$B$1=""),"",'Anzahl &amp; Preis'!$B$1*D693)</f>
        <v/>
      </c>
      <c r="N693" s="29" t="str">
        <f>IF(OR(L693="",'Anzahl &amp; Preis'!$B$1=""),"",'Anzahl &amp; Preis'!$B$1*L693)</f>
        <v/>
      </c>
      <c r="O693" s="10"/>
    </row>
    <row r="694" spans="1:15" x14ac:dyDescent="0.25">
      <c r="A694" s="32"/>
      <c r="B694" s="32"/>
      <c r="C694" s="32"/>
      <c r="D694" s="8"/>
      <c r="E694" s="9"/>
      <c r="F694" s="8"/>
      <c r="G694" s="9"/>
      <c r="H694" s="32"/>
      <c r="I694" s="9"/>
      <c r="J694" s="32"/>
      <c r="K694" s="12"/>
      <c r="L694" s="29" t="str">
        <f t="shared" si="10"/>
        <v/>
      </c>
      <c r="M694" s="30" t="str">
        <f>IF(OR(D694="",'Anzahl &amp; Preis'!$B$1=""),"",'Anzahl &amp; Preis'!$B$1*D694)</f>
        <v/>
      </c>
      <c r="N694" s="29" t="str">
        <f>IF(OR(L694="",'Anzahl &amp; Preis'!$B$1=""),"",'Anzahl &amp; Preis'!$B$1*L694)</f>
        <v/>
      </c>
      <c r="O694" s="10"/>
    </row>
    <row r="695" spans="1:15" x14ac:dyDescent="0.25">
      <c r="A695" s="32"/>
      <c r="B695" s="32"/>
      <c r="C695" s="32"/>
      <c r="D695" s="8"/>
      <c r="E695" s="9"/>
      <c r="F695" s="8"/>
      <c r="G695" s="9"/>
      <c r="H695" s="32"/>
      <c r="I695" s="9"/>
      <c r="J695" s="32"/>
      <c r="K695" s="12"/>
      <c r="L695" s="29" t="str">
        <f t="shared" si="10"/>
        <v/>
      </c>
      <c r="M695" s="30" t="str">
        <f>IF(OR(D695="",'Anzahl &amp; Preis'!$B$1=""),"",'Anzahl &amp; Preis'!$B$1*D695)</f>
        <v/>
      </c>
      <c r="N695" s="29" t="str">
        <f>IF(OR(L695="",'Anzahl &amp; Preis'!$B$1=""),"",'Anzahl &amp; Preis'!$B$1*L695)</f>
        <v/>
      </c>
      <c r="O695" s="10"/>
    </row>
    <row r="696" spans="1:15" x14ac:dyDescent="0.25">
      <c r="A696" s="32"/>
      <c r="B696" s="32"/>
      <c r="C696" s="32"/>
      <c r="D696" s="8"/>
      <c r="E696" s="9"/>
      <c r="F696" s="8"/>
      <c r="G696" s="9"/>
      <c r="H696" s="32"/>
      <c r="I696" s="9"/>
      <c r="J696" s="32"/>
      <c r="K696" s="12"/>
      <c r="L696" s="29" t="str">
        <f t="shared" si="10"/>
        <v/>
      </c>
      <c r="M696" s="30" t="str">
        <f>IF(OR(D696="",'Anzahl &amp; Preis'!$B$1=""),"",'Anzahl &amp; Preis'!$B$1*D696)</f>
        <v/>
      </c>
      <c r="N696" s="29" t="str">
        <f>IF(OR(L696="",'Anzahl &amp; Preis'!$B$1=""),"",'Anzahl &amp; Preis'!$B$1*L696)</f>
        <v/>
      </c>
      <c r="O696" s="10"/>
    </row>
    <row r="697" spans="1:15" x14ac:dyDescent="0.25">
      <c r="A697" s="32"/>
      <c r="B697" s="32"/>
      <c r="C697" s="32"/>
      <c r="D697" s="8"/>
      <c r="E697" s="9"/>
      <c r="F697" s="8"/>
      <c r="G697" s="9"/>
      <c r="H697" s="32"/>
      <c r="I697" s="9"/>
      <c r="J697" s="32"/>
      <c r="K697" s="12"/>
      <c r="L697" s="29" t="str">
        <f t="shared" si="10"/>
        <v/>
      </c>
      <c r="M697" s="30" t="str">
        <f>IF(OR(D697="",'Anzahl &amp; Preis'!$B$1=""),"",'Anzahl &amp; Preis'!$B$1*D697)</f>
        <v/>
      </c>
      <c r="N697" s="29" t="str">
        <f>IF(OR(L697="",'Anzahl &amp; Preis'!$B$1=""),"",'Anzahl &amp; Preis'!$B$1*L697)</f>
        <v/>
      </c>
      <c r="O697" s="10"/>
    </row>
    <row r="698" spans="1:15" x14ac:dyDescent="0.25">
      <c r="A698" s="32"/>
      <c r="B698" s="32"/>
      <c r="C698" s="32"/>
      <c r="D698" s="8"/>
      <c r="E698" s="9"/>
      <c r="F698" s="8"/>
      <c r="G698" s="9"/>
      <c r="H698" s="32"/>
      <c r="I698" s="9"/>
      <c r="J698" s="32"/>
      <c r="K698" s="12"/>
      <c r="L698" s="29" t="str">
        <f t="shared" si="10"/>
        <v/>
      </c>
      <c r="M698" s="30" t="str">
        <f>IF(OR(D698="",'Anzahl &amp; Preis'!$B$1=""),"",'Anzahl &amp; Preis'!$B$1*D698)</f>
        <v/>
      </c>
      <c r="N698" s="29" t="str">
        <f>IF(OR(L698="",'Anzahl &amp; Preis'!$B$1=""),"",'Anzahl &amp; Preis'!$B$1*L698)</f>
        <v/>
      </c>
      <c r="O698" s="10"/>
    </row>
    <row r="699" spans="1:15" x14ac:dyDescent="0.25">
      <c r="A699" s="32"/>
      <c r="B699" s="32"/>
      <c r="C699" s="32"/>
      <c r="D699" s="8"/>
      <c r="E699" s="9"/>
      <c r="F699" s="8"/>
      <c r="G699" s="9"/>
      <c r="H699" s="32"/>
      <c r="I699" s="9"/>
      <c r="J699" s="32"/>
      <c r="K699" s="12"/>
      <c r="L699" s="29" t="str">
        <f t="shared" si="10"/>
        <v/>
      </c>
      <c r="M699" s="30" t="str">
        <f>IF(OR(D699="",'Anzahl &amp; Preis'!$B$1=""),"",'Anzahl &amp; Preis'!$B$1*D699)</f>
        <v/>
      </c>
      <c r="N699" s="29" t="str">
        <f>IF(OR(L699="",'Anzahl &amp; Preis'!$B$1=""),"",'Anzahl &amp; Preis'!$B$1*L699)</f>
        <v/>
      </c>
      <c r="O699" s="10"/>
    </row>
    <row r="700" spans="1:15" x14ac:dyDescent="0.25">
      <c r="A700" s="32"/>
      <c r="B700" s="32"/>
      <c r="C700" s="32"/>
      <c r="D700" s="8"/>
      <c r="E700" s="9"/>
      <c r="F700" s="8"/>
      <c r="G700" s="9"/>
      <c r="H700" s="32"/>
      <c r="I700" s="9"/>
      <c r="J700" s="32"/>
      <c r="K700" s="12"/>
      <c r="L700" s="29" t="str">
        <f t="shared" si="10"/>
        <v/>
      </c>
      <c r="M700" s="30" t="str">
        <f>IF(OR(D700="",'Anzahl &amp; Preis'!$B$1=""),"",'Anzahl &amp; Preis'!$B$1*D700)</f>
        <v/>
      </c>
      <c r="N700" s="29" t="str">
        <f>IF(OR(L700="",'Anzahl &amp; Preis'!$B$1=""),"",'Anzahl &amp; Preis'!$B$1*L700)</f>
        <v/>
      </c>
      <c r="O700" s="10"/>
    </row>
    <row r="701" spans="1:15" x14ac:dyDescent="0.25">
      <c r="A701" s="32"/>
      <c r="B701" s="32"/>
      <c r="C701" s="32"/>
      <c r="D701" s="8"/>
      <c r="E701" s="9"/>
      <c r="F701" s="8"/>
      <c r="G701" s="9"/>
      <c r="H701" s="32"/>
      <c r="I701" s="9"/>
      <c r="J701" s="32"/>
      <c r="K701" s="12"/>
      <c r="L701" s="29" t="str">
        <f t="shared" si="10"/>
        <v/>
      </c>
      <c r="M701" s="30" t="str">
        <f>IF(OR(D701="",'Anzahl &amp; Preis'!$B$1=""),"",'Anzahl &amp; Preis'!$B$1*D701)</f>
        <v/>
      </c>
      <c r="N701" s="29" t="str">
        <f>IF(OR(L701="",'Anzahl &amp; Preis'!$B$1=""),"",'Anzahl &amp; Preis'!$B$1*L701)</f>
        <v/>
      </c>
      <c r="O701" s="10"/>
    </row>
    <row r="702" spans="1:15" x14ac:dyDescent="0.25">
      <c r="A702" s="32"/>
      <c r="B702" s="32"/>
      <c r="C702" s="32"/>
      <c r="D702" s="8"/>
      <c r="E702" s="9"/>
      <c r="F702" s="8"/>
      <c r="G702" s="9"/>
      <c r="H702" s="32"/>
      <c r="I702" s="9"/>
      <c r="J702" s="32"/>
      <c r="K702" s="12"/>
      <c r="L702" s="29" t="str">
        <f t="shared" si="10"/>
        <v/>
      </c>
      <c r="M702" s="30" t="str">
        <f>IF(OR(D702="",'Anzahl &amp; Preis'!$B$1=""),"",'Anzahl &amp; Preis'!$B$1*D702)</f>
        <v/>
      </c>
      <c r="N702" s="29" t="str">
        <f>IF(OR(L702="",'Anzahl &amp; Preis'!$B$1=""),"",'Anzahl &amp; Preis'!$B$1*L702)</f>
        <v/>
      </c>
      <c r="O702" s="10"/>
    </row>
    <row r="703" spans="1:15" x14ac:dyDescent="0.25">
      <c r="A703" s="32"/>
      <c r="B703" s="32"/>
      <c r="C703" s="32"/>
      <c r="D703" s="8"/>
      <c r="E703" s="9"/>
      <c r="F703" s="8"/>
      <c r="G703" s="9"/>
      <c r="H703" s="32"/>
      <c r="I703" s="9"/>
      <c r="J703" s="32"/>
      <c r="K703" s="12"/>
      <c r="L703" s="29" t="str">
        <f t="shared" si="10"/>
        <v/>
      </c>
      <c r="M703" s="30" t="str">
        <f>IF(OR(D703="",'Anzahl &amp; Preis'!$B$1=""),"",'Anzahl &amp; Preis'!$B$1*D703)</f>
        <v/>
      </c>
      <c r="N703" s="29" t="str">
        <f>IF(OR(L703="",'Anzahl &amp; Preis'!$B$1=""),"",'Anzahl &amp; Preis'!$B$1*L703)</f>
        <v/>
      </c>
      <c r="O703" s="10"/>
    </row>
    <row r="704" spans="1:15" x14ac:dyDescent="0.25">
      <c r="A704" s="32"/>
      <c r="B704" s="32"/>
      <c r="C704" s="32"/>
      <c r="D704" s="8"/>
      <c r="E704" s="9"/>
      <c r="F704" s="8"/>
      <c r="G704" s="9"/>
      <c r="H704" s="32"/>
      <c r="I704" s="9"/>
      <c r="J704" s="32"/>
      <c r="K704" s="12"/>
      <c r="L704" s="29" t="str">
        <f t="shared" si="10"/>
        <v/>
      </c>
      <c r="M704" s="30" t="str">
        <f>IF(OR(D704="",'Anzahl &amp; Preis'!$B$1=""),"",'Anzahl &amp; Preis'!$B$1*D704)</f>
        <v/>
      </c>
      <c r="N704" s="29" t="str">
        <f>IF(OR(L704="",'Anzahl &amp; Preis'!$B$1=""),"",'Anzahl &amp; Preis'!$B$1*L704)</f>
        <v/>
      </c>
      <c r="O704" s="10"/>
    </row>
    <row r="705" spans="1:15" x14ac:dyDescent="0.25">
      <c r="A705" s="32"/>
      <c r="B705" s="32"/>
      <c r="C705" s="32"/>
      <c r="D705" s="8"/>
      <c r="E705" s="9"/>
      <c r="F705" s="8"/>
      <c r="G705" s="9"/>
      <c r="H705" s="32"/>
      <c r="I705" s="9"/>
      <c r="J705" s="32"/>
      <c r="K705" s="12"/>
      <c r="L705" s="29" t="str">
        <f t="shared" si="10"/>
        <v/>
      </c>
      <c r="M705" s="30" t="str">
        <f>IF(OR(D705="",'Anzahl &amp; Preis'!$B$1=""),"",'Anzahl &amp; Preis'!$B$1*D705)</f>
        <v/>
      </c>
      <c r="N705" s="29" t="str">
        <f>IF(OR(L705="",'Anzahl &amp; Preis'!$B$1=""),"",'Anzahl &amp; Preis'!$B$1*L705)</f>
        <v/>
      </c>
      <c r="O705" s="10"/>
    </row>
    <row r="706" spans="1:15" x14ac:dyDescent="0.25">
      <c r="A706" s="32"/>
      <c r="B706" s="32"/>
      <c r="C706" s="32"/>
      <c r="D706" s="8"/>
      <c r="E706" s="9"/>
      <c r="F706" s="8"/>
      <c r="G706" s="9"/>
      <c r="H706" s="32"/>
      <c r="I706" s="9"/>
      <c r="J706" s="32"/>
      <c r="K706" s="12"/>
      <c r="L706" s="29" t="str">
        <f t="shared" ref="L706:L769" si="11">IF(OR(K706=0,D706=0),"",D706*K706)</f>
        <v/>
      </c>
      <c r="M706" s="30" t="str">
        <f>IF(OR(D706="",'Anzahl &amp; Preis'!$B$1=""),"",'Anzahl &amp; Preis'!$B$1*D706)</f>
        <v/>
      </c>
      <c r="N706" s="29" t="str">
        <f>IF(OR(L706="",'Anzahl &amp; Preis'!$B$1=""),"",'Anzahl &amp; Preis'!$B$1*L706)</f>
        <v/>
      </c>
      <c r="O706" s="10"/>
    </row>
    <row r="707" spans="1:15" x14ac:dyDescent="0.25">
      <c r="A707" s="32"/>
      <c r="B707" s="32"/>
      <c r="C707" s="32"/>
      <c r="D707" s="8"/>
      <c r="E707" s="9"/>
      <c r="F707" s="8"/>
      <c r="G707" s="9"/>
      <c r="H707" s="32"/>
      <c r="I707" s="9"/>
      <c r="J707" s="32"/>
      <c r="K707" s="12"/>
      <c r="L707" s="29" t="str">
        <f t="shared" si="11"/>
        <v/>
      </c>
      <c r="M707" s="30" t="str">
        <f>IF(OR(D707="",'Anzahl &amp; Preis'!$B$1=""),"",'Anzahl &amp; Preis'!$B$1*D707)</f>
        <v/>
      </c>
      <c r="N707" s="29" t="str">
        <f>IF(OR(L707="",'Anzahl &amp; Preis'!$B$1=""),"",'Anzahl &amp; Preis'!$B$1*L707)</f>
        <v/>
      </c>
      <c r="O707" s="10"/>
    </row>
    <row r="708" spans="1:15" x14ac:dyDescent="0.25">
      <c r="A708" s="32"/>
      <c r="B708" s="32"/>
      <c r="C708" s="32"/>
      <c r="D708" s="8"/>
      <c r="E708" s="9"/>
      <c r="F708" s="8"/>
      <c r="G708" s="9"/>
      <c r="H708" s="32"/>
      <c r="I708" s="9"/>
      <c r="J708" s="32"/>
      <c r="K708" s="12"/>
      <c r="L708" s="29" t="str">
        <f t="shared" si="11"/>
        <v/>
      </c>
      <c r="M708" s="30" t="str">
        <f>IF(OR(D708="",'Anzahl &amp; Preis'!$B$1=""),"",'Anzahl &amp; Preis'!$B$1*D708)</f>
        <v/>
      </c>
      <c r="N708" s="29" t="str">
        <f>IF(OR(L708="",'Anzahl &amp; Preis'!$B$1=""),"",'Anzahl &amp; Preis'!$B$1*L708)</f>
        <v/>
      </c>
      <c r="O708" s="10"/>
    </row>
    <row r="709" spans="1:15" x14ac:dyDescent="0.25">
      <c r="A709" s="32"/>
      <c r="B709" s="32"/>
      <c r="C709" s="32"/>
      <c r="D709" s="8"/>
      <c r="E709" s="9"/>
      <c r="F709" s="8"/>
      <c r="G709" s="9"/>
      <c r="H709" s="32"/>
      <c r="I709" s="9"/>
      <c r="J709" s="32"/>
      <c r="K709" s="12"/>
      <c r="L709" s="29" t="str">
        <f t="shared" si="11"/>
        <v/>
      </c>
      <c r="M709" s="30" t="str">
        <f>IF(OR(D709="",'Anzahl &amp; Preis'!$B$1=""),"",'Anzahl &amp; Preis'!$B$1*D709)</f>
        <v/>
      </c>
      <c r="N709" s="29" t="str">
        <f>IF(OR(L709="",'Anzahl &amp; Preis'!$B$1=""),"",'Anzahl &amp; Preis'!$B$1*L709)</f>
        <v/>
      </c>
      <c r="O709" s="10"/>
    </row>
    <row r="710" spans="1:15" x14ac:dyDescent="0.25">
      <c r="A710" s="32"/>
      <c r="B710" s="32"/>
      <c r="C710" s="32"/>
      <c r="D710" s="8"/>
      <c r="E710" s="9"/>
      <c r="F710" s="8"/>
      <c r="G710" s="9"/>
      <c r="H710" s="32"/>
      <c r="I710" s="9"/>
      <c r="J710" s="32"/>
      <c r="K710" s="12"/>
      <c r="L710" s="29" t="str">
        <f t="shared" si="11"/>
        <v/>
      </c>
      <c r="M710" s="30" t="str">
        <f>IF(OR(D710="",'Anzahl &amp; Preis'!$B$1=""),"",'Anzahl &amp; Preis'!$B$1*D710)</f>
        <v/>
      </c>
      <c r="N710" s="29" t="str">
        <f>IF(OR(L710="",'Anzahl &amp; Preis'!$B$1=""),"",'Anzahl &amp; Preis'!$B$1*L710)</f>
        <v/>
      </c>
      <c r="O710" s="10"/>
    </row>
    <row r="711" spans="1:15" x14ac:dyDescent="0.25">
      <c r="A711" s="32"/>
      <c r="B711" s="32"/>
      <c r="C711" s="32"/>
      <c r="D711" s="8"/>
      <c r="E711" s="9"/>
      <c r="F711" s="8"/>
      <c r="G711" s="9"/>
      <c r="H711" s="32"/>
      <c r="I711" s="9"/>
      <c r="J711" s="32"/>
      <c r="K711" s="12"/>
      <c r="L711" s="29" t="str">
        <f t="shared" si="11"/>
        <v/>
      </c>
      <c r="M711" s="30" t="str">
        <f>IF(OR(D711="",'Anzahl &amp; Preis'!$B$1=""),"",'Anzahl &amp; Preis'!$B$1*D711)</f>
        <v/>
      </c>
      <c r="N711" s="29" t="str">
        <f>IF(OR(L711="",'Anzahl &amp; Preis'!$B$1=""),"",'Anzahl &amp; Preis'!$B$1*L711)</f>
        <v/>
      </c>
      <c r="O711" s="10"/>
    </row>
    <row r="712" spans="1:15" x14ac:dyDescent="0.25">
      <c r="A712" s="32"/>
      <c r="B712" s="32"/>
      <c r="C712" s="32"/>
      <c r="D712" s="8"/>
      <c r="E712" s="9"/>
      <c r="F712" s="8"/>
      <c r="G712" s="9"/>
      <c r="H712" s="32"/>
      <c r="I712" s="9"/>
      <c r="J712" s="32"/>
      <c r="K712" s="12"/>
      <c r="L712" s="29" t="str">
        <f t="shared" si="11"/>
        <v/>
      </c>
      <c r="M712" s="30" t="str">
        <f>IF(OR(D712="",'Anzahl &amp; Preis'!$B$1=""),"",'Anzahl &amp; Preis'!$B$1*D712)</f>
        <v/>
      </c>
      <c r="N712" s="29" t="str">
        <f>IF(OR(L712="",'Anzahl &amp; Preis'!$B$1=""),"",'Anzahl &amp; Preis'!$B$1*L712)</f>
        <v/>
      </c>
      <c r="O712" s="10"/>
    </row>
    <row r="713" spans="1:15" x14ac:dyDescent="0.25">
      <c r="A713" s="32"/>
      <c r="B713" s="32"/>
      <c r="C713" s="32"/>
      <c r="D713" s="8"/>
      <c r="E713" s="9"/>
      <c r="F713" s="8"/>
      <c r="G713" s="9"/>
      <c r="H713" s="32"/>
      <c r="I713" s="9"/>
      <c r="J713" s="32"/>
      <c r="K713" s="12"/>
      <c r="L713" s="29" t="str">
        <f t="shared" si="11"/>
        <v/>
      </c>
      <c r="M713" s="30" t="str">
        <f>IF(OR(D713="",'Anzahl &amp; Preis'!$B$1=""),"",'Anzahl &amp; Preis'!$B$1*D713)</f>
        <v/>
      </c>
      <c r="N713" s="29" t="str">
        <f>IF(OR(L713="",'Anzahl &amp; Preis'!$B$1=""),"",'Anzahl &amp; Preis'!$B$1*L713)</f>
        <v/>
      </c>
      <c r="O713" s="10"/>
    </row>
    <row r="714" spans="1:15" x14ac:dyDescent="0.25">
      <c r="A714" s="32"/>
      <c r="B714" s="32"/>
      <c r="C714" s="32"/>
      <c r="D714" s="8"/>
      <c r="E714" s="9"/>
      <c r="F714" s="8"/>
      <c r="G714" s="9"/>
      <c r="H714" s="32"/>
      <c r="I714" s="9"/>
      <c r="J714" s="32"/>
      <c r="K714" s="12"/>
      <c r="L714" s="29" t="str">
        <f t="shared" si="11"/>
        <v/>
      </c>
      <c r="M714" s="30" t="str">
        <f>IF(OR(D714="",'Anzahl &amp; Preis'!$B$1=""),"",'Anzahl &amp; Preis'!$B$1*D714)</f>
        <v/>
      </c>
      <c r="N714" s="29" t="str">
        <f>IF(OR(L714="",'Anzahl &amp; Preis'!$B$1=""),"",'Anzahl &amp; Preis'!$B$1*L714)</f>
        <v/>
      </c>
      <c r="O714" s="10"/>
    </row>
    <row r="715" spans="1:15" x14ac:dyDescent="0.25">
      <c r="A715" s="32"/>
      <c r="B715" s="32"/>
      <c r="C715" s="32"/>
      <c r="D715" s="8"/>
      <c r="E715" s="9"/>
      <c r="F715" s="8"/>
      <c r="G715" s="9"/>
      <c r="H715" s="32"/>
      <c r="I715" s="9"/>
      <c r="J715" s="32"/>
      <c r="K715" s="12"/>
      <c r="L715" s="29" t="str">
        <f t="shared" si="11"/>
        <v/>
      </c>
      <c r="M715" s="30" t="str">
        <f>IF(OR(D715="",'Anzahl &amp; Preis'!$B$1=""),"",'Anzahl &amp; Preis'!$B$1*D715)</f>
        <v/>
      </c>
      <c r="N715" s="29" t="str">
        <f>IF(OR(L715="",'Anzahl &amp; Preis'!$B$1=""),"",'Anzahl &amp; Preis'!$B$1*L715)</f>
        <v/>
      </c>
      <c r="O715" s="10"/>
    </row>
    <row r="716" spans="1:15" x14ac:dyDescent="0.25">
      <c r="A716" s="32"/>
      <c r="B716" s="32"/>
      <c r="C716" s="32"/>
      <c r="D716" s="8"/>
      <c r="E716" s="9"/>
      <c r="F716" s="8"/>
      <c r="G716" s="9"/>
      <c r="H716" s="32"/>
      <c r="I716" s="9"/>
      <c r="J716" s="32"/>
      <c r="K716" s="12"/>
      <c r="L716" s="29" t="str">
        <f t="shared" si="11"/>
        <v/>
      </c>
      <c r="M716" s="30" t="str">
        <f>IF(OR(D716="",'Anzahl &amp; Preis'!$B$1=""),"",'Anzahl &amp; Preis'!$B$1*D716)</f>
        <v/>
      </c>
      <c r="N716" s="29" t="str">
        <f>IF(OR(L716="",'Anzahl &amp; Preis'!$B$1=""),"",'Anzahl &amp; Preis'!$B$1*L716)</f>
        <v/>
      </c>
      <c r="O716" s="10"/>
    </row>
    <row r="717" spans="1:15" x14ac:dyDescent="0.25">
      <c r="A717" s="32"/>
      <c r="B717" s="32"/>
      <c r="C717" s="32"/>
      <c r="D717" s="8"/>
      <c r="E717" s="9"/>
      <c r="F717" s="8"/>
      <c r="G717" s="9"/>
      <c r="H717" s="32"/>
      <c r="I717" s="9"/>
      <c r="J717" s="32"/>
      <c r="K717" s="12"/>
      <c r="L717" s="29" t="str">
        <f t="shared" si="11"/>
        <v/>
      </c>
      <c r="M717" s="30" t="str">
        <f>IF(OR(D717="",'Anzahl &amp; Preis'!$B$1=""),"",'Anzahl &amp; Preis'!$B$1*D717)</f>
        <v/>
      </c>
      <c r="N717" s="29" t="str">
        <f>IF(OR(L717="",'Anzahl &amp; Preis'!$B$1=""),"",'Anzahl &amp; Preis'!$B$1*L717)</f>
        <v/>
      </c>
      <c r="O717" s="10"/>
    </row>
    <row r="718" spans="1:15" x14ac:dyDescent="0.25">
      <c r="A718" s="32"/>
      <c r="B718" s="32"/>
      <c r="C718" s="32"/>
      <c r="D718" s="8"/>
      <c r="E718" s="9"/>
      <c r="F718" s="8"/>
      <c r="G718" s="9"/>
      <c r="H718" s="32"/>
      <c r="I718" s="9"/>
      <c r="J718" s="32"/>
      <c r="K718" s="12"/>
      <c r="L718" s="29" t="str">
        <f t="shared" si="11"/>
        <v/>
      </c>
      <c r="M718" s="30" t="str">
        <f>IF(OR(D718="",'Anzahl &amp; Preis'!$B$1=""),"",'Anzahl &amp; Preis'!$B$1*D718)</f>
        <v/>
      </c>
      <c r="N718" s="29" t="str">
        <f>IF(OR(L718="",'Anzahl &amp; Preis'!$B$1=""),"",'Anzahl &amp; Preis'!$B$1*L718)</f>
        <v/>
      </c>
      <c r="O718" s="10"/>
    </row>
    <row r="719" spans="1:15" x14ac:dyDescent="0.25">
      <c r="A719" s="32"/>
      <c r="B719" s="32"/>
      <c r="C719" s="32"/>
      <c r="D719" s="8"/>
      <c r="E719" s="9"/>
      <c r="F719" s="8"/>
      <c r="G719" s="9"/>
      <c r="H719" s="32"/>
      <c r="I719" s="9"/>
      <c r="J719" s="32"/>
      <c r="K719" s="12"/>
      <c r="L719" s="29" t="str">
        <f t="shared" si="11"/>
        <v/>
      </c>
      <c r="M719" s="30" t="str">
        <f>IF(OR(D719="",'Anzahl &amp; Preis'!$B$1=""),"",'Anzahl &amp; Preis'!$B$1*D719)</f>
        <v/>
      </c>
      <c r="N719" s="29" t="str">
        <f>IF(OR(L719="",'Anzahl &amp; Preis'!$B$1=""),"",'Anzahl &amp; Preis'!$B$1*L719)</f>
        <v/>
      </c>
      <c r="O719" s="10"/>
    </row>
    <row r="720" spans="1:15" x14ac:dyDescent="0.25">
      <c r="A720" s="32"/>
      <c r="B720" s="32"/>
      <c r="C720" s="32"/>
      <c r="D720" s="8"/>
      <c r="E720" s="9"/>
      <c r="F720" s="8"/>
      <c r="G720" s="9"/>
      <c r="H720" s="32"/>
      <c r="I720" s="9"/>
      <c r="J720" s="32"/>
      <c r="K720" s="12"/>
      <c r="L720" s="29" t="str">
        <f t="shared" si="11"/>
        <v/>
      </c>
      <c r="M720" s="30" t="str">
        <f>IF(OR(D720="",'Anzahl &amp; Preis'!$B$1=""),"",'Anzahl &amp; Preis'!$B$1*D720)</f>
        <v/>
      </c>
      <c r="N720" s="29" t="str">
        <f>IF(OR(L720="",'Anzahl &amp; Preis'!$B$1=""),"",'Anzahl &amp; Preis'!$B$1*L720)</f>
        <v/>
      </c>
      <c r="O720" s="10"/>
    </row>
    <row r="721" spans="1:15" x14ac:dyDescent="0.25">
      <c r="A721" s="32"/>
      <c r="B721" s="32"/>
      <c r="C721" s="32"/>
      <c r="D721" s="8"/>
      <c r="E721" s="9"/>
      <c r="F721" s="8"/>
      <c r="G721" s="9"/>
      <c r="H721" s="32"/>
      <c r="I721" s="9"/>
      <c r="J721" s="32"/>
      <c r="K721" s="12"/>
      <c r="L721" s="29" t="str">
        <f t="shared" si="11"/>
        <v/>
      </c>
      <c r="M721" s="30" t="str">
        <f>IF(OR(D721="",'Anzahl &amp; Preis'!$B$1=""),"",'Anzahl &amp; Preis'!$B$1*D721)</f>
        <v/>
      </c>
      <c r="N721" s="29" t="str">
        <f>IF(OR(L721="",'Anzahl &amp; Preis'!$B$1=""),"",'Anzahl &amp; Preis'!$B$1*L721)</f>
        <v/>
      </c>
      <c r="O721" s="10"/>
    </row>
    <row r="722" spans="1:15" x14ac:dyDescent="0.25">
      <c r="A722" s="32"/>
      <c r="B722" s="32"/>
      <c r="C722" s="32"/>
      <c r="D722" s="8"/>
      <c r="E722" s="9"/>
      <c r="F722" s="8"/>
      <c r="G722" s="9"/>
      <c r="H722" s="32"/>
      <c r="I722" s="9"/>
      <c r="J722" s="32"/>
      <c r="K722" s="12"/>
      <c r="L722" s="29" t="str">
        <f t="shared" si="11"/>
        <v/>
      </c>
      <c r="M722" s="30" t="str">
        <f>IF(OR(D722="",'Anzahl &amp; Preis'!$B$1=""),"",'Anzahl &amp; Preis'!$B$1*D722)</f>
        <v/>
      </c>
      <c r="N722" s="29" t="str">
        <f>IF(OR(L722="",'Anzahl &amp; Preis'!$B$1=""),"",'Anzahl &amp; Preis'!$B$1*L722)</f>
        <v/>
      </c>
      <c r="O722" s="10"/>
    </row>
    <row r="723" spans="1:15" x14ac:dyDescent="0.25">
      <c r="A723" s="32"/>
      <c r="B723" s="32"/>
      <c r="C723" s="32"/>
      <c r="D723" s="8"/>
      <c r="E723" s="9"/>
      <c r="F723" s="8"/>
      <c r="G723" s="9"/>
      <c r="H723" s="32"/>
      <c r="I723" s="9"/>
      <c r="J723" s="32"/>
      <c r="K723" s="12"/>
      <c r="L723" s="29" t="str">
        <f t="shared" si="11"/>
        <v/>
      </c>
      <c r="M723" s="30" t="str">
        <f>IF(OR(D723="",'Anzahl &amp; Preis'!$B$1=""),"",'Anzahl &amp; Preis'!$B$1*D723)</f>
        <v/>
      </c>
      <c r="N723" s="29" t="str">
        <f>IF(OR(L723="",'Anzahl &amp; Preis'!$B$1=""),"",'Anzahl &amp; Preis'!$B$1*L723)</f>
        <v/>
      </c>
      <c r="O723" s="10"/>
    </row>
    <row r="724" spans="1:15" x14ac:dyDescent="0.25">
      <c r="A724" s="32"/>
      <c r="B724" s="32"/>
      <c r="C724" s="32"/>
      <c r="D724" s="8"/>
      <c r="E724" s="9"/>
      <c r="F724" s="8"/>
      <c r="G724" s="9"/>
      <c r="H724" s="32"/>
      <c r="I724" s="9"/>
      <c r="J724" s="32"/>
      <c r="K724" s="12"/>
      <c r="L724" s="29" t="str">
        <f t="shared" si="11"/>
        <v/>
      </c>
      <c r="M724" s="30" t="str">
        <f>IF(OR(D724="",'Anzahl &amp; Preis'!$B$1=""),"",'Anzahl &amp; Preis'!$B$1*D724)</f>
        <v/>
      </c>
      <c r="N724" s="29" t="str">
        <f>IF(OR(L724="",'Anzahl &amp; Preis'!$B$1=""),"",'Anzahl &amp; Preis'!$B$1*L724)</f>
        <v/>
      </c>
      <c r="O724" s="10"/>
    </row>
    <row r="725" spans="1:15" x14ac:dyDescent="0.25">
      <c r="A725" s="32"/>
      <c r="B725" s="32"/>
      <c r="C725" s="32"/>
      <c r="D725" s="8"/>
      <c r="E725" s="9"/>
      <c r="F725" s="8"/>
      <c r="G725" s="9"/>
      <c r="H725" s="32"/>
      <c r="I725" s="9"/>
      <c r="J725" s="32"/>
      <c r="K725" s="12"/>
      <c r="L725" s="29" t="str">
        <f t="shared" si="11"/>
        <v/>
      </c>
      <c r="M725" s="30" t="str">
        <f>IF(OR(D725="",'Anzahl &amp; Preis'!$B$1=""),"",'Anzahl &amp; Preis'!$B$1*D725)</f>
        <v/>
      </c>
      <c r="N725" s="29" t="str">
        <f>IF(OR(L725="",'Anzahl &amp; Preis'!$B$1=""),"",'Anzahl &amp; Preis'!$B$1*L725)</f>
        <v/>
      </c>
      <c r="O725" s="10"/>
    </row>
    <row r="726" spans="1:15" x14ac:dyDescent="0.25">
      <c r="A726" s="32"/>
      <c r="B726" s="32"/>
      <c r="C726" s="32"/>
      <c r="D726" s="8"/>
      <c r="E726" s="9"/>
      <c r="F726" s="8"/>
      <c r="G726" s="9"/>
      <c r="H726" s="32"/>
      <c r="I726" s="9"/>
      <c r="J726" s="32"/>
      <c r="K726" s="12"/>
      <c r="L726" s="29" t="str">
        <f t="shared" si="11"/>
        <v/>
      </c>
      <c r="M726" s="30" t="str">
        <f>IF(OR(D726="",'Anzahl &amp; Preis'!$B$1=""),"",'Anzahl &amp; Preis'!$B$1*D726)</f>
        <v/>
      </c>
      <c r="N726" s="29" t="str">
        <f>IF(OR(L726="",'Anzahl &amp; Preis'!$B$1=""),"",'Anzahl &amp; Preis'!$B$1*L726)</f>
        <v/>
      </c>
      <c r="O726" s="10"/>
    </row>
    <row r="727" spans="1:15" x14ac:dyDescent="0.25">
      <c r="A727" s="32"/>
      <c r="B727" s="32"/>
      <c r="C727" s="32"/>
      <c r="D727" s="8"/>
      <c r="E727" s="9"/>
      <c r="F727" s="8"/>
      <c r="G727" s="9"/>
      <c r="H727" s="32"/>
      <c r="I727" s="9"/>
      <c r="J727" s="32"/>
      <c r="K727" s="12"/>
      <c r="L727" s="29" t="str">
        <f t="shared" si="11"/>
        <v/>
      </c>
      <c r="M727" s="30" t="str">
        <f>IF(OR(D727="",'Anzahl &amp; Preis'!$B$1=""),"",'Anzahl &amp; Preis'!$B$1*D727)</f>
        <v/>
      </c>
      <c r="N727" s="29" t="str">
        <f>IF(OR(L727="",'Anzahl &amp; Preis'!$B$1=""),"",'Anzahl &amp; Preis'!$B$1*L727)</f>
        <v/>
      </c>
      <c r="O727" s="10"/>
    </row>
    <row r="728" spans="1:15" x14ac:dyDescent="0.25">
      <c r="A728" s="32"/>
      <c r="B728" s="32"/>
      <c r="C728" s="32"/>
      <c r="D728" s="8"/>
      <c r="E728" s="9"/>
      <c r="F728" s="8"/>
      <c r="G728" s="9"/>
      <c r="H728" s="32"/>
      <c r="I728" s="9"/>
      <c r="J728" s="32"/>
      <c r="K728" s="12"/>
      <c r="L728" s="29" t="str">
        <f t="shared" si="11"/>
        <v/>
      </c>
      <c r="M728" s="30" t="str">
        <f>IF(OR(D728="",'Anzahl &amp; Preis'!$B$1=""),"",'Anzahl &amp; Preis'!$B$1*D728)</f>
        <v/>
      </c>
      <c r="N728" s="29" t="str">
        <f>IF(OR(L728="",'Anzahl &amp; Preis'!$B$1=""),"",'Anzahl &amp; Preis'!$B$1*L728)</f>
        <v/>
      </c>
      <c r="O728" s="10"/>
    </row>
    <row r="729" spans="1:15" x14ac:dyDescent="0.25">
      <c r="A729" s="32"/>
      <c r="B729" s="32"/>
      <c r="C729" s="32"/>
      <c r="D729" s="8"/>
      <c r="E729" s="9"/>
      <c r="F729" s="8"/>
      <c r="G729" s="9"/>
      <c r="H729" s="32"/>
      <c r="I729" s="9"/>
      <c r="J729" s="32"/>
      <c r="K729" s="12"/>
      <c r="L729" s="29" t="str">
        <f t="shared" si="11"/>
        <v/>
      </c>
      <c r="M729" s="30" t="str">
        <f>IF(OR(D729="",'Anzahl &amp; Preis'!$B$1=""),"",'Anzahl &amp; Preis'!$B$1*D729)</f>
        <v/>
      </c>
      <c r="N729" s="29" t="str">
        <f>IF(OR(L729="",'Anzahl &amp; Preis'!$B$1=""),"",'Anzahl &amp; Preis'!$B$1*L729)</f>
        <v/>
      </c>
      <c r="O729" s="10"/>
    </row>
    <row r="730" spans="1:15" x14ac:dyDescent="0.25">
      <c r="A730" s="32"/>
      <c r="B730" s="32"/>
      <c r="C730" s="32"/>
      <c r="D730" s="8"/>
      <c r="E730" s="9"/>
      <c r="F730" s="8"/>
      <c r="G730" s="9"/>
      <c r="H730" s="32"/>
      <c r="I730" s="9"/>
      <c r="J730" s="32"/>
      <c r="K730" s="12"/>
      <c r="L730" s="29" t="str">
        <f t="shared" si="11"/>
        <v/>
      </c>
      <c r="M730" s="30" t="str">
        <f>IF(OR(D730="",'Anzahl &amp; Preis'!$B$1=""),"",'Anzahl &amp; Preis'!$B$1*D730)</f>
        <v/>
      </c>
      <c r="N730" s="29" t="str">
        <f>IF(OR(L730="",'Anzahl &amp; Preis'!$B$1=""),"",'Anzahl &amp; Preis'!$B$1*L730)</f>
        <v/>
      </c>
      <c r="O730" s="10"/>
    </row>
    <row r="731" spans="1:15" x14ac:dyDescent="0.25">
      <c r="A731" s="32"/>
      <c r="B731" s="32"/>
      <c r="C731" s="32"/>
      <c r="D731" s="8"/>
      <c r="E731" s="9"/>
      <c r="F731" s="8"/>
      <c r="G731" s="9"/>
      <c r="H731" s="32"/>
      <c r="I731" s="9"/>
      <c r="J731" s="32"/>
      <c r="K731" s="12"/>
      <c r="L731" s="29" t="str">
        <f t="shared" si="11"/>
        <v/>
      </c>
      <c r="M731" s="30" t="str">
        <f>IF(OR(D731="",'Anzahl &amp; Preis'!$B$1=""),"",'Anzahl &amp; Preis'!$B$1*D731)</f>
        <v/>
      </c>
      <c r="N731" s="29" t="str">
        <f>IF(OR(L731="",'Anzahl &amp; Preis'!$B$1=""),"",'Anzahl &amp; Preis'!$B$1*L731)</f>
        <v/>
      </c>
      <c r="O731" s="10"/>
    </row>
    <row r="732" spans="1:15" x14ac:dyDescent="0.25">
      <c r="A732" s="32"/>
      <c r="B732" s="32"/>
      <c r="C732" s="32"/>
      <c r="D732" s="8"/>
      <c r="E732" s="9"/>
      <c r="F732" s="8"/>
      <c r="G732" s="9"/>
      <c r="H732" s="32"/>
      <c r="I732" s="9"/>
      <c r="J732" s="32"/>
      <c r="K732" s="12"/>
      <c r="L732" s="29" t="str">
        <f t="shared" si="11"/>
        <v/>
      </c>
      <c r="M732" s="30" t="str">
        <f>IF(OR(D732="",'Anzahl &amp; Preis'!$B$1=""),"",'Anzahl &amp; Preis'!$B$1*D732)</f>
        <v/>
      </c>
      <c r="N732" s="29" t="str">
        <f>IF(OR(L732="",'Anzahl &amp; Preis'!$B$1=""),"",'Anzahl &amp; Preis'!$B$1*L732)</f>
        <v/>
      </c>
      <c r="O732" s="10"/>
    </row>
    <row r="733" spans="1:15" x14ac:dyDescent="0.25">
      <c r="A733" s="32"/>
      <c r="B733" s="32"/>
      <c r="C733" s="32"/>
      <c r="D733" s="8"/>
      <c r="E733" s="9"/>
      <c r="F733" s="8"/>
      <c r="G733" s="9"/>
      <c r="H733" s="32"/>
      <c r="I733" s="9"/>
      <c r="J733" s="32"/>
      <c r="K733" s="12"/>
      <c r="L733" s="29" t="str">
        <f t="shared" si="11"/>
        <v/>
      </c>
      <c r="M733" s="30" t="str">
        <f>IF(OR(D733="",'Anzahl &amp; Preis'!$B$1=""),"",'Anzahl &amp; Preis'!$B$1*D733)</f>
        <v/>
      </c>
      <c r="N733" s="29" t="str">
        <f>IF(OR(L733="",'Anzahl &amp; Preis'!$B$1=""),"",'Anzahl &amp; Preis'!$B$1*L733)</f>
        <v/>
      </c>
      <c r="O733" s="10"/>
    </row>
    <row r="734" spans="1:15" x14ac:dyDescent="0.25">
      <c r="A734" s="32"/>
      <c r="B734" s="32"/>
      <c r="C734" s="32"/>
      <c r="D734" s="8"/>
      <c r="E734" s="9"/>
      <c r="F734" s="8"/>
      <c r="G734" s="9"/>
      <c r="H734" s="32"/>
      <c r="I734" s="9"/>
      <c r="J734" s="32"/>
      <c r="K734" s="12"/>
      <c r="L734" s="29" t="str">
        <f t="shared" si="11"/>
        <v/>
      </c>
      <c r="M734" s="30" t="str">
        <f>IF(OR(D734="",'Anzahl &amp; Preis'!$B$1=""),"",'Anzahl &amp; Preis'!$B$1*D734)</f>
        <v/>
      </c>
      <c r="N734" s="29" t="str">
        <f>IF(OR(L734="",'Anzahl &amp; Preis'!$B$1=""),"",'Anzahl &amp; Preis'!$B$1*L734)</f>
        <v/>
      </c>
      <c r="O734" s="10"/>
    </row>
    <row r="735" spans="1:15" x14ac:dyDescent="0.25">
      <c r="A735" s="32"/>
      <c r="B735" s="32"/>
      <c r="C735" s="32"/>
      <c r="D735" s="8"/>
      <c r="E735" s="9"/>
      <c r="F735" s="8"/>
      <c r="G735" s="9"/>
      <c r="H735" s="32"/>
      <c r="I735" s="9"/>
      <c r="J735" s="32"/>
      <c r="K735" s="12"/>
      <c r="L735" s="29" t="str">
        <f t="shared" si="11"/>
        <v/>
      </c>
      <c r="M735" s="30" t="str">
        <f>IF(OR(D735="",'Anzahl &amp; Preis'!$B$1=""),"",'Anzahl &amp; Preis'!$B$1*D735)</f>
        <v/>
      </c>
      <c r="N735" s="29" t="str">
        <f>IF(OR(L735="",'Anzahl &amp; Preis'!$B$1=""),"",'Anzahl &amp; Preis'!$B$1*L735)</f>
        <v/>
      </c>
      <c r="O735" s="10"/>
    </row>
    <row r="736" spans="1:15" x14ac:dyDescent="0.25">
      <c r="A736" s="32"/>
      <c r="B736" s="32"/>
      <c r="C736" s="32"/>
      <c r="D736" s="8"/>
      <c r="E736" s="9"/>
      <c r="F736" s="8"/>
      <c r="G736" s="9"/>
      <c r="H736" s="32"/>
      <c r="I736" s="9"/>
      <c r="J736" s="32"/>
      <c r="K736" s="12"/>
      <c r="L736" s="29" t="str">
        <f t="shared" si="11"/>
        <v/>
      </c>
      <c r="M736" s="30" t="str">
        <f>IF(OR(D736="",'Anzahl &amp; Preis'!$B$1=""),"",'Anzahl &amp; Preis'!$B$1*D736)</f>
        <v/>
      </c>
      <c r="N736" s="29" t="str">
        <f>IF(OR(L736="",'Anzahl &amp; Preis'!$B$1=""),"",'Anzahl &amp; Preis'!$B$1*L736)</f>
        <v/>
      </c>
      <c r="O736" s="10"/>
    </row>
    <row r="737" spans="1:15" x14ac:dyDescent="0.25">
      <c r="A737" s="32"/>
      <c r="B737" s="32"/>
      <c r="C737" s="32"/>
      <c r="D737" s="8"/>
      <c r="E737" s="9"/>
      <c r="F737" s="8"/>
      <c r="G737" s="9"/>
      <c r="H737" s="32"/>
      <c r="I737" s="9"/>
      <c r="J737" s="32"/>
      <c r="K737" s="12"/>
      <c r="L737" s="29" t="str">
        <f t="shared" si="11"/>
        <v/>
      </c>
      <c r="M737" s="30" t="str">
        <f>IF(OR(D737="",'Anzahl &amp; Preis'!$B$1=""),"",'Anzahl &amp; Preis'!$B$1*D737)</f>
        <v/>
      </c>
      <c r="N737" s="29" t="str">
        <f>IF(OR(L737="",'Anzahl &amp; Preis'!$B$1=""),"",'Anzahl &amp; Preis'!$B$1*L737)</f>
        <v/>
      </c>
      <c r="O737" s="10"/>
    </row>
    <row r="738" spans="1:15" x14ac:dyDescent="0.25">
      <c r="A738" s="32"/>
      <c r="B738" s="32"/>
      <c r="C738" s="32"/>
      <c r="D738" s="8"/>
      <c r="E738" s="9"/>
      <c r="F738" s="8"/>
      <c r="G738" s="9"/>
      <c r="H738" s="32"/>
      <c r="I738" s="9"/>
      <c r="J738" s="32"/>
      <c r="K738" s="12"/>
      <c r="L738" s="29" t="str">
        <f t="shared" si="11"/>
        <v/>
      </c>
      <c r="M738" s="30" t="str">
        <f>IF(OR(D738="",'Anzahl &amp; Preis'!$B$1=""),"",'Anzahl &amp; Preis'!$B$1*D738)</f>
        <v/>
      </c>
      <c r="N738" s="29" t="str">
        <f>IF(OR(L738="",'Anzahl &amp; Preis'!$B$1=""),"",'Anzahl &amp; Preis'!$B$1*L738)</f>
        <v/>
      </c>
      <c r="O738" s="10"/>
    </row>
    <row r="739" spans="1:15" x14ac:dyDescent="0.25">
      <c r="A739" s="32"/>
      <c r="B739" s="32"/>
      <c r="C739" s="32"/>
      <c r="D739" s="8"/>
      <c r="E739" s="9"/>
      <c r="F739" s="8"/>
      <c r="G739" s="9"/>
      <c r="H739" s="32"/>
      <c r="I739" s="9"/>
      <c r="J739" s="32"/>
      <c r="K739" s="12"/>
      <c r="L739" s="29" t="str">
        <f t="shared" si="11"/>
        <v/>
      </c>
      <c r="M739" s="30" t="str">
        <f>IF(OR(D739="",'Anzahl &amp; Preis'!$B$1=""),"",'Anzahl &amp; Preis'!$B$1*D739)</f>
        <v/>
      </c>
      <c r="N739" s="29" t="str">
        <f>IF(OR(L739="",'Anzahl &amp; Preis'!$B$1=""),"",'Anzahl &amp; Preis'!$B$1*L739)</f>
        <v/>
      </c>
      <c r="O739" s="10"/>
    </row>
    <row r="740" spans="1:15" x14ac:dyDescent="0.25">
      <c r="A740" s="32"/>
      <c r="B740" s="32"/>
      <c r="C740" s="32"/>
      <c r="D740" s="8"/>
      <c r="E740" s="9"/>
      <c r="F740" s="8"/>
      <c r="G740" s="9"/>
      <c r="H740" s="32"/>
      <c r="I740" s="9"/>
      <c r="J740" s="32"/>
      <c r="K740" s="12"/>
      <c r="L740" s="29" t="str">
        <f t="shared" si="11"/>
        <v/>
      </c>
      <c r="M740" s="30" t="str">
        <f>IF(OR(D740="",'Anzahl &amp; Preis'!$B$1=""),"",'Anzahl &amp; Preis'!$B$1*D740)</f>
        <v/>
      </c>
      <c r="N740" s="29" t="str">
        <f>IF(OR(L740="",'Anzahl &amp; Preis'!$B$1=""),"",'Anzahl &amp; Preis'!$B$1*L740)</f>
        <v/>
      </c>
      <c r="O740" s="10"/>
    </row>
    <row r="741" spans="1:15" x14ac:dyDescent="0.25">
      <c r="A741" s="32"/>
      <c r="B741" s="32"/>
      <c r="C741" s="32"/>
      <c r="D741" s="8"/>
      <c r="E741" s="9"/>
      <c r="F741" s="8"/>
      <c r="G741" s="9"/>
      <c r="H741" s="32"/>
      <c r="I741" s="9"/>
      <c r="J741" s="32"/>
      <c r="K741" s="12"/>
      <c r="L741" s="29" t="str">
        <f t="shared" si="11"/>
        <v/>
      </c>
      <c r="M741" s="30" t="str">
        <f>IF(OR(D741="",'Anzahl &amp; Preis'!$B$1=""),"",'Anzahl &amp; Preis'!$B$1*D741)</f>
        <v/>
      </c>
      <c r="N741" s="29" t="str">
        <f>IF(OR(L741="",'Anzahl &amp; Preis'!$B$1=""),"",'Anzahl &amp; Preis'!$B$1*L741)</f>
        <v/>
      </c>
      <c r="O741" s="10"/>
    </row>
    <row r="742" spans="1:15" x14ac:dyDescent="0.25">
      <c r="A742" s="32"/>
      <c r="B742" s="32"/>
      <c r="C742" s="32"/>
      <c r="D742" s="8"/>
      <c r="E742" s="9"/>
      <c r="F742" s="8"/>
      <c r="G742" s="9"/>
      <c r="H742" s="32"/>
      <c r="I742" s="9"/>
      <c r="J742" s="32"/>
      <c r="K742" s="12"/>
      <c r="L742" s="29" t="str">
        <f t="shared" si="11"/>
        <v/>
      </c>
      <c r="M742" s="30" t="str">
        <f>IF(OR(D742="",'Anzahl &amp; Preis'!$B$1=""),"",'Anzahl &amp; Preis'!$B$1*D742)</f>
        <v/>
      </c>
      <c r="N742" s="29" t="str">
        <f>IF(OR(L742="",'Anzahl &amp; Preis'!$B$1=""),"",'Anzahl &amp; Preis'!$B$1*L742)</f>
        <v/>
      </c>
      <c r="O742" s="10"/>
    </row>
    <row r="743" spans="1:15" x14ac:dyDescent="0.25">
      <c r="A743" s="32"/>
      <c r="B743" s="32"/>
      <c r="C743" s="32"/>
      <c r="D743" s="8"/>
      <c r="E743" s="9"/>
      <c r="F743" s="8"/>
      <c r="G743" s="9"/>
      <c r="H743" s="32"/>
      <c r="I743" s="9"/>
      <c r="J743" s="32"/>
      <c r="K743" s="12"/>
      <c r="L743" s="29" t="str">
        <f t="shared" si="11"/>
        <v/>
      </c>
      <c r="M743" s="30" t="str">
        <f>IF(OR(D743="",'Anzahl &amp; Preis'!$B$1=""),"",'Anzahl &amp; Preis'!$B$1*D743)</f>
        <v/>
      </c>
      <c r="N743" s="29" t="str">
        <f>IF(OR(L743="",'Anzahl &amp; Preis'!$B$1=""),"",'Anzahl &amp; Preis'!$B$1*L743)</f>
        <v/>
      </c>
      <c r="O743" s="10"/>
    </row>
    <row r="744" spans="1:15" x14ac:dyDescent="0.25">
      <c r="A744" s="32"/>
      <c r="B744" s="32"/>
      <c r="C744" s="32"/>
      <c r="D744" s="8"/>
      <c r="E744" s="9"/>
      <c r="F744" s="8"/>
      <c r="G744" s="9"/>
      <c r="H744" s="32"/>
      <c r="I744" s="9"/>
      <c r="J744" s="32"/>
      <c r="K744" s="12"/>
      <c r="L744" s="29" t="str">
        <f t="shared" si="11"/>
        <v/>
      </c>
      <c r="M744" s="30" t="str">
        <f>IF(OR(D744="",'Anzahl &amp; Preis'!$B$1=""),"",'Anzahl &amp; Preis'!$B$1*D744)</f>
        <v/>
      </c>
      <c r="N744" s="29" t="str">
        <f>IF(OR(L744="",'Anzahl &amp; Preis'!$B$1=""),"",'Anzahl &amp; Preis'!$B$1*L744)</f>
        <v/>
      </c>
      <c r="O744" s="10"/>
    </row>
    <row r="745" spans="1:15" x14ac:dyDescent="0.25">
      <c r="A745" s="32"/>
      <c r="B745" s="32"/>
      <c r="C745" s="32"/>
      <c r="D745" s="8"/>
      <c r="E745" s="9"/>
      <c r="F745" s="8"/>
      <c r="G745" s="9"/>
      <c r="H745" s="32"/>
      <c r="I745" s="9"/>
      <c r="J745" s="32"/>
      <c r="K745" s="12"/>
      <c r="L745" s="29" t="str">
        <f t="shared" si="11"/>
        <v/>
      </c>
      <c r="M745" s="30" t="str">
        <f>IF(OR(D745="",'Anzahl &amp; Preis'!$B$1=""),"",'Anzahl &amp; Preis'!$B$1*D745)</f>
        <v/>
      </c>
      <c r="N745" s="29" t="str">
        <f>IF(OR(L745="",'Anzahl &amp; Preis'!$B$1=""),"",'Anzahl &amp; Preis'!$B$1*L745)</f>
        <v/>
      </c>
      <c r="O745" s="10"/>
    </row>
    <row r="746" spans="1:15" x14ac:dyDescent="0.25">
      <c r="A746" s="32"/>
      <c r="B746" s="32"/>
      <c r="C746" s="32"/>
      <c r="D746" s="8"/>
      <c r="E746" s="9"/>
      <c r="F746" s="8"/>
      <c r="G746" s="9"/>
      <c r="H746" s="32"/>
      <c r="I746" s="9"/>
      <c r="J746" s="32"/>
      <c r="K746" s="12"/>
      <c r="L746" s="29" t="str">
        <f t="shared" si="11"/>
        <v/>
      </c>
      <c r="M746" s="30" t="str">
        <f>IF(OR(D746="",'Anzahl &amp; Preis'!$B$1=""),"",'Anzahl &amp; Preis'!$B$1*D746)</f>
        <v/>
      </c>
      <c r="N746" s="29" t="str">
        <f>IF(OR(L746="",'Anzahl &amp; Preis'!$B$1=""),"",'Anzahl &amp; Preis'!$B$1*L746)</f>
        <v/>
      </c>
      <c r="O746" s="10"/>
    </row>
    <row r="747" spans="1:15" x14ac:dyDescent="0.25">
      <c r="A747" s="32"/>
      <c r="B747" s="32"/>
      <c r="C747" s="32"/>
      <c r="D747" s="8"/>
      <c r="E747" s="9"/>
      <c r="F747" s="8"/>
      <c r="G747" s="9"/>
      <c r="H747" s="32"/>
      <c r="I747" s="9"/>
      <c r="J747" s="32"/>
      <c r="K747" s="12"/>
      <c r="L747" s="29" t="str">
        <f t="shared" si="11"/>
        <v/>
      </c>
      <c r="M747" s="30" t="str">
        <f>IF(OR(D747="",'Anzahl &amp; Preis'!$B$1=""),"",'Anzahl &amp; Preis'!$B$1*D747)</f>
        <v/>
      </c>
      <c r="N747" s="29" t="str">
        <f>IF(OR(L747="",'Anzahl &amp; Preis'!$B$1=""),"",'Anzahl &amp; Preis'!$B$1*L747)</f>
        <v/>
      </c>
      <c r="O747" s="10"/>
    </row>
    <row r="748" spans="1:15" x14ac:dyDescent="0.25">
      <c r="A748" s="32"/>
      <c r="B748" s="32"/>
      <c r="C748" s="32"/>
      <c r="D748" s="8"/>
      <c r="E748" s="9"/>
      <c r="F748" s="8"/>
      <c r="G748" s="9"/>
      <c r="H748" s="32"/>
      <c r="I748" s="9"/>
      <c r="J748" s="32"/>
      <c r="K748" s="12"/>
      <c r="L748" s="29" t="str">
        <f t="shared" si="11"/>
        <v/>
      </c>
      <c r="M748" s="30" t="str">
        <f>IF(OR(D748="",'Anzahl &amp; Preis'!$B$1=""),"",'Anzahl &amp; Preis'!$B$1*D748)</f>
        <v/>
      </c>
      <c r="N748" s="29" t="str">
        <f>IF(OR(L748="",'Anzahl &amp; Preis'!$B$1=""),"",'Anzahl &amp; Preis'!$B$1*L748)</f>
        <v/>
      </c>
      <c r="O748" s="10"/>
    </row>
    <row r="749" spans="1:15" x14ac:dyDescent="0.25">
      <c r="A749" s="32"/>
      <c r="B749" s="32"/>
      <c r="C749" s="32"/>
      <c r="D749" s="8"/>
      <c r="E749" s="9"/>
      <c r="F749" s="8"/>
      <c r="G749" s="9"/>
      <c r="H749" s="32"/>
      <c r="I749" s="9"/>
      <c r="J749" s="32"/>
      <c r="K749" s="12"/>
      <c r="L749" s="29" t="str">
        <f t="shared" si="11"/>
        <v/>
      </c>
      <c r="M749" s="30" t="str">
        <f>IF(OR(D749="",'Anzahl &amp; Preis'!$B$1=""),"",'Anzahl &amp; Preis'!$B$1*D749)</f>
        <v/>
      </c>
      <c r="N749" s="29" t="str">
        <f>IF(OR(L749="",'Anzahl &amp; Preis'!$B$1=""),"",'Anzahl &amp; Preis'!$B$1*L749)</f>
        <v/>
      </c>
      <c r="O749" s="10"/>
    </row>
    <row r="750" spans="1:15" x14ac:dyDescent="0.25">
      <c r="A750" s="32"/>
      <c r="B750" s="32"/>
      <c r="C750" s="32"/>
      <c r="D750" s="8"/>
      <c r="E750" s="9"/>
      <c r="F750" s="8"/>
      <c r="G750" s="9"/>
      <c r="H750" s="32"/>
      <c r="I750" s="9"/>
      <c r="J750" s="32"/>
      <c r="K750" s="12"/>
      <c r="L750" s="29" t="str">
        <f t="shared" si="11"/>
        <v/>
      </c>
      <c r="M750" s="30" t="str">
        <f>IF(OR(D750="",'Anzahl &amp; Preis'!$B$1=""),"",'Anzahl &amp; Preis'!$B$1*D750)</f>
        <v/>
      </c>
      <c r="N750" s="29" t="str">
        <f>IF(OR(L750="",'Anzahl &amp; Preis'!$B$1=""),"",'Anzahl &amp; Preis'!$B$1*L750)</f>
        <v/>
      </c>
      <c r="O750" s="10"/>
    </row>
    <row r="751" spans="1:15" x14ac:dyDescent="0.25">
      <c r="A751" s="32"/>
      <c r="B751" s="32"/>
      <c r="C751" s="32"/>
      <c r="D751" s="8"/>
      <c r="E751" s="9"/>
      <c r="F751" s="8"/>
      <c r="G751" s="9"/>
      <c r="H751" s="32"/>
      <c r="I751" s="9"/>
      <c r="J751" s="32"/>
      <c r="K751" s="12"/>
      <c r="L751" s="29" t="str">
        <f t="shared" si="11"/>
        <v/>
      </c>
      <c r="M751" s="30" t="str">
        <f>IF(OR(D751="",'Anzahl &amp; Preis'!$B$1=""),"",'Anzahl &amp; Preis'!$B$1*D751)</f>
        <v/>
      </c>
      <c r="N751" s="29" t="str">
        <f>IF(OR(L751="",'Anzahl &amp; Preis'!$B$1=""),"",'Anzahl &amp; Preis'!$B$1*L751)</f>
        <v/>
      </c>
      <c r="O751" s="10"/>
    </row>
    <row r="752" spans="1:15" x14ac:dyDescent="0.25">
      <c r="A752" s="32"/>
      <c r="B752" s="32"/>
      <c r="C752" s="32"/>
      <c r="D752" s="8"/>
      <c r="E752" s="9"/>
      <c r="F752" s="8"/>
      <c r="G752" s="9"/>
      <c r="H752" s="32"/>
      <c r="I752" s="9"/>
      <c r="J752" s="32"/>
      <c r="K752" s="12"/>
      <c r="L752" s="29" t="str">
        <f t="shared" si="11"/>
        <v/>
      </c>
      <c r="M752" s="30" t="str">
        <f>IF(OR(D752="",'Anzahl &amp; Preis'!$B$1=""),"",'Anzahl &amp; Preis'!$B$1*D752)</f>
        <v/>
      </c>
      <c r="N752" s="29" t="str">
        <f>IF(OR(L752="",'Anzahl &amp; Preis'!$B$1=""),"",'Anzahl &amp; Preis'!$B$1*L752)</f>
        <v/>
      </c>
      <c r="O752" s="10"/>
    </row>
    <row r="753" spans="1:15" x14ac:dyDescent="0.25">
      <c r="A753" s="32"/>
      <c r="B753" s="32"/>
      <c r="C753" s="32"/>
      <c r="D753" s="8"/>
      <c r="E753" s="9"/>
      <c r="F753" s="8"/>
      <c r="G753" s="9"/>
      <c r="H753" s="32"/>
      <c r="I753" s="9"/>
      <c r="J753" s="32"/>
      <c r="K753" s="12"/>
      <c r="L753" s="29" t="str">
        <f t="shared" si="11"/>
        <v/>
      </c>
      <c r="M753" s="30" t="str">
        <f>IF(OR(D753="",'Anzahl &amp; Preis'!$B$1=""),"",'Anzahl &amp; Preis'!$B$1*D753)</f>
        <v/>
      </c>
      <c r="N753" s="29" t="str">
        <f>IF(OR(L753="",'Anzahl &amp; Preis'!$B$1=""),"",'Anzahl &amp; Preis'!$B$1*L753)</f>
        <v/>
      </c>
      <c r="O753" s="10"/>
    </row>
    <row r="754" spans="1:15" x14ac:dyDescent="0.25">
      <c r="A754" s="32"/>
      <c r="B754" s="32"/>
      <c r="C754" s="32"/>
      <c r="D754" s="8"/>
      <c r="E754" s="9"/>
      <c r="F754" s="8"/>
      <c r="G754" s="9"/>
      <c r="H754" s="32"/>
      <c r="I754" s="9"/>
      <c r="J754" s="32"/>
      <c r="K754" s="12"/>
      <c r="L754" s="29" t="str">
        <f t="shared" si="11"/>
        <v/>
      </c>
      <c r="M754" s="30" t="str">
        <f>IF(OR(D754="",'Anzahl &amp; Preis'!$B$1=""),"",'Anzahl &amp; Preis'!$B$1*D754)</f>
        <v/>
      </c>
      <c r="N754" s="29" t="str">
        <f>IF(OR(L754="",'Anzahl &amp; Preis'!$B$1=""),"",'Anzahl &amp; Preis'!$B$1*L754)</f>
        <v/>
      </c>
      <c r="O754" s="10"/>
    </row>
    <row r="755" spans="1:15" x14ac:dyDescent="0.25">
      <c r="A755" s="32"/>
      <c r="B755" s="32"/>
      <c r="C755" s="32"/>
      <c r="D755" s="8"/>
      <c r="E755" s="9"/>
      <c r="F755" s="8"/>
      <c r="G755" s="9"/>
      <c r="H755" s="32"/>
      <c r="I755" s="9"/>
      <c r="J755" s="32"/>
      <c r="K755" s="12"/>
      <c r="L755" s="29" t="str">
        <f t="shared" si="11"/>
        <v/>
      </c>
      <c r="M755" s="30" t="str">
        <f>IF(OR(D755="",'Anzahl &amp; Preis'!$B$1=""),"",'Anzahl &amp; Preis'!$B$1*D755)</f>
        <v/>
      </c>
      <c r="N755" s="29" t="str">
        <f>IF(OR(L755="",'Anzahl &amp; Preis'!$B$1=""),"",'Anzahl &amp; Preis'!$B$1*L755)</f>
        <v/>
      </c>
      <c r="O755" s="10"/>
    </row>
    <row r="756" spans="1:15" x14ac:dyDescent="0.25">
      <c r="A756" s="32"/>
      <c r="B756" s="32"/>
      <c r="C756" s="32"/>
      <c r="D756" s="8"/>
      <c r="E756" s="9"/>
      <c r="F756" s="8"/>
      <c r="G756" s="9"/>
      <c r="H756" s="32"/>
      <c r="I756" s="9"/>
      <c r="J756" s="32"/>
      <c r="K756" s="12"/>
      <c r="L756" s="29" t="str">
        <f t="shared" si="11"/>
        <v/>
      </c>
      <c r="M756" s="30" t="str">
        <f>IF(OR(D756="",'Anzahl &amp; Preis'!$B$1=""),"",'Anzahl &amp; Preis'!$B$1*D756)</f>
        <v/>
      </c>
      <c r="N756" s="29" t="str">
        <f>IF(OR(L756="",'Anzahl &amp; Preis'!$B$1=""),"",'Anzahl &amp; Preis'!$B$1*L756)</f>
        <v/>
      </c>
      <c r="O756" s="10"/>
    </row>
    <row r="757" spans="1:15" x14ac:dyDescent="0.25">
      <c r="A757" s="32"/>
      <c r="B757" s="32"/>
      <c r="C757" s="32"/>
      <c r="D757" s="8"/>
      <c r="E757" s="9"/>
      <c r="F757" s="8"/>
      <c r="G757" s="9"/>
      <c r="H757" s="32"/>
      <c r="I757" s="9"/>
      <c r="J757" s="32"/>
      <c r="K757" s="12"/>
      <c r="L757" s="29" t="str">
        <f t="shared" si="11"/>
        <v/>
      </c>
      <c r="M757" s="30" t="str">
        <f>IF(OR(D757="",'Anzahl &amp; Preis'!$B$1=""),"",'Anzahl &amp; Preis'!$B$1*D757)</f>
        <v/>
      </c>
      <c r="N757" s="29" t="str">
        <f>IF(OR(L757="",'Anzahl &amp; Preis'!$B$1=""),"",'Anzahl &amp; Preis'!$B$1*L757)</f>
        <v/>
      </c>
      <c r="O757" s="10"/>
    </row>
    <row r="758" spans="1:15" x14ac:dyDescent="0.25">
      <c r="A758" s="32"/>
      <c r="B758" s="32"/>
      <c r="C758" s="32"/>
      <c r="D758" s="8"/>
      <c r="E758" s="9"/>
      <c r="F758" s="8"/>
      <c r="G758" s="9"/>
      <c r="H758" s="32"/>
      <c r="I758" s="9"/>
      <c r="J758" s="32"/>
      <c r="K758" s="12"/>
      <c r="L758" s="29" t="str">
        <f t="shared" si="11"/>
        <v/>
      </c>
      <c r="M758" s="30" t="str">
        <f>IF(OR(D758="",'Anzahl &amp; Preis'!$B$1=""),"",'Anzahl &amp; Preis'!$B$1*D758)</f>
        <v/>
      </c>
      <c r="N758" s="29" t="str">
        <f>IF(OR(L758="",'Anzahl &amp; Preis'!$B$1=""),"",'Anzahl &amp; Preis'!$B$1*L758)</f>
        <v/>
      </c>
      <c r="O758" s="10"/>
    </row>
    <row r="759" spans="1:15" x14ac:dyDescent="0.25">
      <c r="A759" s="32"/>
      <c r="B759" s="32"/>
      <c r="C759" s="32"/>
      <c r="D759" s="8"/>
      <c r="E759" s="9"/>
      <c r="F759" s="8"/>
      <c r="G759" s="9"/>
      <c r="H759" s="32"/>
      <c r="I759" s="9"/>
      <c r="J759" s="32"/>
      <c r="K759" s="12"/>
      <c r="L759" s="29" t="str">
        <f t="shared" si="11"/>
        <v/>
      </c>
      <c r="M759" s="30" t="str">
        <f>IF(OR(D759="",'Anzahl &amp; Preis'!$B$1=""),"",'Anzahl &amp; Preis'!$B$1*D759)</f>
        <v/>
      </c>
      <c r="N759" s="29" t="str">
        <f>IF(OR(L759="",'Anzahl &amp; Preis'!$B$1=""),"",'Anzahl &amp; Preis'!$B$1*L759)</f>
        <v/>
      </c>
      <c r="O759" s="10"/>
    </row>
    <row r="760" spans="1:15" x14ac:dyDescent="0.25">
      <c r="A760" s="32"/>
      <c r="B760" s="32"/>
      <c r="C760" s="32"/>
      <c r="D760" s="8"/>
      <c r="E760" s="9"/>
      <c r="F760" s="8"/>
      <c r="G760" s="9"/>
      <c r="H760" s="32"/>
      <c r="I760" s="9"/>
      <c r="J760" s="32"/>
      <c r="K760" s="12"/>
      <c r="L760" s="29" t="str">
        <f t="shared" si="11"/>
        <v/>
      </c>
      <c r="M760" s="30" t="str">
        <f>IF(OR(D760="",'Anzahl &amp; Preis'!$B$1=""),"",'Anzahl &amp; Preis'!$B$1*D760)</f>
        <v/>
      </c>
      <c r="N760" s="29" t="str">
        <f>IF(OR(L760="",'Anzahl &amp; Preis'!$B$1=""),"",'Anzahl &amp; Preis'!$B$1*L760)</f>
        <v/>
      </c>
      <c r="O760" s="10"/>
    </row>
    <row r="761" spans="1:15" x14ac:dyDescent="0.25">
      <c r="A761" s="32"/>
      <c r="B761" s="32"/>
      <c r="C761" s="32"/>
      <c r="D761" s="8"/>
      <c r="E761" s="9"/>
      <c r="F761" s="8"/>
      <c r="G761" s="9"/>
      <c r="H761" s="32"/>
      <c r="I761" s="9"/>
      <c r="J761" s="32"/>
      <c r="K761" s="12"/>
      <c r="L761" s="29" t="str">
        <f t="shared" si="11"/>
        <v/>
      </c>
      <c r="M761" s="30" t="str">
        <f>IF(OR(D761="",'Anzahl &amp; Preis'!$B$1=""),"",'Anzahl &amp; Preis'!$B$1*D761)</f>
        <v/>
      </c>
      <c r="N761" s="29" t="str">
        <f>IF(OR(L761="",'Anzahl &amp; Preis'!$B$1=""),"",'Anzahl &amp; Preis'!$B$1*L761)</f>
        <v/>
      </c>
      <c r="O761" s="10"/>
    </row>
    <row r="762" spans="1:15" x14ac:dyDescent="0.25">
      <c r="A762" s="32"/>
      <c r="B762" s="32"/>
      <c r="C762" s="32"/>
      <c r="D762" s="8"/>
      <c r="E762" s="9"/>
      <c r="F762" s="8"/>
      <c r="G762" s="9"/>
      <c r="H762" s="32"/>
      <c r="I762" s="9"/>
      <c r="J762" s="32"/>
      <c r="K762" s="12"/>
      <c r="L762" s="29" t="str">
        <f t="shared" si="11"/>
        <v/>
      </c>
      <c r="M762" s="30" t="str">
        <f>IF(OR(D762="",'Anzahl &amp; Preis'!$B$1=""),"",'Anzahl &amp; Preis'!$B$1*D762)</f>
        <v/>
      </c>
      <c r="N762" s="29" t="str">
        <f>IF(OR(L762="",'Anzahl &amp; Preis'!$B$1=""),"",'Anzahl &amp; Preis'!$B$1*L762)</f>
        <v/>
      </c>
      <c r="O762" s="10"/>
    </row>
    <row r="763" spans="1:15" x14ac:dyDescent="0.25">
      <c r="A763" s="32"/>
      <c r="B763" s="32"/>
      <c r="C763" s="32"/>
      <c r="D763" s="8"/>
      <c r="E763" s="9"/>
      <c r="F763" s="8"/>
      <c r="G763" s="9"/>
      <c r="H763" s="32"/>
      <c r="I763" s="9"/>
      <c r="J763" s="32"/>
      <c r="K763" s="12"/>
      <c r="L763" s="29" t="str">
        <f t="shared" si="11"/>
        <v/>
      </c>
      <c r="M763" s="30" t="str">
        <f>IF(OR(D763="",'Anzahl &amp; Preis'!$B$1=""),"",'Anzahl &amp; Preis'!$B$1*D763)</f>
        <v/>
      </c>
      <c r="N763" s="29" t="str">
        <f>IF(OR(L763="",'Anzahl &amp; Preis'!$B$1=""),"",'Anzahl &amp; Preis'!$B$1*L763)</f>
        <v/>
      </c>
      <c r="O763" s="10"/>
    </row>
    <row r="764" spans="1:15" x14ac:dyDescent="0.25">
      <c r="A764" s="32"/>
      <c r="B764" s="32"/>
      <c r="C764" s="32"/>
      <c r="D764" s="8"/>
      <c r="E764" s="9"/>
      <c r="F764" s="8"/>
      <c r="G764" s="9"/>
      <c r="H764" s="32"/>
      <c r="I764" s="9"/>
      <c r="J764" s="32"/>
      <c r="K764" s="12"/>
      <c r="L764" s="29" t="str">
        <f t="shared" si="11"/>
        <v/>
      </c>
      <c r="M764" s="30" t="str">
        <f>IF(OR(D764="",'Anzahl &amp; Preis'!$B$1=""),"",'Anzahl &amp; Preis'!$B$1*D764)</f>
        <v/>
      </c>
      <c r="N764" s="29" t="str">
        <f>IF(OR(L764="",'Anzahl &amp; Preis'!$B$1=""),"",'Anzahl &amp; Preis'!$B$1*L764)</f>
        <v/>
      </c>
      <c r="O764" s="10"/>
    </row>
    <row r="765" spans="1:15" x14ac:dyDescent="0.25">
      <c r="A765" s="32"/>
      <c r="B765" s="32"/>
      <c r="C765" s="32"/>
      <c r="D765" s="8"/>
      <c r="E765" s="9"/>
      <c r="F765" s="8"/>
      <c r="G765" s="9"/>
      <c r="H765" s="32"/>
      <c r="I765" s="9"/>
      <c r="J765" s="32"/>
      <c r="K765" s="12"/>
      <c r="L765" s="29" t="str">
        <f t="shared" si="11"/>
        <v/>
      </c>
      <c r="M765" s="30" t="str">
        <f>IF(OR(D765="",'Anzahl &amp; Preis'!$B$1=""),"",'Anzahl &amp; Preis'!$B$1*D765)</f>
        <v/>
      </c>
      <c r="N765" s="29" t="str">
        <f>IF(OR(L765="",'Anzahl &amp; Preis'!$B$1=""),"",'Anzahl &amp; Preis'!$B$1*L765)</f>
        <v/>
      </c>
      <c r="O765" s="10"/>
    </row>
    <row r="766" spans="1:15" x14ac:dyDescent="0.25">
      <c r="A766" s="32"/>
      <c r="B766" s="32"/>
      <c r="C766" s="32"/>
      <c r="D766" s="8"/>
      <c r="E766" s="9"/>
      <c r="F766" s="8"/>
      <c r="G766" s="9"/>
      <c r="H766" s="32"/>
      <c r="I766" s="9"/>
      <c r="J766" s="32"/>
      <c r="K766" s="12"/>
      <c r="L766" s="29" t="str">
        <f t="shared" si="11"/>
        <v/>
      </c>
      <c r="M766" s="30" t="str">
        <f>IF(OR(D766="",'Anzahl &amp; Preis'!$B$1=""),"",'Anzahl &amp; Preis'!$B$1*D766)</f>
        <v/>
      </c>
      <c r="N766" s="29" t="str">
        <f>IF(OR(L766="",'Anzahl &amp; Preis'!$B$1=""),"",'Anzahl &amp; Preis'!$B$1*L766)</f>
        <v/>
      </c>
      <c r="O766" s="10"/>
    </row>
    <row r="767" spans="1:15" x14ac:dyDescent="0.25">
      <c r="A767" s="32"/>
      <c r="B767" s="32"/>
      <c r="C767" s="32"/>
      <c r="D767" s="8"/>
      <c r="E767" s="9"/>
      <c r="F767" s="8"/>
      <c r="G767" s="9"/>
      <c r="H767" s="32"/>
      <c r="I767" s="9"/>
      <c r="J767" s="32"/>
      <c r="K767" s="12"/>
      <c r="L767" s="29" t="str">
        <f t="shared" si="11"/>
        <v/>
      </c>
      <c r="M767" s="30" t="str">
        <f>IF(OR(D767="",'Anzahl &amp; Preis'!$B$1=""),"",'Anzahl &amp; Preis'!$B$1*D767)</f>
        <v/>
      </c>
      <c r="N767" s="29" t="str">
        <f>IF(OR(L767="",'Anzahl &amp; Preis'!$B$1=""),"",'Anzahl &amp; Preis'!$B$1*L767)</f>
        <v/>
      </c>
      <c r="O767" s="10"/>
    </row>
    <row r="768" spans="1:15" x14ac:dyDescent="0.25">
      <c r="A768" s="32"/>
      <c r="B768" s="32"/>
      <c r="C768" s="32"/>
      <c r="D768" s="8"/>
      <c r="E768" s="9"/>
      <c r="F768" s="8"/>
      <c r="G768" s="9"/>
      <c r="H768" s="32"/>
      <c r="I768" s="9"/>
      <c r="J768" s="32"/>
      <c r="K768" s="12"/>
      <c r="L768" s="29" t="str">
        <f t="shared" si="11"/>
        <v/>
      </c>
      <c r="M768" s="30" t="str">
        <f>IF(OR(D768="",'Anzahl &amp; Preis'!$B$1=""),"",'Anzahl &amp; Preis'!$B$1*D768)</f>
        <v/>
      </c>
      <c r="N768" s="29" t="str">
        <f>IF(OR(L768="",'Anzahl &amp; Preis'!$B$1=""),"",'Anzahl &amp; Preis'!$B$1*L768)</f>
        <v/>
      </c>
      <c r="O768" s="10"/>
    </row>
    <row r="769" spans="1:15" x14ac:dyDescent="0.25">
      <c r="A769" s="32"/>
      <c r="B769" s="32"/>
      <c r="C769" s="32"/>
      <c r="D769" s="8"/>
      <c r="E769" s="9"/>
      <c r="F769" s="8"/>
      <c r="G769" s="9"/>
      <c r="H769" s="32"/>
      <c r="I769" s="9"/>
      <c r="J769" s="32"/>
      <c r="K769" s="12"/>
      <c r="L769" s="29" t="str">
        <f t="shared" si="11"/>
        <v/>
      </c>
      <c r="M769" s="30" t="str">
        <f>IF(OR(D769="",'Anzahl &amp; Preis'!$B$1=""),"",'Anzahl &amp; Preis'!$B$1*D769)</f>
        <v/>
      </c>
      <c r="N769" s="29" t="str">
        <f>IF(OR(L769="",'Anzahl &amp; Preis'!$B$1=""),"",'Anzahl &amp; Preis'!$B$1*L769)</f>
        <v/>
      </c>
      <c r="O769" s="10"/>
    </row>
    <row r="770" spans="1:15" x14ac:dyDescent="0.25">
      <c r="A770" s="32"/>
      <c r="B770" s="32"/>
      <c r="C770" s="32"/>
      <c r="D770" s="8"/>
      <c r="E770" s="9"/>
      <c r="F770" s="8"/>
      <c r="G770" s="9"/>
      <c r="H770" s="32"/>
      <c r="I770" s="9"/>
      <c r="J770" s="32"/>
      <c r="K770" s="12"/>
      <c r="L770" s="29" t="str">
        <f t="shared" ref="L770:L833" si="12">IF(OR(K770=0,D770=0),"",D770*K770)</f>
        <v/>
      </c>
      <c r="M770" s="30" t="str">
        <f>IF(OR(D770="",'Anzahl &amp; Preis'!$B$1=""),"",'Anzahl &amp; Preis'!$B$1*D770)</f>
        <v/>
      </c>
      <c r="N770" s="29" t="str">
        <f>IF(OR(L770="",'Anzahl &amp; Preis'!$B$1=""),"",'Anzahl &amp; Preis'!$B$1*L770)</f>
        <v/>
      </c>
      <c r="O770" s="10"/>
    </row>
    <row r="771" spans="1:15" x14ac:dyDescent="0.25">
      <c r="A771" s="32"/>
      <c r="B771" s="32"/>
      <c r="C771" s="32"/>
      <c r="D771" s="8"/>
      <c r="E771" s="9"/>
      <c r="F771" s="8"/>
      <c r="G771" s="9"/>
      <c r="H771" s="32"/>
      <c r="I771" s="9"/>
      <c r="J771" s="32"/>
      <c r="K771" s="12"/>
      <c r="L771" s="29" t="str">
        <f t="shared" si="12"/>
        <v/>
      </c>
      <c r="M771" s="30" t="str">
        <f>IF(OR(D771="",'Anzahl &amp; Preis'!$B$1=""),"",'Anzahl &amp; Preis'!$B$1*D771)</f>
        <v/>
      </c>
      <c r="N771" s="29" t="str">
        <f>IF(OR(L771="",'Anzahl &amp; Preis'!$B$1=""),"",'Anzahl &amp; Preis'!$B$1*L771)</f>
        <v/>
      </c>
      <c r="O771" s="10"/>
    </row>
    <row r="772" spans="1:15" x14ac:dyDescent="0.25">
      <c r="A772" s="32"/>
      <c r="B772" s="32"/>
      <c r="C772" s="32"/>
      <c r="D772" s="8"/>
      <c r="E772" s="9"/>
      <c r="F772" s="8"/>
      <c r="G772" s="9"/>
      <c r="H772" s="32"/>
      <c r="I772" s="9"/>
      <c r="J772" s="32"/>
      <c r="K772" s="12"/>
      <c r="L772" s="29" t="str">
        <f t="shared" si="12"/>
        <v/>
      </c>
      <c r="M772" s="30" t="str">
        <f>IF(OR(D772="",'Anzahl &amp; Preis'!$B$1=""),"",'Anzahl &amp; Preis'!$B$1*D772)</f>
        <v/>
      </c>
      <c r="N772" s="29" t="str">
        <f>IF(OR(L772="",'Anzahl &amp; Preis'!$B$1=""),"",'Anzahl &amp; Preis'!$B$1*L772)</f>
        <v/>
      </c>
      <c r="O772" s="10"/>
    </row>
    <row r="773" spans="1:15" x14ac:dyDescent="0.25">
      <c r="A773" s="32"/>
      <c r="B773" s="32"/>
      <c r="C773" s="32"/>
      <c r="D773" s="8"/>
      <c r="E773" s="9"/>
      <c r="F773" s="8"/>
      <c r="G773" s="9"/>
      <c r="H773" s="32"/>
      <c r="I773" s="9"/>
      <c r="J773" s="32"/>
      <c r="K773" s="12"/>
      <c r="L773" s="29" t="str">
        <f t="shared" si="12"/>
        <v/>
      </c>
      <c r="M773" s="30" t="str">
        <f>IF(OR(D773="",'Anzahl &amp; Preis'!$B$1=""),"",'Anzahl &amp; Preis'!$B$1*D773)</f>
        <v/>
      </c>
      <c r="N773" s="29" t="str">
        <f>IF(OR(L773="",'Anzahl &amp; Preis'!$B$1=""),"",'Anzahl &amp; Preis'!$B$1*L773)</f>
        <v/>
      </c>
      <c r="O773" s="10"/>
    </row>
    <row r="774" spans="1:15" x14ac:dyDescent="0.25">
      <c r="A774" s="32"/>
      <c r="B774" s="32"/>
      <c r="C774" s="32"/>
      <c r="D774" s="8"/>
      <c r="E774" s="9"/>
      <c r="F774" s="8"/>
      <c r="G774" s="9"/>
      <c r="H774" s="32"/>
      <c r="I774" s="9"/>
      <c r="J774" s="32"/>
      <c r="K774" s="12"/>
      <c r="L774" s="29" t="str">
        <f t="shared" si="12"/>
        <v/>
      </c>
      <c r="M774" s="30" t="str">
        <f>IF(OR(D774="",'Anzahl &amp; Preis'!$B$1=""),"",'Anzahl &amp; Preis'!$B$1*D774)</f>
        <v/>
      </c>
      <c r="N774" s="29" t="str">
        <f>IF(OR(L774="",'Anzahl &amp; Preis'!$B$1=""),"",'Anzahl &amp; Preis'!$B$1*L774)</f>
        <v/>
      </c>
      <c r="O774" s="10"/>
    </row>
    <row r="775" spans="1:15" x14ac:dyDescent="0.25">
      <c r="A775" s="32"/>
      <c r="B775" s="32"/>
      <c r="C775" s="32"/>
      <c r="D775" s="8"/>
      <c r="E775" s="9"/>
      <c r="F775" s="8"/>
      <c r="G775" s="9"/>
      <c r="H775" s="32"/>
      <c r="I775" s="9"/>
      <c r="J775" s="32"/>
      <c r="K775" s="12"/>
      <c r="L775" s="29" t="str">
        <f t="shared" si="12"/>
        <v/>
      </c>
      <c r="M775" s="30" t="str">
        <f>IF(OR(D775="",'Anzahl &amp; Preis'!$B$1=""),"",'Anzahl &amp; Preis'!$B$1*D775)</f>
        <v/>
      </c>
      <c r="N775" s="29" t="str">
        <f>IF(OR(L775="",'Anzahl &amp; Preis'!$B$1=""),"",'Anzahl &amp; Preis'!$B$1*L775)</f>
        <v/>
      </c>
      <c r="O775" s="10"/>
    </row>
    <row r="776" spans="1:15" x14ac:dyDescent="0.25">
      <c r="A776" s="32"/>
      <c r="B776" s="32"/>
      <c r="C776" s="32"/>
      <c r="D776" s="8"/>
      <c r="E776" s="9"/>
      <c r="F776" s="8"/>
      <c r="G776" s="9"/>
      <c r="H776" s="32"/>
      <c r="I776" s="9"/>
      <c r="J776" s="32"/>
      <c r="K776" s="12"/>
      <c r="L776" s="29" t="str">
        <f t="shared" si="12"/>
        <v/>
      </c>
      <c r="M776" s="30" t="str">
        <f>IF(OR(D776="",'Anzahl &amp; Preis'!$B$1=""),"",'Anzahl &amp; Preis'!$B$1*D776)</f>
        <v/>
      </c>
      <c r="N776" s="29" t="str">
        <f>IF(OR(L776="",'Anzahl &amp; Preis'!$B$1=""),"",'Anzahl &amp; Preis'!$B$1*L776)</f>
        <v/>
      </c>
      <c r="O776" s="10"/>
    </row>
    <row r="777" spans="1:15" x14ac:dyDescent="0.25">
      <c r="A777" s="32"/>
      <c r="B777" s="32"/>
      <c r="C777" s="32"/>
      <c r="D777" s="8"/>
      <c r="E777" s="9"/>
      <c r="F777" s="8"/>
      <c r="G777" s="9"/>
      <c r="H777" s="32"/>
      <c r="I777" s="9"/>
      <c r="J777" s="32"/>
      <c r="K777" s="12"/>
      <c r="L777" s="29" t="str">
        <f t="shared" si="12"/>
        <v/>
      </c>
      <c r="M777" s="30" t="str">
        <f>IF(OR(D777="",'Anzahl &amp; Preis'!$B$1=""),"",'Anzahl &amp; Preis'!$B$1*D777)</f>
        <v/>
      </c>
      <c r="N777" s="29" t="str">
        <f>IF(OR(L777="",'Anzahl &amp; Preis'!$B$1=""),"",'Anzahl &amp; Preis'!$B$1*L777)</f>
        <v/>
      </c>
      <c r="O777" s="10"/>
    </row>
    <row r="778" spans="1:15" x14ac:dyDescent="0.25">
      <c r="A778" s="32"/>
      <c r="B778" s="32"/>
      <c r="C778" s="32"/>
      <c r="D778" s="8"/>
      <c r="E778" s="9"/>
      <c r="F778" s="8"/>
      <c r="G778" s="9"/>
      <c r="H778" s="32"/>
      <c r="I778" s="9"/>
      <c r="J778" s="32"/>
      <c r="K778" s="12"/>
      <c r="L778" s="29" t="str">
        <f t="shared" si="12"/>
        <v/>
      </c>
      <c r="M778" s="30" t="str">
        <f>IF(OR(D778="",'Anzahl &amp; Preis'!$B$1=""),"",'Anzahl &amp; Preis'!$B$1*D778)</f>
        <v/>
      </c>
      <c r="N778" s="29" t="str">
        <f>IF(OR(L778="",'Anzahl &amp; Preis'!$B$1=""),"",'Anzahl &amp; Preis'!$B$1*L778)</f>
        <v/>
      </c>
      <c r="O778" s="10"/>
    </row>
    <row r="779" spans="1:15" x14ac:dyDescent="0.25">
      <c r="A779" s="32"/>
      <c r="B779" s="32"/>
      <c r="C779" s="32"/>
      <c r="D779" s="8"/>
      <c r="E779" s="9"/>
      <c r="F779" s="8"/>
      <c r="G779" s="9"/>
      <c r="H779" s="32"/>
      <c r="I779" s="9"/>
      <c r="J779" s="32"/>
      <c r="K779" s="12"/>
      <c r="L779" s="29" t="str">
        <f t="shared" si="12"/>
        <v/>
      </c>
      <c r="M779" s="30" t="str">
        <f>IF(OR(D779="",'Anzahl &amp; Preis'!$B$1=""),"",'Anzahl &amp; Preis'!$B$1*D779)</f>
        <v/>
      </c>
      <c r="N779" s="29" t="str">
        <f>IF(OR(L779="",'Anzahl &amp; Preis'!$B$1=""),"",'Anzahl &amp; Preis'!$B$1*L779)</f>
        <v/>
      </c>
      <c r="O779" s="10"/>
    </row>
    <row r="780" spans="1:15" x14ac:dyDescent="0.25">
      <c r="A780" s="32"/>
      <c r="B780" s="32"/>
      <c r="C780" s="32"/>
      <c r="D780" s="8"/>
      <c r="E780" s="9"/>
      <c r="F780" s="8"/>
      <c r="G780" s="9"/>
      <c r="H780" s="32"/>
      <c r="I780" s="9"/>
      <c r="J780" s="32"/>
      <c r="K780" s="12"/>
      <c r="L780" s="29" t="str">
        <f t="shared" si="12"/>
        <v/>
      </c>
      <c r="M780" s="30" t="str">
        <f>IF(OR(D780="",'Anzahl &amp; Preis'!$B$1=""),"",'Anzahl &amp; Preis'!$B$1*D780)</f>
        <v/>
      </c>
      <c r="N780" s="29" t="str">
        <f>IF(OR(L780="",'Anzahl &amp; Preis'!$B$1=""),"",'Anzahl &amp; Preis'!$B$1*L780)</f>
        <v/>
      </c>
      <c r="O780" s="10"/>
    </row>
    <row r="781" spans="1:15" x14ac:dyDescent="0.25">
      <c r="A781" s="32"/>
      <c r="B781" s="32"/>
      <c r="C781" s="32"/>
      <c r="D781" s="8"/>
      <c r="E781" s="9"/>
      <c r="F781" s="8"/>
      <c r="G781" s="9"/>
      <c r="H781" s="32"/>
      <c r="I781" s="9"/>
      <c r="J781" s="32"/>
      <c r="K781" s="12"/>
      <c r="L781" s="29" t="str">
        <f t="shared" si="12"/>
        <v/>
      </c>
      <c r="M781" s="30" t="str">
        <f>IF(OR(D781="",'Anzahl &amp; Preis'!$B$1=""),"",'Anzahl &amp; Preis'!$B$1*D781)</f>
        <v/>
      </c>
      <c r="N781" s="29" t="str">
        <f>IF(OR(L781="",'Anzahl &amp; Preis'!$B$1=""),"",'Anzahl &amp; Preis'!$B$1*L781)</f>
        <v/>
      </c>
      <c r="O781" s="10"/>
    </row>
    <row r="782" spans="1:15" x14ac:dyDescent="0.25">
      <c r="A782" s="32"/>
      <c r="B782" s="32"/>
      <c r="C782" s="32"/>
      <c r="D782" s="8"/>
      <c r="E782" s="9"/>
      <c r="F782" s="8"/>
      <c r="G782" s="9"/>
      <c r="H782" s="32"/>
      <c r="I782" s="9"/>
      <c r="J782" s="32"/>
      <c r="K782" s="12"/>
      <c r="L782" s="29" t="str">
        <f t="shared" si="12"/>
        <v/>
      </c>
      <c r="M782" s="30" t="str">
        <f>IF(OR(D782="",'Anzahl &amp; Preis'!$B$1=""),"",'Anzahl &amp; Preis'!$B$1*D782)</f>
        <v/>
      </c>
      <c r="N782" s="29" t="str">
        <f>IF(OR(L782="",'Anzahl &amp; Preis'!$B$1=""),"",'Anzahl &amp; Preis'!$B$1*L782)</f>
        <v/>
      </c>
      <c r="O782" s="10"/>
    </row>
    <row r="783" spans="1:15" x14ac:dyDescent="0.25">
      <c r="A783" s="32"/>
      <c r="B783" s="32"/>
      <c r="C783" s="32"/>
      <c r="D783" s="8"/>
      <c r="E783" s="9"/>
      <c r="F783" s="8"/>
      <c r="G783" s="9"/>
      <c r="H783" s="32"/>
      <c r="I783" s="9"/>
      <c r="J783" s="32"/>
      <c r="K783" s="12"/>
      <c r="L783" s="29" t="str">
        <f t="shared" si="12"/>
        <v/>
      </c>
      <c r="M783" s="30" t="str">
        <f>IF(OR(D783="",'Anzahl &amp; Preis'!$B$1=""),"",'Anzahl &amp; Preis'!$B$1*D783)</f>
        <v/>
      </c>
      <c r="N783" s="29" t="str">
        <f>IF(OR(L783="",'Anzahl &amp; Preis'!$B$1=""),"",'Anzahl &amp; Preis'!$B$1*L783)</f>
        <v/>
      </c>
      <c r="O783" s="10"/>
    </row>
    <row r="784" spans="1:15" x14ac:dyDescent="0.25">
      <c r="A784" s="32"/>
      <c r="B784" s="32"/>
      <c r="C784" s="32"/>
      <c r="D784" s="8"/>
      <c r="E784" s="9"/>
      <c r="F784" s="8"/>
      <c r="G784" s="9"/>
      <c r="H784" s="32"/>
      <c r="I784" s="9"/>
      <c r="J784" s="32"/>
      <c r="K784" s="12"/>
      <c r="L784" s="29" t="str">
        <f t="shared" si="12"/>
        <v/>
      </c>
      <c r="M784" s="30" t="str">
        <f>IF(OR(D784="",'Anzahl &amp; Preis'!$B$1=""),"",'Anzahl &amp; Preis'!$B$1*D784)</f>
        <v/>
      </c>
      <c r="N784" s="29" t="str">
        <f>IF(OR(L784="",'Anzahl &amp; Preis'!$B$1=""),"",'Anzahl &amp; Preis'!$B$1*L784)</f>
        <v/>
      </c>
      <c r="O784" s="10"/>
    </row>
    <row r="785" spans="1:15" x14ac:dyDescent="0.25">
      <c r="A785" s="32"/>
      <c r="B785" s="32"/>
      <c r="C785" s="32"/>
      <c r="D785" s="8"/>
      <c r="E785" s="9"/>
      <c r="F785" s="8"/>
      <c r="G785" s="9"/>
      <c r="H785" s="32"/>
      <c r="I785" s="9"/>
      <c r="J785" s="32"/>
      <c r="K785" s="12"/>
      <c r="L785" s="29" t="str">
        <f t="shared" si="12"/>
        <v/>
      </c>
      <c r="M785" s="30" t="str">
        <f>IF(OR(D785="",'Anzahl &amp; Preis'!$B$1=""),"",'Anzahl &amp; Preis'!$B$1*D785)</f>
        <v/>
      </c>
      <c r="N785" s="29" t="str">
        <f>IF(OR(L785="",'Anzahl &amp; Preis'!$B$1=""),"",'Anzahl &amp; Preis'!$B$1*L785)</f>
        <v/>
      </c>
      <c r="O785" s="10"/>
    </row>
    <row r="786" spans="1:15" x14ac:dyDescent="0.25">
      <c r="A786" s="32"/>
      <c r="B786" s="32"/>
      <c r="C786" s="32"/>
      <c r="D786" s="8"/>
      <c r="E786" s="9"/>
      <c r="F786" s="8"/>
      <c r="G786" s="9"/>
      <c r="H786" s="32"/>
      <c r="I786" s="9"/>
      <c r="J786" s="32"/>
      <c r="K786" s="12"/>
      <c r="L786" s="29" t="str">
        <f t="shared" si="12"/>
        <v/>
      </c>
      <c r="M786" s="30" t="str">
        <f>IF(OR(D786="",'Anzahl &amp; Preis'!$B$1=""),"",'Anzahl &amp; Preis'!$B$1*D786)</f>
        <v/>
      </c>
      <c r="N786" s="29" t="str">
        <f>IF(OR(L786="",'Anzahl &amp; Preis'!$B$1=""),"",'Anzahl &amp; Preis'!$B$1*L786)</f>
        <v/>
      </c>
      <c r="O786" s="10"/>
    </row>
    <row r="787" spans="1:15" x14ac:dyDescent="0.25">
      <c r="A787" s="32"/>
      <c r="B787" s="32"/>
      <c r="C787" s="32"/>
      <c r="D787" s="8"/>
      <c r="E787" s="9"/>
      <c r="F787" s="8"/>
      <c r="G787" s="9"/>
      <c r="H787" s="32"/>
      <c r="I787" s="9"/>
      <c r="J787" s="32"/>
      <c r="K787" s="12"/>
      <c r="L787" s="29" t="str">
        <f t="shared" si="12"/>
        <v/>
      </c>
      <c r="M787" s="30" t="str">
        <f>IF(OR(D787="",'Anzahl &amp; Preis'!$B$1=""),"",'Anzahl &amp; Preis'!$B$1*D787)</f>
        <v/>
      </c>
      <c r="N787" s="29" t="str">
        <f>IF(OR(L787="",'Anzahl &amp; Preis'!$B$1=""),"",'Anzahl &amp; Preis'!$B$1*L787)</f>
        <v/>
      </c>
      <c r="O787" s="10"/>
    </row>
    <row r="788" spans="1:15" x14ac:dyDescent="0.25">
      <c r="A788" s="32"/>
      <c r="B788" s="32"/>
      <c r="C788" s="32"/>
      <c r="D788" s="8"/>
      <c r="E788" s="9"/>
      <c r="F788" s="8"/>
      <c r="G788" s="9"/>
      <c r="H788" s="32"/>
      <c r="I788" s="9"/>
      <c r="J788" s="32"/>
      <c r="K788" s="12"/>
      <c r="L788" s="29" t="str">
        <f t="shared" si="12"/>
        <v/>
      </c>
      <c r="M788" s="30" t="str">
        <f>IF(OR(D788="",'Anzahl &amp; Preis'!$B$1=""),"",'Anzahl &amp; Preis'!$B$1*D788)</f>
        <v/>
      </c>
      <c r="N788" s="29" t="str">
        <f>IF(OR(L788="",'Anzahl &amp; Preis'!$B$1=""),"",'Anzahl &amp; Preis'!$B$1*L788)</f>
        <v/>
      </c>
      <c r="O788" s="10"/>
    </row>
    <row r="789" spans="1:15" x14ac:dyDescent="0.25">
      <c r="A789" s="32"/>
      <c r="B789" s="32"/>
      <c r="C789" s="32"/>
      <c r="D789" s="8"/>
      <c r="E789" s="9"/>
      <c r="F789" s="8"/>
      <c r="G789" s="9"/>
      <c r="H789" s="32"/>
      <c r="I789" s="9"/>
      <c r="J789" s="32"/>
      <c r="K789" s="12"/>
      <c r="L789" s="29" t="str">
        <f t="shared" si="12"/>
        <v/>
      </c>
      <c r="M789" s="30" t="str">
        <f>IF(OR(D789="",'Anzahl &amp; Preis'!$B$1=""),"",'Anzahl &amp; Preis'!$B$1*D789)</f>
        <v/>
      </c>
      <c r="N789" s="29" t="str">
        <f>IF(OR(L789="",'Anzahl &amp; Preis'!$B$1=""),"",'Anzahl &amp; Preis'!$B$1*L789)</f>
        <v/>
      </c>
      <c r="O789" s="10"/>
    </row>
    <row r="790" spans="1:15" x14ac:dyDescent="0.25">
      <c r="A790" s="32"/>
      <c r="B790" s="32"/>
      <c r="C790" s="32"/>
      <c r="D790" s="8"/>
      <c r="E790" s="9"/>
      <c r="F790" s="8"/>
      <c r="G790" s="9"/>
      <c r="H790" s="32"/>
      <c r="I790" s="9"/>
      <c r="J790" s="32"/>
      <c r="K790" s="12"/>
      <c r="L790" s="29" t="str">
        <f t="shared" si="12"/>
        <v/>
      </c>
      <c r="M790" s="30" t="str">
        <f>IF(OR(D790="",'Anzahl &amp; Preis'!$B$1=""),"",'Anzahl &amp; Preis'!$B$1*D790)</f>
        <v/>
      </c>
      <c r="N790" s="29" t="str">
        <f>IF(OR(L790="",'Anzahl &amp; Preis'!$B$1=""),"",'Anzahl &amp; Preis'!$B$1*L790)</f>
        <v/>
      </c>
      <c r="O790" s="10"/>
    </row>
    <row r="791" spans="1:15" x14ac:dyDescent="0.25">
      <c r="A791" s="32"/>
      <c r="B791" s="32"/>
      <c r="C791" s="32"/>
      <c r="D791" s="8"/>
      <c r="E791" s="9"/>
      <c r="F791" s="8"/>
      <c r="G791" s="9"/>
      <c r="H791" s="32"/>
      <c r="I791" s="9"/>
      <c r="J791" s="32"/>
      <c r="K791" s="12"/>
      <c r="L791" s="29" t="str">
        <f t="shared" si="12"/>
        <v/>
      </c>
      <c r="M791" s="30" t="str">
        <f>IF(OR(D791="",'Anzahl &amp; Preis'!$B$1=""),"",'Anzahl &amp; Preis'!$B$1*D791)</f>
        <v/>
      </c>
      <c r="N791" s="29" t="str">
        <f>IF(OR(L791="",'Anzahl &amp; Preis'!$B$1=""),"",'Anzahl &amp; Preis'!$B$1*L791)</f>
        <v/>
      </c>
      <c r="O791" s="10"/>
    </row>
    <row r="792" spans="1:15" x14ac:dyDescent="0.25">
      <c r="A792" s="32"/>
      <c r="B792" s="32"/>
      <c r="C792" s="32"/>
      <c r="D792" s="8"/>
      <c r="E792" s="9"/>
      <c r="F792" s="8"/>
      <c r="G792" s="9"/>
      <c r="H792" s="32"/>
      <c r="I792" s="9"/>
      <c r="J792" s="32"/>
      <c r="K792" s="12"/>
      <c r="L792" s="29" t="str">
        <f t="shared" si="12"/>
        <v/>
      </c>
      <c r="M792" s="30" t="str">
        <f>IF(OR(D792="",'Anzahl &amp; Preis'!$B$1=""),"",'Anzahl &amp; Preis'!$B$1*D792)</f>
        <v/>
      </c>
      <c r="N792" s="29" t="str">
        <f>IF(OR(L792="",'Anzahl &amp; Preis'!$B$1=""),"",'Anzahl &amp; Preis'!$B$1*L792)</f>
        <v/>
      </c>
      <c r="O792" s="10"/>
    </row>
    <row r="793" spans="1:15" x14ac:dyDescent="0.25">
      <c r="A793" s="32"/>
      <c r="B793" s="32"/>
      <c r="C793" s="32"/>
      <c r="D793" s="8"/>
      <c r="E793" s="9"/>
      <c r="F793" s="8"/>
      <c r="G793" s="9"/>
      <c r="H793" s="32"/>
      <c r="I793" s="9"/>
      <c r="J793" s="32"/>
      <c r="K793" s="12"/>
      <c r="L793" s="29" t="str">
        <f t="shared" si="12"/>
        <v/>
      </c>
      <c r="M793" s="30" t="str">
        <f>IF(OR(D793="",'Anzahl &amp; Preis'!$B$1=""),"",'Anzahl &amp; Preis'!$B$1*D793)</f>
        <v/>
      </c>
      <c r="N793" s="29" t="str">
        <f>IF(OR(L793="",'Anzahl &amp; Preis'!$B$1=""),"",'Anzahl &amp; Preis'!$B$1*L793)</f>
        <v/>
      </c>
      <c r="O793" s="10"/>
    </row>
    <row r="794" spans="1:15" x14ac:dyDescent="0.25">
      <c r="A794" s="32"/>
      <c r="B794" s="32"/>
      <c r="C794" s="32"/>
      <c r="D794" s="8"/>
      <c r="E794" s="9"/>
      <c r="F794" s="8"/>
      <c r="G794" s="9"/>
      <c r="H794" s="32"/>
      <c r="I794" s="9"/>
      <c r="J794" s="32"/>
      <c r="K794" s="12"/>
      <c r="L794" s="29" t="str">
        <f t="shared" si="12"/>
        <v/>
      </c>
      <c r="M794" s="30" t="str">
        <f>IF(OR(D794="",'Anzahl &amp; Preis'!$B$1=""),"",'Anzahl &amp; Preis'!$B$1*D794)</f>
        <v/>
      </c>
      <c r="N794" s="29" t="str">
        <f>IF(OR(L794="",'Anzahl &amp; Preis'!$B$1=""),"",'Anzahl &amp; Preis'!$B$1*L794)</f>
        <v/>
      </c>
      <c r="O794" s="10"/>
    </row>
    <row r="795" spans="1:15" x14ac:dyDescent="0.25">
      <c r="A795" s="32"/>
      <c r="B795" s="32"/>
      <c r="C795" s="32"/>
      <c r="D795" s="8"/>
      <c r="E795" s="9"/>
      <c r="F795" s="8"/>
      <c r="G795" s="9"/>
      <c r="H795" s="32"/>
      <c r="I795" s="9"/>
      <c r="J795" s="32"/>
      <c r="K795" s="12"/>
      <c r="L795" s="29" t="str">
        <f t="shared" si="12"/>
        <v/>
      </c>
      <c r="M795" s="30" t="str">
        <f>IF(OR(D795="",'Anzahl &amp; Preis'!$B$1=""),"",'Anzahl &amp; Preis'!$B$1*D795)</f>
        <v/>
      </c>
      <c r="N795" s="29" t="str">
        <f>IF(OR(L795="",'Anzahl &amp; Preis'!$B$1=""),"",'Anzahl &amp; Preis'!$B$1*L795)</f>
        <v/>
      </c>
      <c r="O795" s="10"/>
    </row>
    <row r="796" spans="1:15" x14ac:dyDescent="0.25">
      <c r="A796" s="32"/>
      <c r="B796" s="32"/>
      <c r="C796" s="32"/>
      <c r="D796" s="8"/>
      <c r="E796" s="9"/>
      <c r="F796" s="8"/>
      <c r="G796" s="9"/>
      <c r="H796" s="32"/>
      <c r="I796" s="9"/>
      <c r="J796" s="32"/>
      <c r="K796" s="12"/>
      <c r="L796" s="29" t="str">
        <f t="shared" si="12"/>
        <v/>
      </c>
      <c r="M796" s="30" t="str">
        <f>IF(OR(D796="",'Anzahl &amp; Preis'!$B$1=""),"",'Anzahl &amp; Preis'!$B$1*D796)</f>
        <v/>
      </c>
      <c r="N796" s="29" t="str">
        <f>IF(OR(L796="",'Anzahl &amp; Preis'!$B$1=""),"",'Anzahl &amp; Preis'!$B$1*L796)</f>
        <v/>
      </c>
      <c r="O796" s="10"/>
    </row>
    <row r="797" spans="1:15" x14ac:dyDescent="0.25">
      <c r="A797" s="32"/>
      <c r="B797" s="32"/>
      <c r="C797" s="32"/>
      <c r="D797" s="8"/>
      <c r="E797" s="9"/>
      <c r="F797" s="8"/>
      <c r="G797" s="9"/>
      <c r="H797" s="32"/>
      <c r="I797" s="9"/>
      <c r="J797" s="32"/>
      <c r="K797" s="12"/>
      <c r="L797" s="29" t="str">
        <f t="shared" si="12"/>
        <v/>
      </c>
      <c r="M797" s="30" t="str">
        <f>IF(OR(D797="",'Anzahl &amp; Preis'!$B$1=""),"",'Anzahl &amp; Preis'!$B$1*D797)</f>
        <v/>
      </c>
      <c r="N797" s="29" t="str">
        <f>IF(OR(L797="",'Anzahl &amp; Preis'!$B$1=""),"",'Anzahl &amp; Preis'!$B$1*L797)</f>
        <v/>
      </c>
      <c r="O797" s="10"/>
    </row>
    <row r="798" spans="1:15" x14ac:dyDescent="0.25">
      <c r="A798" s="32"/>
      <c r="B798" s="32"/>
      <c r="C798" s="32"/>
      <c r="D798" s="8"/>
      <c r="E798" s="9"/>
      <c r="F798" s="8"/>
      <c r="G798" s="9"/>
      <c r="H798" s="32"/>
      <c r="I798" s="9"/>
      <c r="J798" s="32"/>
      <c r="K798" s="12"/>
      <c r="L798" s="29" t="str">
        <f t="shared" si="12"/>
        <v/>
      </c>
      <c r="M798" s="30" t="str">
        <f>IF(OR(D798="",'Anzahl &amp; Preis'!$B$1=""),"",'Anzahl &amp; Preis'!$B$1*D798)</f>
        <v/>
      </c>
      <c r="N798" s="29" t="str">
        <f>IF(OR(L798="",'Anzahl &amp; Preis'!$B$1=""),"",'Anzahl &amp; Preis'!$B$1*L798)</f>
        <v/>
      </c>
      <c r="O798" s="10"/>
    </row>
    <row r="799" spans="1:15" x14ac:dyDescent="0.25">
      <c r="A799" s="32"/>
      <c r="B799" s="32"/>
      <c r="C799" s="32"/>
      <c r="D799" s="8"/>
      <c r="E799" s="9"/>
      <c r="F799" s="8"/>
      <c r="G799" s="9"/>
      <c r="H799" s="32"/>
      <c r="I799" s="9"/>
      <c r="J799" s="32"/>
      <c r="K799" s="12"/>
      <c r="L799" s="29" t="str">
        <f t="shared" si="12"/>
        <v/>
      </c>
      <c r="M799" s="30" t="str">
        <f>IF(OR(D799="",'Anzahl &amp; Preis'!$B$1=""),"",'Anzahl &amp; Preis'!$B$1*D799)</f>
        <v/>
      </c>
      <c r="N799" s="29" t="str">
        <f>IF(OR(L799="",'Anzahl &amp; Preis'!$B$1=""),"",'Anzahl &amp; Preis'!$B$1*L799)</f>
        <v/>
      </c>
      <c r="O799" s="10"/>
    </row>
    <row r="800" spans="1:15" x14ac:dyDescent="0.25">
      <c r="A800" s="32"/>
      <c r="B800" s="32"/>
      <c r="C800" s="32"/>
      <c r="D800" s="8"/>
      <c r="E800" s="9"/>
      <c r="F800" s="8"/>
      <c r="G800" s="9"/>
      <c r="H800" s="32"/>
      <c r="I800" s="9"/>
      <c r="J800" s="32"/>
      <c r="K800" s="12"/>
      <c r="L800" s="29" t="str">
        <f t="shared" si="12"/>
        <v/>
      </c>
      <c r="M800" s="30" t="str">
        <f>IF(OR(D800="",'Anzahl &amp; Preis'!$B$1=""),"",'Anzahl &amp; Preis'!$B$1*D800)</f>
        <v/>
      </c>
      <c r="N800" s="29" t="str">
        <f>IF(OR(L800="",'Anzahl &amp; Preis'!$B$1=""),"",'Anzahl &amp; Preis'!$B$1*L800)</f>
        <v/>
      </c>
      <c r="O800" s="10"/>
    </row>
    <row r="801" spans="1:15" x14ac:dyDescent="0.25">
      <c r="A801" s="32"/>
      <c r="B801" s="32"/>
      <c r="C801" s="32"/>
      <c r="D801" s="8"/>
      <c r="E801" s="9"/>
      <c r="F801" s="8"/>
      <c r="G801" s="9"/>
      <c r="H801" s="32"/>
      <c r="I801" s="9"/>
      <c r="J801" s="32"/>
      <c r="K801" s="12"/>
      <c r="L801" s="29" t="str">
        <f t="shared" si="12"/>
        <v/>
      </c>
      <c r="M801" s="30" t="str">
        <f>IF(OR(D801="",'Anzahl &amp; Preis'!$B$1=""),"",'Anzahl &amp; Preis'!$B$1*D801)</f>
        <v/>
      </c>
      <c r="N801" s="29" t="str">
        <f>IF(OR(L801="",'Anzahl &amp; Preis'!$B$1=""),"",'Anzahl &amp; Preis'!$B$1*L801)</f>
        <v/>
      </c>
      <c r="O801" s="10"/>
    </row>
    <row r="802" spans="1:15" x14ac:dyDescent="0.25">
      <c r="A802" s="32"/>
      <c r="B802" s="32"/>
      <c r="C802" s="32"/>
      <c r="D802" s="8"/>
      <c r="E802" s="9"/>
      <c r="F802" s="8"/>
      <c r="G802" s="9"/>
      <c r="H802" s="32"/>
      <c r="I802" s="9"/>
      <c r="J802" s="32"/>
      <c r="K802" s="12"/>
      <c r="L802" s="29" t="str">
        <f t="shared" si="12"/>
        <v/>
      </c>
      <c r="M802" s="30" t="str">
        <f>IF(OR(D802="",'Anzahl &amp; Preis'!$B$1=""),"",'Anzahl &amp; Preis'!$B$1*D802)</f>
        <v/>
      </c>
      <c r="N802" s="29" t="str">
        <f>IF(OR(L802="",'Anzahl &amp; Preis'!$B$1=""),"",'Anzahl &amp; Preis'!$B$1*L802)</f>
        <v/>
      </c>
      <c r="O802" s="10"/>
    </row>
    <row r="803" spans="1:15" x14ac:dyDescent="0.25">
      <c r="A803" s="32"/>
      <c r="B803" s="32"/>
      <c r="C803" s="32"/>
      <c r="D803" s="8"/>
      <c r="E803" s="9"/>
      <c r="F803" s="8"/>
      <c r="G803" s="9"/>
      <c r="H803" s="32"/>
      <c r="I803" s="9"/>
      <c r="J803" s="32"/>
      <c r="K803" s="12"/>
      <c r="L803" s="29" t="str">
        <f t="shared" si="12"/>
        <v/>
      </c>
      <c r="M803" s="30" t="str">
        <f>IF(OR(D803="",'Anzahl &amp; Preis'!$B$1=""),"",'Anzahl &amp; Preis'!$B$1*D803)</f>
        <v/>
      </c>
      <c r="N803" s="29" t="str">
        <f>IF(OR(L803="",'Anzahl &amp; Preis'!$B$1=""),"",'Anzahl &amp; Preis'!$B$1*L803)</f>
        <v/>
      </c>
      <c r="O803" s="10"/>
    </row>
    <row r="804" spans="1:15" x14ac:dyDescent="0.25">
      <c r="A804" s="32"/>
      <c r="B804" s="32"/>
      <c r="C804" s="32"/>
      <c r="D804" s="8"/>
      <c r="E804" s="9"/>
      <c r="F804" s="8"/>
      <c r="G804" s="9"/>
      <c r="H804" s="32"/>
      <c r="I804" s="9"/>
      <c r="J804" s="32"/>
      <c r="K804" s="12"/>
      <c r="L804" s="29" t="str">
        <f t="shared" si="12"/>
        <v/>
      </c>
      <c r="M804" s="30" t="str">
        <f>IF(OR(D804="",'Anzahl &amp; Preis'!$B$1=""),"",'Anzahl &amp; Preis'!$B$1*D804)</f>
        <v/>
      </c>
      <c r="N804" s="29" t="str">
        <f>IF(OR(L804="",'Anzahl &amp; Preis'!$B$1=""),"",'Anzahl &amp; Preis'!$B$1*L804)</f>
        <v/>
      </c>
      <c r="O804" s="10"/>
    </row>
    <row r="805" spans="1:15" x14ac:dyDescent="0.25">
      <c r="A805" s="32"/>
      <c r="B805" s="32"/>
      <c r="C805" s="32"/>
      <c r="D805" s="8"/>
      <c r="E805" s="9"/>
      <c r="F805" s="8"/>
      <c r="G805" s="9"/>
      <c r="H805" s="32"/>
      <c r="I805" s="9"/>
      <c r="J805" s="32"/>
      <c r="K805" s="12"/>
      <c r="L805" s="29" t="str">
        <f t="shared" si="12"/>
        <v/>
      </c>
      <c r="M805" s="30" t="str">
        <f>IF(OR(D805="",'Anzahl &amp; Preis'!$B$1=""),"",'Anzahl &amp; Preis'!$B$1*D805)</f>
        <v/>
      </c>
      <c r="N805" s="29" t="str">
        <f>IF(OR(L805="",'Anzahl &amp; Preis'!$B$1=""),"",'Anzahl &amp; Preis'!$B$1*L805)</f>
        <v/>
      </c>
      <c r="O805" s="10"/>
    </row>
    <row r="806" spans="1:15" x14ac:dyDescent="0.25">
      <c r="A806" s="32"/>
      <c r="B806" s="32"/>
      <c r="C806" s="32"/>
      <c r="D806" s="8"/>
      <c r="E806" s="9"/>
      <c r="F806" s="8"/>
      <c r="G806" s="9"/>
      <c r="H806" s="32"/>
      <c r="I806" s="9"/>
      <c r="J806" s="32"/>
      <c r="K806" s="12"/>
      <c r="L806" s="29" t="str">
        <f t="shared" si="12"/>
        <v/>
      </c>
      <c r="M806" s="30" t="str">
        <f>IF(OR(D806="",'Anzahl &amp; Preis'!$B$1=""),"",'Anzahl &amp; Preis'!$B$1*D806)</f>
        <v/>
      </c>
      <c r="N806" s="29" t="str">
        <f>IF(OR(L806="",'Anzahl &amp; Preis'!$B$1=""),"",'Anzahl &amp; Preis'!$B$1*L806)</f>
        <v/>
      </c>
      <c r="O806" s="10"/>
    </row>
    <row r="807" spans="1:15" x14ac:dyDescent="0.25">
      <c r="A807" s="32"/>
      <c r="B807" s="32"/>
      <c r="C807" s="32"/>
      <c r="D807" s="8"/>
      <c r="E807" s="9"/>
      <c r="F807" s="8"/>
      <c r="G807" s="9"/>
      <c r="H807" s="32"/>
      <c r="I807" s="9"/>
      <c r="J807" s="32"/>
      <c r="K807" s="12"/>
      <c r="L807" s="29" t="str">
        <f t="shared" si="12"/>
        <v/>
      </c>
      <c r="M807" s="30" t="str">
        <f>IF(OR(D807="",'Anzahl &amp; Preis'!$B$1=""),"",'Anzahl &amp; Preis'!$B$1*D807)</f>
        <v/>
      </c>
      <c r="N807" s="29" t="str">
        <f>IF(OR(L807="",'Anzahl &amp; Preis'!$B$1=""),"",'Anzahl &amp; Preis'!$B$1*L807)</f>
        <v/>
      </c>
      <c r="O807" s="10"/>
    </row>
    <row r="808" spans="1:15" x14ac:dyDescent="0.25">
      <c r="A808" s="32"/>
      <c r="B808" s="32"/>
      <c r="C808" s="32"/>
      <c r="D808" s="8"/>
      <c r="E808" s="9"/>
      <c r="F808" s="8"/>
      <c r="G808" s="9"/>
      <c r="H808" s="32"/>
      <c r="I808" s="9"/>
      <c r="J808" s="32"/>
      <c r="K808" s="12"/>
      <c r="L808" s="29" t="str">
        <f t="shared" si="12"/>
        <v/>
      </c>
      <c r="M808" s="30" t="str">
        <f>IF(OR(D808="",'Anzahl &amp; Preis'!$B$1=""),"",'Anzahl &amp; Preis'!$B$1*D808)</f>
        <v/>
      </c>
      <c r="N808" s="29" t="str">
        <f>IF(OR(L808="",'Anzahl &amp; Preis'!$B$1=""),"",'Anzahl &amp; Preis'!$B$1*L808)</f>
        <v/>
      </c>
      <c r="O808" s="10"/>
    </row>
    <row r="809" spans="1:15" x14ac:dyDescent="0.25">
      <c r="A809" s="32"/>
      <c r="B809" s="32"/>
      <c r="C809" s="32"/>
      <c r="D809" s="8"/>
      <c r="E809" s="9"/>
      <c r="F809" s="8"/>
      <c r="G809" s="9"/>
      <c r="H809" s="32"/>
      <c r="I809" s="9"/>
      <c r="J809" s="32"/>
      <c r="K809" s="12"/>
      <c r="L809" s="29" t="str">
        <f t="shared" si="12"/>
        <v/>
      </c>
      <c r="M809" s="30" t="str">
        <f>IF(OR(D809="",'Anzahl &amp; Preis'!$B$1=""),"",'Anzahl &amp; Preis'!$B$1*D809)</f>
        <v/>
      </c>
      <c r="N809" s="29" t="str">
        <f>IF(OR(L809="",'Anzahl &amp; Preis'!$B$1=""),"",'Anzahl &amp; Preis'!$B$1*L809)</f>
        <v/>
      </c>
      <c r="O809" s="10"/>
    </row>
    <row r="810" spans="1:15" x14ac:dyDescent="0.25">
      <c r="A810" s="32"/>
      <c r="B810" s="32"/>
      <c r="C810" s="32"/>
      <c r="D810" s="8"/>
      <c r="E810" s="9"/>
      <c r="F810" s="8"/>
      <c r="G810" s="9"/>
      <c r="H810" s="32"/>
      <c r="I810" s="9"/>
      <c r="J810" s="32"/>
      <c r="K810" s="12"/>
      <c r="L810" s="29" t="str">
        <f t="shared" si="12"/>
        <v/>
      </c>
      <c r="M810" s="30" t="str">
        <f>IF(OR(D810="",'Anzahl &amp; Preis'!$B$1=""),"",'Anzahl &amp; Preis'!$B$1*D810)</f>
        <v/>
      </c>
      <c r="N810" s="29" t="str">
        <f>IF(OR(L810="",'Anzahl &amp; Preis'!$B$1=""),"",'Anzahl &amp; Preis'!$B$1*L810)</f>
        <v/>
      </c>
      <c r="O810" s="10"/>
    </row>
    <row r="811" spans="1:15" x14ac:dyDescent="0.25">
      <c r="A811" s="32"/>
      <c r="B811" s="32"/>
      <c r="C811" s="32"/>
      <c r="D811" s="8"/>
      <c r="E811" s="9"/>
      <c r="F811" s="8"/>
      <c r="G811" s="9"/>
      <c r="H811" s="32"/>
      <c r="I811" s="9"/>
      <c r="J811" s="32"/>
      <c r="K811" s="12"/>
      <c r="L811" s="29" t="str">
        <f t="shared" si="12"/>
        <v/>
      </c>
      <c r="M811" s="30" t="str">
        <f>IF(OR(D811="",'Anzahl &amp; Preis'!$B$1=""),"",'Anzahl &amp; Preis'!$B$1*D811)</f>
        <v/>
      </c>
      <c r="N811" s="29" t="str">
        <f>IF(OR(L811="",'Anzahl &amp; Preis'!$B$1=""),"",'Anzahl &amp; Preis'!$B$1*L811)</f>
        <v/>
      </c>
      <c r="O811" s="10"/>
    </row>
    <row r="812" spans="1:15" x14ac:dyDescent="0.25">
      <c r="A812" s="32"/>
      <c r="B812" s="32"/>
      <c r="C812" s="32"/>
      <c r="D812" s="8"/>
      <c r="E812" s="9"/>
      <c r="F812" s="8"/>
      <c r="G812" s="9"/>
      <c r="H812" s="32"/>
      <c r="I812" s="9"/>
      <c r="J812" s="32"/>
      <c r="K812" s="12"/>
      <c r="L812" s="29" t="str">
        <f t="shared" si="12"/>
        <v/>
      </c>
      <c r="M812" s="30" t="str">
        <f>IF(OR(D812="",'Anzahl &amp; Preis'!$B$1=""),"",'Anzahl &amp; Preis'!$B$1*D812)</f>
        <v/>
      </c>
      <c r="N812" s="29" t="str">
        <f>IF(OR(L812="",'Anzahl &amp; Preis'!$B$1=""),"",'Anzahl &amp; Preis'!$B$1*L812)</f>
        <v/>
      </c>
      <c r="O812" s="10"/>
    </row>
    <row r="813" spans="1:15" x14ac:dyDescent="0.25">
      <c r="A813" s="32"/>
      <c r="B813" s="32"/>
      <c r="C813" s="32"/>
      <c r="D813" s="8"/>
      <c r="E813" s="9"/>
      <c r="F813" s="8"/>
      <c r="G813" s="9"/>
      <c r="H813" s="32"/>
      <c r="I813" s="9"/>
      <c r="J813" s="32"/>
      <c r="K813" s="12"/>
      <c r="L813" s="29" t="str">
        <f t="shared" si="12"/>
        <v/>
      </c>
      <c r="M813" s="30" t="str">
        <f>IF(OR(D813="",'Anzahl &amp; Preis'!$B$1=""),"",'Anzahl &amp; Preis'!$B$1*D813)</f>
        <v/>
      </c>
      <c r="N813" s="29" t="str">
        <f>IF(OR(L813="",'Anzahl &amp; Preis'!$B$1=""),"",'Anzahl &amp; Preis'!$B$1*L813)</f>
        <v/>
      </c>
      <c r="O813" s="10"/>
    </row>
    <row r="814" spans="1:15" x14ac:dyDescent="0.25">
      <c r="A814" s="32"/>
      <c r="B814" s="32"/>
      <c r="C814" s="32"/>
      <c r="D814" s="8"/>
      <c r="E814" s="9"/>
      <c r="F814" s="8"/>
      <c r="G814" s="9"/>
      <c r="H814" s="32"/>
      <c r="I814" s="9"/>
      <c r="J814" s="32"/>
      <c r="K814" s="12"/>
      <c r="L814" s="29" t="str">
        <f t="shared" si="12"/>
        <v/>
      </c>
      <c r="M814" s="30" t="str">
        <f>IF(OR(D814="",'Anzahl &amp; Preis'!$B$1=""),"",'Anzahl &amp; Preis'!$B$1*D814)</f>
        <v/>
      </c>
      <c r="N814" s="29" t="str">
        <f>IF(OR(L814="",'Anzahl &amp; Preis'!$B$1=""),"",'Anzahl &amp; Preis'!$B$1*L814)</f>
        <v/>
      </c>
      <c r="O814" s="10"/>
    </row>
    <row r="815" spans="1:15" x14ac:dyDescent="0.25">
      <c r="A815" s="32"/>
      <c r="B815" s="32"/>
      <c r="C815" s="32"/>
      <c r="D815" s="8"/>
      <c r="E815" s="9"/>
      <c r="F815" s="8"/>
      <c r="G815" s="9"/>
      <c r="H815" s="32"/>
      <c r="I815" s="9"/>
      <c r="J815" s="32"/>
      <c r="K815" s="12"/>
      <c r="L815" s="29" t="str">
        <f t="shared" si="12"/>
        <v/>
      </c>
      <c r="M815" s="30" t="str">
        <f>IF(OR(D815="",'Anzahl &amp; Preis'!$B$1=""),"",'Anzahl &amp; Preis'!$B$1*D815)</f>
        <v/>
      </c>
      <c r="N815" s="29" t="str">
        <f>IF(OR(L815="",'Anzahl &amp; Preis'!$B$1=""),"",'Anzahl &amp; Preis'!$B$1*L815)</f>
        <v/>
      </c>
      <c r="O815" s="10"/>
    </row>
    <row r="816" spans="1:15" x14ac:dyDescent="0.25">
      <c r="A816" s="32"/>
      <c r="B816" s="32"/>
      <c r="C816" s="32"/>
      <c r="D816" s="8"/>
      <c r="E816" s="9"/>
      <c r="F816" s="8"/>
      <c r="G816" s="9"/>
      <c r="H816" s="32"/>
      <c r="I816" s="9"/>
      <c r="J816" s="32"/>
      <c r="K816" s="12"/>
      <c r="L816" s="29" t="str">
        <f t="shared" si="12"/>
        <v/>
      </c>
      <c r="M816" s="30" t="str">
        <f>IF(OR(D816="",'Anzahl &amp; Preis'!$B$1=""),"",'Anzahl &amp; Preis'!$B$1*D816)</f>
        <v/>
      </c>
      <c r="N816" s="29" t="str">
        <f>IF(OR(L816="",'Anzahl &amp; Preis'!$B$1=""),"",'Anzahl &amp; Preis'!$B$1*L816)</f>
        <v/>
      </c>
      <c r="O816" s="10"/>
    </row>
    <row r="817" spans="1:15" x14ac:dyDescent="0.25">
      <c r="A817" s="32"/>
      <c r="B817" s="32"/>
      <c r="C817" s="32"/>
      <c r="D817" s="8"/>
      <c r="E817" s="9"/>
      <c r="F817" s="8"/>
      <c r="G817" s="9"/>
      <c r="H817" s="32"/>
      <c r="I817" s="9"/>
      <c r="J817" s="32"/>
      <c r="K817" s="12"/>
      <c r="L817" s="29" t="str">
        <f t="shared" si="12"/>
        <v/>
      </c>
      <c r="M817" s="30" t="str">
        <f>IF(OR(D817="",'Anzahl &amp; Preis'!$B$1=""),"",'Anzahl &amp; Preis'!$B$1*D817)</f>
        <v/>
      </c>
      <c r="N817" s="29" t="str">
        <f>IF(OR(L817="",'Anzahl &amp; Preis'!$B$1=""),"",'Anzahl &amp; Preis'!$B$1*L817)</f>
        <v/>
      </c>
      <c r="O817" s="10"/>
    </row>
    <row r="818" spans="1:15" x14ac:dyDescent="0.25">
      <c r="A818" s="32"/>
      <c r="B818" s="32"/>
      <c r="C818" s="32"/>
      <c r="D818" s="8"/>
      <c r="E818" s="9"/>
      <c r="F818" s="8"/>
      <c r="G818" s="9"/>
      <c r="H818" s="32"/>
      <c r="I818" s="9"/>
      <c r="J818" s="32"/>
      <c r="K818" s="12"/>
      <c r="L818" s="29" t="str">
        <f t="shared" si="12"/>
        <v/>
      </c>
      <c r="M818" s="30" t="str">
        <f>IF(OR(D818="",'Anzahl &amp; Preis'!$B$1=""),"",'Anzahl &amp; Preis'!$B$1*D818)</f>
        <v/>
      </c>
      <c r="N818" s="29" t="str">
        <f>IF(OR(L818="",'Anzahl &amp; Preis'!$B$1=""),"",'Anzahl &amp; Preis'!$B$1*L818)</f>
        <v/>
      </c>
      <c r="O818" s="10"/>
    </row>
    <row r="819" spans="1:15" x14ac:dyDescent="0.25">
      <c r="A819" s="32"/>
      <c r="B819" s="32"/>
      <c r="C819" s="32"/>
      <c r="D819" s="8"/>
      <c r="E819" s="9"/>
      <c r="F819" s="8"/>
      <c r="G819" s="9"/>
      <c r="H819" s="32"/>
      <c r="I819" s="9"/>
      <c r="J819" s="32"/>
      <c r="K819" s="12"/>
      <c r="L819" s="29" t="str">
        <f t="shared" si="12"/>
        <v/>
      </c>
      <c r="M819" s="30" t="str">
        <f>IF(OR(D819="",'Anzahl &amp; Preis'!$B$1=""),"",'Anzahl &amp; Preis'!$B$1*D819)</f>
        <v/>
      </c>
      <c r="N819" s="29" t="str">
        <f>IF(OR(L819="",'Anzahl &amp; Preis'!$B$1=""),"",'Anzahl &amp; Preis'!$B$1*L819)</f>
        <v/>
      </c>
      <c r="O819" s="10"/>
    </row>
    <row r="820" spans="1:15" x14ac:dyDescent="0.25">
      <c r="A820" s="32"/>
      <c r="B820" s="32"/>
      <c r="C820" s="32"/>
      <c r="D820" s="8"/>
      <c r="E820" s="9"/>
      <c r="F820" s="8"/>
      <c r="G820" s="9"/>
      <c r="H820" s="32"/>
      <c r="I820" s="9"/>
      <c r="J820" s="32"/>
      <c r="K820" s="12"/>
      <c r="L820" s="29" t="str">
        <f t="shared" si="12"/>
        <v/>
      </c>
      <c r="M820" s="30" t="str">
        <f>IF(OR(D820="",'Anzahl &amp; Preis'!$B$1=""),"",'Anzahl &amp; Preis'!$B$1*D820)</f>
        <v/>
      </c>
      <c r="N820" s="29" t="str">
        <f>IF(OR(L820="",'Anzahl &amp; Preis'!$B$1=""),"",'Anzahl &amp; Preis'!$B$1*L820)</f>
        <v/>
      </c>
      <c r="O820" s="10"/>
    </row>
    <row r="821" spans="1:15" x14ac:dyDescent="0.25">
      <c r="A821" s="32"/>
      <c r="B821" s="32"/>
      <c r="C821" s="32"/>
      <c r="D821" s="8"/>
      <c r="E821" s="9"/>
      <c r="F821" s="8"/>
      <c r="G821" s="9"/>
      <c r="H821" s="32"/>
      <c r="I821" s="9"/>
      <c r="J821" s="32"/>
      <c r="K821" s="12"/>
      <c r="L821" s="29" t="str">
        <f t="shared" si="12"/>
        <v/>
      </c>
      <c r="M821" s="30" t="str">
        <f>IF(OR(D821="",'Anzahl &amp; Preis'!$B$1=""),"",'Anzahl &amp; Preis'!$B$1*D821)</f>
        <v/>
      </c>
      <c r="N821" s="29" t="str">
        <f>IF(OR(L821="",'Anzahl &amp; Preis'!$B$1=""),"",'Anzahl &amp; Preis'!$B$1*L821)</f>
        <v/>
      </c>
      <c r="O821" s="10"/>
    </row>
    <row r="822" spans="1:15" x14ac:dyDescent="0.25">
      <c r="A822" s="32"/>
      <c r="B822" s="32"/>
      <c r="C822" s="32"/>
      <c r="D822" s="8"/>
      <c r="E822" s="9"/>
      <c r="F822" s="8"/>
      <c r="G822" s="9"/>
      <c r="H822" s="32"/>
      <c r="I822" s="9"/>
      <c r="J822" s="32"/>
      <c r="K822" s="12"/>
      <c r="L822" s="29" t="str">
        <f t="shared" si="12"/>
        <v/>
      </c>
      <c r="M822" s="30" t="str">
        <f>IF(OR(D822="",'Anzahl &amp; Preis'!$B$1=""),"",'Anzahl &amp; Preis'!$B$1*D822)</f>
        <v/>
      </c>
      <c r="N822" s="29" t="str">
        <f>IF(OR(L822="",'Anzahl &amp; Preis'!$B$1=""),"",'Anzahl &amp; Preis'!$B$1*L822)</f>
        <v/>
      </c>
      <c r="O822" s="10"/>
    </row>
    <row r="823" spans="1:15" x14ac:dyDescent="0.25">
      <c r="A823" s="32"/>
      <c r="B823" s="32"/>
      <c r="C823" s="32"/>
      <c r="D823" s="8"/>
      <c r="E823" s="9"/>
      <c r="F823" s="8"/>
      <c r="G823" s="9"/>
      <c r="H823" s="32"/>
      <c r="I823" s="9"/>
      <c r="J823" s="32"/>
      <c r="K823" s="12"/>
      <c r="L823" s="29" t="str">
        <f t="shared" si="12"/>
        <v/>
      </c>
      <c r="M823" s="30" t="str">
        <f>IF(OR(D823="",'Anzahl &amp; Preis'!$B$1=""),"",'Anzahl &amp; Preis'!$B$1*D823)</f>
        <v/>
      </c>
      <c r="N823" s="29" t="str">
        <f>IF(OR(L823="",'Anzahl &amp; Preis'!$B$1=""),"",'Anzahl &amp; Preis'!$B$1*L823)</f>
        <v/>
      </c>
      <c r="O823" s="10"/>
    </row>
    <row r="824" spans="1:15" x14ac:dyDescent="0.25">
      <c r="A824" s="32"/>
      <c r="B824" s="32"/>
      <c r="C824" s="32"/>
      <c r="D824" s="8"/>
      <c r="E824" s="9"/>
      <c r="F824" s="8"/>
      <c r="G824" s="9"/>
      <c r="H824" s="32"/>
      <c r="I824" s="9"/>
      <c r="J824" s="32"/>
      <c r="K824" s="12"/>
      <c r="L824" s="29" t="str">
        <f t="shared" si="12"/>
        <v/>
      </c>
      <c r="M824" s="30" t="str">
        <f>IF(OR(D824="",'Anzahl &amp; Preis'!$B$1=""),"",'Anzahl &amp; Preis'!$B$1*D824)</f>
        <v/>
      </c>
      <c r="N824" s="29" t="str">
        <f>IF(OR(L824="",'Anzahl &amp; Preis'!$B$1=""),"",'Anzahl &amp; Preis'!$B$1*L824)</f>
        <v/>
      </c>
      <c r="O824" s="10"/>
    </row>
    <row r="825" spans="1:15" x14ac:dyDescent="0.25">
      <c r="A825" s="32"/>
      <c r="B825" s="32"/>
      <c r="C825" s="32"/>
      <c r="D825" s="8"/>
      <c r="E825" s="9"/>
      <c r="F825" s="8"/>
      <c r="G825" s="9"/>
      <c r="H825" s="32"/>
      <c r="I825" s="9"/>
      <c r="J825" s="32"/>
      <c r="K825" s="12"/>
      <c r="L825" s="29" t="str">
        <f t="shared" si="12"/>
        <v/>
      </c>
      <c r="M825" s="30" t="str">
        <f>IF(OR(D825="",'Anzahl &amp; Preis'!$B$1=""),"",'Anzahl &amp; Preis'!$B$1*D825)</f>
        <v/>
      </c>
      <c r="N825" s="29" t="str">
        <f>IF(OR(L825="",'Anzahl &amp; Preis'!$B$1=""),"",'Anzahl &amp; Preis'!$B$1*L825)</f>
        <v/>
      </c>
      <c r="O825" s="10"/>
    </row>
    <row r="826" spans="1:15" x14ac:dyDescent="0.25">
      <c r="A826" s="32"/>
      <c r="B826" s="32"/>
      <c r="C826" s="32"/>
      <c r="D826" s="8"/>
      <c r="E826" s="9"/>
      <c r="F826" s="8"/>
      <c r="G826" s="9"/>
      <c r="H826" s="32"/>
      <c r="I826" s="9"/>
      <c r="J826" s="32"/>
      <c r="K826" s="12"/>
      <c r="L826" s="29" t="str">
        <f t="shared" si="12"/>
        <v/>
      </c>
      <c r="M826" s="30" t="str">
        <f>IF(OR(D826="",'Anzahl &amp; Preis'!$B$1=""),"",'Anzahl &amp; Preis'!$B$1*D826)</f>
        <v/>
      </c>
      <c r="N826" s="29" t="str">
        <f>IF(OR(L826="",'Anzahl &amp; Preis'!$B$1=""),"",'Anzahl &amp; Preis'!$B$1*L826)</f>
        <v/>
      </c>
      <c r="O826" s="10"/>
    </row>
    <row r="827" spans="1:15" x14ac:dyDescent="0.25">
      <c r="A827" s="32"/>
      <c r="B827" s="32"/>
      <c r="C827" s="32"/>
      <c r="D827" s="8"/>
      <c r="E827" s="9"/>
      <c r="F827" s="8"/>
      <c r="G827" s="9"/>
      <c r="H827" s="32"/>
      <c r="I827" s="9"/>
      <c r="J827" s="32"/>
      <c r="K827" s="12"/>
      <c r="L827" s="29" t="str">
        <f t="shared" si="12"/>
        <v/>
      </c>
      <c r="M827" s="30" t="str">
        <f>IF(OR(D827="",'Anzahl &amp; Preis'!$B$1=""),"",'Anzahl &amp; Preis'!$B$1*D827)</f>
        <v/>
      </c>
      <c r="N827" s="29" t="str">
        <f>IF(OR(L827="",'Anzahl &amp; Preis'!$B$1=""),"",'Anzahl &amp; Preis'!$B$1*L827)</f>
        <v/>
      </c>
      <c r="O827" s="10"/>
    </row>
    <row r="828" spans="1:15" x14ac:dyDescent="0.25">
      <c r="A828" s="32"/>
      <c r="B828" s="32"/>
      <c r="C828" s="32"/>
      <c r="D828" s="8"/>
      <c r="E828" s="9"/>
      <c r="F828" s="8"/>
      <c r="G828" s="9"/>
      <c r="H828" s="32"/>
      <c r="I828" s="9"/>
      <c r="J828" s="32"/>
      <c r="K828" s="12"/>
      <c r="L828" s="29" t="str">
        <f t="shared" si="12"/>
        <v/>
      </c>
      <c r="M828" s="30" t="str">
        <f>IF(OR(D828="",'Anzahl &amp; Preis'!$B$1=""),"",'Anzahl &amp; Preis'!$B$1*D828)</f>
        <v/>
      </c>
      <c r="N828" s="29" t="str">
        <f>IF(OR(L828="",'Anzahl &amp; Preis'!$B$1=""),"",'Anzahl &amp; Preis'!$B$1*L828)</f>
        <v/>
      </c>
      <c r="O828" s="10"/>
    </row>
    <row r="829" spans="1:15" x14ac:dyDescent="0.25">
      <c r="A829" s="32"/>
      <c r="B829" s="32"/>
      <c r="C829" s="32"/>
      <c r="D829" s="8"/>
      <c r="E829" s="9"/>
      <c r="F829" s="8"/>
      <c r="G829" s="9"/>
      <c r="H829" s="32"/>
      <c r="I829" s="9"/>
      <c r="J829" s="32"/>
      <c r="K829" s="12"/>
      <c r="L829" s="29" t="str">
        <f t="shared" si="12"/>
        <v/>
      </c>
      <c r="M829" s="30" t="str">
        <f>IF(OR(D829="",'Anzahl &amp; Preis'!$B$1=""),"",'Anzahl &amp; Preis'!$B$1*D829)</f>
        <v/>
      </c>
      <c r="N829" s="29" t="str">
        <f>IF(OR(L829="",'Anzahl &amp; Preis'!$B$1=""),"",'Anzahl &amp; Preis'!$B$1*L829)</f>
        <v/>
      </c>
      <c r="O829" s="10"/>
    </row>
    <row r="830" spans="1:15" x14ac:dyDescent="0.25">
      <c r="A830" s="32"/>
      <c r="B830" s="32"/>
      <c r="C830" s="32"/>
      <c r="D830" s="8"/>
      <c r="E830" s="9"/>
      <c r="F830" s="8"/>
      <c r="G830" s="9"/>
      <c r="H830" s="32"/>
      <c r="I830" s="9"/>
      <c r="J830" s="32"/>
      <c r="K830" s="12"/>
      <c r="L830" s="29" t="str">
        <f t="shared" si="12"/>
        <v/>
      </c>
      <c r="M830" s="30" t="str">
        <f>IF(OR(D830="",'Anzahl &amp; Preis'!$B$1=""),"",'Anzahl &amp; Preis'!$B$1*D830)</f>
        <v/>
      </c>
      <c r="N830" s="29" t="str">
        <f>IF(OR(L830="",'Anzahl &amp; Preis'!$B$1=""),"",'Anzahl &amp; Preis'!$B$1*L830)</f>
        <v/>
      </c>
      <c r="O830" s="10"/>
    </row>
    <row r="831" spans="1:15" x14ac:dyDescent="0.25">
      <c r="A831" s="32"/>
      <c r="B831" s="32"/>
      <c r="C831" s="32"/>
      <c r="D831" s="8"/>
      <c r="E831" s="9"/>
      <c r="F831" s="8"/>
      <c r="G831" s="9"/>
      <c r="H831" s="32"/>
      <c r="I831" s="9"/>
      <c r="J831" s="32"/>
      <c r="K831" s="12"/>
      <c r="L831" s="29" t="str">
        <f t="shared" si="12"/>
        <v/>
      </c>
      <c r="M831" s="30" t="str">
        <f>IF(OR(D831="",'Anzahl &amp; Preis'!$B$1=""),"",'Anzahl &amp; Preis'!$B$1*D831)</f>
        <v/>
      </c>
      <c r="N831" s="29" t="str">
        <f>IF(OR(L831="",'Anzahl &amp; Preis'!$B$1=""),"",'Anzahl &amp; Preis'!$B$1*L831)</f>
        <v/>
      </c>
      <c r="O831" s="10"/>
    </row>
    <row r="832" spans="1:15" x14ac:dyDescent="0.25">
      <c r="A832" s="32"/>
      <c r="B832" s="32"/>
      <c r="C832" s="32"/>
      <c r="D832" s="8"/>
      <c r="E832" s="9"/>
      <c r="F832" s="8"/>
      <c r="G832" s="9"/>
      <c r="H832" s="32"/>
      <c r="I832" s="9"/>
      <c r="J832" s="32"/>
      <c r="K832" s="12"/>
      <c r="L832" s="29" t="str">
        <f t="shared" si="12"/>
        <v/>
      </c>
      <c r="M832" s="30" t="str">
        <f>IF(OR(D832="",'Anzahl &amp; Preis'!$B$1=""),"",'Anzahl &amp; Preis'!$B$1*D832)</f>
        <v/>
      </c>
      <c r="N832" s="29" t="str">
        <f>IF(OR(L832="",'Anzahl &amp; Preis'!$B$1=""),"",'Anzahl &amp; Preis'!$B$1*L832)</f>
        <v/>
      </c>
      <c r="O832" s="10"/>
    </row>
    <row r="833" spans="1:15" x14ac:dyDescent="0.25">
      <c r="A833" s="32"/>
      <c r="B833" s="32"/>
      <c r="C833" s="32"/>
      <c r="D833" s="8"/>
      <c r="E833" s="9"/>
      <c r="F833" s="8"/>
      <c r="G833" s="9"/>
      <c r="H833" s="32"/>
      <c r="I833" s="9"/>
      <c r="J833" s="32"/>
      <c r="K833" s="12"/>
      <c r="L833" s="29" t="str">
        <f t="shared" si="12"/>
        <v/>
      </c>
      <c r="M833" s="30" t="str">
        <f>IF(OR(D833="",'Anzahl &amp; Preis'!$B$1=""),"",'Anzahl &amp; Preis'!$B$1*D833)</f>
        <v/>
      </c>
      <c r="N833" s="29" t="str">
        <f>IF(OR(L833="",'Anzahl &amp; Preis'!$B$1=""),"",'Anzahl &amp; Preis'!$B$1*L833)</f>
        <v/>
      </c>
      <c r="O833" s="10"/>
    </row>
    <row r="834" spans="1:15" x14ac:dyDescent="0.25">
      <c r="A834" s="32"/>
      <c r="B834" s="32"/>
      <c r="C834" s="32"/>
      <c r="D834" s="8"/>
      <c r="E834" s="9"/>
      <c r="F834" s="8"/>
      <c r="G834" s="9"/>
      <c r="H834" s="32"/>
      <c r="I834" s="9"/>
      <c r="J834" s="32"/>
      <c r="K834" s="12"/>
      <c r="L834" s="29" t="str">
        <f t="shared" ref="L834:L897" si="13">IF(OR(K834=0,D834=0),"",D834*K834)</f>
        <v/>
      </c>
      <c r="M834" s="30" t="str">
        <f>IF(OR(D834="",'Anzahl &amp; Preis'!$B$1=""),"",'Anzahl &amp; Preis'!$B$1*D834)</f>
        <v/>
      </c>
      <c r="N834" s="29" t="str">
        <f>IF(OR(L834="",'Anzahl &amp; Preis'!$B$1=""),"",'Anzahl &amp; Preis'!$B$1*L834)</f>
        <v/>
      </c>
      <c r="O834" s="10"/>
    </row>
    <row r="835" spans="1:15" x14ac:dyDescent="0.25">
      <c r="A835" s="32"/>
      <c r="B835" s="32"/>
      <c r="C835" s="32"/>
      <c r="D835" s="8"/>
      <c r="E835" s="9"/>
      <c r="F835" s="8"/>
      <c r="G835" s="9"/>
      <c r="H835" s="32"/>
      <c r="I835" s="9"/>
      <c r="J835" s="32"/>
      <c r="K835" s="12"/>
      <c r="L835" s="29" t="str">
        <f t="shared" si="13"/>
        <v/>
      </c>
      <c r="M835" s="30" t="str">
        <f>IF(OR(D835="",'Anzahl &amp; Preis'!$B$1=""),"",'Anzahl &amp; Preis'!$B$1*D835)</f>
        <v/>
      </c>
      <c r="N835" s="29" t="str">
        <f>IF(OR(L835="",'Anzahl &amp; Preis'!$B$1=""),"",'Anzahl &amp; Preis'!$B$1*L835)</f>
        <v/>
      </c>
      <c r="O835" s="10"/>
    </row>
    <row r="836" spans="1:15" x14ac:dyDescent="0.25">
      <c r="A836" s="32"/>
      <c r="B836" s="32"/>
      <c r="C836" s="32"/>
      <c r="D836" s="8"/>
      <c r="E836" s="9"/>
      <c r="F836" s="8"/>
      <c r="G836" s="9"/>
      <c r="H836" s="32"/>
      <c r="I836" s="9"/>
      <c r="J836" s="32"/>
      <c r="K836" s="12"/>
      <c r="L836" s="29" t="str">
        <f t="shared" si="13"/>
        <v/>
      </c>
      <c r="M836" s="30" t="str">
        <f>IF(OR(D836="",'Anzahl &amp; Preis'!$B$1=""),"",'Anzahl &amp; Preis'!$B$1*D836)</f>
        <v/>
      </c>
      <c r="N836" s="29" t="str">
        <f>IF(OR(L836="",'Anzahl &amp; Preis'!$B$1=""),"",'Anzahl &amp; Preis'!$B$1*L836)</f>
        <v/>
      </c>
      <c r="O836" s="10"/>
    </row>
    <row r="837" spans="1:15" x14ac:dyDescent="0.25">
      <c r="A837" s="32"/>
      <c r="B837" s="32"/>
      <c r="C837" s="32"/>
      <c r="D837" s="8"/>
      <c r="E837" s="9"/>
      <c r="F837" s="8"/>
      <c r="G837" s="9"/>
      <c r="H837" s="32"/>
      <c r="I837" s="9"/>
      <c r="J837" s="32"/>
      <c r="K837" s="12"/>
      <c r="L837" s="29" t="str">
        <f t="shared" si="13"/>
        <v/>
      </c>
      <c r="M837" s="30" t="str">
        <f>IF(OR(D837="",'Anzahl &amp; Preis'!$B$1=""),"",'Anzahl &amp; Preis'!$B$1*D837)</f>
        <v/>
      </c>
      <c r="N837" s="29" t="str">
        <f>IF(OR(L837="",'Anzahl &amp; Preis'!$B$1=""),"",'Anzahl &amp; Preis'!$B$1*L837)</f>
        <v/>
      </c>
      <c r="O837" s="10"/>
    </row>
    <row r="838" spans="1:15" x14ac:dyDescent="0.25">
      <c r="A838" s="32"/>
      <c r="B838" s="32"/>
      <c r="C838" s="32"/>
      <c r="D838" s="8"/>
      <c r="E838" s="9"/>
      <c r="F838" s="8"/>
      <c r="G838" s="9"/>
      <c r="H838" s="32"/>
      <c r="I838" s="9"/>
      <c r="J838" s="32"/>
      <c r="K838" s="12"/>
      <c r="L838" s="29" t="str">
        <f t="shared" si="13"/>
        <v/>
      </c>
      <c r="M838" s="30" t="str">
        <f>IF(OR(D838="",'Anzahl &amp; Preis'!$B$1=""),"",'Anzahl &amp; Preis'!$B$1*D838)</f>
        <v/>
      </c>
      <c r="N838" s="29" t="str">
        <f>IF(OR(L838="",'Anzahl &amp; Preis'!$B$1=""),"",'Anzahl &amp; Preis'!$B$1*L838)</f>
        <v/>
      </c>
      <c r="O838" s="10"/>
    </row>
    <row r="839" spans="1:15" x14ac:dyDescent="0.25">
      <c r="A839" s="32"/>
      <c r="B839" s="32"/>
      <c r="C839" s="32"/>
      <c r="D839" s="8"/>
      <c r="E839" s="9"/>
      <c r="F839" s="8"/>
      <c r="G839" s="9"/>
      <c r="H839" s="32"/>
      <c r="I839" s="9"/>
      <c r="J839" s="32"/>
      <c r="K839" s="12"/>
      <c r="L839" s="29" t="str">
        <f t="shared" si="13"/>
        <v/>
      </c>
      <c r="M839" s="30" t="str">
        <f>IF(OR(D839="",'Anzahl &amp; Preis'!$B$1=""),"",'Anzahl &amp; Preis'!$B$1*D839)</f>
        <v/>
      </c>
      <c r="N839" s="29" t="str">
        <f>IF(OR(L839="",'Anzahl &amp; Preis'!$B$1=""),"",'Anzahl &amp; Preis'!$B$1*L839)</f>
        <v/>
      </c>
      <c r="O839" s="10"/>
    </row>
    <row r="840" spans="1:15" x14ac:dyDescent="0.25">
      <c r="A840" s="32"/>
      <c r="B840" s="32"/>
      <c r="C840" s="32"/>
      <c r="D840" s="8"/>
      <c r="E840" s="9"/>
      <c r="F840" s="8"/>
      <c r="G840" s="9"/>
      <c r="H840" s="32"/>
      <c r="I840" s="9"/>
      <c r="J840" s="32"/>
      <c r="K840" s="12"/>
      <c r="L840" s="29" t="str">
        <f t="shared" si="13"/>
        <v/>
      </c>
      <c r="M840" s="30" t="str">
        <f>IF(OR(D840="",'Anzahl &amp; Preis'!$B$1=""),"",'Anzahl &amp; Preis'!$B$1*D840)</f>
        <v/>
      </c>
      <c r="N840" s="29" t="str">
        <f>IF(OR(L840="",'Anzahl &amp; Preis'!$B$1=""),"",'Anzahl &amp; Preis'!$B$1*L840)</f>
        <v/>
      </c>
      <c r="O840" s="10"/>
    </row>
    <row r="841" spans="1:15" x14ac:dyDescent="0.25">
      <c r="A841" s="32"/>
      <c r="B841" s="32"/>
      <c r="C841" s="32"/>
      <c r="D841" s="8"/>
      <c r="E841" s="9"/>
      <c r="F841" s="8"/>
      <c r="G841" s="9"/>
      <c r="H841" s="32"/>
      <c r="I841" s="9"/>
      <c r="J841" s="32"/>
      <c r="K841" s="12"/>
      <c r="L841" s="29" t="str">
        <f t="shared" si="13"/>
        <v/>
      </c>
      <c r="M841" s="30" t="str">
        <f>IF(OR(D841="",'Anzahl &amp; Preis'!$B$1=""),"",'Anzahl &amp; Preis'!$B$1*D841)</f>
        <v/>
      </c>
      <c r="N841" s="29" t="str">
        <f>IF(OR(L841="",'Anzahl &amp; Preis'!$B$1=""),"",'Anzahl &amp; Preis'!$B$1*L841)</f>
        <v/>
      </c>
      <c r="O841" s="10"/>
    </row>
    <row r="842" spans="1:15" x14ac:dyDescent="0.25">
      <c r="A842" s="32"/>
      <c r="B842" s="32"/>
      <c r="C842" s="32"/>
      <c r="D842" s="8"/>
      <c r="E842" s="9"/>
      <c r="F842" s="8"/>
      <c r="G842" s="9"/>
      <c r="H842" s="32"/>
      <c r="I842" s="9"/>
      <c r="J842" s="32"/>
      <c r="K842" s="12"/>
      <c r="L842" s="29" t="str">
        <f t="shared" si="13"/>
        <v/>
      </c>
      <c r="M842" s="30" t="str">
        <f>IF(OR(D842="",'Anzahl &amp; Preis'!$B$1=""),"",'Anzahl &amp; Preis'!$B$1*D842)</f>
        <v/>
      </c>
      <c r="N842" s="29" t="str">
        <f>IF(OR(L842="",'Anzahl &amp; Preis'!$B$1=""),"",'Anzahl &amp; Preis'!$B$1*L842)</f>
        <v/>
      </c>
      <c r="O842" s="10"/>
    </row>
    <row r="843" spans="1:15" x14ac:dyDescent="0.25">
      <c r="A843" s="32"/>
      <c r="B843" s="32"/>
      <c r="C843" s="32"/>
      <c r="D843" s="8"/>
      <c r="E843" s="9"/>
      <c r="F843" s="8"/>
      <c r="G843" s="9"/>
      <c r="H843" s="32"/>
      <c r="I843" s="9"/>
      <c r="J843" s="32"/>
      <c r="K843" s="12"/>
      <c r="L843" s="29" t="str">
        <f t="shared" si="13"/>
        <v/>
      </c>
      <c r="M843" s="30" t="str">
        <f>IF(OR(D843="",'Anzahl &amp; Preis'!$B$1=""),"",'Anzahl &amp; Preis'!$B$1*D843)</f>
        <v/>
      </c>
      <c r="N843" s="29" t="str">
        <f>IF(OR(L843="",'Anzahl &amp; Preis'!$B$1=""),"",'Anzahl &amp; Preis'!$B$1*L843)</f>
        <v/>
      </c>
      <c r="O843" s="10"/>
    </row>
    <row r="844" spans="1:15" x14ac:dyDescent="0.25">
      <c r="A844" s="32"/>
      <c r="B844" s="32"/>
      <c r="C844" s="32"/>
      <c r="D844" s="8"/>
      <c r="E844" s="9"/>
      <c r="F844" s="8"/>
      <c r="G844" s="9"/>
      <c r="H844" s="32"/>
      <c r="I844" s="9"/>
      <c r="J844" s="32"/>
      <c r="K844" s="12"/>
      <c r="L844" s="29" t="str">
        <f t="shared" si="13"/>
        <v/>
      </c>
      <c r="M844" s="30" t="str">
        <f>IF(OR(D844="",'Anzahl &amp; Preis'!$B$1=""),"",'Anzahl &amp; Preis'!$B$1*D844)</f>
        <v/>
      </c>
      <c r="N844" s="29" t="str">
        <f>IF(OR(L844="",'Anzahl &amp; Preis'!$B$1=""),"",'Anzahl &amp; Preis'!$B$1*L844)</f>
        <v/>
      </c>
      <c r="O844" s="10"/>
    </row>
    <row r="845" spans="1:15" x14ac:dyDescent="0.25">
      <c r="A845" s="32"/>
      <c r="B845" s="32"/>
      <c r="C845" s="32"/>
      <c r="D845" s="8"/>
      <c r="E845" s="9"/>
      <c r="F845" s="8"/>
      <c r="G845" s="9"/>
      <c r="H845" s="32"/>
      <c r="I845" s="9"/>
      <c r="J845" s="32"/>
      <c r="K845" s="12"/>
      <c r="L845" s="29" t="str">
        <f t="shared" si="13"/>
        <v/>
      </c>
      <c r="M845" s="30" t="str">
        <f>IF(OR(D845="",'Anzahl &amp; Preis'!$B$1=""),"",'Anzahl &amp; Preis'!$B$1*D845)</f>
        <v/>
      </c>
      <c r="N845" s="29" t="str">
        <f>IF(OR(L845="",'Anzahl &amp; Preis'!$B$1=""),"",'Anzahl &amp; Preis'!$B$1*L845)</f>
        <v/>
      </c>
      <c r="O845" s="10"/>
    </row>
    <row r="846" spans="1:15" x14ac:dyDescent="0.25">
      <c r="A846" s="32"/>
      <c r="B846" s="32"/>
      <c r="C846" s="32"/>
      <c r="D846" s="8"/>
      <c r="E846" s="9"/>
      <c r="F846" s="8"/>
      <c r="G846" s="9"/>
      <c r="H846" s="32"/>
      <c r="I846" s="9"/>
      <c r="J846" s="32"/>
      <c r="K846" s="12"/>
      <c r="L846" s="29" t="str">
        <f t="shared" si="13"/>
        <v/>
      </c>
      <c r="M846" s="30" t="str">
        <f>IF(OR(D846="",'Anzahl &amp; Preis'!$B$1=""),"",'Anzahl &amp; Preis'!$B$1*D846)</f>
        <v/>
      </c>
      <c r="N846" s="29" t="str">
        <f>IF(OR(L846="",'Anzahl &amp; Preis'!$B$1=""),"",'Anzahl &amp; Preis'!$B$1*L846)</f>
        <v/>
      </c>
      <c r="O846" s="10"/>
    </row>
    <row r="847" spans="1:15" x14ac:dyDescent="0.25">
      <c r="A847" s="32"/>
      <c r="B847" s="32"/>
      <c r="C847" s="32"/>
      <c r="D847" s="8"/>
      <c r="E847" s="9"/>
      <c r="F847" s="8"/>
      <c r="G847" s="9"/>
      <c r="H847" s="32"/>
      <c r="I847" s="9"/>
      <c r="J847" s="32"/>
      <c r="K847" s="12"/>
      <c r="L847" s="29" t="str">
        <f t="shared" si="13"/>
        <v/>
      </c>
      <c r="M847" s="30" t="str">
        <f>IF(OR(D847="",'Anzahl &amp; Preis'!$B$1=""),"",'Anzahl &amp; Preis'!$B$1*D847)</f>
        <v/>
      </c>
      <c r="N847" s="29" t="str">
        <f>IF(OR(L847="",'Anzahl &amp; Preis'!$B$1=""),"",'Anzahl &amp; Preis'!$B$1*L847)</f>
        <v/>
      </c>
      <c r="O847" s="10"/>
    </row>
    <row r="848" spans="1:15" x14ac:dyDescent="0.25">
      <c r="A848" s="32"/>
      <c r="B848" s="32"/>
      <c r="C848" s="32"/>
      <c r="D848" s="8"/>
      <c r="E848" s="9"/>
      <c r="F848" s="8"/>
      <c r="G848" s="9"/>
      <c r="H848" s="32"/>
      <c r="I848" s="9"/>
      <c r="J848" s="32"/>
      <c r="K848" s="12"/>
      <c r="L848" s="29" t="str">
        <f t="shared" si="13"/>
        <v/>
      </c>
      <c r="M848" s="30" t="str">
        <f>IF(OR(D848="",'Anzahl &amp; Preis'!$B$1=""),"",'Anzahl &amp; Preis'!$B$1*D848)</f>
        <v/>
      </c>
      <c r="N848" s="29" t="str">
        <f>IF(OR(L848="",'Anzahl &amp; Preis'!$B$1=""),"",'Anzahl &amp; Preis'!$B$1*L848)</f>
        <v/>
      </c>
      <c r="O848" s="10"/>
    </row>
    <row r="849" spans="1:15" x14ac:dyDescent="0.25">
      <c r="A849" s="32"/>
      <c r="B849" s="32"/>
      <c r="C849" s="32"/>
      <c r="D849" s="8"/>
      <c r="E849" s="9"/>
      <c r="F849" s="8"/>
      <c r="G849" s="9"/>
      <c r="H849" s="32"/>
      <c r="I849" s="9"/>
      <c r="J849" s="32"/>
      <c r="K849" s="12"/>
      <c r="L849" s="29" t="str">
        <f t="shared" si="13"/>
        <v/>
      </c>
      <c r="M849" s="30" t="str">
        <f>IF(OR(D849="",'Anzahl &amp; Preis'!$B$1=""),"",'Anzahl &amp; Preis'!$B$1*D849)</f>
        <v/>
      </c>
      <c r="N849" s="29" t="str">
        <f>IF(OR(L849="",'Anzahl &amp; Preis'!$B$1=""),"",'Anzahl &amp; Preis'!$B$1*L849)</f>
        <v/>
      </c>
      <c r="O849" s="10"/>
    </row>
    <row r="850" spans="1:15" x14ac:dyDescent="0.25">
      <c r="A850" s="32"/>
      <c r="B850" s="32"/>
      <c r="C850" s="32"/>
      <c r="D850" s="8"/>
      <c r="E850" s="9"/>
      <c r="F850" s="8"/>
      <c r="G850" s="9"/>
      <c r="H850" s="32"/>
      <c r="I850" s="9"/>
      <c r="J850" s="32"/>
      <c r="K850" s="12"/>
      <c r="L850" s="29" t="str">
        <f t="shared" si="13"/>
        <v/>
      </c>
      <c r="M850" s="30" t="str">
        <f>IF(OR(D850="",'Anzahl &amp; Preis'!$B$1=""),"",'Anzahl &amp; Preis'!$B$1*D850)</f>
        <v/>
      </c>
      <c r="N850" s="29" t="str">
        <f>IF(OR(L850="",'Anzahl &amp; Preis'!$B$1=""),"",'Anzahl &amp; Preis'!$B$1*L850)</f>
        <v/>
      </c>
      <c r="O850" s="10"/>
    </row>
    <row r="851" spans="1:15" x14ac:dyDescent="0.25">
      <c r="A851" s="32"/>
      <c r="B851" s="32"/>
      <c r="C851" s="32"/>
      <c r="D851" s="8"/>
      <c r="E851" s="9"/>
      <c r="F851" s="8"/>
      <c r="G851" s="9"/>
      <c r="H851" s="32"/>
      <c r="I851" s="9"/>
      <c r="J851" s="32"/>
      <c r="K851" s="12"/>
      <c r="L851" s="29" t="str">
        <f t="shared" si="13"/>
        <v/>
      </c>
      <c r="M851" s="30" t="str">
        <f>IF(OR(D851="",'Anzahl &amp; Preis'!$B$1=""),"",'Anzahl &amp; Preis'!$B$1*D851)</f>
        <v/>
      </c>
      <c r="N851" s="29" t="str">
        <f>IF(OR(L851="",'Anzahl &amp; Preis'!$B$1=""),"",'Anzahl &amp; Preis'!$B$1*L851)</f>
        <v/>
      </c>
      <c r="O851" s="10"/>
    </row>
    <row r="852" spans="1:15" x14ac:dyDescent="0.25">
      <c r="A852" s="32"/>
      <c r="B852" s="32"/>
      <c r="C852" s="32"/>
      <c r="D852" s="8"/>
      <c r="E852" s="9"/>
      <c r="F852" s="8"/>
      <c r="G852" s="9"/>
      <c r="H852" s="32"/>
      <c r="I852" s="9"/>
      <c r="J852" s="32"/>
      <c r="K852" s="12"/>
      <c r="L852" s="29" t="str">
        <f t="shared" si="13"/>
        <v/>
      </c>
      <c r="M852" s="30" t="str">
        <f>IF(OR(D852="",'Anzahl &amp; Preis'!$B$1=""),"",'Anzahl &amp; Preis'!$B$1*D852)</f>
        <v/>
      </c>
      <c r="N852" s="29" t="str">
        <f>IF(OR(L852="",'Anzahl &amp; Preis'!$B$1=""),"",'Anzahl &amp; Preis'!$B$1*L852)</f>
        <v/>
      </c>
      <c r="O852" s="10"/>
    </row>
    <row r="853" spans="1:15" x14ac:dyDescent="0.25">
      <c r="A853" s="32"/>
      <c r="B853" s="32"/>
      <c r="C853" s="32"/>
      <c r="D853" s="8"/>
      <c r="E853" s="9"/>
      <c r="F853" s="8"/>
      <c r="G853" s="9"/>
      <c r="H853" s="32"/>
      <c r="I853" s="9"/>
      <c r="J853" s="32"/>
      <c r="K853" s="12"/>
      <c r="L853" s="29" t="str">
        <f t="shared" si="13"/>
        <v/>
      </c>
      <c r="M853" s="30" t="str">
        <f>IF(OR(D853="",'Anzahl &amp; Preis'!$B$1=""),"",'Anzahl &amp; Preis'!$B$1*D853)</f>
        <v/>
      </c>
      <c r="N853" s="29" t="str">
        <f>IF(OR(L853="",'Anzahl &amp; Preis'!$B$1=""),"",'Anzahl &amp; Preis'!$B$1*L853)</f>
        <v/>
      </c>
      <c r="O853" s="10"/>
    </row>
    <row r="854" spans="1:15" x14ac:dyDescent="0.25">
      <c r="A854" s="32"/>
      <c r="B854" s="32"/>
      <c r="C854" s="32"/>
      <c r="D854" s="8"/>
      <c r="E854" s="9"/>
      <c r="F854" s="8"/>
      <c r="G854" s="9"/>
      <c r="H854" s="32"/>
      <c r="I854" s="9"/>
      <c r="J854" s="32"/>
      <c r="K854" s="12"/>
      <c r="L854" s="29" t="str">
        <f t="shared" si="13"/>
        <v/>
      </c>
      <c r="M854" s="30" t="str">
        <f>IF(OR(D854="",'Anzahl &amp; Preis'!$B$1=""),"",'Anzahl &amp; Preis'!$B$1*D854)</f>
        <v/>
      </c>
      <c r="N854" s="29" t="str">
        <f>IF(OR(L854="",'Anzahl &amp; Preis'!$B$1=""),"",'Anzahl &amp; Preis'!$B$1*L854)</f>
        <v/>
      </c>
      <c r="O854" s="10"/>
    </row>
    <row r="855" spans="1:15" x14ac:dyDescent="0.25">
      <c r="A855" s="32"/>
      <c r="B855" s="32"/>
      <c r="C855" s="32"/>
      <c r="D855" s="8"/>
      <c r="E855" s="9"/>
      <c r="F855" s="8"/>
      <c r="G855" s="9"/>
      <c r="H855" s="32"/>
      <c r="I855" s="9"/>
      <c r="J855" s="32"/>
      <c r="K855" s="12"/>
      <c r="L855" s="29" t="str">
        <f t="shared" si="13"/>
        <v/>
      </c>
      <c r="M855" s="30" t="str">
        <f>IF(OR(D855="",'Anzahl &amp; Preis'!$B$1=""),"",'Anzahl &amp; Preis'!$B$1*D855)</f>
        <v/>
      </c>
      <c r="N855" s="29" t="str">
        <f>IF(OR(L855="",'Anzahl &amp; Preis'!$B$1=""),"",'Anzahl &amp; Preis'!$B$1*L855)</f>
        <v/>
      </c>
      <c r="O855" s="10"/>
    </row>
    <row r="856" spans="1:15" x14ac:dyDescent="0.25">
      <c r="A856" s="32"/>
      <c r="B856" s="32"/>
      <c r="C856" s="32"/>
      <c r="D856" s="8"/>
      <c r="E856" s="9"/>
      <c r="F856" s="8"/>
      <c r="G856" s="9"/>
      <c r="H856" s="32"/>
      <c r="I856" s="9"/>
      <c r="J856" s="32"/>
      <c r="K856" s="12"/>
      <c r="L856" s="29" t="str">
        <f t="shared" si="13"/>
        <v/>
      </c>
      <c r="M856" s="30" t="str">
        <f>IF(OR(D856="",'Anzahl &amp; Preis'!$B$1=""),"",'Anzahl &amp; Preis'!$B$1*D856)</f>
        <v/>
      </c>
      <c r="N856" s="29" t="str">
        <f>IF(OR(L856="",'Anzahl &amp; Preis'!$B$1=""),"",'Anzahl &amp; Preis'!$B$1*L856)</f>
        <v/>
      </c>
      <c r="O856" s="10"/>
    </row>
    <row r="857" spans="1:15" x14ac:dyDescent="0.25">
      <c r="A857" s="32"/>
      <c r="B857" s="32"/>
      <c r="C857" s="32"/>
      <c r="D857" s="8"/>
      <c r="E857" s="9"/>
      <c r="F857" s="8"/>
      <c r="G857" s="9"/>
      <c r="H857" s="32"/>
      <c r="I857" s="9"/>
      <c r="J857" s="32"/>
      <c r="K857" s="12"/>
      <c r="L857" s="29" t="str">
        <f t="shared" si="13"/>
        <v/>
      </c>
      <c r="M857" s="30" t="str">
        <f>IF(OR(D857="",'Anzahl &amp; Preis'!$B$1=""),"",'Anzahl &amp; Preis'!$B$1*D857)</f>
        <v/>
      </c>
      <c r="N857" s="29" t="str">
        <f>IF(OR(L857="",'Anzahl &amp; Preis'!$B$1=""),"",'Anzahl &amp; Preis'!$B$1*L857)</f>
        <v/>
      </c>
      <c r="O857" s="10"/>
    </row>
    <row r="858" spans="1:15" x14ac:dyDescent="0.25">
      <c r="A858" s="32"/>
      <c r="B858" s="32"/>
      <c r="C858" s="32"/>
      <c r="D858" s="8"/>
      <c r="E858" s="9"/>
      <c r="F858" s="8"/>
      <c r="G858" s="9"/>
      <c r="H858" s="32"/>
      <c r="I858" s="9"/>
      <c r="J858" s="32"/>
      <c r="K858" s="12"/>
      <c r="L858" s="29" t="str">
        <f t="shared" si="13"/>
        <v/>
      </c>
      <c r="M858" s="30" t="str">
        <f>IF(OR(D858="",'Anzahl &amp; Preis'!$B$1=""),"",'Anzahl &amp; Preis'!$B$1*D858)</f>
        <v/>
      </c>
      <c r="N858" s="29" t="str">
        <f>IF(OR(L858="",'Anzahl &amp; Preis'!$B$1=""),"",'Anzahl &amp; Preis'!$B$1*L858)</f>
        <v/>
      </c>
      <c r="O858" s="10"/>
    </row>
    <row r="859" spans="1:15" x14ac:dyDescent="0.25">
      <c r="A859" s="32"/>
      <c r="B859" s="32"/>
      <c r="C859" s="32"/>
      <c r="D859" s="8"/>
      <c r="E859" s="9"/>
      <c r="F859" s="8"/>
      <c r="G859" s="9"/>
      <c r="H859" s="32"/>
      <c r="I859" s="9"/>
      <c r="J859" s="32"/>
      <c r="K859" s="12"/>
      <c r="L859" s="29" t="str">
        <f t="shared" si="13"/>
        <v/>
      </c>
      <c r="M859" s="30" t="str">
        <f>IF(OR(D859="",'Anzahl &amp; Preis'!$B$1=""),"",'Anzahl &amp; Preis'!$B$1*D859)</f>
        <v/>
      </c>
      <c r="N859" s="29" t="str">
        <f>IF(OR(L859="",'Anzahl &amp; Preis'!$B$1=""),"",'Anzahl &amp; Preis'!$B$1*L859)</f>
        <v/>
      </c>
      <c r="O859" s="10"/>
    </row>
    <row r="860" spans="1:15" x14ac:dyDescent="0.25">
      <c r="A860" s="32"/>
      <c r="B860" s="32"/>
      <c r="C860" s="32"/>
      <c r="D860" s="8"/>
      <c r="E860" s="9"/>
      <c r="F860" s="8"/>
      <c r="G860" s="9"/>
      <c r="H860" s="32"/>
      <c r="I860" s="9"/>
      <c r="J860" s="32"/>
      <c r="K860" s="12"/>
      <c r="L860" s="29" t="str">
        <f t="shared" si="13"/>
        <v/>
      </c>
      <c r="M860" s="30" t="str">
        <f>IF(OR(D860="",'Anzahl &amp; Preis'!$B$1=""),"",'Anzahl &amp; Preis'!$B$1*D860)</f>
        <v/>
      </c>
      <c r="N860" s="29" t="str">
        <f>IF(OR(L860="",'Anzahl &amp; Preis'!$B$1=""),"",'Anzahl &amp; Preis'!$B$1*L860)</f>
        <v/>
      </c>
      <c r="O860" s="10"/>
    </row>
    <row r="861" spans="1:15" x14ac:dyDescent="0.25">
      <c r="A861" s="32"/>
      <c r="B861" s="32"/>
      <c r="C861" s="32"/>
      <c r="D861" s="8"/>
      <c r="E861" s="9"/>
      <c r="F861" s="8"/>
      <c r="G861" s="9"/>
      <c r="H861" s="32"/>
      <c r="I861" s="9"/>
      <c r="J861" s="32"/>
      <c r="K861" s="12"/>
      <c r="L861" s="29" t="str">
        <f t="shared" si="13"/>
        <v/>
      </c>
      <c r="M861" s="30" t="str">
        <f>IF(OR(D861="",'Anzahl &amp; Preis'!$B$1=""),"",'Anzahl &amp; Preis'!$B$1*D861)</f>
        <v/>
      </c>
      <c r="N861" s="29" t="str">
        <f>IF(OR(L861="",'Anzahl &amp; Preis'!$B$1=""),"",'Anzahl &amp; Preis'!$B$1*L861)</f>
        <v/>
      </c>
      <c r="O861" s="10"/>
    </row>
    <row r="862" spans="1:15" x14ac:dyDescent="0.25">
      <c r="A862" s="32"/>
      <c r="B862" s="32"/>
      <c r="C862" s="32"/>
      <c r="D862" s="8"/>
      <c r="E862" s="9"/>
      <c r="F862" s="8"/>
      <c r="G862" s="9"/>
      <c r="H862" s="32"/>
      <c r="I862" s="9"/>
      <c r="J862" s="32"/>
      <c r="K862" s="12"/>
      <c r="L862" s="29" t="str">
        <f t="shared" si="13"/>
        <v/>
      </c>
      <c r="M862" s="30" t="str">
        <f>IF(OR(D862="",'Anzahl &amp; Preis'!$B$1=""),"",'Anzahl &amp; Preis'!$B$1*D862)</f>
        <v/>
      </c>
      <c r="N862" s="29" t="str">
        <f>IF(OR(L862="",'Anzahl &amp; Preis'!$B$1=""),"",'Anzahl &amp; Preis'!$B$1*L862)</f>
        <v/>
      </c>
      <c r="O862" s="10"/>
    </row>
    <row r="863" spans="1:15" x14ac:dyDescent="0.25">
      <c r="A863" s="32"/>
      <c r="B863" s="32"/>
      <c r="C863" s="32"/>
      <c r="D863" s="8"/>
      <c r="E863" s="9"/>
      <c r="F863" s="8"/>
      <c r="G863" s="9"/>
      <c r="H863" s="32"/>
      <c r="I863" s="9"/>
      <c r="J863" s="32"/>
      <c r="K863" s="12"/>
      <c r="L863" s="29" t="str">
        <f t="shared" si="13"/>
        <v/>
      </c>
      <c r="M863" s="30" t="str">
        <f>IF(OR(D863="",'Anzahl &amp; Preis'!$B$1=""),"",'Anzahl &amp; Preis'!$B$1*D863)</f>
        <v/>
      </c>
      <c r="N863" s="29" t="str">
        <f>IF(OR(L863="",'Anzahl &amp; Preis'!$B$1=""),"",'Anzahl &amp; Preis'!$B$1*L863)</f>
        <v/>
      </c>
      <c r="O863" s="10"/>
    </row>
    <row r="864" spans="1:15" x14ac:dyDescent="0.25">
      <c r="A864" s="32"/>
      <c r="B864" s="32"/>
      <c r="C864" s="32"/>
      <c r="D864" s="8"/>
      <c r="E864" s="9"/>
      <c r="F864" s="8"/>
      <c r="G864" s="9"/>
      <c r="H864" s="32"/>
      <c r="I864" s="9"/>
      <c r="J864" s="32"/>
      <c r="K864" s="12"/>
      <c r="L864" s="29" t="str">
        <f t="shared" si="13"/>
        <v/>
      </c>
      <c r="M864" s="30" t="str">
        <f>IF(OR(D864="",'Anzahl &amp; Preis'!$B$1=""),"",'Anzahl &amp; Preis'!$B$1*D864)</f>
        <v/>
      </c>
      <c r="N864" s="29" t="str">
        <f>IF(OR(L864="",'Anzahl &amp; Preis'!$B$1=""),"",'Anzahl &amp; Preis'!$B$1*L864)</f>
        <v/>
      </c>
      <c r="O864" s="10"/>
    </row>
    <row r="865" spans="1:15" x14ac:dyDescent="0.25">
      <c r="A865" s="32"/>
      <c r="B865" s="32"/>
      <c r="C865" s="32"/>
      <c r="D865" s="8"/>
      <c r="E865" s="9"/>
      <c r="F865" s="8"/>
      <c r="G865" s="9"/>
      <c r="H865" s="32"/>
      <c r="I865" s="9"/>
      <c r="J865" s="32"/>
      <c r="K865" s="12"/>
      <c r="L865" s="29" t="str">
        <f t="shared" si="13"/>
        <v/>
      </c>
      <c r="M865" s="30" t="str">
        <f>IF(OR(D865="",'Anzahl &amp; Preis'!$B$1=""),"",'Anzahl &amp; Preis'!$B$1*D865)</f>
        <v/>
      </c>
      <c r="N865" s="29" t="str">
        <f>IF(OR(L865="",'Anzahl &amp; Preis'!$B$1=""),"",'Anzahl &amp; Preis'!$B$1*L865)</f>
        <v/>
      </c>
      <c r="O865" s="10"/>
    </row>
    <row r="866" spans="1:15" x14ac:dyDescent="0.25">
      <c r="A866" s="32"/>
      <c r="B866" s="32"/>
      <c r="C866" s="32"/>
      <c r="D866" s="8"/>
      <c r="E866" s="9"/>
      <c r="F866" s="8"/>
      <c r="G866" s="9"/>
      <c r="H866" s="32"/>
      <c r="I866" s="9"/>
      <c r="J866" s="32"/>
      <c r="K866" s="12"/>
      <c r="L866" s="29" t="str">
        <f t="shared" si="13"/>
        <v/>
      </c>
      <c r="M866" s="30" t="str">
        <f>IF(OR(D866="",'Anzahl &amp; Preis'!$B$1=""),"",'Anzahl &amp; Preis'!$B$1*D866)</f>
        <v/>
      </c>
      <c r="N866" s="29" t="str">
        <f>IF(OR(L866="",'Anzahl &amp; Preis'!$B$1=""),"",'Anzahl &amp; Preis'!$B$1*L866)</f>
        <v/>
      </c>
      <c r="O866" s="10"/>
    </row>
    <row r="867" spans="1:15" x14ac:dyDescent="0.25">
      <c r="A867" s="32"/>
      <c r="B867" s="32"/>
      <c r="C867" s="32"/>
      <c r="D867" s="8"/>
      <c r="E867" s="9"/>
      <c r="F867" s="8"/>
      <c r="G867" s="9"/>
      <c r="H867" s="32"/>
      <c r="I867" s="9"/>
      <c r="J867" s="32"/>
      <c r="K867" s="12"/>
      <c r="L867" s="29" t="str">
        <f t="shared" si="13"/>
        <v/>
      </c>
      <c r="M867" s="30" t="str">
        <f>IF(OR(D867="",'Anzahl &amp; Preis'!$B$1=""),"",'Anzahl &amp; Preis'!$B$1*D867)</f>
        <v/>
      </c>
      <c r="N867" s="29" t="str">
        <f>IF(OR(L867="",'Anzahl &amp; Preis'!$B$1=""),"",'Anzahl &amp; Preis'!$B$1*L867)</f>
        <v/>
      </c>
      <c r="O867" s="10"/>
    </row>
    <row r="868" spans="1:15" x14ac:dyDescent="0.25">
      <c r="A868" s="32"/>
      <c r="B868" s="32"/>
      <c r="C868" s="32"/>
      <c r="D868" s="8"/>
      <c r="E868" s="9"/>
      <c r="F868" s="8"/>
      <c r="G868" s="9"/>
      <c r="H868" s="32"/>
      <c r="I868" s="9"/>
      <c r="J868" s="32"/>
      <c r="K868" s="12"/>
      <c r="L868" s="29" t="str">
        <f t="shared" si="13"/>
        <v/>
      </c>
      <c r="M868" s="30" t="str">
        <f>IF(OR(D868="",'Anzahl &amp; Preis'!$B$1=""),"",'Anzahl &amp; Preis'!$B$1*D868)</f>
        <v/>
      </c>
      <c r="N868" s="29" t="str">
        <f>IF(OR(L868="",'Anzahl &amp; Preis'!$B$1=""),"",'Anzahl &amp; Preis'!$B$1*L868)</f>
        <v/>
      </c>
      <c r="O868" s="10"/>
    </row>
    <row r="869" spans="1:15" x14ac:dyDescent="0.25">
      <c r="A869" s="32"/>
      <c r="B869" s="32"/>
      <c r="C869" s="32"/>
      <c r="D869" s="8"/>
      <c r="E869" s="9"/>
      <c r="F869" s="8"/>
      <c r="G869" s="9"/>
      <c r="H869" s="32"/>
      <c r="I869" s="9"/>
      <c r="J869" s="32"/>
      <c r="K869" s="12"/>
      <c r="L869" s="29" t="str">
        <f t="shared" si="13"/>
        <v/>
      </c>
      <c r="M869" s="30" t="str">
        <f>IF(OR(D869="",'Anzahl &amp; Preis'!$B$1=""),"",'Anzahl &amp; Preis'!$B$1*D869)</f>
        <v/>
      </c>
      <c r="N869" s="29" t="str">
        <f>IF(OR(L869="",'Anzahl &amp; Preis'!$B$1=""),"",'Anzahl &amp; Preis'!$B$1*L869)</f>
        <v/>
      </c>
      <c r="O869" s="10"/>
    </row>
    <row r="870" spans="1:15" x14ac:dyDescent="0.25">
      <c r="A870" s="32"/>
      <c r="B870" s="32"/>
      <c r="C870" s="32"/>
      <c r="D870" s="8"/>
      <c r="E870" s="9"/>
      <c r="F870" s="8"/>
      <c r="G870" s="9"/>
      <c r="H870" s="32"/>
      <c r="I870" s="9"/>
      <c r="J870" s="32"/>
      <c r="K870" s="12"/>
      <c r="L870" s="29" t="str">
        <f t="shared" si="13"/>
        <v/>
      </c>
      <c r="M870" s="30" t="str">
        <f>IF(OR(D870="",'Anzahl &amp; Preis'!$B$1=""),"",'Anzahl &amp; Preis'!$B$1*D870)</f>
        <v/>
      </c>
      <c r="N870" s="29" t="str">
        <f>IF(OR(L870="",'Anzahl &amp; Preis'!$B$1=""),"",'Anzahl &amp; Preis'!$B$1*L870)</f>
        <v/>
      </c>
      <c r="O870" s="10"/>
    </row>
    <row r="871" spans="1:15" x14ac:dyDescent="0.25">
      <c r="A871" s="32"/>
      <c r="B871" s="32"/>
      <c r="C871" s="32"/>
      <c r="D871" s="8"/>
      <c r="E871" s="9"/>
      <c r="F871" s="8"/>
      <c r="G871" s="9"/>
      <c r="H871" s="32"/>
      <c r="I871" s="9"/>
      <c r="J871" s="32"/>
      <c r="K871" s="12"/>
      <c r="L871" s="29" t="str">
        <f t="shared" si="13"/>
        <v/>
      </c>
      <c r="M871" s="30" t="str">
        <f>IF(OR(D871="",'Anzahl &amp; Preis'!$B$1=""),"",'Anzahl &amp; Preis'!$B$1*D871)</f>
        <v/>
      </c>
      <c r="N871" s="29" t="str">
        <f>IF(OR(L871="",'Anzahl &amp; Preis'!$B$1=""),"",'Anzahl &amp; Preis'!$B$1*L871)</f>
        <v/>
      </c>
      <c r="O871" s="10"/>
    </row>
    <row r="872" spans="1:15" x14ac:dyDescent="0.25">
      <c r="A872" s="32"/>
      <c r="B872" s="32"/>
      <c r="C872" s="32"/>
      <c r="D872" s="8"/>
      <c r="E872" s="9"/>
      <c r="F872" s="8"/>
      <c r="G872" s="9"/>
      <c r="H872" s="32"/>
      <c r="I872" s="9"/>
      <c r="J872" s="32"/>
      <c r="K872" s="12"/>
      <c r="L872" s="29" t="str">
        <f t="shared" si="13"/>
        <v/>
      </c>
      <c r="M872" s="30" t="str">
        <f>IF(OR(D872="",'Anzahl &amp; Preis'!$B$1=""),"",'Anzahl &amp; Preis'!$B$1*D872)</f>
        <v/>
      </c>
      <c r="N872" s="29" t="str">
        <f>IF(OR(L872="",'Anzahl &amp; Preis'!$B$1=""),"",'Anzahl &amp; Preis'!$B$1*L872)</f>
        <v/>
      </c>
      <c r="O872" s="10"/>
    </row>
    <row r="873" spans="1:15" x14ac:dyDescent="0.25">
      <c r="A873" s="32"/>
      <c r="B873" s="32"/>
      <c r="C873" s="32"/>
      <c r="D873" s="8"/>
      <c r="E873" s="9"/>
      <c r="F873" s="8"/>
      <c r="G873" s="9"/>
      <c r="H873" s="32"/>
      <c r="I873" s="9"/>
      <c r="J873" s="32"/>
      <c r="K873" s="12"/>
      <c r="L873" s="29" t="str">
        <f t="shared" si="13"/>
        <v/>
      </c>
      <c r="M873" s="30" t="str">
        <f>IF(OR(D873="",'Anzahl &amp; Preis'!$B$1=""),"",'Anzahl &amp; Preis'!$B$1*D873)</f>
        <v/>
      </c>
      <c r="N873" s="29" t="str">
        <f>IF(OR(L873="",'Anzahl &amp; Preis'!$B$1=""),"",'Anzahl &amp; Preis'!$B$1*L873)</f>
        <v/>
      </c>
      <c r="O873" s="10"/>
    </row>
    <row r="874" spans="1:15" x14ac:dyDescent="0.25">
      <c r="A874" s="32"/>
      <c r="B874" s="32"/>
      <c r="C874" s="32"/>
      <c r="D874" s="8"/>
      <c r="E874" s="9"/>
      <c r="F874" s="8"/>
      <c r="G874" s="9"/>
      <c r="H874" s="32"/>
      <c r="I874" s="9"/>
      <c r="J874" s="32"/>
      <c r="K874" s="12"/>
      <c r="L874" s="29" t="str">
        <f t="shared" si="13"/>
        <v/>
      </c>
      <c r="M874" s="30" t="str">
        <f>IF(OR(D874="",'Anzahl &amp; Preis'!$B$1=""),"",'Anzahl &amp; Preis'!$B$1*D874)</f>
        <v/>
      </c>
      <c r="N874" s="29" t="str">
        <f>IF(OR(L874="",'Anzahl &amp; Preis'!$B$1=""),"",'Anzahl &amp; Preis'!$B$1*L874)</f>
        <v/>
      </c>
      <c r="O874" s="10"/>
    </row>
    <row r="875" spans="1:15" x14ac:dyDescent="0.25">
      <c r="A875" s="32"/>
      <c r="B875" s="32"/>
      <c r="C875" s="32"/>
      <c r="D875" s="8"/>
      <c r="E875" s="9"/>
      <c r="F875" s="8"/>
      <c r="G875" s="9"/>
      <c r="H875" s="32"/>
      <c r="I875" s="9"/>
      <c r="J875" s="32"/>
      <c r="K875" s="12"/>
      <c r="L875" s="29" t="str">
        <f t="shared" si="13"/>
        <v/>
      </c>
      <c r="M875" s="30" t="str">
        <f>IF(OR(D875="",'Anzahl &amp; Preis'!$B$1=""),"",'Anzahl &amp; Preis'!$B$1*D875)</f>
        <v/>
      </c>
      <c r="N875" s="29" t="str">
        <f>IF(OR(L875="",'Anzahl &amp; Preis'!$B$1=""),"",'Anzahl &amp; Preis'!$B$1*L875)</f>
        <v/>
      </c>
      <c r="O875" s="10"/>
    </row>
    <row r="876" spans="1:15" x14ac:dyDescent="0.25">
      <c r="A876" s="32"/>
      <c r="B876" s="32"/>
      <c r="C876" s="32"/>
      <c r="D876" s="8"/>
      <c r="E876" s="9"/>
      <c r="F876" s="8"/>
      <c r="G876" s="9"/>
      <c r="H876" s="32"/>
      <c r="I876" s="9"/>
      <c r="J876" s="32"/>
      <c r="K876" s="12"/>
      <c r="L876" s="29" t="str">
        <f t="shared" si="13"/>
        <v/>
      </c>
      <c r="M876" s="30" t="str">
        <f>IF(OR(D876="",'Anzahl &amp; Preis'!$B$1=""),"",'Anzahl &amp; Preis'!$B$1*D876)</f>
        <v/>
      </c>
      <c r="N876" s="29" t="str">
        <f>IF(OR(L876="",'Anzahl &amp; Preis'!$B$1=""),"",'Anzahl &amp; Preis'!$B$1*L876)</f>
        <v/>
      </c>
      <c r="O876" s="10"/>
    </row>
    <row r="877" spans="1:15" x14ac:dyDescent="0.25">
      <c r="A877" s="32"/>
      <c r="B877" s="32"/>
      <c r="C877" s="32"/>
      <c r="D877" s="8"/>
      <c r="E877" s="9"/>
      <c r="F877" s="8"/>
      <c r="G877" s="9"/>
      <c r="H877" s="32"/>
      <c r="I877" s="9"/>
      <c r="J877" s="32"/>
      <c r="K877" s="12"/>
      <c r="L877" s="29" t="str">
        <f t="shared" si="13"/>
        <v/>
      </c>
      <c r="M877" s="30" t="str">
        <f>IF(OR(D877="",'Anzahl &amp; Preis'!$B$1=""),"",'Anzahl &amp; Preis'!$B$1*D877)</f>
        <v/>
      </c>
      <c r="N877" s="29" t="str">
        <f>IF(OR(L877="",'Anzahl &amp; Preis'!$B$1=""),"",'Anzahl &amp; Preis'!$B$1*L877)</f>
        <v/>
      </c>
      <c r="O877" s="10"/>
    </row>
    <row r="878" spans="1:15" x14ac:dyDescent="0.25">
      <c r="A878" s="32"/>
      <c r="B878" s="32"/>
      <c r="C878" s="32"/>
      <c r="D878" s="8"/>
      <c r="E878" s="9"/>
      <c r="F878" s="8"/>
      <c r="G878" s="9"/>
      <c r="H878" s="32"/>
      <c r="I878" s="9"/>
      <c r="J878" s="32"/>
      <c r="K878" s="12"/>
      <c r="L878" s="29" t="str">
        <f t="shared" si="13"/>
        <v/>
      </c>
      <c r="M878" s="30" t="str">
        <f>IF(OR(D878="",'Anzahl &amp; Preis'!$B$1=""),"",'Anzahl &amp; Preis'!$B$1*D878)</f>
        <v/>
      </c>
      <c r="N878" s="29" t="str">
        <f>IF(OR(L878="",'Anzahl &amp; Preis'!$B$1=""),"",'Anzahl &amp; Preis'!$B$1*L878)</f>
        <v/>
      </c>
      <c r="O878" s="10"/>
    </row>
    <row r="879" spans="1:15" x14ac:dyDescent="0.25">
      <c r="A879" s="32"/>
      <c r="B879" s="32"/>
      <c r="C879" s="32"/>
      <c r="D879" s="8"/>
      <c r="E879" s="9"/>
      <c r="F879" s="8"/>
      <c r="G879" s="9"/>
      <c r="H879" s="32"/>
      <c r="I879" s="9"/>
      <c r="J879" s="32"/>
      <c r="K879" s="12"/>
      <c r="L879" s="29" t="str">
        <f t="shared" si="13"/>
        <v/>
      </c>
      <c r="M879" s="30" t="str">
        <f>IF(OR(D879="",'Anzahl &amp; Preis'!$B$1=""),"",'Anzahl &amp; Preis'!$B$1*D879)</f>
        <v/>
      </c>
      <c r="N879" s="29" t="str">
        <f>IF(OR(L879="",'Anzahl &amp; Preis'!$B$1=""),"",'Anzahl &amp; Preis'!$B$1*L879)</f>
        <v/>
      </c>
      <c r="O879" s="10"/>
    </row>
    <row r="880" spans="1:15" x14ac:dyDescent="0.25">
      <c r="A880" s="32"/>
      <c r="B880" s="32"/>
      <c r="C880" s="32"/>
      <c r="D880" s="8"/>
      <c r="E880" s="9"/>
      <c r="F880" s="8"/>
      <c r="G880" s="9"/>
      <c r="H880" s="32"/>
      <c r="I880" s="9"/>
      <c r="J880" s="32"/>
      <c r="K880" s="12"/>
      <c r="L880" s="29" t="str">
        <f t="shared" si="13"/>
        <v/>
      </c>
      <c r="M880" s="30" t="str">
        <f>IF(OR(D880="",'Anzahl &amp; Preis'!$B$1=""),"",'Anzahl &amp; Preis'!$B$1*D880)</f>
        <v/>
      </c>
      <c r="N880" s="29" t="str">
        <f>IF(OR(L880="",'Anzahl &amp; Preis'!$B$1=""),"",'Anzahl &amp; Preis'!$B$1*L880)</f>
        <v/>
      </c>
      <c r="O880" s="10"/>
    </row>
    <row r="881" spans="1:15" x14ac:dyDescent="0.25">
      <c r="A881" s="32"/>
      <c r="B881" s="32"/>
      <c r="C881" s="32"/>
      <c r="D881" s="8"/>
      <c r="E881" s="9"/>
      <c r="F881" s="8"/>
      <c r="G881" s="9"/>
      <c r="H881" s="32"/>
      <c r="I881" s="9"/>
      <c r="J881" s="32"/>
      <c r="K881" s="12"/>
      <c r="L881" s="29" t="str">
        <f t="shared" si="13"/>
        <v/>
      </c>
      <c r="M881" s="30" t="str">
        <f>IF(OR(D881="",'Anzahl &amp; Preis'!$B$1=""),"",'Anzahl &amp; Preis'!$B$1*D881)</f>
        <v/>
      </c>
      <c r="N881" s="29" t="str">
        <f>IF(OR(L881="",'Anzahl &amp; Preis'!$B$1=""),"",'Anzahl &amp; Preis'!$B$1*L881)</f>
        <v/>
      </c>
      <c r="O881" s="10"/>
    </row>
    <row r="882" spans="1:15" x14ac:dyDescent="0.25">
      <c r="A882" s="32"/>
      <c r="B882" s="32"/>
      <c r="C882" s="32"/>
      <c r="D882" s="8"/>
      <c r="E882" s="9"/>
      <c r="F882" s="8"/>
      <c r="G882" s="9"/>
      <c r="H882" s="32"/>
      <c r="I882" s="9"/>
      <c r="J882" s="32"/>
      <c r="K882" s="12"/>
      <c r="L882" s="29" t="str">
        <f t="shared" si="13"/>
        <v/>
      </c>
      <c r="M882" s="30" t="str">
        <f>IF(OR(D882="",'Anzahl &amp; Preis'!$B$1=""),"",'Anzahl &amp; Preis'!$B$1*D882)</f>
        <v/>
      </c>
      <c r="N882" s="29" t="str">
        <f>IF(OR(L882="",'Anzahl &amp; Preis'!$B$1=""),"",'Anzahl &amp; Preis'!$B$1*L882)</f>
        <v/>
      </c>
      <c r="O882" s="10"/>
    </row>
    <row r="883" spans="1:15" x14ac:dyDescent="0.25">
      <c r="A883" s="32"/>
      <c r="B883" s="32"/>
      <c r="C883" s="32"/>
      <c r="D883" s="8"/>
      <c r="E883" s="9"/>
      <c r="F883" s="8"/>
      <c r="G883" s="9"/>
      <c r="H883" s="32"/>
      <c r="I883" s="9"/>
      <c r="J883" s="32"/>
      <c r="K883" s="12"/>
      <c r="L883" s="29" t="str">
        <f t="shared" si="13"/>
        <v/>
      </c>
      <c r="M883" s="30" t="str">
        <f>IF(OR(D883="",'Anzahl &amp; Preis'!$B$1=""),"",'Anzahl &amp; Preis'!$B$1*D883)</f>
        <v/>
      </c>
      <c r="N883" s="29" t="str">
        <f>IF(OR(L883="",'Anzahl &amp; Preis'!$B$1=""),"",'Anzahl &amp; Preis'!$B$1*L883)</f>
        <v/>
      </c>
      <c r="O883" s="10"/>
    </row>
    <row r="884" spans="1:15" x14ac:dyDescent="0.25">
      <c r="A884" s="32"/>
      <c r="B884" s="32"/>
      <c r="C884" s="32"/>
      <c r="D884" s="8"/>
      <c r="E884" s="9"/>
      <c r="F884" s="8"/>
      <c r="G884" s="9"/>
      <c r="H884" s="32"/>
      <c r="I884" s="9"/>
      <c r="J884" s="32"/>
      <c r="K884" s="12"/>
      <c r="L884" s="29" t="str">
        <f t="shared" si="13"/>
        <v/>
      </c>
      <c r="M884" s="30" t="str">
        <f>IF(OR(D884="",'Anzahl &amp; Preis'!$B$1=""),"",'Anzahl &amp; Preis'!$B$1*D884)</f>
        <v/>
      </c>
      <c r="N884" s="29" t="str">
        <f>IF(OR(L884="",'Anzahl &amp; Preis'!$B$1=""),"",'Anzahl &amp; Preis'!$B$1*L884)</f>
        <v/>
      </c>
      <c r="O884" s="10"/>
    </row>
    <row r="885" spans="1:15" x14ac:dyDescent="0.25">
      <c r="A885" s="32"/>
      <c r="B885" s="32"/>
      <c r="C885" s="32"/>
      <c r="D885" s="8"/>
      <c r="E885" s="9"/>
      <c r="F885" s="8"/>
      <c r="G885" s="9"/>
      <c r="H885" s="32"/>
      <c r="I885" s="9"/>
      <c r="J885" s="32"/>
      <c r="K885" s="12"/>
      <c r="L885" s="29" t="str">
        <f t="shared" si="13"/>
        <v/>
      </c>
      <c r="M885" s="30" t="str">
        <f>IF(OR(D885="",'Anzahl &amp; Preis'!$B$1=""),"",'Anzahl &amp; Preis'!$B$1*D885)</f>
        <v/>
      </c>
      <c r="N885" s="29" t="str">
        <f>IF(OR(L885="",'Anzahl &amp; Preis'!$B$1=""),"",'Anzahl &amp; Preis'!$B$1*L885)</f>
        <v/>
      </c>
      <c r="O885" s="10"/>
    </row>
    <row r="886" spans="1:15" x14ac:dyDescent="0.25">
      <c r="A886" s="32"/>
      <c r="B886" s="32"/>
      <c r="C886" s="32"/>
      <c r="D886" s="8"/>
      <c r="E886" s="9"/>
      <c r="F886" s="8"/>
      <c r="G886" s="9"/>
      <c r="H886" s="32"/>
      <c r="I886" s="9"/>
      <c r="J886" s="32"/>
      <c r="K886" s="12"/>
      <c r="L886" s="29" t="str">
        <f t="shared" si="13"/>
        <v/>
      </c>
      <c r="M886" s="30" t="str">
        <f>IF(OR(D886="",'Anzahl &amp; Preis'!$B$1=""),"",'Anzahl &amp; Preis'!$B$1*D886)</f>
        <v/>
      </c>
      <c r="N886" s="29" t="str">
        <f>IF(OR(L886="",'Anzahl &amp; Preis'!$B$1=""),"",'Anzahl &amp; Preis'!$B$1*L886)</f>
        <v/>
      </c>
      <c r="O886" s="10"/>
    </row>
    <row r="887" spans="1:15" x14ac:dyDescent="0.25">
      <c r="A887" s="32"/>
      <c r="B887" s="32"/>
      <c r="C887" s="32"/>
      <c r="D887" s="8"/>
      <c r="E887" s="9"/>
      <c r="F887" s="8"/>
      <c r="G887" s="9"/>
      <c r="H887" s="32"/>
      <c r="I887" s="9"/>
      <c r="J887" s="32"/>
      <c r="K887" s="12"/>
      <c r="L887" s="29" t="str">
        <f t="shared" si="13"/>
        <v/>
      </c>
      <c r="M887" s="30" t="str">
        <f>IF(OR(D887="",'Anzahl &amp; Preis'!$B$1=""),"",'Anzahl &amp; Preis'!$B$1*D887)</f>
        <v/>
      </c>
      <c r="N887" s="29" t="str">
        <f>IF(OR(L887="",'Anzahl &amp; Preis'!$B$1=""),"",'Anzahl &amp; Preis'!$B$1*L887)</f>
        <v/>
      </c>
      <c r="O887" s="10"/>
    </row>
    <row r="888" spans="1:15" x14ac:dyDescent="0.25">
      <c r="A888" s="32"/>
      <c r="B888" s="32"/>
      <c r="C888" s="32"/>
      <c r="D888" s="8"/>
      <c r="E888" s="9"/>
      <c r="F888" s="8"/>
      <c r="G888" s="9"/>
      <c r="H888" s="32"/>
      <c r="I888" s="9"/>
      <c r="J888" s="32"/>
      <c r="K888" s="12"/>
      <c r="L888" s="29" t="str">
        <f t="shared" si="13"/>
        <v/>
      </c>
      <c r="M888" s="30" t="str">
        <f>IF(OR(D888="",'Anzahl &amp; Preis'!$B$1=""),"",'Anzahl &amp; Preis'!$B$1*D888)</f>
        <v/>
      </c>
      <c r="N888" s="29" t="str">
        <f>IF(OR(L888="",'Anzahl &amp; Preis'!$B$1=""),"",'Anzahl &amp; Preis'!$B$1*L888)</f>
        <v/>
      </c>
      <c r="O888" s="10"/>
    </row>
    <row r="889" spans="1:15" x14ac:dyDescent="0.25">
      <c r="A889" s="32"/>
      <c r="B889" s="32"/>
      <c r="C889" s="32"/>
      <c r="D889" s="8"/>
      <c r="E889" s="9"/>
      <c r="F889" s="8"/>
      <c r="G889" s="9"/>
      <c r="H889" s="32"/>
      <c r="I889" s="9"/>
      <c r="J889" s="32"/>
      <c r="K889" s="12"/>
      <c r="L889" s="29" t="str">
        <f t="shared" si="13"/>
        <v/>
      </c>
      <c r="M889" s="30" t="str">
        <f>IF(OR(D889="",'Anzahl &amp; Preis'!$B$1=""),"",'Anzahl &amp; Preis'!$B$1*D889)</f>
        <v/>
      </c>
      <c r="N889" s="29" t="str">
        <f>IF(OR(L889="",'Anzahl &amp; Preis'!$B$1=""),"",'Anzahl &amp; Preis'!$B$1*L889)</f>
        <v/>
      </c>
      <c r="O889" s="10"/>
    </row>
    <row r="890" spans="1:15" x14ac:dyDescent="0.25">
      <c r="A890" s="32"/>
      <c r="B890" s="32"/>
      <c r="C890" s="32"/>
      <c r="D890" s="8"/>
      <c r="E890" s="9"/>
      <c r="F890" s="8"/>
      <c r="G890" s="9"/>
      <c r="H890" s="32"/>
      <c r="I890" s="9"/>
      <c r="J890" s="32"/>
      <c r="K890" s="12"/>
      <c r="L890" s="29" t="str">
        <f t="shared" si="13"/>
        <v/>
      </c>
      <c r="M890" s="30" t="str">
        <f>IF(OR(D890="",'Anzahl &amp; Preis'!$B$1=""),"",'Anzahl &amp; Preis'!$B$1*D890)</f>
        <v/>
      </c>
      <c r="N890" s="29" t="str">
        <f>IF(OR(L890="",'Anzahl &amp; Preis'!$B$1=""),"",'Anzahl &amp; Preis'!$B$1*L890)</f>
        <v/>
      </c>
      <c r="O890" s="10"/>
    </row>
    <row r="891" spans="1:15" x14ac:dyDescent="0.25">
      <c r="A891" s="32"/>
      <c r="B891" s="32"/>
      <c r="C891" s="32"/>
      <c r="D891" s="8"/>
      <c r="E891" s="9"/>
      <c r="F891" s="8"/>
      <c r="G891" s="9"/>
      <c r="H891" s="32"/>
      <c r="I891" s="9"/>
      <c r="J891" s="32"/>
      <c r="K891" s="12"/>
      <c r="L891" s="29" t="str">
        <f t="shared" si="13"/>
        <v/>
      </c>
      <c r="M891" s="30" t="str">
        <f>IF(OR(D891="",'Anzahl &amp; Preis'!$B$1=""),"",'Anzahl &amp; Preis'!$B$1*D891)</f>
        <v/>
      </c>
      <c r="N891" s="29" t="str">
        <f>IF(OR(L891="",'Anzahl &amp; Preis'!$B$1=""),"",'Anzahl &amp; Preis'!$B$1*L891)</f>
        <v/>
      </c>
      <c r="O891" s="10"/>
    </row>
    <row r="892" spans="1:15" x14ac:dyDescent="0.25">
      <c r="A892" s="32"/>
      <c r="B892" s="32"/>
      <c r="C892" s="32"/>
      <c r="D892" s="8"/>
      <c r="E892" s="9"/>
      <c r="F892" s="8"/>
      <c r="G892" s="9"/>
      <c r="H892" s="32"/>
      <c r="I892" s="9"/>
      <c r="J892" s="32"/>
      <c r="K892" s="12"/>
      <c r="L892" s="29" t="str">
        <f t="shared" si="13"/>
        <v/>
      </c>
      <c r="M892" s="30" t="str">
        <f>IF(OR(D892="",'Anzahl &amp; Preis'!$B$1=""),"",'Anzahl &amp; Preis'!$B$1*D892)</f>
        <v/>
      </c>
      <c r="N892" s="29" t="str">
        <f>IF(OR(L892="",'Anzahl &amp; Preis'!$B$1=""),"",'Anzahl &amp; Preis'!$B$1*L892)</f>
        <v/>
      </c>
      <c r="O892" s="10"/>
    </row>
    <row r="893" spans="1:15" x14ac:dyDescent="0.25">
      <c r="A893" s="32"/>
      <c r="B893" s="32"/>
      <c r="C893" s="32"/>
      <c r="D893" s="8"/>
      <c r="E893" s="9"/>
      <c r="F893" s="8"/>
      <c r="G893" s="9"/>
      <c r="H893" s="32"/>
      <c r="I893" s="9"/>
      <c r="J893" s="32"/>
      <c r="K893" s="12"/>
      <c r="L893" s="29" t="str">
        <f t="shared" si="13"/>
        <v/>
      </c>
      <c r="M893" s="30" t="str">
        <f>IF(OR(D893="",'Anzahl &amp; Preis'!$B$1=""),"",'Anzahl &amp; Preis'!$B$1*D893)</f>
        <v/>
      </c>
      <c r="N893" s="29" t="str">
        <f>IF(OR(L893="",'Anzahl &amp; Preis'!$B$1=""),"",'Anzahl &amp; Preis'!$B$1*L893)</f>
        <v/>
      </c>
      <c r="O893" s="10"/>
    </row>
    <row r="894" spans="1:15" x14ac:dyDescent="0.25">
      <c r="A894" s="32"/>
      <c r="B894" s="32"/>
      <c r="C894" s="32"/>
      <c r="D894" s="8"/>
      <c r="E894" s="9"/>
      <c r="F894" s="8"/>
      <c r="G894" s="9"/>
      <c r="H894" s="32"/>
      <c r="I894" s="9"/>
      <c r="J894" s="32"/>
      <c r="K894" s="12"/>
      <c r="L894" s="29" t="str">
        <f t="shared" si="13"/>
        <v/>
      </c>
      <c r="M894" s="30" t="str">
        <f>IF(OR(D894="",'Anzahl &amp; Preis'!$B$1=""),"",'Anzahl &amp; Preis'!$B$1*D894)</f>
        <v/>
      </c>
      <c r="N894" s="29" t="str">
        <f>IF(OR(L894="",'Anzahl &amp; Preis'!$B$1=""),"",'Anzahl &amp; Preis'!$B$1*L894)</f>
        <v/>
      </c>
      <c r="O894" s="10"/>
    </row>
    <row r="895" spans="1:15" x14ac:dyDescent="0.25">
      <c r="A895" s="32"/>
      <c r="B895" s="32"/>
      <c r="C895" s="32"/>
      <c r="D895" s="8"/>
      <c r="E895" s="9"/>
      <c r="F895" s="8"/>
      <c r="G895" s="9"/>
      <c r="H895" s="32"/>
      <c r="I895" s="9"/>
      <c r="J895" s="32"/>
      <c r="K895" s="12"/>
      <c r="L895" s="29" t="str">
        <f t="shared" si="13"/>
        <v/>
      </c>
      <c r="M895" s="30" t="str">
        <f>IF(OR(D895="",'Anzahl &amp; Preis'!$B$1=""),"",'Anzahl &amp; Preis'!$B$1*D895)</f>
        <v/>
      </c>
      <c r="N895" s="29" t="str">
        <f>IF(OR(L895="",'Anzahl &amp; Preis'!$B$1=""),"",'Anzahl &amp; Preis'!$B$1*L895)</f>
        <v/>
      </c>
      <c r="O895" s="10"/>
    </row>
    <row r="896" spans="1:15" x14ac:dyDescent="0.25">
      <c r="A896" s="32"/>
      <c r="B896" s="32"/>
      <c r="C896" s="32"/>
      <c r="D896" s="8"/>
      <c r="E896" s="9"/>
      <c r="F896" s="8"/>
      <c r="G896" s="9"/>
      <c r="H896" s="32"/>
      <c r="I896" s="9"/>
      <c r="J896" s="32"/>
      <c r="K896" s="12"/>
      <c r="L896" s="29" t="str">
        <f t="shared" si="13"/>
        <v/>
      </c>
      <c r="M896" s="30" t="str">
        <f>IF(OR(D896="",'Anzahl &amp; Preis'!$B$1=""),"",'Anzahl &amp; Preis'!$B$1*D896)</f>
        <v/>
      </c>
      <c r="N896" s="29" t="str">
        <f>IF(OR(L896="",'Anzahl &amp; Preis'!$B$1=""),"",'Anzahl &amp; Preis'!$B$1*L896)</f>
        <v/>
      </c>
      <c r="O896" s="10"/>
    </row>
    <row r="897" spans="1:15" x14ac:dyDescent="0.25">
      <c r="A897" s="32"/>
      <c r="B897" s="32"/>
      <c r="C897" s="32"/>
      <c r="D897" s="8"/>
      <c r="E897" s="9"/>
      <c r="F897" s="8"/>
      <c r="G897" s="9"/>
      <c r="H897" s="32"/>
      <c r="I897" s="9"/>
      <c r="J897" s="32"/>
      <c r="K897" s="12"/>
      <c r="L897" s="29" t="str">
        <f t="shared" si="13"/>
        <v/>
      </c>
      <c r="M897" s="30" t="str">
        <f>IF(OR(D897="",'Anzahl &amp; Preis'!$B$1=""),"",'Anzahl &amp; Preis'!$B$1*D897)</f>
        <v/>
      </c>
      <c r="N897" s="29" t="str">
        <f>IF(OR(L897="",'Anzahl &amp; Preis'!$B$1=""),"",'Anzahl &amp; Preis'!$B$1*L897)</f>
        <v/>
      </c>
      <c r="O897" s="10"/>
    </row>
    <row r="898" spans="1:15" x14ac:dyDescent="0.25">
      <c r="A898" s="32"/>
      <c r="B898" s="32"/>
      <c r="C898" s="32"/>
      <c r="D898" s="8"/>
      <c r="E898" s="9"/>
      <c r="F898" s="8"/>
      <c r="G898" s="9"/>
      <c r="H898" s="32"/>
      <c r="I898" s="9"/>
      <c r="J898" s="32"/>
      <c r="K898" s="12"/>
      <c r="L898" s="29" t="str">
        <f t="shared" ref="L898:L961" si="14">IF(OR(K898=0,D898=0),"",D898*K898)</f>
        <v/>
      </c>
      <c r="M898" s="30" t="str">
        <f>IF(OR(D898="",'Anzahl &amp; Preis'!$B$1=""),"",'Anzahl &amp; Preis'!$B$1*D898)</f>
        <v/>
      </c>
      <c r="N898" s="29" t="str">
        <f>IF(OR(L898="",'Anzahl &amp; Preis'!$B$1=""),"",'Anzahl &amp; Preis'!$B$1*L898)</f>
        <v/>
      </c>
      <c r="O898" s="10"/>
    </row>
    <row r="899" spans="1:15" x14ac:dyDescent="0.25">
      <c r="A899" s="32"/>
      <c r="B899" s="32"/>
      <c r="C899" s="32"/>
      <c r="D899" s="8"/>
      <c r="E899" s="9"/>
      <c r="F899" s="8"/>
      <c r="G899" s="9"/>
      <c r="H899" s="32"/>
      <c r="I899" s="9"/>
      <c r="J899" s="32"/>
      <c r="K899" s="12"/>
      <c r="L899" s="29" t="str">
        <f t="shared" si="14"/>
        <v/>
      </c>
      <c r="M899" s="30" t="str">
        <f>IF(OR(D899="",'Anzahl &amp; Preis'!$B$1=""),"",'Anzahl &amp; Preis'!$B$1*D899)</f>
        <v/>
      </c>
      <c r="N899" s="29" t="str">
        <f>IF(OR(L899="",'Anzahl &amp; Preis'!$B$1=""),"",'Anzahl &amp; Preis'!$B$1*L899)</f>
        <v/>
      </c>
      <c r="O899" s="10"/>
    </row>
    <row r="900" spans="1:15" x14ac:dyDescent="0.25">
      <c r="A900" s="32"/>
      <c r="B900" s="32"/>
      <c r="C900" s="32"/>
      <c r="D900" s="8"/>
      <c r="E900" s="9"/>
      <c r="F900" s="8"/>
      <c r="G900" s="9"/>
      <c r="H900" s="32"/>
      <c r="I900" s="9"/>
      <c r="J900" s="32"/>
      <c r="K900" s="12"/>
      <c r="L900" s="29" t="str">
        <f t="shared" si="14"/>
        <v/>
      </c>
      <c r="M900" s="30" t="str">
        <f>IF(OR(D900="",'Anzahl &amp; Preis'!$B$1=""),"",'Anzahl &amp; Preis'!$B$1*D900)</f>
        <v/>
      </c>
      <c r="N900" s="29" t="str">
        <f>IF(OR(L900="",'Anzahl &amp; Preis'!$B$1=""),"",'Anzahl &amp; Preis'!$B$1*L900)</f>
        <v/>
      </c>
      <c r="O900" s="10"/>
    </row>
    <row r="901" spans="1:15" x14ac:dyDescent="0.25">
      <c r="A901" s="32"/>
      <c r="B901" s="32"/>
      <c r="C901" s="32"/>
      <c r="D901" s="8"/>
      <c r="E901" s="9"/>
      <c r="F901" s="8"/>
      <c r="G901" s="9"/>
      <c r="H901" s="32"/>
      <c r="I901" s="9"/>
      <c r="J901" s="32"/>
      <c r="K901" s="12"/>
      <c r="L901" s="29" t="str">
        <f t="shared" si="14"/>
        <v/>
      </c>
      <c r="M901" s="30" t="str">
        <f>IF(OR(D901="",'Anzahl &amp; Preis'!$B$1=""),"",'Anzahl &amp; Preis'!$B$1*D901)</f>
        <v/>
      </c>
      <c r="N901" s="29" t="str">
        <f>IF(OR(L901="",'Anzahl &amp; Preis'!$B$1=""),"",'Anzahl &amp; Preis'!$B$1*L901)</f>
        <v/>
      </c>
      <c r="O901" s="10"/>
    </row>
    <row r="902" spans="1:15" x14ac:dyDescent="0.25">
      <c r="A902" s="32"/>
      <c r="B902" s="32"/>
      <c r="C902" s="32"/>
      <c r="D902" s="8"/>
      <c r="E902" s="9"/>
      <c r="F902" s="8"/>
      <c r="G902" s="9"/>
      <c r="H902" s="32"/>
      <c r="I902" s="9"/>
      <c r="J902" s="32"/>
      <c r="K902" s="12"/>
      <c r="L902" s="29" t="str">
        <f t="shared" si="14"/>
        <v/>
      </c>
      <c r="M902" s="30" t="str">
        <f>IF(OR(D902="",'Anzahl &amp; Preis'!$B$1=""),"",'Anzahl &amp; Preis'!$B$1*D902)</f>
        <v/>
      </c>
      <c r="N902" s="29" t="str">
        <f>IF(OR(L902="",'Anzahl &amp; Preis'!$B$1=""),"",'Anzahl &amp; Preis'!$B$1*L902)</f>
        <v/>
      </c>
      <c r="O902" s="10"/>
    </row>
    <row r="903" spans="1:15" x14ac:dyDescent="0.25">
      <c r="A903" s="32"/>
      <c r="B903" s="32"/>
      <c r="C903" s="32"/>
      <c r="D903" s="8"/>
      <c r="E903" s="9"/>
      <c r="F903" s="8"/>
      <c r="G903" s="9"/>
      <c r="H903" s="32"/>
      <c r="I903" s="9"/>
      <c r="J903" s="32"/>
      <c r="K903" s="12"/>
      <c r="L903" s="29" t="str">
        <f t="shared" si="14"/>
        <v/>
      </c>
      <c r="M903" s="30" t="str">
        <f>IF(OR(D903="",'Anzahl &amp; Preis'!$B$1=""),"",'Anzahl &amp; Preis'!$B$1*D903)</f>
        <v/>
      </c>
      <c r="N903" s="29" t="str">
        <f>IF(OR(L903="",'Anzahl &amp; Preis'!$B$1=""),"",'Anzahl &amp; Preis'!$B$1*L903)</f>
        <v/>
      </c>
      <c r="O903" s="10"/>
    </row>
    <row r="904" spans="1:15" x14ac:dyDescent="0.25">
      <c r="A904" s="32"/>
      <c r="B904" s="32"/>
      <c r="C904" s="32"/>
      <c r="D904" s="8"/>
      <c r="E904" s="9"/>
      <c r="F904" s="8"/>
      <c r="G904" s="9"/>
      <c r="H904" s="32"/>
      <c r="I904" s="9"/>
      <c r="J904" s="32"/>
      <c r="K904" s="12"/>
      <c r="L904" s="29" t="str">
        <f t="shared" si="14"/>
        <v/>
      </c>
      <c r="M904" s="30" t="str">
        <f>IF(OR(D904="",'Anzahl &amp; Preis'!$B$1=""),"",'Anzahl &amp; Preis'!$B$1*D904)</f>
        <v/>
      </c>
      <c r="N904" s="29" t="str">
        <f>IF(OR(L904="",'Anzahl &amp; Preis'!$B$1=""),"",'Anzahl &amp; Preis'!$B$1*L904)</f>
        <v/>
      </c>
      <c r="O904" s="10"/>
    </row>
    <row r="905" spans="1:15" x14ac:dyDescent="0.25">
      <c r="A905" s="32"/>
      <c r="B905" s="32"/>
      <c r="C905" s="32"/>
      <c r="D905" s="8"/>
      <c r="E905" s="9"/>
      <c r="F905" s="8"/>
      <c r="G905" s="9"/>
      <c r="H905" s="32"/>
      <c r="I905" s="9"/>
      <c r="J905" s="32"/>
      <c r="K905" s="12"/>
      <c r="L905" s="29" t="str">
        <f t="shared" si="14"/>
        <v/>
      </c>
      <c r="M905" s="30" t="str">
        <f>IF(OR(D905="",'Anzahl &amp; Preis'!$B$1=""),"",'Anzahl &amp; Preis'!$B$1*D905)</f>
        <v/>
      </c>
      <c r="N905" s="29" t="str">
        <f>IF(OR(L905="",'Anzahl &amp; Preis'!$B$1=""),"",'Anzahl &amp; Preis'!$B$1*L905)</f>
        <v/>
      </c>
      <c r="O905" s="10"/>
    </row>
    <row r="906" spans="1:15" x14ac:dyDescent="0.25">
      <c r="A906" s="32"/>
      <c r="B906" s="32"/>
      <c r="C906" s="32"/>
      <c r="D906" s="8"/>
      <c r="E906" s="9"/>
      <c r="F906" s="8"/>
      <c r="G906" s="9"/>
      <c r="H906" s="32"/>
      <c r="I906" s="9"/>
      <c r="J906" s="32"/>
      <c r="K906" s="12"/>
      <c r="L906" s="29" t="str">
        <f t="shared" si="14"/>
        <v/>
      </c>
      <c r="M906" s="30" t="str">
        <f>IF(OR(D906="",'Anzahl &amp; Preis'!$B$1=""),"",'Anzahl &amp; Preis'!$B$1*D906)</f>
        <v/>
      </c>
      <c r="N906" s="29" t="str">
        <f>IF(OR(L906="",'Anzahl &amp; Preis'!$B$1=""),"",'Anzahl &amp; Preis'!$B$1*L906)</f>
        <v/>
      </c>
      <c r="O906" s="10"/>
    </row>
    <row r="907" spans="1:15" x14ac:dyDescent="0.25">
      <c r="A907" s="32"/>
      <c r="B907" s="32"/>
      <c r="C907" s="32"/>
      <c r="D907" s="8"/>
      <c r="E907" s="9"/>
      <c r="F907" s="8"/>
      <c r="G907" s="9"/>
      <c r="H907" s="32"/>
      <c r="I907" s="9"/>
      <c r="J907" s="32"/>
      <c r="K907" s="12"/>
      <c r="L907" s="29" t="str">
        <f t="shared" si="14"/>
        <v/>
      </c>
      <c r="M907" s="30" t="str">
        <f>IF(OR(D907="",'Anzahl &amp; Preis'!$B$1=""),"",'Anzahl &amp; Preis'!$B$1*D907)</f>
        <v/>
      </c>
      <c r="N907" s="29" t="str">
        <f>IF(OR(L907="",'Anzahl &amp; Preis'!$B$1=""),"",'Anzahl &amp; Preis'!$B$1*L907)</f>
        <v/>
      </c>
      <c r="O907" s="10"/>
    </row>
    <row r="908" spans="1:15" x14ac:dyDescent="0.25">
      <c r="A908" s="32"/>
      <c r="B908" s="32"/>
      <c r="C908" s="32"/>
      <c r="D908" s="8"/>
      <c r="E908" s="9"/>
      <c r="F908" s="8"/>
      <c r="G908" s="9"/>
      <c r="H908" s="32"/>
      <c r="I908" s="9"/>
      <c r="J908" s="32"/>
      <c r="K908" s="12"/>
      <c r="L908" s="29" t="str">
        <f t="shared" si="14"/>
        <v/>
      </c>
      <c r="M908" s="30" t="str">
        <f>IF(OR(D908="",'Anzahl &amp; Preis'!$B$1=""),"",'Anzahl &amp; Preis'!$B$1*D908)</f>
        <v/>
      </c>
      <c r="N908" s="29" t="str">
        <f>IF(OR(L908="",'Anzahl &amp; Preis'!$B$1=""),"",'Anzahl &amp; Preis'!$B$1*L908)</f>
        <v/>
      </c>
      <c r="O908" s="10"/>
    </row>
    <row r="909" spans="1:15" x14ac:dyDescent="0.25">
      <c r="A909" s="32"/>
      <c r="B909" s="32"/>
      <c r="C909" s="32"/>
      <c r="D909" s="8"/>
      <c r="E909" s="9"/>
      <c r="F909" s="8"/>
      <c r="G909" s="9"/>
      <c r="H909" s="32"/>
      <c r="I909" s="9"/>
      <c r="J909" s="32"/>
      <c r="K909" s="12"/>
      <c r="L909" s="29" t="str">
        <f t="shared" si="14"/>
        <v/>
      </c>
      <c r="M909" s="30" t="str">
        <f>IF(OR(D909="",'Anzahl &amp; Preis'!$B$1=""),"",'Anzahl &amp; Preis'!$B$1*D909)</f>
        <v/>
      </c>
      <c r="N909" s="29" t="str">
        <f>IF(OR(L909="",'Anzahl &amp; Preis'!$B$1=""),"",'Anzahl &amp; Preis'!$B$1*L909)</f>
        <v/>
      </c>
      <c r="O909" s="10"/>
    </row>
    <row r="910" spans="1:15" x14ac:dyDescent="0.25">
      <c r="A910" s="32"/>
      <c r="B910" s="32"/>
      <c r="C910" s="32"/>
      <c r="D910" s="8"/>
      <c r="E910" s="9"/>
      <c r="F910" s="8"/>
      <c r="G910" s="9"/>
      <c r="H910" s="32"/>
      <c r="I910" s="9"/>
      <c r="J910" s="32"/>
      <c r="K910" s="12"/>
      <c r="L910" s="29" t="str">
        <f t="shared" si="14"/>
        <v/>
      </c>
      <c r="M910" s="30" t="str">
        <f>IF(OR(D910="",'Anzahl &amp; Preis'!$B$1=""),"",'Anzahl &amp; Preis'!$B$1*D910)</f>
        <v/>
      </c>
      <c r="N910" s="29" t="str">
        <f>IF(OR(L910="",'Anzahl &amp; Preis'!$B$1=""),"",'Anzahl &amp; Preis'!$B$1*L910)</f>
        <v/>
      </c>
      <c r="O910" s="10"/>
    </row>
    <row r="911" spans="1:15" x14ac:dyDescent="0.25">
      <c r="A911" s="32"/>
      <c r="B911" s="32"/>
      <c r="C911" s="32"/>
      <c r="D911" s="8"/>
      <c r="E911" s="9"/>
      <c r="F911" s="8"/>
      <c r="G911" s="9"/>
      <c r="H911" s="32"/>
      <c r="I911" s="9"/>
      <c r="J911" s="32"/>
      <c r="K911" s="12"/>
      <c r="L911" s="29" t="str">
        <f t="shared" si="14"/>
        <v/>
      </c>
      <c r="M911" s="30" t="str">
        <f>IF(OR(D911="",'Anzahl &amp; Preis'!$B$1=""),"",'Anzahl &amp; Preis'!$B$1*D911)</f>
        <v/>
      </c>
      <c r="N911" s="29" t="str">
        <f>IF(OR(L911="",'Anzahl &amp; Preis'!$B$1=""),"",'Anzahl &amp; Preis'!$B$1*L911)</f>
        <v/>
      </c>
      <c r="O911" s="10"/>
    </row>
    <row r="912" spans="1:15" x14ac:dyDescent="0.25">
      <c r="A912" s="32"/>
      <c r="B912" s="32"/>
      <c r="C912" s="32"/>
      <c r="D912" s="8"/>
      <c r="E912" s="9"/>
      <c r="F912" s="8"/>
      <c r="G912" s="9"/>
      <c r="H912" s="32"/>
      <c r="I912" s="9"/>
      <c r="J912" s="32"/>
      <c r="K912" s="12"/>
      <c r="L912" s="29" t="str">
        <f t="shared" si="14"/>
        <v/>
      </c>
      <c r="M912" s="30" t="str">
        <f>IF(OR(D912="",'Anzahl &amp; Preis'!$B$1=""),"",'Anzahl &amp; Preis'!$B$1*D912)</f>
        <v/>
      </c>
      <c r="N912" s="29" t="str">
        <f>IF(OR(L912="",'Anzahl &amp; Preis'!$B$1=""),"",'Anzahl &amp; Preis'!$B$1*L912)</f>
        <v/>
      </c>
      <c r="O912" s="10"/>
    </row>
    <row r="913" spans="1:15" x14ac:dyDescent="0.25">
      <c r="A913" s="32"/>
      <c r="B913" s="32"/>
      <c r="C913" s="32"/>
      <c r="D913" s="8"/>
      <c r="E913" s="9"/>
      <c r="F913" s="8"/>
      <c r="G913" s="9"/>
      <c r="H913" s="32"/>
      <c r="I913" s="9"/>
      <c r="J913" s="32"/>
      <c r="K913" s="12"/>
      <c r="L913" s="29" t="str">
        <f t="shared" si="14"/>
        <v/>
      </c>
      <c r="M913" s="30" t="str">
        <f>IF(OR(D913="",'Anzahl &amp; Preis'!$B$1=""),"",'Anzahl &amp; Preis'!$B$1*D913)</f>
        <v/>
      </c>
      <c r="N913" s="29" t="str">
        <f>IF(OR(L913="",'Anzahl &amp; Preis'!$B$1=""),"",'Anzahl &amp; Preis'!$B$1*L913)</f>
        <v/>
      </c>
      <c r="O913" s="10"/>
    </row>
    <row r="914" spans="1:15" x14ac:dyDescent="0.25">
      <c r="A914" s="32"/>
      <c r="B914" s="32"/>
      <c r="C914" s="32"/>
      <c r="D914" s="8"/>
      <c r="E914" s="9"/>
      <c r="F914" s="8"/>
      <c r="G914" s="9"/>
      <c r="H914" s="32"/>
      <c r="I914" s="9"/>
      <c r="J914" s="32"/>
      <c r="K914" s="12"/>
      <c r="L914" s="29" t="str">
        <f t="shared" si="14"/>
        <v/>
      </c>
      <c r="M914" s="30" t="str">
        <f>IF(OR(D914="",'Anzahl &amp; Preis'!$B$1=""),"",'Anzahl &amp; Preis'!$B$1*D914)</f>
        <v/>
      </c>
      <c r="N914" s="29" t="str">
        <f>IF(OR(L914="",'Anzahl &amp; Preis'!$B$1=""),"",'Anzahl &amp; Preis'!$B$1*L914)</f>
        <v/>
      </c>
      <c r="O914" s="10"/>
    </row>
    <row r="915" spans="1:15" x14ac:dyDescent="0.25">
      <c r="A915" s="32"/>
      <c r="B915" s="32"/>
      <c r="C915" s="32"/>
      <c r="D915" s="8"/>
      <c r="E915" s="9"/>
      <c r="F915" s="8"/>
      <c r="G915" s="9"/>
      <c r="H915" s="32"/>
      <c r="I915" s="9"/>
      <c r="J915" s="32"/>
      <c r="K915" s="12"/>
      <c r="L915" s="29" t="str">
        <f t="shared" si="14"/>
        <v/>
      </c>
      <c r="M915" s="30" t="str">
        <f>IF(OR(D915="",'Anzahl &amp; Preis'!$B$1=""),"",'Anzahl &amp; Preis'!$B$1*D915)</f>
        <v/>
      </c>
      <c r="N915" s="29" t="str">
        <f>IF(OR(L915="",'Anzahl &amp; Preis'!$B$1=""),"",'Anzahl &amp; Preis'!$B$1*L915)</f>
        <v/>
      </c>
      <c r="O915" s="10"/>
    </row>
    <row r="916" spans="1:15" x14ac:dyDescent="0.25">
      <c r="A916" s="32"/>
      <c r="B916" s="32"/>
      <c r="C916" s="32"/>
      <c r="D916" s="8"/>
      <c r="E916" s="9"/>
      <c r="F916" s="8"/>
      <c r="G916" s="9"/>
      <c r="H916" s="32"/>
      <c r="I916" s="9"/>
      <c r="J916" s="32"/>
      <c r="K916" s="12"/>
      <c r="L916" s="29" t="str">
        <f t="shared" si="14"/>
        <v/>
      </c>
      <c r="M916" s="30" t="str">
        <f>IF(OR(D916="",'Anzahl &amp; Preis'!$B$1=""),"",'Anzahl &amp; Preis'!$B$1*D916)</f>
        <v/>
      </c>
      <c r="N916" s="29" t="str">
        <f>IF(OR(L916="",'Anzahl &amp; Preis'!$B$1=""),"",'Anzahl &amp; Preis'!$B$1*L916)</f>
        <v/>
      </c>
      <c r="O916" s="10"/>
    </row>
    <row r="917" spans="1:15" x14ac:dyDescent="0.25">
      <c r="A917" s="32"/>
      <c r="B917" s="32"/>
      <c r="C917" s="32"/>
      <c r="D917" s="8"/>
      <c r="E917" s="9"/>
      <c r="F917" s="8"/>
      <c r="G917" s="9"/>
      <c r="H917" s="32"/>
      <c r="I917" s="9"/>
      <c r="J917" s="32"/>
      <c r="K917" s="12"/>
      <c r="L917" s="29" t="str">
        <f t="shared" si="14"/>
        <v/>
      </c>
      <c r="M917" s="30" t="str">
        <f>IF(OR(D917="",'Anzahl &amp; Preis'!$B$1=""),"",'Anzahl &amp; Preis'!$B$1*D917)</f>
        <v/>
      </c>
      <c r="N917" s="29" t="str">
        <f>IF(OR(L917="",'Anzahl &amp; Preis'!$B$1=""),"",'Anzahl &amp; Preis'!$B$1*L917)</f>
        <v/>
      </c>
      <c r="O917" s="10"/>
    </row>
    <row r="918" spans="1:15" x14ac:dyDescent="0.25">
      <c r="A918" s="32"/>
      <c r="B918" s="32"/>
      <c r="C918" s="32"/>
      <c r="D918" s="8"/>
      <c r="E918" s="9"/>
      <c r="F918" s="8"/>
      <c r="G918" s="9"/>
      <c r="H918" s="32"/>
      <c r="I918" s="9"/>
      <c r="J918" s="32"/>
      <c r="K918" s="12"/>
      <c r="L918" s="29" t="str">
        <f t="shared" si="14"/>
        <v/>
      </c>
      <c r="M918" s="30" t="str">
        <f>IF(OR(D918="",'Anzahl &amp; Preis'!$B$1=""),"",'Anzahl &amp; Preis'!$B$1*D918)</f>
        <v/>
      </c>
      <c r="N918" s="29" t="str">
        <f>IF(OR(L918="",'Anzahl &amp; Preis'!$B$1=""),"",'Anzahl &amp; Preis'!$B$1*L918)</f>
        <v/>
      </c>
      <c r="O918" s="10"/>
    </row>
    <row r="919" spans="1:15" x14ac:dyDescent="0.25">
      <c r="A919" s="32"/>
      <c r="B919" s="32"/>
      <c r="C919" s="32"/>
      <c r="D919" s="8"/>
      <c r="E919" s="9"/>
      <c r="F919" s="8"/>
      <c r="G919" s="9"/>
      <c r="H919" s="32"/>
      <c r="I919" s="9"/>
      <c r="J919" s="32"/>
      <c r="K919" s="12"/>
      <c r="L919" s="29" t="str">
        <f t="shared" si="14"/>
        <v/>
      </c>
      <c r="M919" s="30" t="str">
        <f>IF(OR(D919="",'Anzahl &amp; Preis'!$B$1=""),"",'Anzahl &amp; Preis'!$B$1*D919)</f>
        <v/>
      </c>
      <c r="N919" s="29" t="str">
        <f>IF(OR(L919="",'Anzahl &amp; Preis'!$B$1=""),"",'Anzahl &amp; Preis'!$B$1*L919)</f>
        <v/>
      </c>
      <c r="O919" s="10"/>
    </row>
    <row r="920" spans="1:15" x14ac:dyDescent="0.25">
      <c r="A920" s="32"/>
      <c r="B920" s="32"/>
      <c r="C920" s="32"/>
      <c r="D920" s="8"/>
      <c r="E920" s="9"/>
      <c r="F920" s="8"/>
      <c r="G920" s="9"/>
      <c r="H920" s="32"/>
      <c r="I920" s="9"/>
      <c r="J920" s="32"/>
      <c r="K920" s="12"/>
      <c r="L920" s="29" t="str">
        <f t="shared" si="14"/>
        <v/>
      </c>
      <c r="M920" s="30" t="str">
        <f>IF(OR(D920="",'Anzahl &amp; Preis'!$B$1=""),"",'Anzahl &amp; Preis'!$B$1*D920)</f>
        <v/>
      </c>
      <c r="N920" s="29" t="str">
        <f>IF(OR(L920="",'Anzahl &amp; Preis'!$B$1=""),"",'Anzahl &amp; Preis'!$B$1*L920)</f>
        <v/>
      </c>
      <c r="O920" s="10"/>
    </row>
    <row r="921" spans="1:15" x14ac:dyDescent="0.25">
      <c r="A921" s="32"/>
      <c r="B921" s="32"/>
      <c r="C921" s="32"/>
      <c r="D921" s="8"/>
      <c r="E921" s="9"/>
      <c r="F921" s="8"/>
      <c r="G921" s="9"/>
      <c r="H921" s="32"/>
      <c r="I921" s="9"/>
      <c r="J921" s="32"/>
      <c r="K921" s="12"/>
      <c r="L921" s="29" t="str">
        <f t="shared" si="14"/>
        <v/>
      </c>
      <c r="M921" s="30" t="str">
        <f>IF(OR(D921="",'Anzahl &amp; Preis'!$B$1=""),"",'Anzahl &amp; Preis'!$B$1*D921)</f>
        <v/>
      </c>
      <c r="N921" s="29" t="str">
        <f>IF(OR(L921="",'Anzahl &amp; Preis'!$B$1=""),"",'Anzahl &amp; Preis'!$B$1*L921)</f>
        <v/>
      </c>
      <c r="O921" s="10"/>
    </row>
    <row r="922" spans="1:15" x14ac:dyDescent="0.25">
      <c r="A922" s="32"/>
      <c r="B922" s="32"/>
      <c r="C922" s="32"/>
      <c r="D922" s="8"/>
      <c r="E922" s="9"/>
      <c r="F922" s="8"/>
      <c r="G922" s="9"/>
      <c r="H922" s="32"/>
      <c r="I922" s="9"/>
      <c r="J922" s="32"/>
      <c r="K922" s="12"/>
      <c r="L922" s="29" t="str">
        <f t="shared" si="14"/>
        <v/>
      </c>
      <c r="M922" s="30" t="str">
        <f>IF(OR(D922="",'Anzahl &amp; Preis'!$B$1=""),"",'Anzahl &amp; Preis'!$B$1*D922)</f>
        <v/>
      </c>
      <c r="N922" s="29" t="str">
        <f>IF(OR(L922="",'Anzahl &amp; Preis'!$B$1=""),"",'Anzahl &amp; Preis'!$B$1*L922)</f>
        <v/>
      </c>
      <c r="O922" s="10"/>
    </row>
    <row r="923" spans="1:15" x14ac:dyDescent="0.25">
      <c r="A923" s="32"/>
      <c r="B923" s="32"/>
      <c r="C923" s="32"/>
      <c r="D923" s="8"/>
      <c r="E923" s="9"/>
      <c r="F923" s="8"/>
      <c r="G923" s="9"/>
      <c r="H923" s="32"/>
      <c r="I923" s="9"/>
      <c r="J923" s="32"/>
      <c r="K923" s="12"/>
      <c r="L923" s="29" t="str">
        <f t="shared" si="14"/>
        <v/>
      </c>
      <c r="M923" s="30" t="str">
        <f>IF(OR(D923="",'Anzahl &amp; Preis'!$B$1=""),"",'Anzahl &amp; Preis'!$B$1*D923)</f>
        <v/>
      </c>
      <c r="N923" s="29" t="str">
        <f>IF(OR(L923="",'Anzahl &amp; Preis'!$B$1=""),"",'Anzahl &amp; Preis'!$B$1*L923)</f>
        <v/>
      </c>
      <c r="O923" s="10"/>
    </row>
    <row r="924" spans="1:15" x14ac:dyDescent="0.25">
      <c r="A924" s="32"/>
      <c r="B924" s="32"/>
      <c r="C924" s="32"/>
      <c r="D924" s="8"/>
      <c r="E924" s="9"/>
      <c r="F924" s="8"/>
      <c r="G924" s="9"/>
      <c r="H924" s="32"/>
      <c r="I924" s="9"/>
      <c r="J924" s="32"/>
      <c r="K924" s="12"/>
      <c r="L924" s="29" t="str">
        <f t="shared" si="14"/>
        <v/>
      </c>
      <c r="M924" s="30" t="str">
        <f>IF(OR(D924="",'Anzahl &amp; Preis'!$B$1=""),"",'Anzahl &amp; Preis'!$B$1*D924)</f>
        <v/>
      </c>
      <c r="N924" s="29" t="str">
        <f>IF(OR(L924="",'Anzahl &amp; Preis'!$B$1=""),"",'Anzahl &amp; Preis'!$B$1*L924)</f>
        <v/>
      </c>
      <c r="O924" s="10"/>
    </row>
    <row r="925" spans="1:15" x14ac:dyDescent="0.25">
      <c r="A925" s="32"/>
      <c r="B925" s="32"/>
      <c r="C925" s="32"/>
      <c r="D925" s="8"/>
      <c r="E925" s="9"/>
      <c r="F925" s="8"/>
      <c r="G925" s="9"/>
      <c r="H925" s="32"/>
      <c r="I925" s="9"/>
      <c r="J925" s="32"/>
      <c r="K925" s="12"/>
      <c r="L925" s="29" t="str">
        <f t="shared" si="14"/>
        <v/>
      </c>
      <c r="M925" s="30" t="str">
        <f>IF(OR(D925="",'Anzahl &amp; Preis'!$B$1=""),"",'Anzahl &amp; Preis'!$B$1*D925)</f>
        <v/>
      </c>
      <c r="N925" s="29" t="str">
        <f>IF(OR(L925="",'Anzahl &amp; Preis'!$B$1=""),"",'Anzahl &amp; Preis'!$B$1*L925)</f>
        <v/>
      </c>
      <c r="O925" s="10"/>
    </row>
    <row r="926" spans="1:15" x14ac:dyDescent="0.25">
      <c r="A926" s="32"/>
      <c r="B926" s="32"/>
      <c r="C926" s="32"/>
      <c r="D926" s="8"/>
      <c r="E926" s="9"/>
      <c r="F926" s="8"/>
      <c r="G926" s="9"/>
      <c r="H926" s="32"/>
      <c r="I926" s="9"/>
      <c r="J926" s="32"/>
      <c r="K926" s="12"/>
      <c r="L926" s="29" t="str">
        <f t="shared" si="14"/>
        <v/>
      </c>
      <c r="M926" s="30" t="str">
        <f>IF(OR(D926="",'Anzahl &amp; Preis'!$B$1=""),"",'Anzahl &amp; Preis'!$B$1*D926)</f>
        <v/>
      </c>
      <c r="N926" s="29" t="str">
        <f>IF(OR(L926="",'Anzahl &amp; Preis'!$B$1=""),"",'Anzahl &amp; Preis'!$B$1*L926)</f>
        <v/>
      </c>
      <c r="O926" s="10"/>
    </row>
    <row r="927" spans="1:15" x14ac:dyDescent="0.25">
      <c r="A927" s="32"/>
      <c r="B927" s="32"/>
      <c r="C927" s="32"/>
      <c r="D927" s="8"/>
      <c r="E927" s="9"/>
      <c r="F927" s="8"/>
      <c r="G927" s="9"/>
      <c r="H927" s="32"/>
      <c r="I927" s="9"/>
      <c r="J927" s="32"/>
      <c r="K927" s="12"/>
      <c r="L927" s="29" t="str">
        <f t="shared" si="14"/>
        <v/>
      </c>
      <c r="M927" s="30" t="str">
        <f>IF(OR(D927="",'Anzahl &amp; Preis'!$B$1=""),"",'Anzahl &amp; Preis'!$B$1*D927)</f>
        <v/>
      </c>
      <c r="N927" s="29" t="str">
        <f>IF(OR(L927="",'Anzahl &amp; Preis'!$B$1=""),"",'Anzahl &amp; Preis'!$B$1*L927)</f>
        <v/>
      </c>
      <c r="O927" s="10"/>
    </row>
    <row r="928" spans="1:15" x14ac:dyDescent="0.25">
      <c r="A928" s="32"/>
      <c r="B928" s="32"/>
      <c r="C928" s="32"/>
      <c r="D928" s="8"/>
      <c r="E928" s="9"/>
      <c r="F928" s="8"/>
      <c r="G928" s="9"/>
      <c r="H928" s="32"/>
      <c r="I928" s="9"/>
      <c r="J928" s="32"/>
      <c r="K928" s="12"/>
      <c r="L928" s="29" t="str">
        <f t="shared" si="14"/>
        <v/>
      </c>
      <c r="M928" s="30" t="str">
        <f>IF(OR(D928="",'Anzahl &amp; Preis'!$B$1=""),"",'Anzahl &amp; Preis'!$B$1*D928)</f>
        <v/>
      </c>
      <c r="N928" s="29" t="str">
        <f>IF(OR(L928="",'Anzahl &amp; Preis'!$B$1=""),"",'Anzahl &amp; Preis'!$B$1*L928)</f>
        <v/>
      </c>
      <c r="O928" s="10"/>
    </row>
    <row r="929" spans="1:15" x14ac:dyDescent="0.25">
      <c r="A929" s="32"/>
      <c r="B929" s="32"/>
      <c r="C929" s="32"/>
      <c r="D929" s="8"/>
      <c r="E929" s="9"/>
      <c r="F929" s="8"/>
      <c r="G929" s="9"/>
      <c r="H929" s="32"/>
      <c r="I929" s="9"/>
      <c r="J929" s="32"/>
      <c r="K929" s="12"/>
      <c r="L929" s="29" t="str">
        <f t="shared" si="14"/>
        <v/>
      </c>
      <c r="M929" s="30" t="str">
        <f>IF(OR(D929="",'Anzahl &amp; Preis'!$B$1=""),"",'Anzahl &amp; Preis'!$B$1*D929)</f>
        <v/>
      </c>
      <c r="N929" s="29" t="str">
        <f>IF(OR(L929="",'Anzahl &amp; Preis'!$B$1=""),"",'Anzahl &amp; Preis'!$B$1*L929)</f>
        <v/>
      </c>
      <c r="O929" s="10"/>
    </row>
    <row r="930" spans="1:15" x14ac:dyDescent="0.25">
      <c r="A930" s="32"/>
      <c r="B930" s="32"/>
      <c r="C930" s="32"/>
      <c r="D930" s="8"/>
      <c r="E930" s="9"/>
      <c r="F930" s="8"/>
      <c r="G930" s="9"/>
      <c r="H930" s="32"/>
      <c r="I930" s="9"/>
      <c r="J930" s="32"/>
      <c r="K930" s="12"/>
      <c r="L930" s="29" t="str">
        <f t="shared" si="14"/>
        <v/>
      </c>
      <c r="M930" s="30" t="str">
        <f>IF(OR(D930="",'Anzahl &amp; Preis'!$B$1=""),"",'Anzahl &amp; Preis'!$B$1*D930)</f>
        <v/>
      </c>
      <c r="N930" s="29" t="str">
        <f>IF(OR(L930="",'Anzahl &amp; Preis'!$B$1=""),"",'Anzahl &amp; Preis'!$B$1*L930)</f>
        <v/>
      </c>
      <c r="O930" s="10"/>
    </row>
    <row r="931" spans="1:15" x14ac:dyDescent="0.25">
      <c r="A931" s="32"/>
      <c r="B931" s="32"/>
      <c r="C931" s="32"/>
      <c r="D931" s="8"/>
      <c r="E931" s="9"/>
      <c r="F931" s="8"/>
      <c r="G931" s="9"/>
      <c r="H931" s="32"/>
      <c r="I931" s="9"/>
      <c r="J931" s="32"/>
      <c r="K931" s="12"/>
      <c r="L931" s="29" t="str">
        <f t="shared" si="14"/>
        <v/>
      </c>
      <c r="M931" s="30" t="str">
        <f>IF(OR(D931="",'Anzahl &amp; Preis'!$B$1=""),"",'Anzahl &amp; Preis'!$B$1*D931)</f>
        <v/>
      </c>
      <c r="N931" s="29" t="str">
        <f>IF(OR(L931="",'Anzahl &amp; Preis'!$B$1=""),"",'Anzahl &amp; Preis'!$B$1*L931)</f>
        <v/>
      </c>
      <c r="O931" s="10"/>
    </row>
    <row r="932" spans="1:15" x14ac:dyDescent="0.25">
      <c r="A932" s="32"/>
      <c r="B932" s="32"/>
      <c r="C932" s="32"/>
      <c r="D932" s="8"/>
      <c r="E932" s="9"/>
      <c r="F932" s="8"/>
      <c r="G932" s="9"/>
      <c r="H932" s="32"/>
      <c r="I932" s="9"/>
      <c r="J932" s="32"/>
      <c r="K932" s="12"/>
      <c r="L932" s="29" t="str">
        <f t="shared" si="14"/>
        <v/>
      </c>
      <c r="M932" s="30" t="str">
        <f>IF(OR(D932="",'Anzahl &amp; Preis'!$B$1=""),"",'Anzahl &amp; Preis'!$B$1*D932)</f>
        <v/>
      </c>
      <c r="N932" s="29" t="str">
        <f>IF(OR(L932="",'Anzahl &amp; Preis'!$B$1=""),"",'Anzahl &amp; Preis'!$B$1*L932)</f>
        <v/>
      </c>
      <c r="O932" s="10"/>
    </row>
    <row r="933" spans="1:15" x14ac:dyDescent="0.25">
      <c r="A933" s="32"/>
      <c r="B933" s="32"/>
      <c r="C933" s="32"/>
      <c r="D933" s="8"/>
      <c r="E933" s="9"/>
      <c r="F933" s="8"/>
      <c r="G933" s="9"/>
      <c r="H933" s="32"/>
      <c r="I933" s="9"/>
      <c r="J933" s="32"/>
      <c r="K933" s="12"/>
      <c r="L933" s="29" t="str">
        <f t="shared" si="14"/>
        <v/>
      </c>
      <c r="M933" s="30" t="str">
        <f>IF(OR(D933="",'Anzahl &amp; Preis'!$B$1=""),"",'Anzahl &amp; Preis'!$B$1*D933)</f>
        <v/>
      </c>
      <c r="N933" s="29" t="str">
        <f>IF(OR(L933="",'Anzahl &amp; Preis'!$B$1=""),"",'Anzahl &amp; Preis'!$B$1*L933)</f>
        <v/>
      </c>
      <c r="O933" s="10"/>
    </row>
    <row r="934" spans="1:15" x14ac:dyDescent="0.25">
      <c r="A934" s="32"/>
      <c r="B934" s="32"/>
      <c r="C934" s="32"/>
      <c r="D934" s="8"/>
      <c r="E934" s="9"/>
      <c r="F934" s="8"/>
      <c r="G934" s="9"/>
      <c r="H934" s="32"/>
      <c r="I934" s="9"/>
      <c r="J934" s="32"/>
      <c r="K934" s="12"/>
      <c r="L934" s="29" t="str">
        <f t="shared" si="14"/>
        <v/>
      </c>
      <c r="M934" s="30" t="str">
        <f>IF(OR(D934="",'Anzahl &amp; Preis'!$B$1=""),"",'Anzahl &amp; Preis'!$B$1*D934)</f>
        <v/>
      </c>
      <c r="N934" s="29" t="str">
        <f>IF(OR(L934="",'Anzahl &amp; Preis'!$B$1=""),"",'Anzahl &amp; Preis'!$B$1*L934)</f>
        <v/>
      </c>
      <c r="O934" s="10"/>
    </row>
    <row r="935" spans="1:15" x14ac:dyDescent="0.25">
      <c r="A935" s="32"/>
      <c r="B935" s="32"/>
      <c r="C935" s="32"/>
      <c r="D935" s="8"/>
      <c r="E935" s="9"/>
      <c r="F935" s="8"/>
      <c r="G935" s="9"/>
      <c r="H935" s="32"/>
      <c r="I935" s="9"/>
      <c r="J935" s="32"/>
      <c r="K935" s="12"/>
      <c r="L935" s="29" t="str">
        <f t="shared" si="14"/>
        <v/>
      </c>
      <c r="M935" s="30" t="str">
        <f>IF(OR(D935="",'Anzahl &amp; Preis'!$B$1=""),"",'Anzahl &amp; Preis'!$B$1*D935)</f>
        <v/>
      </c>
      <c r="N935" s="29" t="str">
        <f>IF(OR(L935="",'Anzahl &amp; Preis'!$B$1=""),"",'Anzahl &amp; Preis'!$B$1*L935)</f>
        <v/>
      </c>
      <c r="O935" s="10"/>
    </row>
    <row r="936" spans="1:15" x14ac:dyDescent="0.25">
      <c r="A936" s="32"/>
      <c r="B936" s="32"/>
      <c r="C936" s="32"/>
      <c r="D936" s="8"/>
      <c r="E936" s="9"/>
      <c r="F936" s="8"/>
      <c r="G936" s="9"/>
      <c r="H936" s="32"/>
      <c r="I936" s="9"/>
      <c r="J936" s="32"/>
      <c r="K936" s="12"/>
      <c r="L936" s="29" t="str">
        <f t="shared" si="14"/>
        <v/>
      </c>
      <c r="M936" s="30" t="str">
        <f>IF(OR(D936="",'Anzahl &amp; Preis'!$B$1=""),"",'Anzahl &amp; Preis'!$B$1*D936)</f>
        <v/>
      </c>
      <c r="N936" s="29" t="str">
        <f>IF(OR(L936="",'Anzahl &amp; Preis'!$B$1=""),"",'Anzahl &amp; Preis'!$B$1*L936)</f>
        <v/>
      </c>
      <c r="O936" s="10"/>
    </row>
    <row r="937" spans="1:15" x14ac:dyDescent="0.25">
      <c r="A937" s="32"/>
      <c r="B937" s="32"/>
      <c r="C937" s="32"/>
      <c r="D937" s="8"/>
      <c r="E937" s="9"/>
      <c r="F937" s="8"/>
      <c r="G937" s="9"/>
      <c r="H937" s="32"/>
      <c r="I937" s="9"/>
      <c r="J937" s="32"/>
      <c r="K937" s="12"/>
      <c r="L937" s="29" t="str">
        <f t="shared" si="14"/>
        <v/>
      </c>
      <c r="M937" s="30" t="str">
        <f>IF(OR(D937="",'Anzahl &amp; Preis'!$B$1=""),"",'Anzahl &amp; Preis'!$B$1*D937)</f>
        <v/>
      </c>
      <c r="N937" s="29" t="str">
        <f>IF(OR(L937="",'Anzahl &amp; Preis'!$B$1=""),"",'Anzahl &amp; Preis'!$B$1*L937)</f>
        <v/>
      </c>
      <c r="O937" s="10"/>
    </row>
    <row r="938" spans="1:15" x14ac:dyDescent="0.25">
      <c r="A938" s="32"/>
      <c r="B938" s="32"/>
      <c r="C938" s="32"/>
      <c r="D938" s="8"/>
      <c r="E938" s="9"/>
      <c r="F938" s="8"/>
      <c r="G938" s="9"/>
      <c r="H938" s="32"/>
      <c r="I938" s="9"/>
      <c r="J938" s="32"/>
      <c r="K938" s="12"/>
      <c r="L938" s="29" t="str">
        <f t="shared" si="14"/>
        <v/>
      </c>
      <c r="M938" s="30" t="str">
        <f>IF(OR(D938="",'Anzahl &amp; Preis'!$B$1=""),"",'Anzahl &amp; Preis'!$B$1*D938)</f>
        <v/>
      </c>
      <c r="N938" s="29" t="str">
        <f>IF(OR(L938="",'Anzahl &amp; Preis'!$B$1=""),"",'Anzahl &amp; Preis'!$B$1*L938)</f>
        <v/>
      </c>
      <c r="O938" s="10"/>
    </row>
    <row r="939" spans="1:15" x14ac:dyDescent="0.25">
      <c r="A939" s="32"/>
      <c r="B939" s="32"/>
      <c r="C939" s="32"/>
      <c r="D939" s="8"/>
      <c r="E939" s="9"/>
      <c r="F939" s="8"/>
      <c r="G939" s="9"/>
      <c r="H939" s="32"/>
      <c r="I939" s="9"/>
      <c r="J939" s="32"/>
      <c r="K939" s="12"/>
      <c r="L939" s="29" t="str">
        <f t="shared" si="14"/>
        <v/>
      </c>
      <c r="M939" s="30" t="str">
        <f>IF(OR(D939="",'Anzahl &amp; Preis'!$B$1=""),"",'Anzahl &amp; Preis'!$B$1*D939)</f>
        <v/>
      </c>
      <c r="N939" s="29" t="str">
        <f>IF(OR(L939="",'Anzahl &amp; Preis'!$B$1=""),"",'Anzahl &amp; Preis'!$B$1*L939)</f>
        <v/>
      </c>
      <c r="O939" s="10"/>
    </row>
    <row r="940" spans="1:15" x14ac:dyDescent="0.25">
      <c r="A940" s="32"/>
      <c r="B940" s="32"/>
      <c r="C940" s="32"/>
      <c r="D940" s="8"/>
      <c r="E940" s="9"/>
      <c r="F940" s="8"/>
      <c r="G940" s="9"/>
      <c r="H940" s="32"/>
      <c r="I940" s="9"/>
      <c r="J940" s="32"/>
      <c r="K940" s="12"/>
      <c r="L940" s="29" t="str">
        <f t="shared" si="14"/>
        <v/>
      </c>
      <c r="M940" s="30" t="str">
        <f>IF(OR(D940="",'Anzahl &amp; Preis'!$B$1=""),"",'Anzahl &amp; Preis'!$B$1*D940)</f>
        <v/>
      </c>
      <c r="N940" s="29" t="str">
        <f>IF(OR(L940="",'Anzahl &amp; Preis'!$B$1=""),"",'Anzahl &amp; Preis'!$B$1*L940)</f>
        <v/>
      </c>
      <c r="O940" s="10"/>
    </row>
    <row r="941" spans="1:15" x14ac:dyDescent="0.25">
      <c r="A941" s="32"/>
      <c r="B941" s="32"/>
      <c r="C941" s="32"/>
      <c r="D941" s="8"/>
      <c r="E941" s="9"/>
      <c r="F941" s="8"/>
      <c r="G941" s="9"/>
      <c r="H941" s="32"/>
      <c r="I941" s="9"/>
      <c r="J941" s="32"/>
      <c r="K941" s="12"/>
      <c r="L941" s="29" t="str">
        <f t="shared" si="14"/>
        <v/>
      </c>
      <c r="M941" s="30" t="str">
        <f>IF(OR(D941="",'Anzahl &amp; Preis'!$B$1=""),"",'Anzahl &amp; Preis'!$B$1*D941)</f>
        <v/>
      </c>
      <c r="N941" s="29" t="str">
        <f>IF(OR(L941="",'Anzahl &amp; Preis'!$B$1=""),"",'Anzahl &amp; Preis'!$B$1*L941)</f>
        <v/>
      </c>
      <c r="O941" s="10"/>
    </row>
    <row r="942" spans="1:15" x14ac:dyDescent="0.25">
      <c r="A942" s="32"/>
      <c r="B942" s="32"/>
      <c r="C942" s="32"/>
      <c r="D942" s="8"/>
      <c r="E942" s="9"/>
      <c r="F942" s="8"/>
      <c r="G942" s="9"/>
      <c r="H942" s="32"/>
      <c r="I942" s="9"/>
      <c r="J942" s="32"/>
      <c r="K942" s="12"/>
      <c r="L942" s="29" t="str">
        <f t="shared" si="14"/>
        <v/>
      </c>
      <c r="M942" s="30" t="str">
        <f>IF(OR(D942="",'Anzahl &amp; Preis'!$B$1=""),"",'Anzahl &amp; Preis'!$B$1*D942)</f>
        <v/>
      </c>
      <c r="N942" s="29" t="str">
        <f>IF(OR(L942="",'Anzahl &amp; Preis'!$B$1=""),"",'Anzahl &amp; Preis'!$B$1*L942)</f>
        <v/>
      </c>
      <c r="O942" s="10"/>
    </row>
    <row r="943" spans="1:15" x14ac:dyDescent="0.25">
      <c r="A943" s="32"/>
      <c r="B943" s="32"/>
      <c r="C943" s="32"/>
      <c r="D943" s="8"/>
      <c r="E943" s="9"/>
      <c r="F943" s="8"/>
      <c r="G943" s="9"/>
      <c r="H943" s="32"/>
      <c r="I943" s="9"/>
      <c r="J943" s="32"/>
      <c r="K943" s="12"/>
      <c r="L943" s="29" t="str">
        <f t="shared" si="14"/>
        <v/>
      </c>
      <c r="M943" s="30" t="str">
        <f>IF(OR(D943="",'Anzahl &amp; Preis'!$B$1=""),"",'Anzahl &amp; Preis'!$B$1*D943)</f>
        <v/>
      </c>
      <c r="N943" s="29" t="str">
        <f>IF(OR(L943="",'Anzahl &amp; Preis'!$B$1=""),"",'Anzahl &amp; Preis'!$B$1*L943)</f>
        <v/>
      </c>
      <c r="O943" s="10"/>
    </row>
    <row r="944" spans="1:15" x14ac:dyDescent="0.25">
      <c r="A944" s="32"/>
      <c r="B944" s="32"/>
      <c r="C944" s="32"/>
      <c r="D944" s="8"/>
      <c r="E944" s="9"/>
      <c r="F944" s="8"/>
      <c r="G944" s="9"/>
      <c r="H944" s="32"/>
      <c r="I944" s="9"/>
      <c r="J944" s="32"/>
      <c r="K944" s="12"/>
      <c r="L944" s="29" t="str">
        <f t="shared" si="14"/>
        <v/>
      </c>
      <c r="M944" s="30" t="str">
        <f>IF(OR(D944="",'Anzahl &amp; Preis'!$B$1=""),"",'Anzahl &amp; Preis'!$B$1*D944)</f>
        <v/>
      </c>
      <c r="N944" s="29" t="str">
        <f>IF(OR(L944="",'Anzahl &amp; Preis'!$B$1=""),"",'Anzahl &amp; Preis'!$B$1*L944)</f>
        <v/>
      </c>
      <c r="O944" s="10"/>
    </row>
    <row r="945" spans="1:15" x14ac:dyDescent="0.25">
      <c r="A945" s="32"/>
      <c r="B945" s="32"/>
      <c r="C945" s="32"/>
      <c r="D945" s="8"/>
      <c r="E945" s="9"/>
      <c r="F945" s="8"/>
      <c r="G945" s="9"/>
      <c r="H945" s="32"/>
      <c r="I945" s="9"/>
      <c r="J945" s="32"/>
      <c r="K945" s="12"/>
      <c r="L945" s="29" t="str">
        <f t="shared" si="14"/>
        <v/>
      </c>
      <c r="M945" s="30" t="str">
        <f>IF(OR(D945="",'Anzahl &amp; Preis'!$B$1=""),"",'Anzahl &amp; Preis'!$B$1*D945)</f>
        <v/>
      </c>
      <c r="N945" s="29" t="str">
        <f>IF(OR(L945="",'Anzahl &amp; Preis'!$B$1=""),"",'Anzahl &amp; Preis'!$B$1*L945)</f>
        <v/>
      </c>
      <c r="O945" s="10"/>
    </row>
    <row r="946" spans="1:15" x14ac:dyDescent="0.25">
      <c r="A946" s="32"/>
      <c r="B946" s="32"/>
      <c r="C946" s="32"/>
      <c r="D946" s="8"/>
      <c r="E946" s="9"/>
      <c r="F946" s="8"/>
      <c r="G946" s="9"/>
      <c r="H946" s="32"/>
      <c r="I946" s="9"/>
      <c r="J946" s="32"/>
      <c r="K946" s="12"/>
      <c r="L946" s="29" t="str">
        <f t="shared" si="14"/>
        <v/>
      </c>
      <c r="M946" s="30" t="str">
        <f>IF(OR(D946="",'Anzahl &amp; Preis'!$B$1=""),"",'Anzahl &amp; Preis'!$B$1*D946)</f>
        <v/>
      </c>
      <c r="N946" s="29" t="str">
        <f>IF(OR(L946="",'Anzahl &amp; Preis'!$B$1=""),"",'Anzahl &amp; Preis'!$B$1*L946)</f>
        <v/>
      </c>
      <c r="O946" s="10"/>
    </row>
    <row r="947" spans="1:15" x14ac:dyDescent="0.25">
      <c r="A947" s="32"/>
      <c r="B947" s="32"/>
      <c r="C947" s="32"/>
      <c r="D947" s="8"/>
      <c r="E947" s="9"/>
      <c r="F947" s="8"/>
      <c r="G947" s="9"/>
      <c r="H947" s="32"/>
      <c r="I947" s="9"/>
      <c r="J947" s="32"/>
      <c r="K947" s="12"/>
      <c r="L947" s="29" t="str">
        <f t="shared" si="14"/>
        <v/>
      </c>
      <c r="M947" s="30" t="str">
        <f>IF(OR(D947="",'Anzahl &amp; Preis'!$B$1=""),"",'Anzahl &amp; Preis'!$B$1*D947)</f>
        <v/>
      </c>
      <c r="N947" s="29" t="str">
        <f>IF(OR(L947="",'Anzahl &amp; Preis'!$B$1=""),"",'Anzahl &amp; Preis'!$B$1*L947)</f>
        <v/>
      </c>
      <c r="O947" s="10"/>
    </row>
    <row r="948" spans="1:15" x14ac:dyDescent="0.25">
      <c r="A948" s="32"/>
      <c r="B948" s="32"/>
      <c r="C948" s="32"/>
      <c r="D948" s="8"/>
      <c r="E948" s="9"/>
      <c r="F948" s="8"/>
      <c r="G948" s="9"/>
      <c r="H948" s="32"/>
      <c r="I948" s="9"/>
      <c r="J948" s="32"/>
      <c r="K948" s="12"/>
      <c r="L948" s="29" t="str">
        <f t="shared" si="14"/>
        <v/>
      </c>
      <c r="M948" s="30" t="str">
        <f>IF(OR(D948="",'Anzahl &amp; Preis'!$B$1=""),"",'Anzahl &amp; Preis'!$B$1*D948)</f>
        <v/>
      </c>
      <c r="N948" s="29" t="str">
        <f>IF(OR(L948="",'Anzahl &amp; Preis'!$B$1=""),"",'Anzahl &amp; Preis'!$B$1*L948)</f>
        <v/>
      </c>
      <c r="O948" s="10"/>
    </row>
    <row r="949" spans="1:15" x14ac:dyDescent="0.25">
      <c r="A949" s="32"/>
      <c r="B949" s="32"/>
      <c r="C949" s="32"/>
      <c r="D949" s="8"/>
      <c r="E949" s="9"/>
      <c r="F949" s="8"/>
      <c r="G949" s="9"/>
      <c r="H949" s="32"/>
      <c r="I949" s="9"/>
      <c r="J949" s="32"/>
      <c r="K949" s="12"/>
      <c r="L949" s="29" t="str">
        <f t="shared" si="14"/>
        <v/>
      </c>
      <c r="M949" s="30" t="str">
        <f>IF(OR(D949="",'Anzahl &amp; Preis'!$B$1=""),"",'Anzahl &amp; Preis'!$B$1*D949)</f>
        <v/>
      </c>
      <c r="N949" s="29" t="str">
        <f>IF(OR(L949="",'Anzahl &amp; Preis'!$B$1=""),"",'Anzahl &amp; Preis'!$B$1*L949)</f>
        <v/>
      </c>
      <c r="O949" s="10"/>
    </row>
    <row r="950" spans="1:15" x14ac:dyDescent="0.25">
      <c r="A950" s="32"/>
      <c r="B950" s="32"/>
      <c r="C950" s="32"/>
      <c r="D950" s="8"/>
      <c r="E950" s="9"/>
      <c r="F950" s="8"/>
      <c r="G950" s="9"/>
      <c r="H950" s="32"/>
      <c r="I950" s="9"/>
      <c r="J950" s="32"/>
      <c r="K950" s="12"/>
      <c r="L950" s="29" t="str">
        <f t="shared" si="14"/>
        <v/>
      </c>
      <c r="M950" s="30" t="str">
        <f>IF(OR(D950="",'Anzahl &amp; Preis'!$B$1=""),"",'Anzahl &amp; Preis'!$B$1*D950)</f>
        <v/>
      </c>
      <c r="N950" s="29" t="str">
        <f>IF(OR(L950="",'Anzahl &amp; Preis'!$B$1=""),"",'Anzahl &amp; Preis'!$B$1*L950)</f>
        <v/>
      </c>
      <c r="O950" s="10"/>
    </row>
    <row r="951" spans="1:15" x14ac:dyDescent="0.25">
      <c r="A951" s="32"/>
      <c r="B951" s="32"/>
      <c r="C951" s="32"/>
      <c r="D951" s="8"/>
      <c r="E951" s="9"/>
      <c r="F951" s="8"/>
      <c r="G951" s="9"/>
      <c r="H951" s="32"/>
      <c r="I951" s="9"/>
      <c r="J951" s="32"/>
      <c r="K951" s="12"/>
      <c r="L951" s="29" t="str">
        <f t="shared" si="14"/>
        <v/>
      </c>
      <c r="M951" s="30" t="str">
        <f>IF(OR(D951="",'Anzahl &amp; Preis'!$B$1=""),"",'Anzahl &amp; Preis'!$B$1*D951)</f>
        <v/>
      </c>
      <c r="N951" s="29" t="str">
        <f>IF(OR(L951="",'Anzahl &amp; Preis'!$B$1=""),"",'Anzahl &amp; Preis'!$B$1*L951)</f>
        <v/>
      </c>
      <c r="O951" s="10"/>
    </row>
    <row r="952" spans="1:15" x14ac:dyDescent="0.25">
      <c r="A952" s="32"/>
      <c r="B952" s="32"/>
      <c r="C952" s="32"/>
      <c r="D952" s="8"/>
      <c r="E952" s="9"/>
      <c r="F952" s="8"/>
      <c r="G952" s="9"/>
      <c r="H952" s="32"/>
      <c r="I952" s="9"/>
      <c r="J952" s="32"/>
      <c r="K952" s="12"/>
      <c r="L952" s="29" t="str">
        <f t="shared" si="14"/>
        <v/>
      </c>
      <c r="M952" s="30" t="str">
        <f>IF(OR(D952="",'Anzahl &amp; Preis'!$B$1=""),"",'Anzahl &amp; Preis'!$B$1*D952)</f>
        <v/>
      </c>
      <c r="N952" s="29" t="str">
        <f>IF(OR(L952="",'Anzahl &amp; Preis'!$B$1=""),"",'Anzahl &amp; Preis'!$B$1*L952)</f>
        <v/>
      </c>
      <c r="O952" s="10"/>
    </row>
    <row r="953" spans="1:15" x14ac:dyDescent="0.25">
      <c r="A953" s="32"/>
      <c r="B953" s="32"/>
      <c r="C953" s="32"/>
      <c r="D953" s="8"/>
      <c r="E953" s="9"/>
      <c r="F953" s="8"/>
      <c r="G953" s="9"/>
      <c r="H953" s="32"/>
      <c r="I953" s="9"/>
      <c r="J953" s="32"/>
      <c r="K953" s="12"/>
      <c r="L953" s="29" t="str">
        <f t="shared" si="14"/>
        <v/>
      </c>
      <c r="M953" s="30" t="str">
        <f>IF(OR(D953="",'Anzahl &amp; Preis'!$B$1=""),"",'Anzahl &amp; Preis'!$B$1*D953)</f>
        <v/>
      </c>
      <c r="N953" s="29" t="str">
        <f>IF(OR(L953="",'Anzahl &amp; Preis'!$B$1=""),"",'Anzahl &amp; Preis'!$B$1*L953)</f>
        <v/>
      </c>
      <c r="O953" s="10"/>
    </row>
    <row r="954" spans="1:15" x14ac:dyDescent="0.25">
      <c r="A954" s="32"/>
      <c r="B954" s="32"/>
      <c r="C954" s="32"/>
      <c r="D954" s="8"/>
      <c r="E954" s="9"/>
      <c r="F954" s="8"/>
      <c r="G954" s="9"/>
      <c r="H954" s="32"/>
      <c r="I954" s="9"/>
      <c r="J954" s="32"/>
      <c r="K954" s="12"/>
      <c r="L954" s="29" t="str">
        <f t="shared" si="14"/>
        <v/>
      </c>
      <c r="M954" s="30" t="str">
        <f>IF(OR(D954="",'Anzahl &amp; Preis'!$B$1=""),"",'Anzahl &amp; Preis'!$B$1*D954)</f>
        <v/>
      </c>
      <c r="N954" s="29" t="str">
        <f>IF(OR(L954="",'Anzahl &amp; Preis'!$B$1=""),"",'Anzahl &amp; Preis'!$B$1*L954)</f>
        <v/>
      </c>
      <c r="O954" s="10"/>
    </row>
    <row r="955" spans="1:15" x14ac:dyDescent="0.25">
      <c r="A955" s="32"/>
      <c r="B955" s="32"/>
      <c r="C955" s="32"/>
      <c r="D955" s="8"/>
      <c r="E955" s="9"/>
      <c r="F955" s="8"/>
      <c r="G955" s="9"/>
      <c r="H955" s="32"/>
      <c r="I955" s="9"/>
      <c r="J955" s="32"/>
      <c r="K955" s="12"/>
      <c r="L955" s="29" t="str">
        <f t="shared" si="14"/>
        <v/>
      </c>
      <c r="M955" s="30" t="str">
        <f>IF(OR(D955="",'Anzahl &amp; Preis'!$B$1=""),"",'Anzahl &amp; Preis'!$B$1*D955)</f>
        <v/>
      </c>
      <c r="N955" s="29" t="str">
        <f>IF(OR(L955="",'Anzahl &amp; Preis'!$B$1=""),"",'Anzahl &amp; Preis'!$B$1*L955)</f>
        <v/>
      </c>
      <c r="O955" s="10"/>
    </row>
    <row r="956" spans="1:15" x14ac:dyDescent="0.25">
      <c r="A956" s="32"/>
      <c r="B956" s="32"/>
      <c r="C956" s="32"/>
      <c r="D956" s="8"/>
      <c r="E956" s="9"/>
      <c r="F956" s="8"/>
      <c r="G956" s="9"/>
      <c r="H956" s="32"/>
      <c r="I956" s="9"/>
      <c r="J956" s="32"/>
      <c r="K956" s="12"/>
      <c r="L956" s="29" t="str">
        <f t="shared" si="14"/>
        <v/>
      </c>
      <c r="M956" s="30" t="str">
        <f>IF(OR(D956="",'Anzahl &amp; Preis'!$B$1=""),"",'Anzahl &amp; Preis'!$B$1*D956)</f>
        <v/>
      </c>
      <c r="N956" s="29" t="str">
        <f>IF(OR(L956="",'Anzahl &amp; Preis'!$B$1=""),"",'Anzahl &amp; Preis'!$B$1*L956)</f>
        <v/>
      </c>
      <c r="O956" s="10"/>
    </row>
    <row r="957" spans="1:15" x14ac:dyDescent="0.25">
      <c r="A957" s="32"/>
      <c r="B957" s="32"/>
      <c r="C957" s="32"/>
      <c r="D957" s="8"/>
      <c r="E957" s="9"/>
      <c r="F957" s="8"/>
      <c r="G957" s="9"/>
      <c r="H957" s="32"/>
      <c r="I957" s="9"/>
      <c r="J957" s="32"/>
      <c r="K957" s="12"/>
      <c r="L957" s="29" t="str">
        <f t="shared" si="14"/>
        <v/>
      </c>
      <c r="M957" s="30" t="str">
        <f>IF(OR(D957="",'Anzahl &amp; Preis'!$B$1=""),"",'Anzahl &amp; Preis'!$B$1*D957)</f>
        <v/>
      </c>
      <c r="N957" s="29" t="str">
        <f>IF(OR(L957="",'Anzahl &amp; Preis'!$B$1=""),"",'Anzahl &amp; Preis'!$B$1*L957)</f>
        <v/>
      </c>
      <c r="O957" s="10"/>
    </row>
    <row r="958" spans="1:15" x14ac:dyDescent="0.25">
      <c r="A958" s="32"/>
      <c r="B958" s="32"/>
      <c r="C958" s="32"/>
      <c r="D958" s="8"/>
      <c r="E958" s="9"/>
      <c r="F958" s="8"/>
      <c r="G958" s="9"/>
      <c r="H958" s="32"/>
      <c r="I958" s="9"/>
      <c r="J958" s="32"/>
      <c r="K958" s="12"/>
      <c r="L958" s="29" t="str">
        <f t="shared" si="14"/>
        <v/>
      </c>
      <c r="M958" s="30" t="str">
        <f>IF(OR(D958="",'Anzahl &amp; Preis'!$B$1=""),"",'Anzahl &amp; Preis'!$B$1*D958)</f>
        <v/>
      </c>
      <c r="N958" s="29" t="str">
        <f>IF(OR(L958="",'Anzahl &amp; Preis'!$B$1=""),"",'Anzahl &amp; Preis'!$B$1*L958)</f>
        <v/>
      </c>
      <c r="O958" s="10"/>
    </row>
    <row r="959" spans="1:15" x14ac:dyDescent="0.25">
      <c r="A959" s="32"/>
      <c r="B959" s="32"/>
      <c r="C959" s="32"/>
      <c r="D959" s="8"/>
      <c r="E959" s="9"/>
      <c r="F959" s="8"/>
      <c r="G959" s="9"/>
      <c r="H959" s="32"/>
      <c r="I959" s="9"/>
      <c r="J959" s="32"/>
      <c r="K959" s="12"/>
      <c r="L959" s="29" t="str">
        <f t="shared" si="14"/>
        <v/>
      </c>
      <c r="M959" s="30" t="str">
        <f>IF(OR(D959="",'Anzahl &amp; Preis'!$B$1=""),"",'Anzahl &amp; Preis'!$B$1*D959)</f>
        <v/>
      </c>
      <c r="N959" s="29" t="str">
        <f>IF(OR(L959="",'Anzahl &amp; Preis'!$B$1=""),"",'Anzahl &amp; Preis'!$B$1*L959)</f>
        <v/>
      </c>
      <c r="O959" s="10"/>
    </row>
    <row r="960" spans="1:15" x14ac:dyDescent="0.25">
      <c r="A960" s="32"/>
      <c r="B960" s="32"/>
      <c r="C960" s="32"/>
      <c r="D960" s="8"/>
      <c r="E960" s="9"/>
      <c r="F960" s="8"/>
      <c r="G960" s="9"/>
      <c r="H960" s="32"/>
      <c r="I960" s="9"/>
      <c r="J960" s="32"/>
      <c r="K960" s="12"/>
      <c r="L960" s="29" t="str">
        <f t="shared" si="14"/>
        <v/>
      </c>
      <c r="M960" s="30" t="str">
        <f>IF(OR(D960="",'Anzahl &amp; Preis'!$B$1=""),"",'Anzahl &amp; Preis'!$B$1*D960)</f>
        <v/>
      </c>
      <c r="N960" s="29" t="str">
        <f>IF(OR(L960="",'Anzahl &amp; Preis'!$B$1=""),"",'Anzahl &amp; Preis'!$B$1*L960)</f>
        <v/>
      </c>
      <c r="O960" s="10"/>
    </row>
    <row r="961" spans="1:15" x14ac:dyDescent="0.25">
      <c r="A961" s="32"/>
      <c r="B961" s="32"/>
      <c r="C961" s="32"/>
      <c r="D961" s="8"/>
      <c r="E961" s="9"/>
      <c r="F961" s="8"/>
      <c r="G961" s="9"/>
      <c r="H961" s="32"/>
      <c r="I961" s="9"/>
      <c r="J961" s="32"/>
      <c r="K961" s="12"/>
      <c r="L961" s="29" t="str">
        <f t="shared" si="14"/>
        <v/>
      </c>
      <c r="M961" s="30" t="str">
        <f>IF(OR(D961="",'Anzahl &amp; Preis'!$B$1=""),"",'Anzahl &amp; Preis'!$B$1*D961)</f>
        <v/>
      </c>
      <c r="N961" s="29" t="str">
        <f>IF(OR(L961="",'Anzahl &amp; Preis'!$B$1=""),"",'Anzahl &amp; Preis'!$B$1*L961)</f>
        <v/>
      </c>
      <c r="O961" s="10"/>
    </row>
    <row r="962" spans="1:15" x14ac:dyDescent="0.25">
      <c r="A962" s="32"/>
      <c r="B962" s="32"/>
      <c r="C962" s="32"/>
      <c r="D962" s="8"/>
      <c r="E962" s="9"/>
      <c r="F962" s="8"/>
      <c r="G962" s="9"/>
      <c r="H962" s="32"/>
      <c r="I962" s="9"/>
      <c r="J962" s="32"/>
      <c r="K962" s="12"/>
      <c r="L962" s="29" t="str">
        <f t="shared" ref="L962:L999" si="15">IF(OR(K962=0,D962=0),"",D962*K962)</f>
        <v/>
      </c>
      <c r="M962" s="30" t="str">
        <f>IF(OR(D962="",'Anzahl &amp; Preis'!$B$1=""),"",'Anzahl &amp; Preis'!$B$1*D962)</f>
        <v/>
      </c>
      <c r="N962" s="29" t="str">
        <f>IF(OR(L962="",'Anzahl &amp; Preis'!$B$1=""),"",'Anzahl &amp; Preis'!$B$1*L962)</f>
        <v/>
      </c>
      <c r="O962" s="10"/>
    </row>
    <row r="963" spans="1:15" x14ac:dyDescent="0.25">
      <c r="A963" s="32"/>
      <c r="B963" s="32"/>
      <c r="C963" s="32"/>
      <c r="D963" s="8"/>
      <c r="E963" s="9"/>
      <c r="F963" s="8"/>
      <c r="G963" s="9"/>
      <c r="H963" s="32"/>
      <c r="I963" s="9"/>
      <c r="J963" s="32"/>
      <c r="K963" s="12"/>
      <c r="L963" s="29" t="str">
        <f t="shared" si="15"/>
        <v/>
      </c>
      <c r="M963" s="30" t="str">
        <f>IF(OR(D963="",'Anzahl &amp; Preis'!$B$1=""),"",'Anzahl &amp; Preis'!$B$1*D963)</f>
        <v/>
      </c>
      <c r="N963" s="29" t="str">
        <f>IF(OR(L963="",'Anzahl &amp; Preis'!$B$1=""),"",'Anzahl &amp; Preis'!$B$1*L963)</f>
        <v/>
      </c>
      <c r="O963" s="10"/>
    </row>
    <row r="964" spans="1:15" x14ac:dyDescent="0.25">
      <c r="A964" s="32"/>
      <c r="B964" s="32"/>
      <c r="C964" s="32"/>
      <c r="D964" s="8"/>
      <c r="E964" s="9"/>
      <c r="F964" s="8"/>
      <c r="G964" s="9"/>
      <c r="H964" s="32"/>
      <c r="I964" s="9"/>
      <c r="J964" s="32"/>
      <c r="K964" s="12"/>
      <c r="L964" s="29" t="str">
        <f t="shared" si="15"/>
        <v/>
      </c>
      <c r="M964" s="30" t="str">
        <f>IF(OR(D964="",'Anzahl &amp; Preis'!$B$1=""),"",'Anzahl &amp; Preis'!$B$1*D964)</f>
        <v/>
      </c>
      <c r="N964" s="29" t="str">
        <f>IF(OR(L964="",'Anzahl &amp; Preis'!$B$1=""),"",'Anzahl &amp; Preis'!$B$1*L964)</f>
        <v/>
      </c>
      <c r="O964" s="10"/>
    </row>
    <row r="965" spans="1:15" x14ac:dyDescent="0.25">
      <c r="A965" s="32"/>
      <c r="B965" s="32"/>
      <c r="C965" s="32"/>
      <c r="D965" s="8"/>
      <c r="E965" s="9"/>
      <c r="F965" s="8"/>
      <c r="G965" s="9"/>
      <c r="H965" s="32"/>
      <c r="I965" s="9"/>
      <c r="J965" s="32"/>
      <c r="K965" s="12"/>
      <c r="L965" s="29" t="str">
        <f t="shared" si="15"/>
        <v/>
      </c>
      <c r="M965" s="30" t="str">
        <f>IF(OR(D965="",'Anzahl &amp; Preis'!$B$1=""),"",'Anzahl &amp; Preis'!$B$1*D965)</f>
        <v/>
      </c>
      <c r="N965" s="29" t="str">
        <f>IF(OR(L965="",'Anzahl &amp; Preis'!$B$1=""),"",'Anzahl &amp; Preis'!$B$1*L965)</f>
        <v/>
      </c>
      <c r="O965" s="10"/>
    </row>
    <row r="966" spans="1:15" x14ac:dyDescent="0.25">
      <c r="A966" s="32"/>
      <c r="B966" s="32"/>
      <c r="C966" s="32"/>
      <c r="D966" s="8"/>
      <c r="E966" s="9"/>
      <c r="F966" s="8"/>
      <c r="G966" s="9"/>
      <c r="H966" s="32"/>
      <c r="I966" s="9"/>
      <c r="J966" s="32"/>
      <c r="K966" s="12"/>
      <c r="L966" s="29" t="str">
        <f t="shared" si="15"/>
        <v/>
      </c>
      <c r="M966" s="30" t="str">
        <f>IF(OR(D966="",'Anzahl &amp; Preis'!$B$1=""),"",'Anzahl &amp; Preis'!$B$1*D966)</f>
        <v/>
      </c>
      <c r="N966" s="29" t="str">
        <f>IF(OR(L966="",'Anzahl &amp; Preis'!$B$1=""),"",'Anzahl &amp; Preis'!$B$1*L966)</f>
        <v/>
      </c>
      <c r="O966" s="10"/>
    </row>
    <row r="967" spans="1:15" x14ac:dyDescent="0.25">
      <c r="A967" s="32"/>
      <c r="B967" s="32"/>
      <c r="C967" s="32"/>
      <c r="D967" s="8"/>
      <c r="E967" s="9"/>
      <c r="F967" s="8"/>
      <c r="G967" s="9"/>
      <c r="H967" s="32"/>
      <c r="I967" s="9"/>
      <c r="J967" s="32"/>
      <c r="K967" s="12"/>
      <c r="L967" s="29" t="str">
        <f t="shared" si="15"/>
        <v/>
      </c>
      <c r="M967" s="30" t="str">
        <f>IF(OR(D967="",'Anzahl &amp; Preis'!$B$1=""),"",'Anzahl &amp; Preis'!$B$1*D967)</f>
        <v/>
      </c>
      <c r="N967" s="29" t="str">
        <f>IF(OR(L967="",'Anzahl &amp; Preis'!$B$1=""),"",'Anzahl &amp; Preis'!$B$1*L967)</f>
        <v/>
      </c>
      <c r="O967" s="10"/>
    </row>
    <row r="968" spans="1:15" x14ac:dyDescent="0.25">
      <c r="A968" s="32"/>
      <c r="B968" s="32"/>
      <c r="C968" s="32"/>
      <c r="D968" s="8"/>
      <c r="E968" s="9"/>
      <c r="F968" s="8"/>
      <c r="G968" s="9"/>
      <c r="H968" s="32"/>
      <c r="I968" s="9"/>
      <c r="J968" s="32"/>
      <c r="K968" s="12"/>
      <c r="L968" s="29" t="str">
        <f t="shared" si="15"/>
        <v/>
      </c>
      <c r="M968" s="30" t="str">
        <f>IF(OR(D968="",'Anzahl &amp; Preis'!$B$1=""),"",'Anzahl &amp; Preis'!$B$1*D968)</f>
        <v/>
      </c>
      <c r="N968" s="29" t="str">
        <f>IF(OR(L968="",'Anzahl &amp; Preis'!$B$1=""),"",'Anzahl &amp; Preis'!$B$1*L968)</f>
        <v/>
      </c>
      <c r="O968" s="10"/>
    </row>
    <row r="969" spans="1:15" x14ac:dyDescent="0.25">
      <c r="A969" s="32"/>
      <c r="B969" s="32"/>
      <c r="C969" s="32"/>
      <c r="D969" s="8"/>
      <c r="E969" s="9"/>
      <c r="F969" s="8"/>
      <c r="G969" s="9"/>
      <c r="H969" s="32"/>
      <c r="I969" s="9"/>
      <c r="J969" s="32"/>
      <c r="K969" s="12"/>
      <c r="L969" s="29" t="str">
        <f t="shared" si="15"/>
        <v/>
      </c>
      <c r="M969" s="30" t="str">
        <f>IF(OR(D969="",'Anzahl &amp; Preis'!$B$1=""),"",'Anzahl &amp; Preis'!$B$1*D969)</f>
        <v/>
      </c>
      <c r="N969" s="29" t="str">
        <f>IF(OR(L969="",'Anzahl &amp; Preis'!$B$1=""),"",'Anzahl &amp; Preis'!$B$1*L969)</f>
        <v/>
      </c>
      <c r="O969" s="10"/>
    </row>
    <row r="970" spans="1:15" x14ac:dyDescent="0.25">
      <c r="A970" s="32"/>
      <c r="B970" s="32"/>
      <c r="C970" s="32"/>
      <c r="D970" s="8"/>
      <c r="E970" s="9"/>
      <c r="F970" s="8"/>
      <c r="G970" s="9"/>
      <c r="H970" s="32"/>
      <c r="I970" s="9"/>
      <c r="J970" s="32"/>
      <c r="K970" s="12"/>
      <c r="L970" s="29" t="str">
        <f t="shared" si="15"/>
        <v/>
      </c>
      <c r="M970" s="30" t="str">
        <f>IF(OR(D970="",'Anzahl &amp; Preis'!$B$1=""),"",'Anzahl &amp; Preis'!$B$1*D970)</f>
        <v/>
      </c>
      <c r="N970" s="29" t="str">
        <f>IF(OR(L970="",'Anzahl &amp; Preis'!$B$1=""),"",'Anzahl &amp; Preis'!$B$1*L970)</f>
        <v/>
      </c>
      <c r="O970" s="10"/>
    </row>
    <row r="971" spans="1:15" x14ac:dyDescent="0.25">
      <c r="A971" s="32"/>
      <c r="B971" s="32"/>
      <c r="C971" s="32"/>
      <c r="D971" s="8"/>
      <c r="E971" s="9"/>
      <c r="F971" s="8"/>
      <c r="G971" s="9"/>
      <c r="H971" s="32"/>
      <c r="I971" s="9"/>
      <c r="J971" s="32"/>
      <c r="K971" s="12"/>
      <c r="L971" s="29" t="str">
        <f t="shared" si="15"/>
        <v/>
      </c>
      <c r="M971" s="30" t="str">
        <f>IF(OR(D971="",'Anzahl &amp; Preis'!$B$1=""),"",'Anzahl &amp; Preis'!$B$1*D971)</f>
        <v/>
      </c>
      <c r="N971" s="29" t="str">
        <f>IF(OR(L971="",'Anzahl &amp; Preis'!$B$1=""),"",'Anzahl &amp; Preis'!$B$1*L971)</f>
        <v/>
      </c>
      <c r="O971" s="10"/>
    </row>
    <row r="972" spans="1:15" x14ac:dyDescent="0.25">
      <c r="A972" s="32"/>
      <c r="B972" s="32"/>
      <c r="C972" s="32"/>
      <c r="D972" s="8"/>
      <c r="E972" s="9"/>
      <c r="F972" s="8"/>
      <c r="G972" s="9"/>
      <c r="H972" s="32"/>
      <c r="I972" s="9"/>
      <c r="J972" s="32"/>
      <c r="K972" s="12"/>
      <c r="L972" s="29" t="str">
        <f t="shared" si="15"/>
        <v/>
      </c>
      <c r="M972" s="30" t="str">
        <f>IF(OR(D972="",'Anzahl &amp; Preis'!$B$1=""),"",'Anzahl &amp; Preis'!$B$1*D972)</f>
        <v/>
      </c>
      <c r="N972" s="29" t="str">
        <f>IF(OR(L972="",'Anzahl &amp; Preis'!$B$1=""),"",'Anzahl &amp; Preis'!$B$1*L972)</f>
        <v/>
      </c>
      <c r="O972" s="10"/>
    </row>
    <row r="973" spans="1:15" x14ac:dyDescent="0.25">
      <c r="A973" s="32"/>
      <c r="B973" s="32"/>
      <c r="C973" s="32"/>
      <c r="D973" s="8"/>
      <c r="E973" s="9"/>
      <c r="F973" s="8"/>
      <c r="G973" s="9"/>
      <c r="H973" s="32"/>
      <c r="I973" s="9"/>
      <c r="J973" s="32"/>
      <c r="K973" s="12"/>
      <c r="L973" s="29" t="str">
        <f t="shared" si="15"/>
        <v/>
      </c>
      <c r="M973" s="30" t="str">
        <f>IF(OR(D973="",'Anzahl &amp; Preis'!$B$1=""),"",'Anzahl &amp; Preis'!$B$1*D973)</f>
        <v/>
      </c>
      <c r="N973" s="29" t="str">
        <f>IF(OR(L973="",'Anzahl &amp; Preis'!$B$1=""),"",'Anzahl &amp; Preis'!$B$1*L973)</f>
        <v/>
      </c>
      <c r="O973" s="10"/>
    </row>
    <row r="974" spans="1:15" x14ac:dyDescent="0.25">
      <c r="A974" s="32"/>
      <c r="B974" s="32"/>
      <c r="C974" s="32"/>
      <c r="D974" s="8"/>
      <c r="E974" s="9"/>
      <c r="F974" s="8"/>
      <c r="G974" s="9"/>
      <c r="H974" s="32"/>
      <c r="I974" s="9"/>
      <c r="J974" s="32"/>
      <c r="K974" s="12"/>
      <c r="L974" s="29" t="str">
        <f t="shared" si="15"/>
        <v/>
      </c>
      <c r="M974" s="30" t="str">
        <f>IF(OR(D974="",'Anzahl &amp; Preis'!$B$1=""),"",'Anzahl &amp; Preis'!$B$1*D974)</f>
        <v/>
      </c>
      <c r="N974" s="29" t="str">
        <f>IF(OR(L974="",'Anzahl &amp; Preis'!$B$1=""),"",'Anzahl &amp; Preis'!$B$1*L974)</f>
        <v/>
      </c>
      <c r="O974" s="10"/>
    </row>
    <row r="975" spans="1:15" x14ac:dyDescent="0.25">
      <c r="A975" s="32"/>
      <c r="B975" s="32"/>
      <c r="C975" s="32"/>
      <c r="D975" s="8"/>
      <c r="E975" s="9"/>
      <c r="F975" s="8"/>
      <c r="G975" s="9"/>
      <c r="H975" s="32"/>
      <c r="I975" s="9"/>
      <c r="J975" s="32"/>
      <c r="K975" s="12"/>
      <c r="L975" s="29" t="str">
        <f t="shared" si="15"/>
        <v/>
      </c>
      <c r="M975" s="30" t="str">
        <f>IF(OR(D975="",'Anzahl &amp; Preis'!$B$1=""),"",'Anzahl &amp; Preis'!$B$1*D975)</f>
        <v/>
      </c>
      <c r="N975" s="29" t="str">
        <f>IF(OR(L975="",'Anzahl &amp; Preis'!$B$1=""),"",'Anzahl &amp; Preis'!$B$1*L975)</f>
        <v/>
      </c>
      <c r="O975" s="10"/>
    </row>
    <row r="976" spans="1:15" x14ac:dyDescent="0.25">
      <c r="A976" s="32"/>
      <c r="B976" s="32"/>
      <c r="C976" s="32"/>
      <c r="D976" s="8"/>
      <c r="E976" s="9"/>
      <c r="F976" s="8"/>
      <c r="G976" s="9"/>
      <c r="H976" s="32"/>
      <c r="I976" s="9"/>
      <c r="J976" s="32"/>
      <c r="K976" s="12"/>
      <c r="L976" s="29" t="str">
        <f t="shared" si="15"/>
        <v/>
      </c>
      <c r="M976" s="30" t="str">
        <f>IF(OR(D976="",'Anzahl &amp; Preis'!$B$1=""),"",'Anzahl &amp; Preis'!$B$1*D976)</f>
        <v/>
      </c>
      <c r="N976" s="29" t="str">
        <f>IF(OR(L976="",'Anzahl &amp; Preis'!$B$1=""),"",'Anzahl &amp; Preis'!$B$1*L976)</f>
        <v/>
      </c>
      <c r="O976" s="10"/>
    </row>
    <row r="977" spans="1:15" x14ac:dyDescent="0.25">
      <c r="A977" s="32"/>
      <c r="B977" s="32"/>
      <c r="C977" s="32"/>
      <c r="D977" s="8"/>
      <c r="E977" s="9"/>
      <c r="F977" s="8"/>
      <c r="G977" s="9"/>
      <c r="H977" s="32"/>
      <c r="I977" s="9"/>
      <c r="J977" s="32"/>
      <c r="K977" s="12"/>
      <c r="L977" s="29" t="str">
        <f t="shared" si="15"/>
        <v/>
      </c>
      <c r="M977" s="30" t="str">
        <f>IF(OR(D977="",'Anzahl &amp; Preis'!$B$1=""),"",'Anzahl &amp; Preis'!$B$1*D977)</f>
        <v/>
      </c>
      <c r="N977" s="29" t="str">
        <f>IF(OR(L977="",'Anzahl &amp; Preis'!$B$1=""),"",'Anzahl &amp; Preis'!$B$1*L977)</f>
        <v/>
      </c>
      <c r="O977" s="10"/>
    </row>
    <row r="978" spans="1:15" x14ac:dyDescent="0.25">
      <c r="A978" s="32"/>
      <c r="B978" s="32"/>
      <c r="C978" s="32"/>
      <c r="D978" s="8"/>
      <c r="E978" s="9"/>
      <c r="F978" s="8"/>
      <c r="G978" s="9"/>
      <c r="H978" s="32"/>
      <c r="I978" s="9"/>
      <c r="J978" s="32"/>
      <c r="K978" s="12"/>
      <c r="L978" s="29" t="str">
        <f t="shared" si="15"/>
        <v/>
      </c>
      <c r="M978" s="30" t="str">
        <f>IF(OR(D978="",'Anzahl &amp; Preis'!$B$1=""),"",'Anzahl &amp; Preis'!$B$1*D978)</f>
        <v/>
      </c>
      <c r="N978" s="29" t="str">
        <f>IF(OR(L978="",'Anzahl &amp; Preis'!$B$1=""),"",'Anzahl &amp; Preis'!$B$1*L978)</f>
        <v/>
      </c>
      <c r="O978" s="10"/>
    </row>
    <row r="979" spans="1:15" x14ac:dyDescent="0.25">
      <c r="A979" s="32"/>
      <c r="B979" s="32"/>
      <c r="C979" s="32"/>
      <c r="D979" s="8"/>
      <c r="E979" s="9"/>
      <c r="F979" s="8"/>
      <c r="G979" s="9"/>
      <c r="H979" s="32"/>
      <c r="I979" s="9"/>
      <c r="J979" s="32"/>
      <c r="K979" s="12"/>
      <c r="L979" s="29" t="str">
        <f t="shared" si="15"/>
        <v/>
      </c>
      <c r="M979" s="30" t="str">
        <f>IF(OR(D979="",'Anzahl &amp; Preis'!$B$1=""),"",'Anzahl &amp; Preis'!$B$1*D979)</f>
        <v/>
      </c>
      <c r="N979" s="29" t="str">
        <f>IF(OR(L979="",'Anzahl &amp; Preis'!$B$1=""),"",'Anzahl &amp; Preis'!$B$1*L979)</f>
        <v/>
      </c>
      <c r="O979" s="10"/>
    </row>
    <row r="980" spans="1:15" x14ac:dyDescent="0.25">
      <c r="A980" s="32"/>
      <c r="B980" s="32"/>
      <c r="C980" s="32"/>
      <c r="D980" s="8"/>
      <c r="E980" s="9"/>
      <c r="F980" s="8"/>
      <c r="G980" s="9"/>
      <c r="H980" s="32"/>
      <c r="I980" s="9"/>
      <c r="J980" s="32"/>
      <c r="K980" s="12"/>
      <c r="L980" s="29" t="str">
        <f t="shared" si="15"/>
        <v/>
      </c>
      <c r="M980" s="30" t="str">
        <f>IF(OR(D980="",'Anzahl &amp; Preis'!$B$1=""),"",'Anzahl &amp; Preis'!$B$1*D980)</f>
        <v/>
      </c>
      <c r="N980" s="29" t="str">
        <f>IF(OR(L980="",'Anzahl &amp; Preis'!$B$1=""),"",'Anzahl &amp; Preis'!$B$1*L980)</f>
        <v/>
      </c>
      <c r="O980" s="10"/>
    </row>
    <row r="981" spans="1:15" x14ac:dyDescent="0.25">
      <c r="A981" s="32"/>
      <c r="B981" s="32"/>
      <c r="C981" s="32"/>
      <c r="D981" s="8"/>
      <c r="E981" s="9"/>
      <c r="F981" s="8"/>
      <c r="G981" s="9"/>
      <c r="H981" s="32"/>
      <c r="I981" s="9"/>
      <c r="J981" s="32"/>
      <c r="K981" s="12"/>
      <c r="L981" s="29" t="str">
        <f t="shared" si="15"/>
        <v/>
      </c>
      <c r="M981" s="30" t="str">
        <f>IF(OR(D981="",'Anzahl &amp; Preis'!$B$1=""),"",'Anzahl &amp; Preis'!$B$1*D981)</f>
        <v/>
      </c>
      <c r="N981" s="29" t="str">
        <f>IF(OR(L981="",'Anzahl &amp; Preis'!$B$1=""),"",'Anzahl &amp; Preis'!$B$1*L981)</f>
        <v/>
      </c>
      <c r="O981" s="10"/>
    </row>
    <row r="982" spans="1:15" x14ac:dyDescent="0.25">
      <c r="A982" s="32"/>
      <c r="B982" s="32"/>
      <c r="C982" s="32"/>
      <c r="D982" s="8"/>
      <c r="E982" s="9"/>
      <c r="F982" s="8"/>
      <c r="G982" s="9"/>
      <c r="H982" s="32"/>
      <c r="I982" s="9"/>
      <c r="J982" s="32"/>
      <c r="K982" s="12"/>
      <c r="L982" s="29" t="str">
        <f t="shared" si="15"/>
        <v/>
      </c>
      <c r="M982" s="30" t="str">
        <f>IF(OR(D982="",'Anzahl &amp; Preis'!$B$1=""),"",'Anzahl &amp; Preis'!$B$1*D982)</f>
        <v/>
      </c>
      <c r="N982" s="29" t="str">
        <f>IF(OR(L982="",'Anzahl &amp; Preis'!$B$1=""),"",'Anzahl &amp; Preis'!$B$1*L982)</f>
        <v/>
      </c>
      <c r="O982" s="10"/>
    </row>
    <row r="983" spans="1:15" x14ac:dyDescent="0.25">
      <c r="A983" s="32"/>
      <c r="B983" s="32"/>
      <c r="C983" s="32"/>
      <c r="D983" s="8"/>
      <c r="E983" s="9"/>
      <c r="F983" s="8"/>
      <c r="G983" s="9"/>
      <c r="H983" s="32"/>
      <c r="I983" s="9"/>
      <c r="J983" s="32"/>
      <c r="K983" s="12"/>
      <c r="L983" s="29" t="str">
        <f t="shared" si="15"/>
        <v/>
      </c>
      <c r="M983" s="30" t="str">
        <f>IF(OR(D983="",'Anzahl &amp; Preis'!$B$1=""),"",'Anzahl &amp; Preis'!$B$1*D983)</f>
        <v/>
      </c>
      <c r="N983" s="29" t="str">
        <f>IF(OR(L983="",'Anzahl &amp; Preis'!$B$1=""),"",'Anzahl &amp; Preis'!$B$1*L983)</f>
        <v/>
      </c>
      <c r="O983" s="10"/>
    </row>
    <row r="984" spans="1:15" x14ac:dyDescent="0.25">
      <c r="A984" s="32"/>
      <c r="B984" s="32"/>
      <c r="C984" s="32"/>
      <c r="D984" s="8"/>
      <c r="E984" s="9"/>
      <c r="F984" s="8"/>
      <c r="G984" s="9"/>
      <c r="H984" s="32"/>
      <c r="I984" s="9"/>
      <c r="J984" s="32"/>
      <c r="K984" s="12"/>
      <c r="L984" s="29" t="str">
        <f t="shared" si="15"/>
        <v/>
      </c>
      <c r="M984" s="30" t="str">
        <f>IF(OR(D984="",'Anzahl &amp; Preis'!$B$1=""),"",'Anzahl &amp; Preis'!$B$1*D984)</f>
        <v/>
      </c>
      <c r="N984" s="29" t="str">
        <f>IF(OR(L984="",'Anzahl &amp; Preis'!$B$1=""),"",'Anzahl &amp; Preis'!$B$1*L984)</f>
        <v/>
      </c>
      <c r="O984" s="10"/>
    </row>
    <row r="985" spans="1:15" x14ac:dyDescent="0.25">
      <c r="A985" s="32"/>
      <c r="B985" s="32"/>
      <c r="C985" s="32"/>
      <c r="D985" s="8"/>
      <c r="E985" s="9"/>
      <c r="F985" s="8"/>
      <c r="G985" s="9"/>
      <c r="H985" s="32"/>
      <c r="I985" s="9"/>
      <c r="J985" s="32"/>
      <c r="K985" s="12"/>
      <c r="L985" s="29" t="str">
        <f t="shared" si="15"/>
        <v/>
      </c>
      <c r="M985" s="30" t="str">
        <f>IF(OR(D985="",'Anzahl &amp; Preis'!$B$1=""),"",'Anzahl &amp; Preis'!$B$1*D985)</f>
        <v/>
      </c>
      <c r="N985" s="29" t="str">
        <f>IF(OR(L985="",'Anzahl &amp; Preis'!$B$1=""),"",'Anzahl &amp; Preis'!$B$1*L985)</f>
        <v/>
      </c>
      <c r="O985" s="10"/>
    </row>
    <row r="986" spans="1:15" x14ac:dyDescent="0.25">
      <c r="A986" s="32"/>
      <c r="B986" s="32"/>
      <c r="C986" s="32"/>
      <c r="D986" s="8"/>
      <c r="E986" s="9"/>
      <c r="F986" s="8"/>
      <c r="G986" s="9"/>
      <c r="H986" s="32"/>
      <c r="I986" s="9"/>
      <c r="J986" s="32"/>
      <c r="K986" s="12"/>
      <c r="L986" s="29" t="str">
        <f t="shared" si="15"/>
        <v/>
      </c>
      <c r="M986" s="30" t="str">
        <f>IF(OR(D986="",'Anzahl &amp; Preis'!$B$1=""),"",'Anzahl &amp; Preis'!$B$1*D986)</f>
        <v/>
      </c>
      <c r="N986" s="29" t="str">
        <f>IF(OR(L986="",'Anzahl &amp; Preis'!$B$1=""),"",'Anzahl &amp; Preis'!$B$1*L986)</f>
        <v/>
      </c>
      <c r="O986" s="10"/>
    </row>
    <row r="987" spans="1:15" x14ac:dyDescent="0.25">
      <c r="A987" s="32"/>
      <c r="B987" s="32"/>
      <c r="C987" s="32"/>
      <c r="D987" s="8"/>
      <c r="E987" s="9"/>
      <c r="F987" s="8"/>
      <c r="G987" s="9"/>
      <c r="H987" s="32"/>
      <c r="I987" s="9"/>
      <c r="J987" s="32"/>
      <c r="K987" s="12"/>
      <c r="L987" s="29" t="str">
        <f t="shared" si="15"/>
        <v/>
      </c>
      <c r="M987" s="30" t="str">
        <f>IF(OR(D987="",'Anzahl &amp; Preis'!$B$1=""),"",'Anzahl &amp; Preis'!$B$1*D987)</f>
        <v/>
      </c>
      <c r="N987" s="29" t="str">
        <f>IF(OR(L987="",'Anzahl &amp; Preis'!$B$1=""),"",'Anzahl &amp; Preis'!$B$1*L987)</f>
        <v/>
      </c>
      <c r="O987" s="10"/>
    </row>
    <row r="988" spans="1:15" x14ac:dyDescent="0.25">
      <c r="A988" s="32"/>
      <c r="B988" s="32"/>
      <c r="C988" s="32"/>
      <c r="D988" s="8"/>
      <c r="E988" s="9"/>
      <c r="F988" s="8"/>
      <c r="G988" s="9"/>
      <c r="H988" s="32"/>
      <c r="I988" s="9"/>
      <c r="J988" s="32"/>
      <c r="K988" s="12"/>
      <c r="L988" s="29" t="str">
        <f t="shared" si="15"/>
        <v/>
      </c>
      <c r="M988" s="30" t="str">
        <f>IF(OR(D988="",'Anzahl &amp; Preis'!$B$1=""),"",'Anzahl &amp; Preis'!$B$1*D988)</f>
        <v/>
      </c>
      <c r="N988" s="29" t="str">
        <f>IF(OR(L988="",'Anzahl &amp; Preis'!$B$1=""),"",'Anzahl &amp; Preis'!$B$1*L988)</f>
        <v/>
      </c>
      <c r="O988" s="10"/>
    </row>
    <row r="989" spans="1:15" x14ac:dyDescent="0.25">
      <c r="A989" s="32"/>
      <c r="B989" s="32"/>
      <c r="C989" s="32"/>
      <c r="D989" s="8"/>
      <c r="E989" s="9"/>
      <c r="F989" s="8"/>
      <c r="G989" s="9"/>
      <c r="H989" s="32"/>
      <c r="I989" s="9"/>
      <c r="J989" s="32"/>
      <c r="K989" s="12"/>
      <c r="L989" s="29" t="str">
        <f t="shared" si="15"/>
        <v/>
      </c>
      <c r="M989" s="30" t="str">
        <f>IF(OR(D989="",'Anzahl &amp; Preis'!$B$1=""),"",'Anzahl &amp; Preis'!$B$1*D989)</f>
        <v/>
      </c>
      <c r="N989" s="29" t="str">
        <f>IF(OR(L989="",'Anzahl &amp; Preis'!$B$1=""),"",'Anzahl &amp; Preis'!$B$1*L989)</f>
        <v/>
      </c>
      <c r="O989" s="10"/>
    </row>
    <row r="990" spans="1:15" x14ac:dyDescent="0.25">
      <c r="A990" s="32"/>
      <c r="B990" s="32"/>
      <c r="C990" s="32"/>
      <c r="D990" s="8"/>
      <c r="E990" s="9"/>
      <c r="F990" s="8"/>
      <c r="G990" s="9"/>
      <c r="H990" s="32"/>
      <c r="I990" s="9"/>
      <c r="J990" s="32"/>
      <c r="K990" s="12"/>
      <c r="L990" s="29" t="str">
        <f t="shared" si="15"/>
        <v/>
      </c>
      <c r="M990" s="30" t="str">
        <f>IF(OR(D990="",'Anzahl &amp; Preis'!$B$1=""),"",'Anzahl &amp; Preis'!$B$1*D990)</f>
        <v/>
      </c>
      <c r="N990" s="29" t="str">
        <f>IF(OR(L990="",'Anzahl &amp; Preis'!$B$1=""),"",'Anzahl &amp; Preis'!$B$1*L990)</f>
        <v/>
      </c>
      <c r="O990" s="10"/>
    </row>
    <row r="991" spans="1:15" x14ac:dyDescent="0.25">
      <c r="A991" s="32"/>
      <c r="B991" s="32"/>
      <c r="C991" s="32"/>
      <c r="D991" s="8"/>
      <c r="E991" s="9"/>
      <c r="F991" s="8"/>
      <c r="G991" s="9"/>
      <c r="H991" s="32"/>
      <c r="I991" s="9"/>
      <c r="J991" s="32"/>
      <c r="K991" s="12"/>
      <c r="L991" s="29" t="str">
        <f t="shared" si="15"/>
        <v/>
      </c>
      <c r="M991" s="30" t="str">
        <f>IF(OR(D991="",'Anzahl &amp; Preis'!$B$1=""),"",'Anzahl &amp; Preis'!$B$1*D991)</f>
        <v/>
      </c>
      <c r="N991" s="29" t="str">
        <f>IF(OR(L991="",'Anzahl &amp; Preis'!$B$1=""),"",'Anzahl &amp; Preis'!$B$1*L991)</f>
        <v/>
      </c>
      <c r="O991" s="10"/>
    </row>
    <row r="992" spans="1:15" x14ac:dyDescent="0.25">
      <c r="A992" s="32"/>
      <c r="B992" s="32"/>
      <c r="C992" s="32"/>
      <c r="D992" s="8"/>
      <c r="E992" s="9"/>
      <c r="F992" s="8"/>
      <c r="G992" s="9"/>
      <c r="H992" s="32"/>
      <c r="I992" s="9"/>
      <c r="J992" s="32"/>
      <c r="K992" s="12"/>
      <c r="L992" s="29" t="str">
        <f t="shared" si="15"/>
        <v/>
      </c>
      <c r="M992" s="30" t="str">
        <f>IF(OR(D992="",'Anzahl &amp; Preis'!$B$1=""),"",'Anzahl &amp; Preis'!$B$1*D992)</f>
        <v/>
      </c>
      <c r="N992" s="29" t="str">
        <f>IF(OR(L992="",'Anzahl &amp; Preis'!$B$1=""),"",'Anzahl &amp; Preis'!$B$1*L992)</f>
        <v/>
      </c>
      <c r="O992" s="10"/>
    </row>
    <row r="993" spans="1:15" x14ac:dyDescent="0.25">
      <c r="A993" s="32"/>
      <c r="B993" s="32"/>
      <c r="C993" s="32"/>
      <c r="D993" s="8"/>
      <c r="E993" s="9"/>
      <c r="F993" s="8"/>
      <c r="G993" s="9"/>
      <c r="H993" s="32"/>
      <c r="I993" s="9"/>
      <c r="J993" s="32"/>
      <c r="K993" s="12"/>
      <c r="L993" s="29" t="str">
        <f t="shared" si="15"/>
        <v/>
      </c>
      <c r="M993" s="30" t="str">
        <f>IF(OR(D993="",'Anzahl &amp; Preis'!$B$1=""),"",'Anzahl &amp; Preis'!$B$1*D993)</f>
        <v/>
      </c>
      <c r="N993" s="29" t="str">
        <f>IF(OR(L993="",'Anzahl &amp; Preis'!$B$1=""),"",'Anzahl &amp; Preis'!$B$1*L993)</f>
        <v/>
      </c>
      <c r="O993" s="10"/>
    </row>
    <row r="994" spans="1:15" x14ac:dyDescent="0.25">
      <c r="A994" s="32"/>
      <c r="B994" s="32"/>
      <c r="C994" s="32"/>
      <c r="D994" s="8"/>
      <c r="E994" s="9"/>
      <c r="F994" s="8"/>
      <c r="G994" s="9"/>
      <c r="H994" s="32"/>
      <c r="I994" s="9"/>
      <c r="J994" s="32"/>
      <c r="K994" s="12"/>
      <c r="L994" s="29" t="str">
        <f t="shared" si="15"/>
        <v/>
      </c>
      <c r="M994" s="30" t="str">
        <f>IF(OR(D994="",'Anzahl &amp; Preis'!$B$1=""),"",'Anzahl &amp; Preis'!$B$1*D994)</f>
        <v/>
      </c>
      <c r="N994" s="29" t="str">
        <f>IF(OR(L994="",'Anzahl &amp; Preis'!$B$1=""),"",'Anzahl &amp; Preis'!$B$1*L994)</f>
        <v/>
      </c>
      <c r="O994" s="10"/>
    </row>
    <row r="995" spans="1:15" x14ac:dyDescent="0.25">
      <c r="A995" s="32"/>
      <c r="B995" s="32"/>
      <c r="C995" s="32"/>
      <c r="D995" s="8"/>
      <c r="E995" s="9"/>
      <c r="F995" s="8"/>
      <c r="G995" s="9"/>
      <c r="H995" s="32"/>
      <c r="I995" s="9"/>
      <c r="J995" s="32"/>
      <c r="K995" s="12"/>
      <c r="L995" s="29" t="str">
        <f t="shared" si="15"/>
        <v/>
      </c>
      <c r="M995" s="30" t="str">
        <f>IF(OR(D995="",'Anzahl &amp; Preis'!$B$1=""),"",'Anzahl &amp; Preis'!$B$1*D995)</f>
        <v/>
      </c>
      <c r="N995" s="29" t="str">
        <f>IF(OR(L995="",'Anzahl &amp; Preis'!$B$1=""),"",'Anzahl &amp; Preis'!$B$1*L995)</f>
        <v/>
      </c>
      <c r="O995" s="10"/>
    </row>
    <row r="996" spans="1:15" x14ac:dyDescent="0.25">
      <c r="A996" s="32"/>
      <c r="B996" s="32"/>
      <c r="C996" s="32"/>
      <c r="D996" s="8"/>
      <c r="E996" s="9"/>
      <c r="F996" s="8"/>
      <c r="G996" s="9"/>
      <c r="H996" s="32"/>
      <c r="I996" s="9"/>
      <c r="J996" s="32"/>
      <c r="K996" s="12"/>
      <c r="L996" s="29" t="str">
        <f t="shared" si="15"/>
        <v/>
      </c>
      <c r="M996" s="30" t="str">
        <f>IF(OR(D996="",'Anzahl &amp; Preis'!$B$1=""),"",'Anzahl &amp; Preis'!$B$1*D996)</f>
        <v/>
      </c>
      <c r="N996" s="29" t="str">
        <f>IF(OR(L996="",'Anzahl &amp; Preis'!$B$1=""),"",'Anzahl &amp; Preis'!$B$1*L996)</f>
        <v/>
      </c>
      <c r="O996" s="10"/>
    </row>
    <row r="997" spans="1:15" x14ac:dyDescent="0.25">
      <c r="A997" s="32"/>
      <c r="B997" s="32"/>
      <c r="C997" s="32"/>
      <c r="D997" s="8"/>
      <c r="E997" s="9"/>
      <c r="F997" s="8"/>
      <c r="G997" s="9"/>
      <c r="H997" s="32"/>
      <c r="I997" s="9"/>
      <c r="J997" s="32"/>
      <c r="K997" s="12"/>
      <c r="L997" s="29" t="str">
        <f t="shared" si="15"/>
        <v/>
      </c>
      <c r="M997" s="30" t="str">
        <f>IF(OR(D997="",'Anzahl &amp; Preis'!$B$1=""),"",'Anzahl &amp; Preis'!$B$1*D997)</f>
        <v/>
      </c>
      <c r="N997" s="29" t="str">
        <f>IF(OR(L997="",'Anzahl &amp; Preis'!$B$1=""),"",'Anzahl &amp; Preis'!$B$1*L997)</f>
        <v/>
      </c>
      <c r="O997" s="10"/>
    </row>
    <row r="998" spans="1:15" x14ac:dyDescent="0.25">
      <c r="A998" s="32"/>
      <c r="B998" s="32"/>
      <c r="C998" s="32"/>
      <c r="D998" s="8"/>
      <c r="E998" s="9"/>
      <c r="F998" s="8"/>
      <c r="G998" s="9"/>
      <c r="H998" s="32"/>
      <c r="I998" s="9"/>
      <c r="J998" s="32"/>
      <c r="K998" s="12"/>
      <c r="L998" s="29" t="str">
        <f t="shared" si="15"/>
        <v/>
      </c>
      <c r="M998" s="30" t="str">
        <f>IF(OR(D998="",'Anzahl &amp; Preis'!$B$1=""),"",'Anzahl &amp; Preis'!$B$1*D998)</f>
        <v/>
      </c>
      <c r="N998" s="29" t="str">
        <f>IF(OR(L998="",'Anzahl &amp; Preis'!$B$1=""),"",'Anzahl &amp; Preis'!$B$1*L998)</f>
        <v/>
      </c>
      <c r="O998" s="10"/>
    </row>
    <row r="999" spans="1:15" x14ac:dyDescent="0.25">
      <c r="A999" s="32"/>
      <c r="B999" s="32"/>
      <c r="C999" s="32"/>
      <c r="D999" s="8"/>
      <c r="E999" s="9"/>
      <c r="F999" s="8"/>
      <c r="G999" s="9"/>
      <c r="H999" s="32"/>
      <c r="I999" s="9"/>
      <c r="J999" s="32"/>
      <c r="K999" s="12"/>
      <c r="L999" s="29" t="str">
        <f t="shared" si="15"/>
        <v/>
      </c>
      <c r="M999" s="30" t="str">
        <f>IF(OR(D999="",'Anzahl &amp; Preis'!$B$1=""),"",'Anzahl &amp; Preis'!$B$1*D999)</f>
        <v/>
      </c>
      <c r="N999" s="29" t="str">
        <f>IF(OR(L999="",'Anzahl &amp; Preis'!$B$1=""),"",'Anzahl &amp; Preis'!$B$1*L999)</f>
        <v/>
      </c>
      <c r="O999" s="10"/>
    </row>
  </sheetData>
  <conditionalFormatting sqref="A2:B5 A22:B22 A7:B11 A26:B999">
    <cfRule type="expression" dxfId="83" priority="57">
      <formula>(ISBLANK(A2)=FALSE)</formula>
    </cfRule>
  </conditionalFormatting>
  <conditionalFormatting sqref="O2:O5 O22 O7:O11 O26:O999">
    <cfRule type="notContainsText" dxfId="82" priority="55" operator="notContains" text="ok">
      <formula>ISERROR(SEARCH("ok",O2))</formula>
    </cfRule>
    <cfRule type="containsText" dxfId="81" priority="56" operator="containsText" text="ok">
      <formula>NOT(ISERROR(SEARCH("ok",O2)))</formula>
    </cfRule>
  </conditionalFormatting>
  <conditionalFormatting sqref="A12:B12">
    <cfRule type="expression" dxfId="80" priority="54">
      <formula>(ISBLANK(A12)=FALSE)</formula>
    </cfRule>
  </conditionalFormatting>
  <conditionalFormatting sqref="O12">
    <cfRule type="notContainsText" dxfId="79" priority="52" operator="notContains" text="ok">
      <formula>ISERROR(SEARCH("ok",O12))</formula>
    </cfRule>
    <cfRule type="containsText" dxfId="78" priority="53" operator="containsText" text="ok">
      <formula>NOT(ISERROR(SEARCH("ok",O12)))</formula>
    </cfRule>
  </conditionalFormatting>
  <conditionalFormatting sqref="A6:B6">
    <cfRule type="expression" dxfId="77" priority="51">
      <formula>(ISBLANK(A6)=FALSE)</formula>
    </cfRule>
  </conditionalFormatting>
  <conditionalFormatting sqref="O6">
    <cfRule type="notContainsText" dxfId="76" priority="49" operator="notContains" text="ok">
      <formula>ISERROR(SEARCH("ok",O6))</formula>
    </cfRule>
    <cfRule type="containsText" dxfId="75" priority="50" operator="containsText" text="ok">
      <formula>NOT(ISERROR(SEARCH("ok",O6)))</formula>
    </cfRule>
  </conditionalFormatting>
  <conditionalFormatting sqref="O13">
    <cfRule type="notContainsText" dxfId="74" priority="47" operator="notContains" text="ok">
      <formula>ISERROR(SEARCH("ok",O13))</formula>
    </cfRule>
    <cfRule type="containsText" dxfId="73" priority="48" operator="containsText" text="ok">
      <formula>NOT(ISERROR(SEARCH("ok",O13)))</formula>
    </cfRule>
  </conditionalFormatting>
  <conditionalFormatting sqref="A13:B13">
    <cfRule type="expression" dxfId="72" priority="46">
      <formula>(ISBLANK(A13)=FALSE)</formula>
    </cfRule>
  </conditionalFormatting>
  <conditionalFormatting sqref="A14:B14">
    <cfRule type="expression" dxfId="71" priority="45">
      <formula>(ISBLANK(A14)=FALSE)</formula>
    </cfRule>
  </conditionalFormatting>
  <conditionalFormatting sqref="O14">
    <cfRule type="notContainsText" dxfId="70" priority="43" operator="notContains" text="ok">
      <formula>ISERROR(SEARCH("ok",O14))</formula>
    </cfRule>
    <cfRule type="containsText" dxfId="69" priority="44" operator="containsText" text="ok">
      <formula>NOT(ISERROR(SEARCH("ok",O14)))</formula>
    </cfRule>
  </conditionalFormatting>
  <conditionalFormatting sqref="A15:B15">
    <cfRule type="expression" dxfId="68" priority="42">
      <formula>(ISBLANK(A15)=FALSE)</formula>
    </cfRule>
  </conditionalFormatting>
  <conditionalFormatting sqref="O15">
    <cfRule type="notContainsText" dxfId="67" priority="40" operator="notContains" text="ok">
      <formula>ISERROR(SEARCH("ok",O15))</formula>
    </cfRule>
    <cfRule type="containsText" dxfId="66" priority="41" operator="containsText" text="ok">
      <formula>NOT(ISERROR(SEARCH("ok",O15)))</formula>
    </cfRule>
  </conditionalFormatting>
  <conditionalFormatting sqref="A16:B16">
    <cfRule type="expression" dxfId="65" priority="39">
      <formula>(ISBLANK(A16)=FALSE)</formula>
    </cfRule>
  </conditionalFormatting>
  <conditionalFormatting sqref="O16">
    <cfRule type="notContainsText" dxfId="64" priority="37" operator="notContains" text="ok">
      <formula>ISERROR(SEARCH("ok",O16))</formula>
    </cfRule>
    <cfRule type="containsText" dxfId="63" priority="38" operator="containsText" text="ok">
      <formula>NOT(ISERROR(SEARCH("ok",O16)))</formula>
    </cfRule>
  </conditionalFormatting>
  <conditionalFormatting sqref="A17:B17">
    <cfRule type="expression" dxfId="62" priority="36">
      <formula>(ISBLANK(A17)=FALSE)</formula>
    </cfRule>
  </conditionalFormatting>
  <conditionalFormatting sqref="O17">
    <cfRule type="notContainsText" dxfId="61" priority="34" operator="notContains" text="ok">
      <formula>ISERROR(SEARCH("ok",O17))</formula>
    </cfRule>
    <cfRule type="containsText" dxfId="60" priority="35" operator="containsText" text="ok">
      <formula>NOT(ISERROR(SEARCH("ok",O17)))</formula>
    </cfRule>
  </conditionalFormatting>
  <conditionalFormatting sqref="A18:B18">
    <cfRule type="expression" dxfId="59" priority="33">
      <formula>(ISBLANK(A18)=FALSE)</formula>
    </cfRule>
  </conditionalFormatting>
  <conditionalFormatting sqref="O18">
    <cfRule type="notContainsText" dxfId="58" priority="31" operator="notContains" text="ok">
      <formula>ISERROR(SEARCH("ok",O18))</formula>
    </cfRule>
    <cfRule type="containsText" dxfId="57" priority="32" operator="containsText" text="ok">
      <formula>NOT(ISERROR(SEARCH("ok",O18)))</formula>
    </cfRule>
  </conditionalFormatting>
  <conditionalFormatting sqref="A19:B19">
    <cfRule type="expression" dxfId="56" priority="30">
      <formula>(ISBLANK(A19)=FALSE)</formula>
    </cfRule>
  </conditionalFormatting>
  <conditionalFormatting sqref="O19">
    <cfRule type="notContainsText" dxfId="55" priority="28" operator="notContains" text="ok">
      <formula>ISERROR(SEARCH("ok",O19))</formula>
    </cfRule>
    <cfRule type="containsText" dxfId="54" priority="29" operator="containsText" text="ok">
      <formula>NOT(ISERROR(SEARCH("ok",O19)))</formula>
    </cfRule>
  </conditionalFormatting>
  <conditionalFormatting sqref="A20:B20">
    <cfRule type="expression" dxfId="53" priority="27">
      <formula>(ISBLANK(A20)=FALSE)</formula>
    </cfRule>
  </conditionalFormatting>
  <conditionalFormatting sqref="O20">
    <cfRule type="notContainsText" dxfId="52" priority="25" operator="notContains" text="ok">
      <formula>ISERROR(SEARCH("ok",O20))</formula>
    </cfRule>
    <cfRule type="containsText" dxfId="51" priority="26" operator="containsText" text="ok">
      <formula>NOT(ISERROR(SEARCH("ok",O20)))</formula>
    </cfRule>
  </conditionalFormatting>
  <conditionalFormatting sqref="O21">
    <cfRule type="expression" dxfId="50" priority="22">
      <formula>""</formula>
    </cfRule>
    <cfRule type="containsText" dxfId="49" priority="23" operator="containsText" text="ok">
      <formula>NOT(ISERROR(SEARCH("ok",O21)))</formula>
    </cfRule>
    <cfRule type="notContainsText" dxfId="48" priority="24" operator="notContains" text="ok">
      <formula>ISERROR(SEARCH("ok",O21))</formula>
    </cfRule>
  </conditionalFormatting>
  <conditionalFormatting sqref="A21">
    <cfRule type="expression" dxfId="47" priority="21">
      <formula>(ISBLANK(A21)=FALSE)</formula>
    </cfRule>
  </conditionalFormatting>
  <conditionalFormatting sqref="P21">
    <cfRule type="expression" dxfId="46" priority="19">
      <formula>P21&lt;M21</formula>
    </cfRule>
    <cfRule type="expression" dxfId="45" priority="20">
      <formula>P21&gt;=M21</formula>
    </cfRule>
  </conditionalFormatting>
  <conditionalFormatting sqref="O23">
    <cfRule type="expression" dxfId="44" priority="16">
      <formula>""</formula>
    </cfRule>
    <cfRule type="containsText" dxfId="43" priority="17" operator="containsText" text="ok">
      <formula>NOT(ISERROR(SEARCH("ok",O23)))</formula>
    </cfRule>
    <cfRule type="notContainsText" dxfId="42" priority="18" operator="notContains" text="ok">
      <formula>ISERROR(SEARCH("ok",O23))</formula>
    </cfRule>
  </conditionalFormatting>
  <conditionalFormatting sqref="A23">
    <cfRule type="expression" dxfId="41" priority="15">
      <formula>(ISBLANK(A23)=FALSE)</formula>
    </cfRule>
  </conditionalFormatting>
  <conditionalFormatting sqref="P23">
    <cfRule type="expression" dxfId="40" priority="13">
      <formula>P23&lt;M23</formula>
    </cfRule>
    <cfRule type="expression" dxfId="39" priority="14">
      <formula>P23&gt;=M23</formula>
    </cfRule>
  </conditionalFormatting>
  <conditionalFormatting sqref="O24">
    <cfRule type="expression" dxfId="38" priority="10">
      <formula>""</formula>
    </cfRule>
    <cfRule type="containsText" dxfId="37" priority="11" operator="containsText" text="ok">
      <formula>NOT(ISERROR(SEARCH("ok",O24)))</formula>
    </cfRule>
    <cfRule type="notContainsText" dxfId="36" priority="12" operator="notContains" text="ok">
      <formula>ISERROR(SEARCH("ok",O24))</formula>
    </cfRule>
  </conditionalFormatting>
  <conditionalFormatting sqref="A24">
    <cfRule type="expression" dxfId="35" priority="9">
      <formula>(ISBLANK(A24)=FALSE)</formula>
    </cfRule>
  </conditionalFormatting>
  <conditionalFormatting sqref="P24">
    <cfRule type="expression" dxfId="34" priority="7">
      <formula>P24&lt;M24</formula>
    </cfRule>
    <cfRule type="expression" dxfId="33" priority="8">
      <formula>P24&gt;=M24</formula>
    </cfRule>
  </conditionalFormatting>
  <conditionalFormatting sqref="O25">
    <cfRule type="expression" dxfId="32" priority="4">
      <formula>""</formula>
    </cfRule>
    <cfRule type="containsText" dxfId="31" priority="5" operator="containsText" text="ok">
      <formula>NOT(ISERROR(SEARCH("ok",O25)))</formula>
    </cfRule>
    <cfRule type="notContainsText" dxfId="30" priority="6" operator="notContains" text="ok">
      <formula>ISERROR(SEARCH("ok",O25))</formula>
    </cfRule>
  </conditionalFormatting>
  <conditionalFormatting sqref="A25">
    <cfRule type="expression" dxfId="29" priority="3">
      <formula>(ISBLANK(A25)=FALSE)</formula>
    </cfRule>
  </conditionalFormatting>
  <conditionalFormatting sqref="P25">
    <cfRule type="expression" dxfId="28" priority="1">
      <formula>P25&lt;M25</formula>
    </cfRule>
    <cfRule type="expression" dxfId="27" priority="2">
      <formula>P25&gt;=M25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E2F49-522F-4BD9-8F09-94B6590DC07D}">
  <dimension ref="A1:U972"/>
  <sheetViews>
    <sheetView zoomScale="115" zoomScaleNormal="115" workbookViewId="0">
      <selection activeCell="B20" sqref="B20"/>
    </sheetView>
  </sheetViews>
  <sheetFormatPr baseColWidth="10" defaultColWidth="11.5703125" defaultRowHeight="15" x14ac:dyDescent="0.25"/>
  <cols>
    <col min="2" max="2" width="24.28515625" customWidth="1"/>
    <col min="3" max="3" width="27.5703125" customWidth="1"/>
    <col min="4" max="21" width="8.5703125" customWidth="1"/>
  </cols>
  <sheetData>
    <row r="1" spans="1:21" ht="15.75" x14ac:dyDescent="0.25">
      <c r="A1" s="47" t="s">
        <v>3</v>
      </c>
      <c r="B1" s="47" t="s">
        <v>4</v>
      </c>
      <c r="C1" s="47" t="s">
        <v>5</v>
      </c>
      <c r="D1" s="38" t="s">
        <v>232</v>
      </c>
      <c r="E1" s="38" t="s">
        <v>233</v>
      </c>
      <c r="F1" s="38" t="s">
        <v>234</v>
      </c>
      <c r="G1" s="38" t="s">
        <v>235</v>
      </c>
      <c r="H1" s="38" t="s">
        <v>236</v>
      </c>
      <c r="I1" s="38" t="s">
        <v>237</v>
      </c>
      <c r="J1" s="38" t="s">
        <v>238</v>
      </c>
      <c r="K1" s="38" t="s">
        <v>239</v>
      </c>
      <c r="L1" s="38" t="s">
        <v>240</v>
      </c>
      <c r="M1" s="38" t="s">
        <v>241</v>
      </c>
      <c r="N1" s="38" t="s">
        <v>242</v>
      </c>
      <c r="O1" s="38" t="s">
        <v>243</v>
      </c>
      <c r="P1" s="38" t="s">
        <v>244</v>
      </c>
      <c r="Q1" s="38" t="s">
        <v>245</v>
      </c>
      <c r="R1" s="38" t="s">
        <v>246</v>
      </c>
      <c r="S1" s="38" t="s">
        <v>247</v>
      </c>
      <c r="T1" s="38" t="s">
        <v>248</v>
      </c>
      <c r="U1" s="38" t="s">
        <v>249</v>
      </c>
    </row>
    <row r="2" spans="1:21" x14ac:dyDescent="0.25">
      <c r="A2" s="44">
        <v>1</v>
      </c>
      <c r="B2" s="41" t="s">
        <v>87</v>
      </c>
      <c r="C2" s="40" t="s">
        <v>88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</row>
    <row r="3" spans="1:21" x14ac:dyDescent="0.25">
      <c r="A3" s="44">
        <v>1</v>
      </c>
      <c r="B3" s="41" t="s">
        <v>32</v>
      </c>
      <c r="C3" s="40" t="s">
        <v>33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</row>
    <row r="4" spans="1:21" x14ac:dyDescent="0.25">
      <c r="A4" s="44">
        <v>1</v>
      </c>
      <c r="B4" s="41" t="s">
        <v>91</v>
      </c>
      <c r="C4" s="40" t="s">
        <v>92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</row>
    <row r="5" spans="1:21" x14ac:dyDescent="0.25">
      <c r="A5" s="44">
        <v>1</v>
      </c>
      <c r="B5" s="41" t="s">
        <v>99</v>
      </c>
      <c r="C5" s="40" t="s">
        <v>100</v>
      </c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</row>
    <row r="6" spans="1:21" x14ac:dyDescent="0.25">
      <c r="A6" s="44">
        <v>1</v>
      </c>
      <c r="B6" s="41" t="s">
        <v>103</v>
      </c>
      <c r="C6" s="40" t="s">
        <v>104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</row>
    <row r="7" spans="1:21" x14ac:dyDescent="0.25">
      <c r="A7" s="44">
        <v>1</v>
      </c>
      <c r="B7" s="41" t="s">
        <v>106</v>
      </c>
      <c r="C7" s="40" t="s">
        <v>107</v>
      </c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</row>
    <row r="8" spans="1:21" x14ac:dyDescent="0.25">
      <c r="A8" s="44">
        <v>1</v>
      </c>
      <c r="B8" s="41" t="s">
        <v>62</v>
      </c>
      <c r="C8" s="40" t="s">
        <v>63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</row>
    <row r="9" spans="1:21" x14ac:dyDescent="0.25">
      <c r="A9" s="44">
        <v>1</v>
      </c>
      <c r="B9" s="41" t="s">
        <v>76</v>
      </c>
      <c r="C9" s="42" t="s">
        <v>116</v>
      </c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</row>
    <row r="10" spans="1:21" x14ac:dyDescent="0.25">
      <c r="A10" s="44">
        <v>1</v>
      </c>
      <c r="B10" s="41" t="s">
        <v>99</v>
      </c>
      <c r="C10" s="42" t="s">
        <v>120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</row>
    <row r="11" spans="1:21" x14ac:dyDescent="0.25">
      <c r="A11" s="44">
        <v>1</v>
      </c>
      <c r="B11" s="41" t="s">
        <v>227</v>
      </c>
      <c r="C11" s="43" t="s">
        <v>124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</row>
    <row r="12" spans="1:21" x14ac:dyDescent="0.25">
      <c r="A12" s="44">
        <v>1</v>
      </c>
      <c r="B12" s="41" t="s">
        <v>76</v>
      </c>
      <c r="C12" s="42" t="s">
        <v>77</v>
      </c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</row>
    <row r="13" spans="1:21" x14ac:dyDescent="0.25">
      <c r="A13" s="44">
        <v>2</v>
      </c>
      <c r="B13" s="41" t="s">
        <v>151</v>
      </c>
      <c r="C13" s="40" t="s">
        <v>152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</row>
    <row r="14" spans="1:21" x14ac:dyDescent="0.25">
      <c r="A14" s="44">
        <v>20</v>
      </c>
      <c r="B14" s="41" t="s">
        <v>219</v>
      </c>
      <c r="C14" s="40" t="s">
        <v>220</v>
      </c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</row>
    <row r="15" spans="1:21" x14ac:dyDescent="0.25">
      <c r="A15" s="44">
        <v>8</v>
      </c>
      <c r="B15" s="41" t="s">
        <v>169</v>
      </c>
      <c r="C15" s="40" t="s">
        <v>170</v>
      </c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</row>
    <row r="16" spans="1:21" x14ac:dyDescent="0.25">
      <c r="A16" s="44">
        <v>16</v>
      </c>
      <c r="B16" s="41" t="s">
        <v>76</v>
      </c>
      <c r="C16" s="42" t="s">
        <v>176</v>
      </c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</row>
    <row r="17" spans="1:21" x14ac:dyDescent="0.25">
      <c r="A17" s="44">
        <v>1</v>
      </c>
      <c r="B17" s="41" t="s">
        <v>250</v>
      </c>
      <c r="C17" s="40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</row>
    <row r="18" spans="1:21" s="46" customFormat="1" x14ac:dyDescent="0.25">
      <c r="A18" s="48">
        <f>SUM(A2:A17)</f>
        <v>58</v>
      </c>
      <c r="B18" s="49" t="s">
        <v>251</v>
      </c>
      <c r="C18" s="49"/>
      <c r="D18" s="50">
        <f t="shared" ref="D18:U18" si="0">SUM(D2:D17)</f>
        <v>0</v>
      </c>
      <c r="E18" s="50">
        <f t="shared" si="0"/>
        <v>0</v>
      </c>
      <c r="F18" s="50">
        <f t="shared" si="0"/>
        <v>0</v>
      </c>
      <c r="G18" s="50">
        <f t="shared" si="0"/>
        <v>0</v>
      </c>
      <c r="H18" s="50">
        <f t="shared" si="0"/>
        <v>0</v>
      </c>
      <c r="I18" s="50">
        <f t="shared" si="0"/>
        <v>0</v>
      </c>
      <c r="J18" s="50">
        <f t="shared" si="0"/>
        <v>0</v>
      </c>
      <c r="K18" s="50">
        <f t="shared" si="0"/>
        <v>0</v>
      </c>
      <c r="L18" s="50">
        <f t="shared" si="0"/>
        <v>0</v>
      </c>
      <c r="M18" s="50">
        <f t="shared" si="0"/>
        <v>0</v>
      </c>
      <c r="N18" s="50">
        <f t="shared" si="0"/>
        <v>0</v>
      </c>
      <c r="O18" s="50">
        <f t="shared" si="0"/>
        <v>0</v>
      </c>
      <c r="P18" s="50">
        <f t="shared" si="0"/>
        <v>0</v>
      </c>
      <c r="Q18" s="50">
        <f t="shared" si="0"/>
        <v>0</v>
      </c>
      <c r="R18" s="50">
        <f t="shared" si="0"/>
        <v>0</v>
      </c>
      <c r="S18" s="50">
        <f t="shared" si="0"/>
        <v>0</v>
      </c>
      <c r="T18" s="50">
        <f t="shared" si="0"/>
        <v>0</v>
      </c>
      <c r="U18" s="50">
        <f t="shared" si="0"/>
        <v>0</v>
      </c>
    </row>
    <row r="19" spans="1:21" x14ac:dyDescent="0.25">
      <c r="A19" s="8"/>
      <c r="B19" s="9"/>
      <c r="C19" s="8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</row>
    <row r="20" spans="1:21" x14ac:dyDescent="0.25">
      <c r="A20" s="8"/>
      <c r="B20" s="15"/>
      <c r="C20" s="16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</row>
    <row r="21" spans="1:21" x14ac:dyDescent="0.25">
      <c r="A21" s="40" t="s">
        <v>252</v>
      </c>
      <c r="B21" s="45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</row>
    <row r="22" spans="1:21" x14ac:dyDescent="0.25">
      <c r="A22" s="40" t="s">
        <v>252</v>
      </c>
      <c r="B22" s="45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</row>
    <row r="23" spans="1:21" s="46" customFormat="1" x14ac:dyDescent="0.25">
      <c r="A23" s="51" t="s">
        <v>252</v>
      </c>
      <c r="B23" s="52" t="s">
        <v>251</v>
      </c>
      <c r="C23" s="53"/>
      <c r="D23" s="54">
        <f>SUM(D21:D22)</f>
        <v>0</v>
      </c>
      <c r="E23" s="54">
        <f t="shared" ref="E23:U23" si="1">SUM(E21:E22)</f>
        <v>0</v>
      </c>
      <c r="F23" s="54">
        <f t="shared" ref="F23" si="2">SUM(F21:F22)</f>
        <v>0</v>
      </c>
      <c r="G23" s="54">
        <f t="shared" si="1"/>
        <v>0</v>
      </c>
      <c r="H23" s="54">
        <f t="shared" si="1"/>
        <v>0</v>
      </c>
      <c r="I23" s="54">
        <f t="shared" si="1"/>
        <v>0</v>
      </c>
      <c r="J23" s="54">
        <f t="shared" ref="J23" si="3">SUM(J21:J22)</f>
        <v>0</v>
      </c>
      <c r="K23" s="54">
        <f t="shared" si="1"/>
        <v>0</v>
      </c>
      <c r="L23" s="54">
        <f t="shared" si="1"/>
        <v>0</v>
      </c>
      <c r="M23" s="54">
        <f t="shared" si="1"/>
        <v>0</v>
      </c>
      <c r="N23" s="54">
        <f t="shared" si="1"/>
        <v>0</v>
      </c>
      <c r="O23" s="54">
        <f t="shared" si="1"/>
        <v>0</v>
      </c>
      <c r="P23" s="54">
        <f t="shared" si="1"/>
        <v>0</v>
      </c>
      <c r="Q23" s="54">
        <f t="shared" si="1"/>
        <v>0</v>
      </c>
      <c r="R23" s="54">
        <f t="shared" si="1"/>
        <v>0</v>
      </c>
      <c r="S23" s="54">
        <f t="shared" si="1"/>
        <v>0</v>
      </c>
      <c r="T23" s="54">
        <f t="shared" si="1"/>
        <v>0</v>
      </c>
      <c r="U23" s="54">
        <f t="shared" si="1"/>
        <v>0</v>
      </c>
    </row>
    <row r="24" spans="1:21" x14ac:dyDescent="0.25">
      <c r="A24" s="8"/>
      <c r="B24" s="9"/>
      <c r="C24" s="8"/>
    </row>
    <row r="25" spans="1:21" x14ac:dyDescent="0.25">
      <c r="A25" s="40" t="s">
        <v>253</v>
      </c>
      <c r="B25" s="45"/>
      <c r="C25" s="42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</row>
    <row r="26" spans="1:21" x14ac:dyDescent="0.25">
      <c r="A26" s="40" t="s">
        <v>253</v>
      </c>
      <c r="B26" s="41"/>
      <c r="C26" s="42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</row>
    <row r="27" spans="1:21" s="46" customFormat="1" x14ac:dyDescent="0.25">
      <c r="A27" s="51" t="s">
        <v>253</v>
      </c>
      <c r="B27" s="52" t="s">
        <v>251</v>
      </c>
      <c r="C27" s="55"/>
      <c r="D27" s="54">
        <f>SUM(D25:D26)</f>
        <v>0</v>
      </c>
      <c r="E27" s="54">
        <f t="shared" ref="E27:U27" si="4">SUM(E25:E26)</f>
        <v>0</v>
      </c>
      <c r="F27" s="54">
        <f t="shared" ref="F27" si="5">SUM(F25:F26)</f>
        <v>0</v>
      </c>
      <c r="G27" s="54">
        <f t="shared" si="4"/>
        <v>0</v>
      </c>
      <c r="H27" s="54">
        <f t="shared" si="4"/>
        <v>0</v>
      </c>
      <c r="I27" s="54">
        <f t="shared" si="4"/>
        <v>0</v>
      </c>
      <c r="J27" s="54">
        <f t="shared" ref="J27" si="6">SUM(J25:J26)</f>
        <v>0</v>
      </c>
      <c r="K27" s="54">
        <f t="shared" si="4"/>
        <v>0</v>
      </c>
      <c r="L27" s="54">
        <f t="shared" si="4"/>
        <v>0</v>
      </c>
      <c r="M27" s="54">
        <f t="shared" si="4"/>
        <v>0</v>
      </c>
      <c r="N27" s="54">
        <f t="shared" si="4"/>
        <v>0</v>
      </c>
      <c r="O27" s="54">
        <f t="shared" si="4"/>
        <v>0</v>
      </c>
      <c r="P27" s="54">
        <f t="shared" si="4"/>
        <v>0</v>
      </c>
      <c r="Q27" s="54">
        <f t="shared" si="4"/>
        <v>0</v>
      </c>
      <c r="R27" s="54">
        <f t="shared" si="4"/>
        <v>0</v>
      </c>
      <c r="S27" s="54">
        <f t="shared" si="4"/>
        <v>0</v>
      </c>
      <c r="T27" s="54">
        <f t="shared" si="4"/>
        <v>0</v>
      </c>
      <c r="U27" s="54">
        <f t="shared" si="4"/>
        <v>0</v>
      </c>
    </row>
    <row r="28" spans="1:21" x14ac:dyDescent="0.25">
      <c r="A28" s="8"/>
      <c r="B28" s="9"/>
      <c r="C28" s="13"/>
    </row>
    <row r="29" spans="1:21" x14ac:dyDescent="0.25">
      <c r="A29" s="8"/>
      <c r="B29" s="9"/>
      <c r="C29" s="13"/>
    </row>
    <row r="30" spans="1:21" x14ac:dyDescent="0.25">
      <c r="A30" s="8"/>
      <c r="B30" s="9"/>
      <c r="C30" s="13"/>
    </row>
    <row r="31" spans="1:21" x14ac:dyDescent="0.25">
      <c r="A31" s="8"/>
      <c r="B31" s="9"/>
      <c r="C31" s="13"/>
    </row>
    <row r="32" spans="1:21" x14ac:dyDescent="0.25">
      <c r="A32" s="8"/>
      <c r="B32" s="9"/>
      <c r="C32" s="13"/>
    </row>
    <row r="33" spans="1:3" x14ac:dyDescent="0.25">
      <c r="A33" s="8"/>
      <c r="B33" s="9"/>
      <c r="C33" s="13"/>
    </row>
    <row r="34" spans="1:3" x14ac:dyDescent="0.25">
      <c r="A34" s="8"/>
      <c r="B34" s="9"/>
      <c r="C34" s="13"/>
    </row>
    <row r="35" spans="1:3" x14ac:dyDescent="0.25">
      <c r="A35" s="8"/>
      <c r="B35" s="9"/>
      <c r="C35" s="8"/>
    </row>
    <row r="36" spans="1:3" x14ac:dyDescent="0.25">
      <c r="A36" s="8"/>
      <c r="B36" s="9"/>
      <c r="C36" s="8"/>
    </row>
    <row r="37" spans="1:3" x14ac:dyDescent="0.25">
      <c r="A37" s="8"/>
      <c r="B37" s="9"/>
      <c r="C37" s="8"/>
    </row>
    <row r="38" spans="1:3" x14ac:dyDescent="0.25">
      <c r="A38" s="8"/>
      <c r="B38" s="9"/>
      <c r="C38" s="8"/>
    </row>
    <row r="39" spans="1:3" x14ac:dyDescent="0.25">
      <c r="A39" s="8"/>
      <c r="B39" s="9"/>
      <c r="C39" s="8"/>
    </row>
    <row r="40" spans="1:3" x14ac:dyDescent="0.25">
      <c r="A40" s="8"/>
      <c r="B40" s="9"/>
      <c r="C40" s="8"/>
    </row>
    <row r="41" spans="1:3" x14ac:dyDescent="0.25">
      <c r="A41" s="8"/>
      <c r="B41" s="9"/>
      <c r="C41" s="8"/>
    </row>
    <row r="42" spans="1:3" x14ac:dyDescent="0.25">
      <c r="A42" s="8"/>
      <c r="B42" s="9"/>
      <c r="C42" s="8"/>
    </row>
    <row r="43" spans="1:3" x14ac:dyDescent="0.25">
      <c r="A43" s="8"/>
      <c r="B43" s="9"/>
      <c r="C43" s="8"/>
    </row>
    <row r="44" spans="1:3" x14ac:dyDescent="0.25">
      <c r="A44" s="8"/>
      <c r="B44" s="9"/>
      <c r="C44" s="8"/>
    </row>
    <row r="45" spans="1:3" x14ac:dyDescent="0.25">
      <c r="A45" s="8"/>
      <c r="B45" s="9"/>
      <c r="C45" s="8"/>
    </row>
    <row r="46" spans="1:3" x14ac:dyDescent="0.25">
      <c r="A46" s="8"/>
      <c r="B46" s="9"/>
      <c r="C46" s="8"/>
    </row>
    <row r="47" spans="1:3" x14ac:dyDescent="0.25">
      <c r="A47" s="8"/>
      <c r="B47" s="9"/>
      <c r="C47" s="8"/>
    </row>
    <row r="48" spans="1:3" x14ac:dyDescent="0.25">
      <c r="A48" s="8"/>
      <c r="B48" s="9"/>
      <c r="C48" s="8"/>
    </row>
    <row r="49" spans="1:3" x14ac:dyDescent="0.25">
      <c r="A49" s="8"/>
      <c r="B49" s="9"/>
      <c r="C49" s="8"/>
    </row>
    <row r="50" spans="1:3" x14ac:dyDescent="0.25">
      <c r="A50" s="8"/>
      <c r="B50" s="9"/>
      <c r="C50" s="8"/>
    </row>
    <row r="51" spans="1:3" x14ac:dyDescent="0.25">
      <c r="A51" s="8"/>
      <c r="B51" s="9"/>
      <c r="C51" s="8"/>
    </row>
    <row r="52" spans="1:3" x14ac:dyDescent="0.25">
      <c r="A52" s="8"/>
      <c r="B52" s="9"/>
      <c r="C52" s="8"/>
    </row>
    <row r="53" spans="1:3" x14ac:dyDescent="0.25">
      <c r="A53" s="8"/>
      <c r="B53" s="9"/>
      <c r="C53" s="8"/>
    </row>
    <row r="54" spans="1:3" x14ac:dyDescent="0.25">
      <c r="A54" s="8"/>
      <c r="B54" s="9"/>
      <c r="C54" s="8"/>
    </row>
    <row r="55" spans="1:3" x14ac:dyDescent="0.25">
      <c r="A55" s="8"/>
      <c r="B55" s="9"/>
      <c r="C55" s="8"/>
    </row>
    <row r="56" spans="1:3" x14ac:dyDescent="0.25">
      <c r="A56" s="8"/>
      <c r="B56" s="9"/>
      <c r="C56" s="8"/>
    </row>
    <row r="57" spans="1:3" x14ac:dyDescent="0.25">
      <c r="A57" s="8"/>
      <c r="B57" s="9"/>
      <c r="C57" s="8"/>
    </row>
    <row r="58" spans="1:3" x14ac:dyDescent="0.25">
      <c r="A58" s="8"/>
      <c r="B58" s="9"/>
      <c r="C58" s="8"/>
    </row>
    <row r="59" spans="1:3" x14ac:dyDescent="0.25">
      <c r="A59" s="8"/>
      <c r="B59" s="9"/>
      <c r="C59" s="8"/>
    </row>
    <row r="60" spans="1:3" x14ac:dyDescent="0.25">
      <c r="A60" s="8"/>
      <c r="B60" s="9"/>
      <c r="C60" s="8"/>
    </row>
    <row r="61" spans="1:3" x14ac:dyDescent="0.25">
      <c r="A61" s="8"/>
      <c r="B61" s="9"/>
      <c r="C61" s="8"/>
    </row>
    <row r="62" spans="1:3" x14ac:dyDescent="0.25">
      <c r="A62" s="8"/>
      <c r="B62" s="9"/>
      <c r="C62" s="8"/>
    </row>
    <row r="63" spans="1:3" x14ac:dyDescent="0.25">
      <c r="A63" s="8"/>
      <c r="B63" s="9"/>
      <c r="C63" s="8"/>
    </row>
    <row r="64" spans="1:3" x14ac:dyDescent="0.25">
      <c r="A64" s="8"/>
      <c r="B64" s="9"/>
      <c r="C64" s="8"/>
    </row>
    <row r="65" spans="1:3" x14ac:dyDescent="0.25">
      <c r="A65" s="8"/>
      <c r="B65" s="9"/>
      <c r="C65" s="8"/>
    </row>
    <row r="66" spans="1:3" x14ac:dyDescent="0.25">
      <c r="A66" s="8"/>
      <c r="B66" s="9"/>
      <c r="C66" s="8"/>
    </row>
    <row r="67" spans="1:3" x14ac:dyDescent="0.25">
      <c r="A67" s="8"/>
      <c r="B67" s="9"/>
      <c r="C67" s="8"/>
    </row>
    <row r="68" spans="1:3" x14ac:dyDescent="0.25">
      <c r="A68" s="8"/>
      <c r="B68" s="9"/>
      <c r="C68" s="8"/>
    </row>
    <row r="69" spans="1:3" x14ac:dyDescent="0.25">
      <c r="A69" s="8"/>
      <c r="B69" s="9"/>
      <c r="C69" s="8"/>
    </row>
    <row r="70" spans="1:3" x14ac:dyDescent="0.25">
      <c r="A70" s="8"/>
      <c r="B70" s="9"/>
      <c r="C70" s="8"/>
    </row>
    <row r="71" spans="1:3" x14ac:dyDescent="0.25">
      <c r="A71" s="8"/>
      <c r="B71" s="9"/>
      <c r="C71" s="8"/>
    </row>
    <row r="72" spans="1:3" x14ac:dyDescent="0.25">
      <c r="A72" s="8"/>
      <c r="B72" s="9"/>
      <c r="C72" s="8"/>
    </row>
    <row r="73" spans="1:3" x14ac:dyDescent="0.25">
      <c r="A73" s="8"/>
      <c r="B73" s="9"/>
      <c r="C73" s="8"/>
    </row>
    <row r="74" spans="1:3" x14ac:dyDescent="0.25">
      <c r="A74" s="8"/>
      <c r="B74" s="9"/>
      <c r="C74" s="8"/>
    </row>
    <row r="75" spans="1:3" x14ac:dyDescent="0.25">
      <c r="A75" s="8"/>
      <c r="B75" s="9"/>
      <c r="C75" s="8"/>
    </row>
    <row r="76" spans="1:3" x14ac:dyDescent="0.25">
      <c r="A76" s="8"/>
      <c r="B76" s="9"/>
      <c r="C76" s="8"/>
    </row>
    <row r="77" spans="1:3" x14ac:dyDescent="0.25">
      <c r="A77" s="8"/>
      <c r="B77" s="9"/>
      <c r="C77" s="8"/>
    </row>
    <row r="78" spans="1:3" x14ac:dyDescent="0.25">
      <c r="A78" s="8"/>
      <c r="B78" s="9"/>
      <c r="C78" s="8"/>
    </row>
    <row r="79" spans="1:3" x14ac:dyDescent="0.25">
      <c r="A79" s="8"/>
      <c r="B79" s="9"/>
      <c r="C79" s="8"/>
    </row>
    <row r="80" spans="1:3" x14ac:dyDescent="0.25">
      <c r="A80" s="8"/>
      <c r="B80" s="9"/>
      <c r="C80" s="8"/>
    </row>
    <row r="81" spans="1:3" x14ac:dyDescent="0.25">
      <c r="A81" s="8"/>
      <c r="B81" s="9"/>
      <c r="C81" s="8"/>
    </row>
    <row r="82" spans="1:3" x14ac:dyDescent="0.25">
      <c r="A82" s="8"/>
      <c r="B82" s="9"/>
      <c r="C82" s="8"/>
    </row>
    <row r="83" spans="1:3" x14ac:dyDescent="0.25">
      <c r="A83" s="8"/>
      <c r="B83" s="9"/>
      <c r="C83" s="8"/>
    </row>
    <row r="84" spans="1:3" x14ac:dyDescent="0.25">
      <c r="A84" s="8"/>
      <c r="B84" s="9"/>
      <c r="C84" s="8"/>
    </row>
    <row r="85" spans="1:3" x14ac:dyDescent="0.25">
      <c r="A85" s="8"/>
      <c r="B85" s="9"/>
      <c r="C85" s="8"/>
    </row>
    <row r="86" spans="1:3" x14ac:dyDescent="0.25">
      <c r="A86" s="8"/>
      <c r="B86" s="9"/>
      <c r="C86" s="8"/>
    </row>
    <row r="87" spans="1:3" x14ac:dyDescent="0.25">
      <c r="A87" s="8"/>
      <c r="B87" s="9"/>
      <c r="C87" s="8"/>
    </row>
    <row r="88" spans="1:3" x14ac:dyDescent="0.25">
      <c r="A88" s="8"/>
      <c r="B88" s="9"/>
      <c r="C88" s="8"/>
    </row>
    <row r="89" spans="1:3" x14ac:dyDescent="0.25">
      <c r="A89" s="8"/>
      <c r="B89" s="9"/>
      <c r="C89" s="8"/>
    </row>
    <row r="90" spans="1:3" x14ac:dyDescent="0.25">
      <c r="A90" s="8"/>
      <c r="B90" s="9"/>
      <c r="C90" s="8"/>
    </row>
    <row r="91" spans="1:3" x14ac:dyDescent="0.25">
      <c r="A91" s="8"/>
      <c r="B91" s="9"/>
      <c r="C91" s="8"/>
    </row>
    <row r="92" spans="1:3" x14ac:dyDescent="0.25">
      <c r="A92" s="8"/>
      <c r="B92" s="9"/>
      <c r="C92" s="8"/>
    </row>
    <row r="93" spans="1:3" x14ac:dyDescent="0.25">
      <c r="A93" s="8"/>
      <c r="B93" s="9"/>
      <c r="C93" s="8"/>
    </row>
    <row r="94" spans="1:3" x14ac:dyDescent="0.25">
      <c r="A94" s="8"/>
      <c r="B94" s="9"/>
      <c r="C94" s="8"/>
    </row>
    <row r="95" spans="1:3" x14ac:dyDescent="0.25">
      <c r="A95" s="8"/>
      <c r="B95" s="9"/>
      <c r="C95" s="8"/>
    </row>
    <row r="96" spans="1:3" x14ac:dyDescent="0.25">
      <c r="A96" s="8"/>
      <c r="B96" s="9"/>
      <c r="C96" s="8"/>
    </row>
    <row r="97" spans="1:3" x14ac:dyDescent="0.25">
      <c r="A97" s="8"/>
      <c r="B97" s="9"/>
      <c r="C97" s="8"/>
    </row>
    <row r="98" spans="1:3" x14ac:dyDescent="0.25">
      <c r="A98" s="8"/>
      <c r="B98" s="9"/>
      <c r="C98" s="8"/>
    </row>
    <row r="99" spans="1:3" x14ac:dyDescent="0.25">
      <c r="A99" s="8"/>
      <c r="B99" s="9"/>
      <c r="C99" s="8"/>
    </row>
    <row r="100" spans="1:3" x14ac:dyDescent="0.25">
      <c r="A100" s="8"/>
      <c r="B100" s="9"/>
      <c r="C100" s="8"/>
    </row>
    <row r="101" spans="1:3" x14ac:dyDescent="0.25">
      <c r="A101" s="8"/>
      <c r="B101" s="9"/>
      <c r="C101" s="8"/>
    </row>
    <row r="102" spans="1:3" x14ac:dyDescent="0.25">
      <c r="A102" s="8"/>
      <c r="B102" s="9"/>
      <c r="C102" s="8"/>
    </row>
    <row r="103" spans="1:3" x14ac:dyDescent="0.25">
      <c r="A103" s="8"/>
      <c r="B103" s="9"/>
      <c r="C103" s="8"/>
    </row>
    <row r="104" spans="1:3" x14ac:dyDescent="0.25">
      <c r="A104" s="8"/>
      <c r="B104" s="9"/>
      <c r="C104" s="8"/>
    </row>
    <row r="105" spans="1:3" x14ac:dyDescent="0.25">
      <c r="A105" s="8"/>
      <c r="B105" s="9"/>
      <c r="C105" s="8"/>
    </row>
    <row r="106" spans="1:3" x14ac:dyDescent="0.25">
      <c r="A106" s="8"/>
      <c r="B106" s="9"/>
      <c r="C106" s="8"/>
    </row>
    <row r="107" spans="1:3" x14ac:dyDescent="0.25">
      <c r="A107" s="8"/>
      <c r="B107" s="9"/>
      <c r="C107" s="8"/>
    </row>
    <row r="108" spans="1:3" x14ac:dyDescent="0.25">
      <c r="A108" s="8"/>
      <c r="B108" s="9"/>
      <c r="C108" s="8"/>
    </row>
    <row r="109" spans="1:3" x14ac:dyDescent="0.25">
      <c r="A109" s="8"/>
      <c r="B109" s="9"/>
      <c r="C109" s="8"/>
    </row>
    <row r="110" spans="1:3" x14ac:dyDescent="0.25">
      <c r="A110" s="8"/>
      <c r="B110" s="9"/>
      <c r="C110" s="8"/>
    </row>
    <row r="111" spans="1:3" x14ac:dyDescent="0.25">
      <c r="A111" s="8"/>
      <c r="B111" s="9"/>
      <c r="C111" s="8"/>
    </row>
    <row r="112" spans="1:3" x14ac:dyDescent="0.25">
      <c r="A112" s="8"/>
      <c r="B112" s="9"/>
      <c r="C112" s="8"/>
    </row>
    <row r="113" spans="1:3" x14ac:dyDescent="0.25">
      <c r="A113" s="8"/>
      <c r="B113" s="9"/>
      <c r="C113" s="8"/>
    </row>
    <row r="114" spans="1:3" x14ac:dyDescent="0.25">
      <c r="A114" s="8"/>
      <c r="B114" s="9"/>
      <c r="C114" s="8"/>
    </row>
    <row r="115" spans="1:3" x14ac:dyDescent="0.25">
      <c r="A115" s="8"/>
      <c r="B115" s="9"/>
      <c r="C115" s="8"/>
    </row>
    <row r="116" spans="1:3" x14ac:dyDescent="0.25">
      <c r="A116" s="8"/>
      <c r="B116" s="9"/>
      <c r="C116" s="8"/>
    </row>
    <row r="117" spans="1:3" x14ac:dyDescent="0.25">
      <c r="A117" s="8"/>
      <c r="B117" s="9"/>
      <c r="C117" s="8"/>
    </row>
    <row r="118" spans="1:3" x14ac:dyDescent="0.25">
      <c r="A118" s="8"/>
      <c r="B118" s="9"/>
      <c r="C118" s="8"/>
    </row>
    <row r="119" spans="1:3" x14ac:dyDescent="0.25">
      <c r="A119" s="8"/>
      <c r="B119" s="9"/>
      <c r="C119" s="8"/>
    </row>
    <row r="120" spans="1:3" x14ac:dyDescent="0.25">
      <c r="A120" s="8"/>
      <c r="B120" s="9"/>
      <c r="C120" s="8"/>
    </row>
    <row r="121" spans="1:3" x14ac:dyDescent="0.25">
      <c r="A121" s="8"/>
      <c r="B121" s="9"/>
      <c r="C121" s="8"/>
    </row>
    <row r="122" spans="1:3" x14ac:dyDescent="0.25">
      <c r="A122" s="8"/>
      <c r="B122" s="9"/>
      <c r="C122" s="8"/>
    </row>
    <row r="123" spans="1:3" x14ac:dyDescent="0.25">
      <c r="A123" s="8"/>
      <c r="B123" s="9"/>
      <c r="C123" s="8"/>
    </row>
    <row r="124" spans="1:3" x14ac:dyDescent="0.25">
      <c r="A124" s="8"/>
      <c r="B124" s="9"/>
      <c r="C124" s="8"/>
    </row>
    <row r="125" spans="1:3" x14ac:dyDescent="0.25">
      <c r="A125" s="8"/>
      <c r="B125" s="9"/>
      <c r="C125" s="8"/>
    </row>
    <row r="126" spans="1:3" x14ac:dyDescent="0.25">
      <c r="A126" s="8"/>
      <c r="B126" s="9"/>
      <c r="C126" s="8"/>
    </row>
    <row r="127" spans="1:3" x14ac:dyDescent="0.25">
      <c r="A127" s="8"/>
      <c r="B127" s="9"/>
      <c r="C127" s="8"/>
    </row>
    <row r="128" spans="1:3" x14ac:dyDescent="0.25">
      <c r="A128" s="8"/>
      <c r="B128" s="9"/>
      <c r="C128" s="8"/>
    </row>
    <row r="129" spans="1:3" x14ac:dyDescent="0.25">
      <c r="A129" s="8"/>
      <c r="B129" s="9"/>
      <c r="C129" s="8"/>
    </row>
    <row r="130" spans="1:3" x14ac:dyDescent="0.25">
      <c r="A130" s="8"/>
      <c r="B130" s="9"/>
      <c r="C130" s="8"/>
    </row>
    <row r="131" spans="1:3" x14ac:dyDescent="0.25">
      <c r="A131" s="8"/>
      <c r="B131" s="9"/>
      <c r="C131" s="8"/>
    </row>
    <row r="132" spans="1:3" x14ac:dyDescent="0.25">
      <c r="A132" s="8"/>
      <c r="B132" s="9"/>
      <c r="C132" s="8"/>
    </row>
    <row r="133" spans="1:3" x14ac:dyDescent="0.25">
      <c r="A133" s="8"/>
      <c r="B133" s="9"/>
      <c r="C133" s="8"/>
    </row>
    <row r="134" spans="1:3" x14ac:dyDescent="0.25">
      <c r="A134" s="8"/>
      <c r="B134" s="9"/>
      <c r="C134" s="8"/>
    </row>
    <row r="135" spans="1:3" x14ac:dyDescent="0.25">
      <c r="A135" s="8"/>
      <c r="B135" s="9"/>
      <c r="C135" s="8"/>
    </row>
    <row r="136" spans="1:3" x14ac:dyDescent="0.25">
      <c r="A136" s="8"/>
      <c r="B136" s="9"/>
      <c r="C136" s="8"/>
    </row>
    <row r="137" spans="1:3" x14ac:dyDescent="0.25">
      <c r="A137" s="8"/>
      <c r="B137" s="9"/>
      <c r="C137" s="8"/>
    </row>
    <row r="138" spans="1:3" x14ac:dyDescent="0.25">
      <c r="A138" s="8"/>
      <c r="B138" s="9"/>
      <c r="C138" s="8"/>
    </row>
    <row r="139" spans="1:3" x14ac:dyDescent="0.25">
      <c r="A139" s="8"/>
      <c r="B139" s="9"/>
      <c r="C139" s="8"/>
    </row>
    <row r="140" spans="1:3" x14ac:dyDescent="0.25">
      <c r="A140" s="8"/>
      <c r="B140" s="9"/>
      <c r="C140" s="8"/>
    </row>
    <row r="141" spans="1:3" x14ac:dyDescent="0.25">
      <c r="A141" s="8"/>
      <c r="B141" s="9"/>
      <c r="C141" s="8"/>
    </row>
    <row r="142" spans="1:3" x14ac:dyDescent="0.25">
      <c r="A142" s="8"/>
      <c r="B142" s="9"/>
      <c r="C142" s="8"/>
    </row>
    <row r="143" spans="1:3" x14ac:dyDescent="0.25">
      <c r="A143" s="8"/>
      <c r="B143" s="9"/>
      <c r="C143" s="8"/>
    </row>
    <row r="144" spans="1:3" x14ac:dyDescent="0.25">
      <c r="A144" s="8"/>
      <c r="B144" s="9"/>
      <c r="C144" s="8"/>
    </row>
    <row r="145" spans="1:3" x14ac:dyDescent="0.25">
      <c r="A145" s="8"/>
      <c r="B145" s="9"/>
      <c r="C145" s="8"/>
    </row>
    <row r="146" spans="1:3" x14ac:dyDescent="0.25">
      <c r="A146" s="8"/>
      <c r="B146" s="9"/>
      <c r="C146" s="8"/>
    </row>
    <row r="147" spans="1:3" x14ac:dyDescent="0.25">
      <c r="A147" s="8"/>
      <c r="B147" s="9"/>
      <c r="C147" s="8"/>
    </row>
    <row r="148" spans="1:3" x14ac:dyDescent="0.25">
      <c r="A148" s="8"/>
      <c r="B148" s="9"/>
      <c r="C148" s="8"/>
    </row>
    <row r="149" spans="1:3" x14ac:dyDescent="0.25">
      <c r="A149" s="8"/>
      <c r="B149" s="9"/>
      <c r="C149" s="8"/>
    </row>
    <row r="150" spans="1:3" x14ac:dyDescent="0.25">
      <c r="A150" s="8"/>
      <c r="B150" s="9"/>
      <c r="C150" s="8"/>
    </row>
    <row r="151" spans="1:3" x14ac:dyDescent="0.25">
      <c r="A151" s="8"/>
      <c r="B151" s="9"/>
      <c r="C151" s="8"/>
    </row>
    <row r="152" spans="1:3" x14ac:dyDescent="0.25">
      <c r="A152" s="8"/>
      <c r="B152" s="9"/>
      <c r="C152" s="8"/>
    </row>
    <row r="153" spans="1:3" x14ac:dyDescent="0.25">
      <c r="A153" s="8"/>
      <c r="B153" s="9"/>
      <c r="C153" s="8"/>
    </row>
    <row r="154" spans="1:3" x14ac:dyDescent="0.25">
      <c r="A154" s="8"/>
      <c r="B154" s="9"/>
      <c r="C154" s="8"/>
    </row>
    <row r="155" spans="1:3" x14ac:dyDescent="0.25">
      <c r="A155" s="8"/>
      <c r="B155" s="9"/>
      <c r="C155" s="8"/>
    </row>
    <row r="156" spans="1:3" x14ac:dyDescent="0.25">
      <c r="A156" s="8"/>
      <c r="B156" s="9"/>
      <c r="C156" s="8"/>
    </row>
    <row r="157" spans="1:3" x14ac:dyDescent="0.25">
      <c r="A157" s="8"/>
      <c r="B157" s="9"/>
      <c r="C157" s="8"/>
    </row>
    <row r="158" spans="1:3" x14ac:dyDescent="0.25">
      <c r="A158" s="8"/>
      <c r="B158" s="9"/>
      <c r="C158" s="8"/>
    </row>
    <row r="159" spans="1:3" x14ac:dyDescent="0.25">
      <c r="A159" s="8"/>
      <c r="B159" s="9"/>
      <c r="C159" s="8"/>
    </row>
    <row r="160" spans="1:3" x14ac:dyDescent="0.25">
      <c r="A160" s="8"/>
      <c r="B160" s="9"/>
      <c r="C160" s="8"/>
    </row>
    <row r="161" spans="1:3" x14ac:dyDescent="0.25">
      <c r="A161" s="8"/>
      <c r="B161" s="9"/>
      <c r="C161" s="8"/>
    </row>
    <row r="162" spans="1:3" x14ac:dyDescent="0.25">
      <c r="A162" s="8"/>
      <c r="B162" s="9"/>
      <c r="C162" s="8"/>
    </row>
    <row r="163" spans="1:3" x14ac:dyDescent="0.25">
      <c r="A163" s="8"/>
      <c r="B163" s="9"/>
      <c r="C163" s="8"/>
    </row>
    <row r="164" spans="1:3" x14ac:dyDescent="0.25">
      <c r="A164" s="8"/>
      <c r="B164" s="9"/>
      <c r="C164" s="8"/>
    </row>
    <row r="165" spans="1:3" x14ac:dyDescent="0.25">
      <c r="A165" s="8"/>
      <c r="B165" s="9"/>
      <c r="C165" s="8"/>
    </row>
    <row r="166" spans="1:3" x14ac:dyDescent="0.25">
      <c r="A166" s="8"/>
      <c r="B166" s="9"/>
      <c r="C166" s="8"/>
    </row>
    <row r="167" spans="1:3" x14ac:dyDescent="0.25">
      <c r="A167" s="8"/>
      <c r="B167" s="9"/>
      <c r="C167" s="8"/>
    </row>
    <row r="168" spans="1:3" x14ac:dyDescent="0.25">
      <c r="A168" s="8"/>
      <c r="B168" s="9"/>
      <c r="C168" s="8"/>
    </row>
    <row r="169" spans="1:3" x14ac:dyDescent="0.25">
      <c r="A169" s="8"/>
      <c r="B169" s="9"/>
      <c r="C169" s="8"/>
    </row>
    <row r="170" spans="1:3" x14ac:dyDescent="0.25">
      <c r="A170" s="8"/>
      <c r="B170" s="9"/>
      <c r="C170" s="8"/>
    </row>
    <row r="171" spans="1:3" x14ac:dyDescent="0.25">
      <c r="A171" s="8"/>
      <c r="B171" s="9"/>
      <c r="C171" s="8"/>
    </row>
    <row r="172" spans="1:3" x14ac:dyDescent="0.25">
      <c r="A172" s="8"/>
      <c r="B172" s="9"/>
      <c r="C172" s="8"/>
    </row>
    <row r="173" spans="1:3" x14ac:dyDescent="0.25">
      <c r="A173" s="8"/>
      <c r="B173" s="9"/>
      <c r="C173" s="8"/>
    </row>
    <row r="174" spans="1:3" x14ac:dyDescent="0.25">
      <c r="A174" s="8"/>
      <c r="B174" s="9"/>
      <c r="C174" s="8"/>
    </row>
    <row r="175" spans="1:3" x14ac:dyDescent="0.25">
      <c r="A175" s="8"/>
      <c r="B175" s="9"/>
      <c r="C175" s="8"/>
    </row>
    <row r="176" spans="1:3" x14ac:dyDescent="0.25">
      <c r="A176" s="8"/>
      <c r="B176" s="9"/>
      <c r="C176" s="8"/>
    </row>
    <row r="177" spans="1:3" x14ac:dyDescent="0.25">
      <c r="A177" s="8"/>
      <c r="B177" s="9"/>
      <c r="C177" s="8"/>
    </row>
    <row r="178" spans="1:3" x14ac:dyDescent="0.25">
      <c r="A178" s="8"/>
      <c r="B178" s="9"/>
      <c r="C178" s="8"/>
    </row>
    <row r="179" spans="1:3" x14ac:dyDescent="0.25">
      <c r="A179" s="8"/>
      <c r="B179" s="9"/>
      <c r="C179" s="8"/>
    </row>
    <row r="180" spans="1:3" x14ac:dyDescent="0.25">
      <c r="A180" s="8"/>
      <c r="B180" s="9"/>
      <c r="C180" s="8"/>
    </row>
    <row r="181" spans="1:3" x14ac:dyDescent="0.25">
      <c r="A181" s="8"/>
      <c r="B181" s="9"/>
      <c r="C181" s="8"/>
    </row>
    <row r="182" spans="1:3" x14ac:dyDescent="0.25">
      <c r="A182" s="8"/>
      <c r="B182" s="9"/>
      <c r="C182" s="8"/>
    </row>
    <row r="183" spans="1:3" x14ac:dyDescent="0.25">
      <c r="A183" s="8"/>
      <c r="B183" s="9"/>
      <c r="C183" s="8"/>
    </row>
    <row r="184" spans="1:3" x14ac:dyDescent="0.25">
      <c r="A184" s="8"/>
      <c r="B184" s="9"/>
      <c r="C184" s="8"/>
    </row>
    <row r="185" spans="1:3" x14ac:dyDescent="0.25">
      <c r="A185" s="8"/>
      <c r="B185" s="9"/>
      <c r="C185" s="8"/>
    </row>
    <row r="186" spans="1:3" x14ac:dyDescent="0.25">
      <c r="A186" s="8"/>
      <c r="B186" s="9"/>
      <c r="C186" s="8"/>
    </row>
    <row r="187" spans="1:3" x14ac:dyDescent="0.25">
      <c r="A187" s="8"/>
      <c r="B187" s="9"/>
      <c r="C187" s="8"/>
    </row>
    <row r="188" spans="1:3" x14ac:dyDescent="0.25">
      <c r="A188" s="8"/>
      <c r="B188" s="9"/>
      <c r="C188" s="8"/>
    </row>
    <row r="189" spans="1:3" x14ac:dyDescent="0.25">
      <c r="A189" s="8"/>
      <c r="B189" s="9"/>
      <c r="C189" s="8"/>
    </row>
    <row r="190" spans="1:3" x14ac:dyDescent="0.25">
      <c r="A190" s="8"/>
      <c r="B190" s="9"/>
      <c r="C190" s="8"/>
    </row>
    <row r="191" spans="1:3" x14ac:dyDescent="0.25">
      <c r="A191" s="8"/>
      <c r="B191" s="9"/>
      <c r="C191" s="8"/>
    </row>
    <row r="192" spans="1:3" x14ac:dyDescent="0.25">
      <c r="A192" s="8"/>
      <c r="B192" s="9"/>
      <c r="C192" s="8"/>
    </row>
    <row r="193" spans="1:3" x14ac:dyDescent="0.25">
      <c r="A193" s="8"/>
      <c r="B193" s="9"/>
      <c r="C193" s="8"/>
    </row>
    <row r="194" spans="1:3" x14ac:dyDescent="0.25">
      <c r="A194" s="8"/>
      <c r="B194" s="9"/>
      <c r="C194" s="8"/>
    </row>
    <row r="195" spans="1:3" x14ac:dyDescent="0.25">
      <c r="A195" s="8"/>
      <c r="B195" s="9"/>
      <c r="C195" s="8"/>
    </row>
    <row r="196" spans="1:3" x14ac:dyDescent="0.25">
      <c r="A196" s="8"/>
      <c r="B196" s="9"/>
      <c r="C196" s="8"/>
    </row>
    <row r="197" spans="1:3" x14ac:dyDescent="0.25">
      <c r="A197" s="8"/>
      <c r="B197" s="9"/>
      <c r="C197" s="8"/>
    </row>
    <row r="198" spans="1:3" x14ac:dyDescent="0.25">
      <c r="A198" s="8"/>
      <c r="B198" s="9"/>
      <c r="C198" s="8"/>
    </row>
    <row r="199" spans="1:3" x14ac:dyDescent="0.25">
      <c r="A199" s="8"/>
      <c r="B199" s="9"/>
      <c r="C199" s="8"/>
    </row>
    <row r="200" spans="1:3" x14ac:dyDescent="0.25">
      <c r="A200" s="8"/>
      <c r="B200" s="9"/>
      <c r="C200" s="8"/>
    </row>
    <row r="201" spans="1:3" x14ac:dyDescent="0.25">
      <c r="A201" s="8"/>
      <c r="B201" s="9"/>
      <c r="C201" s="8"/>
    </row>
    <row r="202" spans="1:3" x14ac:dyDescent="0.25">
      <c r="A202" s="8"/>
      <c r="B202" s="9"/>
      <c r="C202" s="8"/>
    </row>
    <row r="203" spans="1:3" x14ac:dyDescent="0.25">
      <c r="A203" s="8"/>
      <c r="B203" s="9"/>
      <c r="C203" s="8"/>
    </row>
    <row r="204" spans="1:3" x14ac:dyDescent="0.25">
      <c r="A204" s="8"/>
      <c r="B204" s="9"/>
      <c r="C204" s="8"/>
    </row>
    <row r="205" spans="1:3" x14ac:dyDescent="0.25">
      <c r="A205" s="8"/>
      <c r="B205" s="9"/>
      <c r="C205" s="8"/>
    </row>
    <row r="206" spans="1:3" x14ac:dyDescent="0.25">
      <c r="A206" s="8"/>
      <c r="B206" s="9"/>
      <c r="C206" s="8"/>
    </row>
    <row r="207" spans="1:3" x14ac:dyDescent="0.25">
      <c r="A207" s="8"/>
      <c r="B207" s="9"/>
      <c r="C207" s="8"/>
    </row>
    <row r="208" spans="1:3" x14ac:dyDescent="0.25">
      <c r="A208" s="8"/>
      <c r="B208" s="9"/>
      <c r="C208" s="8"/>
    </row>
    <row r="209" spans="1:3" x14ac:dyDescent="0.25">
      <c r="A209" s="8"/>
      <c r="B209" s="9"/>
      <c r="C209" s="8"/>
    </row>
    <row r="210" spans="1:3" x14ac:dyDescent="0.25">
      <c r="A210" s="8"/>
      <c r="B210" s="9"/>
      <c r="C210" s="8"/>
    </row>
    <row r="211" spans="1:3" x14ac:dyDescent="0.25">
      <c r="A211" s="8"/>
      <c r="B211" s="9"/>
      <c r="C211" s="8"/>
    </row>
    <row r="212" spans="1:3" x14ac:dyDescent="0.25">
      <c r="A212" s="8"/>
      <c r="B212" s="9"/>
      <c r="C212" s="8"/>
    </row>
    <row r="213" spans="1:3" x14ac:dyDescent="0.25">
      <c r="A213" s="8"/>
      <c r="B213" s="9"/>
      <c r="C213" s="8"/>
    </row>
    <row r="214" spans="1:3" x14ac:dyDescent="0.25">
      <c r="A214" s="8"/>
      <c r="B214" s="9"/>
      <c r="C214" s="8"/>
    </row>
    <row r="215" spans="1:3" x14ac:dyDescent="0.25">
      <c r="A215" s="8"/>
      <c r="B215" s="9"/>
      <c r="C215" s="8"/>
    </row>
    <row r="216" spans="1:3" x14ac:dyDescent="0.25">
      <c r="A216" s="8"/>
      <c r="B216" s="9"/>
      <c r="C216" s="8"/>
    </row>
    <row r="217" spans="1:3" x14ac:dyDescent="0.25">
      <c r="A217" s="8"/>
      <c r="B217" s="9"/>
      <c r="C217" s="8"/>
    </row>
    <row r="218" spans="1:3" x14ac:dyDescent="0.25">
      <c r="A218" s="8"/>
      <c r="B218" s="9"/>
      <c r="C218" s="8"/>
    </row>
    <row r="219" spans="1:3" x14ac:dyDescent="0.25">
      <c r="A219" s="8"/>
      <c r="B219" s="9"/>
      <c r="C219" s="8"/>
    </row>
    <row r="220" spans="1:3" x14ac:dyDescent="0.25">
      <c r="A220" s="8"/>
      <c r="B220" s="9"/>
      <c r="C220" s="8"/>
    </row>
    <row r="221" spans="1:3" x14ac:dyDescent="0.25">
      <c r="A221" s="8"/>
      <c r="B221" s="9"/>
      <c r="C221" s="8"/>
    </row>
    <row r="222" spans="1:3" x14ac:dyDescent="0.25">
      <c r="A222" s="8"/>
      <c r="B222" s="9"/>
      <c r="C222" s="8"/>
    </row>
    <row r="223" spans="1:3" x14ac:dyDescent="0.25">
      <c r="A223" s="8"/>
      <c r="B223" s="9"/>
      <c r="C223" s="8"/>
    </row>
    <row r="224" spans="1:3" x14ac:dyDescent="0.25">
      <c r="A224" s="8"/>
      <c r="B224" s="9"/>
      <c r="C224" s="8"/>
    </row>
    <row r="225" spans="1:3" x14ac:dyDescent="0.25">
      <c r="A225" s="8"/>
      <c r="B225" s="9"/>
      <c r="C225" s="8"/>
    </row>
    <row r="226" spans="1:3" x14ac:dyDescent="0.25">
      <c r="A226" s="8"/>
      <c r="B226" s="9"/>
      <c r="C226" s="8"/>
    </row>
    <row r="227" spans="1:3" x14ac:dyDescent="0.25">
      <c r="A227" s="8"/>
      <c r="B227" s="9"/>
      <c r="C227" s="8"/>
    </row>
    <row r="228" spans="1:3" x14ac:dyDescent="0.25">
      <c r="A228" s="8"/>
      <c r="B228" s="9"/>
      <c r="C228" s="8"/>
    </row>
    <row r="229" spans="1:3" x14ac:dyDescent="0.25">
      <c r="A229" s="8"/>
      <c r="B229" s="9"/>
      <c r="C229" s="8"/>
    </row>
    <row r="230" spans="1:3" x14ac:dyDescent="0.25">
      <c r="A230" s="8"/>
      <c r="B230" s="9"/>
      <c r="C230" s="8"/>
    </row>
    <row r="231" spans="1:3" x14ac:dyDescent="0.25">
      <c r="A231" s="8"/>
      <c r="B231" s="9"/>
      <c r="C231" s="8"/>
    </row>
    <row r="232" spans="1:3" x14ac:dyDescent="0.25">
      <c r="A232" s="8"/>
      <c r="B232" s="9"/>
      <c r="C232" s="8"/>
    </row>
    <row r="233" spans="1:3" x14ac:dyDescent="0.25">
      <c r="A233" s="8"/>
      <c r="B233" s="9"/>
      <c r="C233" s="8"/>
    </row>
    <row r="234" spans="1:3" x14ac:dyDescent="0.25">
      <c r="A234" s="8"/>
      <c r="B234" s="9"/>
      <c r="C234" s="8"/>
    </row>
    <row r="235" spans="1:3" x14ac:dyDescent="0.25">
      <c r="A235" s="8"/>
      <c r="B235" s="9"/>
      <c r="C235" s="8"/>
    </row>
    <row r="236" spans="1:3" x14ac:dyDescent="0.25">
      <c r="A236" s="8"/>
      <c r="B236" s="9"/>
      <c r="C236" s="8"/>
    </row>
    <row r="237" spans="1:3" x14ac:dyDescent="0.25">
      <c r="A237" s="8"/>
      <c r="B237" s="9"/>
      <c r="C237" s="8"/>
    </row>
    <row r="238" spans="1:3" x14ac:dyDescent="0.25">
      <c r="A238" s="8"/>
      <c r="B238" s="9"/>
      <c r="C238" s="8"/>
    </row>
    <row r="239" spans="1:3" x14ac:dyDescent="0.25">
      <c r="A239" s="8"/>
      <c r="B239" s="9"/>
      <c r="C239" s="8"/>
    </row>
    <row r="240" spans="1:3" x14ac:dyDescent="0.25">
      <c r="A240" s="8"/>
      <c r="B240" s="9"/>
      <c r="C240" s="8"/>
    </row>
    <row r="241" spans="1:3" x14ac:dyDescent="0.25">
      <c r="A241" s="8"/>
      <c r="B241" s="9"/>
      <c r="C241" s="8"/>
    </row>
    <row r="242" spans="1:3" x14ac:dyDescent="0.25">
      <c r="A242" s="8"/>
      <c r="B242" s="9"/>
      <c r="C242" s="8"/>
    </row>
    <row r="243" spans="1:3" x14ac:dyDescent="0.25">
      <c r="A243" s="8"/>
      <c r="B243" s="9"/>
      <c r="C243" s="8"/>
    </row>
    <row r="244" spans="1:3" x14ac:dyDescent="0.25">
      <c r="A244" s="8"/>
      <c r="B244" s="9"/>
      <c r="C244" s="8"/>
    </row>
    <row r="245" spans="1:3" x14ac:dyDescent="0.25">
      <c r="A245" s="8"/>
      <c r="B245" s="9"/>
      <c r="C245" s="8"/>
    </row>
    <row r="246" spans="1:3" x14ac:dyDescent="0.25">
      <c r="A246" s="8"/>
      <c r="B246" s="9"/>
      <c r="C246" s="8"/>
    </row>
    <row r="247" spans="1:3" x14ac:dyDescent="0.25">
      <c r="A247" s="8"/>
      <c r="B247" s="9"/>
      <c r="C247" s="8"/>
    </row>
    <row r="248" spans="1:3" x14ac:dyDescent="0.25">
      <c r="A248" s="8"/>
      <c r="B248" s="9"/>
      <c r="C248" s="8"/>
    </row>
    <row r="249" spans="1:3" x14ac:dyDescent="0.25">
      <c r="A249" s="8"/>
      <c r="B249" s="9"/>
      <c r="C249" s="8"/>
    </row>
    <row r="250" spans="1:3" x14ac:dyDescent="0.25">
      <c r="A250" s="8"/>
      <c r="B250" s="9"/>
      <c r="C250" s="8"/>
    </row>
    <row r="251" spans="1:3" x14ac:dyDescent="0.25">
      <c r="A251" s="8"/>
      <c r="B251" s="9"/>
      <c r="C251" s="8"/>
    </row>
    <row r="252" spans="1:3" x14ac:dyDescent="0.25">
      <c r="A252" s="8"/>
      <c r="B252" s="9"/>
      <c r="C252" s="8"/>
    </row>
    <row r="253" spans="1:3" x14ac:dyDescent="0.25">
      <c r="A253" s="8"/>
      <c r="B253" s="9"/>
      <c r="C253" s="8"/>
    </row>
    <row r="254" spans="1:3" x14ac:dyDescent="0.25">
      <c r="A254" s="8"/>
      <c r="B254" s="9"/>
      <c r="C254" s="8"/>
    </row>
    <row r="255" spans="1:3" x14ac:dyDescent="0.25">
      <c r="A255" s="8"/>
      <c r="B255" s="9"/>
      <c r="C255" s="8"/>
    </row>
    <row r="256" spans="1:3" x14ac:dyDescent="0.25">
      <c r="A256" s="8"/>
      <c r="B256" s="9"/>
      <c r="C256" s="8"/>
    </row>
    <row r="257" spans="1:3" x14ac:dyDescent="0.25">
      <c r="A257" s="8"/>
      <c r="B257" s="9"/>
      <c r="C257" s="8"/>
    </row>
    <row r="258" spans="1:3" x14ac:dyDescent="0.25">
      <c r="A258" s="8"/>
      <c r="B258" s="9"/>
      <c r="C258" s="8"/>
    </row>
    <row r="259" spans="1:3" x14ac:dyDescent="0.25">
      <c r="A259" s="8"/>
      <c r="B259" s="9"/>
      <c r="C259" s="8"/>
    </row>
    <row r="260" spans="1:3" x14ac:dyDescent="0.25">
      <c r="A260" s="8"/>
      <c r="B260" s="9"/>
      <c r="C260" s="8"/>
    </row>
    <row r="261" spans="1:3" x14ac:dyDescent="0.25">
      <c r="A261" s="8"/>
      <c r="B261" s="9"/>
      <c r="C261" s="8"/>
    </row>
    <row r="262" spans="1:3" x14ac:dyDescent="0.25">
      <c r="A262" s="8"/>
      <c r="B262" s="9"/>
      <c r="C262" s="8"/>
    </row>
    <row r="263" spans="1:3" x14ac:dyDescent="0.25">
      <c r="A263" s="8"/>
      <c r="B263" s="9"/>
      <c r="C263" s="8"/>
    </row>
    <row r="264" spans="1:3" x14ac:dyDescent="0.25">
      <c r="A264" s="8"/>
      <c r="B264" s="9"/>
      <c r="C264" s="8"/>
    </row>
    <row r="265" spans="1:3" x14ac:dyDescent="0.25">
      <c r="A265" s="8"/>
      <c r="B265" s="9"/>
      <c r="C265" s="8"/>
    </row>
    <row r="266" spans="1:3" x14ac:dyDescent="0.25">
      <c r="A266" s="8"/>
      <c r="B266" s="9"/>
      <c r="C266" s="8"/>
    </row>
    <row r="267" spans="1:3" x14ac:dyDescent="0.25">
      <c r="A267" s="8"/>
      <c r="B267" s="9"/>
      <c r="C267" s="8"/>
    </row>
    <row r="268" spans="1:3" x14ac:dyDescent="0.25">
      <c r="A268" s="8"/>
      <c r="B268" s="9"/>
      <c r="C268" s="8"/>
    </row>
    <row r="269" spans="1:3" x14ac:dyDescent="0.25">
      <c r="A269" s="8"/>
      <c r="B269" s="9"/>
      <c r="C269" s="8"/>
    </row>
    <row r="270" spans="1:3" x14ac:dyDescent="0.25">
      <c r="A270" s="8"/>
      <c r="B270" s="9"/>
      <c r="C270" s="8"/>
    </row>
    <row r="271" spans="1:3" x14ac:dyDescent="0.25">
      <c r="A271" s="8"/>
      <c r="B271" s="9"/>
      <c r="C271" s="8"/>
    </row>
    <row r="272" spans="1:3" x14ac:dyDescent="0.25">
      <c r="A272" s="8"/>
      <c r="B272" s="9"/>
      <c r="C272" s="8"/>
    </row>
    <row r="273" spans="1:3" x14ac:dyDescent="0.25">
      <c r="A273" s="8"/>
      <c r="B273" s="9"/>
      <c r="C273" s="8"/>
    </row>
    <row r="274" spans="1:3" x14ac:dyDescent="0.25">
      <c r="A274" s="8"/>
      <c r="B274" s="9"/>
      <c r="C274" s="8"/>
    </row>
    <row r="275" spans="1:3" x14ac:dyDescent="0.25">
      <c r="A275" s="8"/>
      <c r="B275" s="9"/>
      <c r="C275" s="8"/>
    </row>
    <row r="276" spans="1:3" x14ac:dyDescent="0.25">
      <c r="A276" s="8"/>
      <c r="B276" s="9"/>
      <c r="C276" s="8"/>
    </row>
    <row r="277" spans="1:3" x14ac:dyDescent="0.25">
      <c r="A277" s="8"/>
      <c r="B277" s="9"/>
      <c r="C277" s="8"/>
    </row>
    <row r="278" spans="1:3" x14ac:dyDescent="0.25">
      <c r="A278" s="8"/>
      <c r="B278" s="9"/>
      <c r="C278" s="8"/>
    </row>
    <row r="279" spans="1:3" x14ac:dyDescent="0.25">
      <c r="A279" s="8"/>
      <c r="B279" s="9"/>
      <c r="C279" s="8"/>
    </row>
    <row r="280" spans="1:3" x14ac:dyDescent="0.25">
      <c r="A280" s="8"/>
      <c r="B280" s="9"/>
      <c r="C280" s="8"/>
    </row>
    <row r="281" spans="1:3" x14ac:dyDescent="0.25">
      <c r="A281" s="8"/>
      <c r="B281" s="9"/>
      <c r="C281" s="8"/>
    </row>
    <row r="282" spans="1:3" x14ac:dyDescent="0.25">
      <c r="A282" s="8"/>
      <c r="B282" s="9"/>
      <c r="C282" s="8"/>
    </row>
    <row r="283" spans="1:3" x14ac:dyDescent="0.25">
      <c r="A283" s="8"/>
      <c r="B283" s="9"/>
      <c r="C283" s="8"/>
    </row>
    <row r="284" spans="1:3" x14ac:dyDescent="0.25">
      <c r="A284" s="8"/>
      <c r="B284" s="9"/>
      <c r="C284" s="8"/>
    </row>
    <row r="285" spans="1:3" x14ac:dyDescent="0.25">
      <c r="A285" s="8"/>
      <c r="B285" s="9"/>
      <c r="C285" s="8"/>
    </row>
    <row r="286" spans="1:3" x14ac:dyDescent="0.25">
      <c r="A286" s="8"/>
      <c r="B286" s="9"/>
      <c r="C286" s="8"/>
    </row>
    <row r="287" spans="1:3" x14ac:dyDescent="0.25">
      <c r="A287" s="8"/>
      <c r="B287" s="9"/>
      <c r="C287" s="8"/>
    </row>
    <row r="288" spans="1:3" x14ac:dyDescent="0.25">
      <c r="A288" s="8"/>
      <c r="B288" s="9"/>
      <c r="C288" s="8"/>
    </row>
    <row r="289" spans="1:3" x14ac:dyDescent="0.25">
      <c r="A289" s="8"/>
      <c r="B289" s="9"/>
      <c r="C289" s="8"/>
    </row>
    <row r="290" spans="1:3" x14ac:dyDescent="0.25">
      <c r="A290" s="8"/>
      <c r="B290" s="9"/>
      <c r="C290" s="8"/>
    </row>
    <row r="291" spans="1:3" x14ac:dyDescent="0.25">
      <c r="A291" s="8"/>
      <c r="B291" s="9"/>
      <c r="C291" s="8"/>
    </row>
    <row r="292" spans="1:3" x14ac:dyDescent="0.25">
      <c r="A292" s="8"/>
      <c r="B292" s="9"/>
      <c r="C292" s="8"/>
    </row>
    <row r="293" spans="1:3" x14ac:dyDescent="0.25">
      <c r="A293" s="8"/>
      <c r="B293" s="9"/>
      <c r="C293" s="8"/>
    </row>
    <row r="294" spans="1:3" x14ac:dyDescent="0.25">
      <c r="A294" s="8"/>
      <c r="B294" s="9"/>
      <c r="C294" s="8"/>
    </row>
    <row r="295" spans="1:3" x14ac:dyDescent="0.25">
      <c r="A295" s="8"/>
      <c r="B295" s="9"/>
      <c r="C295" s="8"/>
    </row>
    <row r="296" spans="1:3" x14ac:dyDescent="0.25">
      <c r="A296" s="8"/>
      <c r="B296" s="9"/>
      <c r="C296" s="8"/>
    </row>
    <row r="297" spans="1:3" x14ac:dyDescent="0.25">
      <c r="A297" s="8"/>
      <c r="B297" s="9"/>
      <c r="C297" s="8"/>
    </row>
    <row r="298" spans="1:3" x14ac:dyDescent="0.25">
      <c r="A298" s="8"/>
      <c r="B298" s="9"/>
      <c r="C298" s="8"/>
    </row>
    <row r="299" spans="1:3" x14ac:dyDescent="0.25">
      <c r="A299" s="8"/>
      <c r="B299" s="9"/>
      <c r="C299" s="8"/>
    </row>
    <row r="300" spans="1:3" x14ac:dyDescent="0.25">
      <c r="A300" s="8"/>
      <c r="B300" s="9"/>
      <c r="C300" s="8"/>
    </row>
    <row r="301" spans="1:3" x14ac:dyDescent="0.25">
      <c r="A301" s="8"/>
      <c r="B301" s="9"/>
      <c r="C301" s="8"/>
    </row>
    <row r="302" spans="1:3" x14ac:dyDescent="0.25">
      <c r="A302" s="8"/>
      <c r="B302" s="9"/>
      <c r="C302" s="8"/>
    </row>
    <row r="303" spans="1:3" x14ac:dyDescent="0.25">
      <c r="A303" s="8"/>
      <c r="B303" s="9"/>
      <c r="C303" s="8"/>
    </row>
    <row r="304" spans="1:3" x14ac:dyDescent="0.25">
      <c r="A304" s="8"/>
      <c r="B304" s="9"/>
      <c r="C304" s="8"/>
    </row>
    <row r="305" spans="1:3" x14ac:dyDescent="0.25">
      <c r="A305" s="8"/>
      <c r="B305" s="9"/>
      <c r="C305" s="8"/>
    </row>
    <row r="306" spans="1:3" x14ac:dyDescent="0.25">
      <c r="A306" s="8"/>
      <c r="B306" s="9"/>
      <c r="C306" s="8"/>
    </row>
    <row r="307" spans="1:3" x14ac:dyDescent="0.25">
      <c r="A307" s="8"/>
      <c r="B307" s="9"/>
      <c r="C307" s="8"/>
    </row>
    <row r="308" spans="1:3" x14ac:dyDescent="0.25">
      <c r="A308" s="8"/>
      <c r="B308" s="9"/>
      <c r="C308" s="8"/>
    </row>
    <row r="309" spans="1:3" x14ac:dyDescent="0.25">
      <c r="A309" s="8"/>
      <c r="B309" s="9"/>
      <c r="C309" s="8"/>
    </row>
    <row r="310" spans="1:3" x14ac:dyDescent="0.25">
      <c r="A310" s="8"/>
      <c r="B310" s="9"/>
      <c r="C310" s="8"/>
    </row>
    <row r="311" spans="1:3" x14ac:dyDescent="0.25">
      <c r="A311" s="8"/>
      <c r="B311" s="9"/>
      <c r="C311" s="8"/>
    </row>
    <row r="312" spans="1:3" x14ac:dyDescent="0.25">
      <c r="A312" s="8"/>
      <c r="B312" s="9"/>
      <c r="C312" s="8"/>
    </row>
    <row r="313" spans="1:3" x14ac:dyDescent="0.25">
      <c r="A313" s="8"/>
      <c r="B313" s="9"/>
      <c r="C313" s="8"/>
    </row>
    <row r="314" spans="1:3" x14ac:dyDescent="0.25">
      <c r="A314" s="8"/>
      <c r="B314" s="9"/>
      <c r="C314" s="8"/>
    </row>
    <row r="315" spans="1:3" x14ac:dyDescent="0.25">
      <c r="A315" s="8"/>
      <c r="B315" s="9"/>
      <c r="C315" s="8"/>
    </row>
    <row r="316" spans="1:3" x14ac:dyDescent="0.25">
      <c r="A316" s="8"/>
      <c r="B316" s="9"/>
      <c r="C316" s="8"/>
    </row>
    <row r="317" spans="1:3" x14ac:dyDescent="0.25">
      <c r="A317" s="8"/>
      <c r="B317" s="9"/>
      <c r="C317" s="8"/>
    </row>
    <row r="318" spans="1:3" x14ac:dyDescent="0.25">
      <c r="A318" s="8"/>
      <c r="B318" s="9"/>
      <c r="C318" s="8"/>
    </row>
    <row r="319" spans="1:3" x14ac:dyDescent="0.25">
      <c r="A319" s="8"/>
      <c r="B319" s="9"/>
      <c r="C319" s="8"/>
    </row>
    <row r="320" spans="1:3" x14ac:dyDescent="0.25">
      <c r="A320" s="8"/>
      <c r="B320" s="9"/>
      <c r="C320" s="8"/>
    </row>
    <row r="321" spans="1:3" x14ac:dyDescent="0.25">
      <c r="A321" s="8"/>
      <c r="B321" s="9"/>
      <c r="C321" s="8"/>
    </row>
    <row r="322" spans="1:3" x14ac:dyDescent="0.25">
      <c r="A322" s="8"/>
      <c r="B322" s="9"/>
      <c r="C322" s="8"/>
    </row>
    <row r="323" spans="1:3" x14ac:dyDescent="0.25">
      <c r="A323" s="8"/>
      <c r="B323" s="9"/>
      <c r="C323" s="8"/>
    </row>
    <row r="324" spans="1:3" x14ac:dyDescent="0.25">
      <c r="A324" s="8"/>
      <c r="B324" s="9"/>
      <c r="C324" s="8"/>
    </row>
    <row r="325" spans="1:3" x14ac:dyDescent="0.25">
      <c r="A325" s="8"/>
      <c r="B325" s="9"/>
      <c r="C325" s="8"/>
    </row>
    <row r="326" spans="1:3" x14ac:dyDescent="0.25">
      <c r="A326" s="8"/>
      <c r="B326" s="9"/>
      <c r="C326" s="8"/>
    </row>
    <row r="327" spans="1:3" x14ac:dyDescent="0.25">
      <c r="A327" s="8"/>
      <c r="B327" s="9"/>
      <c r="C327" s="8"/>
    </row>
    <row r="328" spans="1:3" x14ac:dyDescent="0.25">
      <c r="A328" s="8"/>
      <c r="B328" s="9"/>
      <c r="C328" s="8"/>
    </row>
    <row r="329" spans="1:3" x14ac:dyDescent="0.25">
      <c r="A329" s="8"/>
      <c r="B329" s="9"/>
      <c r="C329" s="8"/>
    </row>
    <row r="330" spans="1:3" x14ac:dyDescent="0.25">
      <c r="A330" s="8"/>
      <c r="B330" s="9"/>
      <c r="C330" s="8"/>
    </row>
    <row r="331" spans="1:3" x14ac:dyDescent="0.25">
      <c r="A331" s="8"/>
      <c r="B331" s="9"/>
      <c r="C331" s="8"/>
    </row>
    <row r="332" spans="1:3" x14ac:dyDescent="0.25">
      <c r="A332" s="8"/>
      <c r="B332" s="9"/>
      <c r="C332" s="8"/>
    </row>
    <row r="333" spans="1:3" x14ac:dyDescent="0.25">
      <c r="A333" s="8"/>
      <c r="B333" s="9"/>
      <c r="C333" s="8"/>
    </row>
    <row r="334" spans="1:3" x14ac:dyDescent="0.25">
      <c r="A334" s="8"/>
      <c r="B334" s="9"/>
      <c r="C334" s="8"/>
    </row>
    <row r="335" spans="1:3" x14ac:dyDescent="0.25">
      <c r="A335" s="8"/>
      <c r="B335" s="9"/>
      <c r="C335" s="8"/>
    </row>
    <row r="336" spans="1:3" x14ac:dyDescent="0.25">
      <c r="A336" s="8"/>
      <c r="B336" s="9"/>
      <c r="C336" s="8"/>
    </row>
    <row r="337" spans="1:3" x14ac:dyDescent="0.25">
      <c r="A337" s="8"/>
      <c r="B337" s="9"/>
      <c r="C337" s="8"/>
    </row>
    <row r="338" spans="1:3" x14ac:dyDescent="0.25">
      <c r="A338" s="8"/>
      <c r="B338" s="9"/>
      <c r="C338" s="8"/>
    </row>
    <row r="339" spans="1:3" x14ac:dyDescent="0.25">
      <c r="A339" s="8"/>
      <c r="B339" s="9"/>
      <c r="C339" s="8"/>
    </row>
    <row r="340" spans="1:3" x14ac:dyDescent="0.25">
      <c r="A340" s="8"/>
      <c r="B340" s="9"/>
      <c r="C340" s="8"/>
    </row>
    <row r="341" spans="1:3" x14ac:dyDescent="0.25">
      <c r="A341" s="8"/>
      <c r="B341" s="9"/>
      <c r="C341" s="8"/>
    </row>
    <row r="342" spans="1:3" x14ac:dyDescent="0.25">
      <c r="A342" s="8"/>
      <c r="B342" s="9"/>
      <c r="C342" s="8"/>
    </row>
    <row r="343" spans="1:3" x14ac:dyDescent="0.25">
      <c r="A343" s="8"/>
      <c r="B343" s="9"/>
      <c r="C343" s="8"/>
    </row>
    <row r="344" spans="1:3" x14ac:dyDescent="0.25">
      <c r="A344" s="8"/>
      <c r="B344" s="9"/>
      <c r="C344" s="8"/>
    </row>
    <row r="345" spans="1:3" x14ac:dyDescent="0.25">
      <c r="A345" s="8"/>
      <c r="B345" s="9"/>
      <c r="C345" s="8"/>
    </row>
    <row r="346" spans="1:3" x14ac:dyDescent="0.25">
      <c r="A346" s="8"/>
      <c r="B346" s="9"/>
      <c r="C346" s="8"/>
    </row>
    <row r="347" spans="1:3" x14ac:dyDescent="0.25">
      <c r="A347" s="8"/>
      <c r="B347" s="9"/>
      <c r="C347" s="8"/>
    </row>
    <row r="348" spans="1:3" x14ac:dyDescent="0.25">
      <c r="A348" s="8"/>
      <c r="B348" s="9"/>
      <c r="C348" s="8"/>
    </row>
    <row r="349" spans="1:3" x14ac:dyDescent="0.25">
      <c r="A349" s="8"/>
      <c r="B349" s="9"/>
      <c r="C349" s="8"/>
    </row>
    <row r="350" spans="1:3" x14ac:dyDescent="0.25">
      <c r="A350" s="8"/>
      <c r="B350" s="9"/>
      <c r="C350" s="8"/>
    </row>
    <row r="351" spans="1:3" x14ac:dyDescent="0.25">
      <c r="A351" s="8"/>
      <c r="B351" s="9"/>
      <c r="C351" s="8"/>
    </row>
    <row r="352" spans="1:3" x14ac:dyDescent="0.25">
      <c r="A352" s="8"/>
      <c r="B352" s="9"/>
      <c r="C352" s="8"/>
    </row>
    <row r="353" spans="1:3" x14ac:dyDescent="0.25">
      <c r="A353" s="8"/>
      <c r="B353" s="9"/>
      <c r="C353" s="8"/>
    </row>
    <row r="354" spans="1:3" x14ac:dyDescent="0.25">
      <c r="A354" s="8"/>
      <c r="B354" s="9"/>
      <c r="C354" s="8"/>
    </row>
    <row r="355" spans="1:3" x14ac:dyDescent="0.25">
      <c r="A355" s="8"/>
      <c r="B355" s="9"/>
      <c r="C355" s="8"/>
    </row>
    <row r="356" spans="1:3" x14ac:dyDescent="0.25">
      <c r="A356" s="8"/>
      <c r="B356" s="9"/>
      <c r="C356" s="8"/>
    </row>
    <row r="357" spans="1:3" x14ac:dyDescent="0.25">
      <c r="A357" s="8"/>
      <c r="B357" s="9"/>
      <c r="C357" s="8"/>
    </row>
    <row r="358" spans="1:3" x14ac:dyDescent="0.25">
      <c r="A358" s="8"/>
      <c r="B358" s="9"/>
      <c r="C358" s="8"/>
    </row>
    <row r="359" spans="1:3" x14ac:dyDescent="0.25">
      <c r="A359" s="8"/>
      <c r="B359" s="9"/>
      <c r="C359" s="8"/>
    </row>
    <row r="360" spans="1:3" x14ac:dyDescent="0.25">
      <c r="A360" s="8"/>
      <c r="B360" s="9"/>
      <c r="C360" s="8"/>
    </row>
    <row r="361" spans="1:3" x14ac:dyDescent="0.25">
      <c r="A361" s="8"/>
      <c r="B361" s="9"/>
      <c r="C361" s="8"/>
    </row>
    <row r="362" spans="1:3" x14ac:dyDescent="0.25">
      <c r="A362" s="8"/>
      <c r="B362" s="9"/>
      <c r="C362" s="8"/>
    </row>
    <row r="363" spans="1:3" x14ac:dyDescent="0.25">
      <c r="A363" s="8"/>
      <c r="B363" s="9"/>
      <c r="C363" s="8"/>
    </row>
    <row r="364" spans="1:3" x14ac:dyDescent="0.25">
      <c r="A364" s="8"/>
      <c r="B364" s="9"/>
      <c r="C364" s="8"/>
    </row>
    <row r="365" spans="1:3" x14ac:dyDescent="0.25">
      <c r="A365" s="8"/>
      <c r="B365" s="9"/>
      <c r="C365" s="8"/>
    </row>
    <row r="366" spans="1:3" x14ac:dyDescent="0.25">
      <c r="A366" s="8"/>
      <c r="B366" s="9"/>
      <c r="C366" s="8"/>
    </row>
    <row r="367" spans="1:3" x14ac:dyDescent="0.25">
      <c r="A367" s="8"/>
      <c r="B367" s="9"/>
      <c r="C367" s="8"/>
    </row>
    <row r="368" spans="1:3" x14ac:dyDescent="0.25">
      <c r="A368" s="8"/>
      <c r="B368" s="9"/>
      <c r="C368" s="8"/>
    </row>
    <row r="369" spans="1:3" x14ac:dyDescent="0.25">
      <c r="A369" s="8"/>
      <c r="B369" s="9"/>
      <c r="C369" s="8"/>
    </row>
    <row r="370" spans="1:3" x14ac:dyDescent="0.25">
      <c r="A370" s="8"/>
      <c r="B370" s="9"/>
      <c r="C370" s="8"/>
    </row>
    <row r="371" spans="1:3" x14ac:dyDescent="0.25">
      <c r="A371" s="8"/>
      <c r="B371" s="9"/>
      <c r="C371" s="8"/>
    </row>
    <row r="372" spans="1:3" x14ac:dyDescent="0.25">
      <c r="A372" s="8"/>
      <c r="B372" s="9"/>
      <c r="C372" s="8"/>
    </row>
    <row r="373" spans="1:3" x14ac:dyDescent="0.25">
      <c r="A373" s="8"/>
      <c r="B373" s="9"/>
      <c r="C373" s="8"/>
    </row>
    <row r="374" spans="1:3" x14ac:dyDescent="0.25">
      <c r="A374" s="8"/>
      <c r="B374" s="9"/>
      <c r="C374" s="8"/>
    </row>
    <row r="375" spans="1:3" x14ac:dyDescent="0.25">
      <c r="A375" s="8"/>
      <c r="B375" s="9"/>
      <c r="C375" s="8"/>
    </row>
    <row r="376" spans="1:3" x14ac:dyDescent="0.25">
      <c r="A376" s="8"/>
      <c r="B376" s="9"/>
      <c r="C376" s="8"/>
    </row>
    <row r="377" spans="1:3" x14ac:dyDescent="0.25">
      <c r="A377" s="8"/>
      <c r="B377" s="9"/>
      <c r="C377" s="8"/>
    </row>
    <row r="378" spans="1:3" x14ac:dyDescent="0.25">
      <c r="A378" s="8"/>
      <c r="B378" s="9"/>
      <c r="C378" s="8"/>
    </row>
    <row r="379" spans="1:3" x14ac:dyDescent="0.25">
      <c r="A379" s="8"/>
      <c r="B379" s="9"/>
      <c r="C379" s="8"/>
    </row>
    <row r="380" spans="1:3" x14ac:dyDescent="0.25">
      <c r="A380" s="8"/>
      <c r="B380" s="9"/>
      <c r="C380" s="8"/>
    </row>
    <row r="381" spans="1:3" x14ac:dyDescent="0.25">
      <c r="A381" s="8"/>
      <c r="B381" s="9"/>
      <c r="C381" s="8"/>
    </row>
    <row r="382" spans="1:3" x14ac:dyDescent="0.25">
      <c r="A382" s="8"/>
      <c r="B382" s="9"/>
      <c r="C382" s="8"/>
    </row>
    <row r="383" spans="1:3" x14ac:dyDescent="0.25">
      <c r="A383" s="8"/>
      <c r="B383" s="9"/>
      <c r="C383" s="8"/>
    </row>
    <row r="384" spans="1:3" x14ac:dyDescent="0.25">
      <c r="A384" s="8"/>
      <c r="B384" s="9"/>
      <c r="C384" s="8"/>
    </row>
    <row r="385" spans="1:3" x14ac:dyDescent="0.25">
      <c r="A385" s="8"/>
      <c r="B385" s="9"/>
      <c r="C385" s="8"/>
    </row>
    <row r="386" spans="1:3" x14ac:dyDescent="0.25">
      <c r="A386" s="8"/>
      <c r="B386" s="9"/>
      <c r="C386" s="8"/>
    </row>
    <row r="387" spans="1:3" x14ac:dyDescent="0.25">
      <c r="A387" s="8"/>
      <c r="B387" s="9"/>
      <c r="C387" s="8"/>
    </row>
    <row r="388" spans="1:3" x14ac:dyDescent="0.25">
      <c r="A388" s="8"/>
      <c r="B388" s="9"/>
      <c r="C388" s="8"/>
    </row>
    <row r="389" spans="1:3" x14ac:dyDescent="0.25">
      <c r="A389" s="8"/>
      <c r="B389" s="9"/>
      <c r="C389" s="8"/>
    </row>
    <row r="390" spans="1:3" x14ac:dyDescent="0.25">
      <c r="A390" s="8"/>
      <c r="B390" s="9"/>
      <c r="C390" s="8"/>
    </row>
    <row r="391" spans="1:3" x14ac:dyDescent="0.25">
      <c r="A391" s="8"/>
      <c r="B391" s="9"/>
      <c r="C391" s="8"/>
    </row>
    <row r="392" spans="1:3" x14ac:dyDescent="0.25">
      <c r="A392" s="8"/>
      <c r="B392" s="9"/>
      <c r="C392" s="8"/>
    </row>
    <row r="393" spans="1:3" x14ac:dyDescent="0.25">
      <c r="A393" s="8"/>
      <c r="B393" s="9"/>
      <c r="C393" s="8"/>
    </row>
    <row r="394" spans="1:3" x14ac:dyDescent="0.25">
      <c r="A394" s="8"/>
      <c r="B394" s="9"/>
      <c r="C394" s="8"/>
    </row>
    <row r="395" spans="1:3" x14ac:dyDescent="0.25">
      <c r="A395" s="8"/>
      <c r="B395" s="9"/>
      <c r="C395" s="8"/>
    </row>
    <row r="396" spans="1:3" x14ac:dyDescent="0.25">
      <c r="A396" s="8"/>
      <c r="B396" s="9"/>
      <c r="C396" s="8"/>
    </row>
    <row r="397" spans="1:3" x14ac:dyDescent="0.25">
      <c r="A397" s="8"/>
      <c r="B397" s="9"/>
      <c r="C397" s="8"/>
    </row>
    <row r="398" spans="1:3" x14ac:dyDescent="0.25">
      <c r="A398" s="8"/>
      <c r="B398" s="9"/>
      <c r="C398" s="8"/>
    </row>
    <row r="399" spans="1:3" x14ac:dyDescent="0.25">
      <c r="A399" s="8"/>
      <c r="B399" s="9"/>
      <c r="C399" s="8"/>
    </row>
    <row r="400" spans="1:3" x14ac:dyDescent="0.25">
      <c r="A400" s="8"/>
      <c r="B400" s="9"/>
      <c r="C400" s="8"/>
    </row>
    <row r="401" spans="1:3" x14ac:dyDescent="0.25">
      <c r="A401" s="8"/>
      <c r="B401" s="9"/>
      <c r="C401" s="8"/>
    </row>
    <row r="402" spans="1:3" x14ac:dyDescent="0.25">
      <c r="A402" s="8"/>
      <c r="B402" s="9"/>
      <c r="C402" s="8"/>
    </row>
    <row r="403" spans="1:3" x14ac:dyDescent="0.25">
      <c r="A403" s="8"/>
      <c r="B403" s="9"/>
      <c r="C403" s="8"/>
    </row>
    <row r="404" spans="1:3" x14ac:dyDescent="0.25">
      <c r="A404" s="8"/>
      <c r="B404" s="9"/>
      <c r="C404" s="8"/>
    </row>
    <row r="405" spans="1:3" x14ac:dyDescent="0.25">
      <c r="A405" s="8"/>
      <c r="B405" s="9"/>
      <c r="C405" s="8"/>
    </row>
    <row r="406" spans="1:3" x14ac:dyDescent="0.25">
      <c r="A406" s="8"/>
      <c r="B406" s="9"/>
      <c r="C406" s="8"/>
    </row>
    <row r="407" spans="1:3" x14ac:dyDescent="0.25">
      <c r="A407" s="8"/>
      <c r="B407" s="9"/>
      <c r="C407" s="8"/>
    </row>
    <row r="408" spans="1:3" x14ac:dyDescent="0.25">
      <c r="A408" s="8"/>
      <c r="B408" s="9"/>
      <c r="C408" s="8"/>
    </row>
    <row r="409" spans="1:3" x14ac:dyDescent="0.25">
      <c r="A409" s="8"/>
      <c r="B409" s="9"/>
      <c r="C409" s="8"/>
    </row>
    <row r="410" spans="1:3" x14ac:dyDescent="0.25">
      <c r="A410" s="8"/>
      <c r="B410" s="9"/>
      <c r="C410" s="8"/>
    </row>
    <row r="411" spans="1:3" x14ac:dyDescent="0.25">
      <c r="A411" s="8"/>
      <c r="B411" s="9"/>
      <c r="C411" s="8"/>
    </row>
    <row r="412" spans="1:3" x14ac:dyDescent="0.25">
      <c r="A412" s="8"/>
      <c r="B412" s="9"/>
      <c r="C412" s="8"/>
    </row>
    <row r="413" spans="1:3" x14ac:dyDescent="0.25">
      <c r="A413" s="8"/>
      <c r="B413" s="9"/>
      <c r="C413" s="8"/>
    </row>
    <row r="414" spans="1:3" x14ac:dyDescent="0.25">
      <c r="A414" s="8"/>
      <c r="B414" s="9"/>
      <c r="C414" s="8"/>
    </row>
    <row r="415" spans="1:3" x14ac:dyDescent="0.25">
      <c r="A415" s="8"/>
      <c r="B415" s="9"/>
      <c r="C415" s="8"/>
    </row>
    <row r="416" spans="1:3" x14ac:dyDescent="0.25">
      <c r="A416" s="8"/>
      <c r="B416" s="9"/>
      <c r="C416" s="8"/>
    </row>
    <row r="417" spans="1:3" x14ac:dyDescent="0.25">
      <c r="A417" s="8"/>
      <c r="B417" s="9"/>
      <c r="C417" s="8"/>
    </row>
    <row r="418" spans="1:3" x14ac:dyDescent="0.25">
      <c r="A418" s="8"/>
      <c r="B418" s="9"/>
      <c r="C418" s="8"/>
    </row>
    <row r="419" spans="1:3" x14ac:dyDescent="0.25">
      <c r="A419" s="8"/>
      <c r="B419" s="9"/>
      <c r="C419" s="8"/>
    </row>
    <row r="420" spans="1:3" x14ac:dyDescent="0.25">
      <c r="A420" s="8"/>
      <c r="B420" s="9"/>
      <c r="C420" s="8"/>
    </row>
    <row r="421" spans="1:3" x14ac:dyDescent="0.25">
      <c r="A421" s="8"/>
      <c r="B421" s="9"/>
      <c r="C421" s="8"/>
    </row>
    <row r="422" spans="1:3" x14ac:dyDescent="0.25">
      <c r="A422" s="8"/>
      <c r="B422" s="9"/>
      <c r="C422" s="8"/>
    </row>
    <row r="423" spans="1:3" x14ac:dyDescent="0.25">
      <c r="A423" s="8"/>
      <c r="B423" s="9"/>
      <c r="C423" s="8"/>
    </row>
    <row r="424" spans="1:3" x14ac:dyDescent="0.25">
      <c r="A424" s="8"/>
      <c r="B424" s="9"/>
      <c r="C424" s="8"/>
    </row>
    <row r="425" spans="1:3" x14ac:dyDescent="0.25">
      <c r="A425" s="8"/>
      <c r="B425" s="9"/>
      <c r="C425" s="8"/>
    </row>
    <row r="426" spans="1:3" x14ac:dyDescent="0.25">
      <c r="A426" s="8"/>
      <c r="B426" s="9"/>
      <c r="C426" s="8"/>
    </row>
    <row r="427" spans="1:3" x14ac:dyDescent="0.25">
      <c r="A427" s="8"/>
      <c r="B427" s="9"/>
      <c r="C427" s="8"/>
    </row>
    <row r="428" spans="1:3" x14ac:dyDescent="0.25">
      <c r="A428" s="8"/>
      <c r="B428" s="9"/>
      <c r="C428" s="8"/>
    </row>
    <row r="429" spans="1:3" x14ac:dyDescent="0.25">
      <c r="A429" s="8"/>
      <c r="B429" s="9"/>
      <c r="C429" s="8"/>
    </row>
    <row r="430" spans="1:3" x14ac:dyDescent="0.25">
      <c r="A430" s="8"/>
      <c r="B430" s="9"/>
      <c r="C430" s="8"/>
    </row>
    <row r="431" spans="1:3" x14ac:dyDescent="0.25">
      <c r="A431" s="8"/>
      <c r="B431" s="9"/>
      <c r="C431" s="8"/>
    </row>
    <row r="432" spans="1:3" x14ac:dyDescent="0.25">
      <c r="A432" s="8"/>
      <c r="B432" s="9"/>
      <c r="C432" s="8"/>
    </row>
    <row r="433" spans="1:3" x14ac:dyDescent="0.25">
      <c r="A433" s="8"/>
      <c r="B433" s="9"/>
      <c r="C433" s="8"/>
    </row>
    <row r="434" spans="1:3" x14ac:dyDescent="0.25">
      <c r="A434" s="8"/>
      <c r="B434" s="9"/>
      <c r="C434" s="8"/>
    </row>
    <row r="435" spans="1:3" x14ac:dyDescent="0.25">
      <c r="A435" s="8"/>
      <c r="B435" s="9"/>
      <c r="C435" s="8"/>
    </row>
    <row r="436" spans="1:3" x14ac:dyDescent="0.25">
      <c r="A436" s="8"/>
      <c r="B436" s="9"/>
      <c r="C436" s="8"/>
    </row>
    <row r="437" spans="1:3" x14ac:dyDescent="0.25">
      <c r="A437" s="8"/>
      <c r="B437" s="9"/>
      <c r="C437" s="8"/>
    </row>
    <row r="438" spans="1:3" x14ac:dyDescent="0.25">
      <c r="A438" s="8"/>
      <c r="B438" s="9"/>
      <c r="C438" s="8"/>
    </row>
    <row r="439" spans="1:3" x14ac:dyDescent="0.25">
      <c r="A439" s="8"/>
      <c r="B439" s="9"/>
      <c r="C439" s="8"/>
    </row>
    <row r="440" spans="1:3" x14ac:dyDescent="0.25">
      <c r="A440" s="8"/>
      <c r="B440" s="9"/>
      <c r="C440" s="8"/>
    </row>
    <row r="441" spans="1:3" x14ac:dyDescent="0.25">
      <c r="A441" s="8"/>
      <c r="B441" s="9"/>
      <c r="C441" s="8"/>
    </row>
    <row r="442" spans="1:3" x14ac:dyDescent="0.25">
      <c r="A442" s="8"/>
      <c r="B442" s="9"/>
      <c r="C442" s="8"/>
    </row>
    <row r="443" spans="1:3" x14ac:dyDescent="0.25">
      <c r="A443" s="8"/>
      <c r="B443" s="9"/>
      <c r="C443" s="8"/>
    </row>
    <row r="444" spans="1:3" x14ac:dyDescent="0.25">
      <c r="A444" s="8"/>
      <c r="B444" s="9"/>
      <c r="C444" s="8"/>
    </row>
    <row r="445" spans="1:3" x14ac:dyDescent="0.25">
      <c r="A445" s="8"/>
      <c r="B445" s="9"/>
      <c r="C445" s="8"/>
    </row>
    <row r="446" spans="1:3" x14ac:dyDescent="0.25">
      <c r="A446" s="8"/>
      <c r="B446" s="9"/>
      <c r="C446" s="8"/>
    </row>
    <row r="447" spans="1:3" x14ac:dyDescent="0.25">
      <c r="A447" s="8"/>
      <c r="B447" s="9"/>
      <c r="C447" s="8"/>
    </row>
    <row r="448" spans="1:3" x14ac:dyDescent="0.25">
      <c r="A448" s="8"/>
      <c r="B448" s="9"/>
      <c r="C448" s="8"/>
    </row>
    <row r="449" spans="1:3" x14ac:dyDescent="0.25">
      <c r="A449" s="8"/>
      <c r="B449" s="9"/>
      <c r="C449" s="8"/>
    </row>
    <row r="450" spans="1:3" x14ac:dyDescent="0.25">
      <c r="A450" s="8"/>
      <c r="B450" s="9"/>
      <c r="C450" s="8"/>
    </row>
    <row r="451" spans="1:3" x14ac:dyDescent="0.25">
      <c r="A451" s="8"/>
      <c r="B451" s="9"/>
      <c r="C451" s="8"/>
    </row>
    <row r="452" spans="1:3" x14ac:dyDescent="0.25">
      <c r="A452" s="8"/>
      <c r="B452" s="9"/>
      <c r="C452" s="8"/>
    </row>
    <row r="453" spans="1:3" x14ac:dyDescent="0.25">
      <c r="A453" s="8"/>
      <c r="B453" s="9"/>
      <c r="C453" s="8"/>
    </row>
    <row r="454" spans="1:3" x14ac:dyDescent="0.25">
      <c r="A454" s="8"/>
      <c r="B454" s="9"/>
      <c r="C454" s="8"/>
    </row>
    <row r="455" spans="1:3" x14ac:dyDescent="0.25">
      <c r="A455" s="8"/>
      <c r="B455" s="9"/>
      <c r="C455" s="8"/>
    </row>
    <row r="456" spans="1:3" x14ac:dyDescent="0.25">
      <c r="A456" s="8"/>
      <c r="B456" s="9"/>
      <c r="C456" s="8"/>
    </row>
    <row r="457" spans="1:3" x14ac:dyDescent="0.25">
      <c r="A457" s="8"/>
      <c r="B457" s="9"/>
      <c r="C457" s="8"/>
    </row>
    <row r="458" spans="1:3" x14ac:dyDescent="0.25">
      <c r="A458" s="8"/>
      <c r="B458" s="9"/>
      <c r="C458" s="8"/>
    </row>
    <row r="459" spans="1:3" x14ac:dyDescent="0.25">
      <c r="A459" s="8"/>
      <c r="B459" s="9"/>
      <c r="C459" s="8"/>
    </row>
    <row r="460" spans="1:3" x14ac:dyDescent="0.25">
      <c r="A460" s="8"/>
      <c r="B460" s="9"/>
      <c r="C460" s="8"/>
    </row>
    <row r="461" spans="1:3" x14ac:dyDescent="0.25">
      <c r="A461" s="8"/>
      <c r="B461" s="9"/>
      <c r="C461" s="8"/>
    </row>
    <row r="462" spans="1:3" x14ac:dyDescent="0.25">
      <c r="A462" s="8"/>
      <c r="B462" s="9"/>
      <c r="C462" s="8"/>
    </row>
    <row r="463" spans="1:3" x14ac:dyDescent="0.25">
      <c r="A463" s="8"/>
      <c r="B463" s="9"/>
      <c r="C463" s="8"/>
    </row>
    <row r="464" spans="1:3" x14ac:dyDescent="0.25">
      <c r="A464" s="8"/>
      <c r="B464" s="9"/>
      <c r="C464" s="8"/>
    </row>
    <row r="465" spans="1:3" x14ac:dyDescent="0.25">
      <c r="A465" s="8"/>
      <c r="B465" s="9"/>
      <c r="C465" s="8"/>
    </row>
    <row r="466" spans="1:3" x14ac:dyDescent="0.25">
      <c r="A466" s="8"/>
      <c r="B466" s="9"/>
      <c r="C466" s="8"/>
    </row>
    <row r="467" spans="1:3" x14ac:dyDescent="0.25">
      <c r="A467" s="8"/>
      <c r="B467" s="9"/>
      <c r="C467" s="8"/>
    </row>
    <row r="468" spans="1:3" x14ac:dyDescent="0.25">
      <c r="A468" s="8"/>
      <c r="B468" s="9"/>
      <c r="C468" s="8"/>
    </row>
    <row r="469" spans="1:3" x14ac:dyDescent="0.25">
      <c r="A469" s="8"/>
      <c r="B469" s="9"/>
      <c r="C469" s="8"/>
    </row>
    <row r="470" spans="1:3" x14ac:dyDescent="0.25">
      <c r="A470" s="8"/>
      <c r="B470" s="9"/>
      <c r="C470" s="8"/>
    </row>
    <row r="471" spans="1:3" x14ac:dyDescent="0.25">
      <c r="A471" s="8"/>
      <c r="B471" s="9"/>
      <c r="C471" s="8"/>
    </row>
    <row r="472" spans="1:3" x14ac:dyDescent="0.25">
      <c r="A472" s="8"/>
      <c r="B472" s="9"/>
      <c r="C472" s="8"/>
    </row>
    <row r="473" spans="1:3" x14ac:dyDescent="0.25">
      <c r="A473" s="8"/>
      <c r="B473" s="9"/>
      <c r="C473" s="8"/>
    </row>
    <row r="474" spans="1:3" x14ac:dyDescent="0.25">
      <c r="A474" s="8"/>
      <c r="B474" s="9"/>
      <c r="C474" s="8"/>
    </row>
    <row r="475" spans="1:3" x14ac:dyDescent="0.25">
      <c r="A475" s="8"/>
      <c r="B475" s="9"/>
      <c r="C475" s="8"/>
    </row>
    <row r="476" spans="1:3" x14ac:dyDescent="0.25">
      <c r="A476" s="8"/>
      <c r="B476" s="9"/>
      <c r="C476" s="8"/>
    </row>
    <row r="477" spans="1:3" x14ac:dyDescent="0.25">
      <c r="A477" s="8"/>
      <c r="B477" s="9"/>
      <c r="C477" s="8"/>
    </row>
    <row r="478" spans="1:3" x14ac:dyDescent="0.25">
      <c r="A478" s="8"/>
      <c r="B478" s="9"/>
      <c r="C478" s="8"/>
    </row>
    <row r="479" spans="1:3" x14ac:dyDescent="0.25">
      <c r="A479" s="8"/>
      <c r="B479" s="9"/>
      <c r="C479" s="8"/>
    </row>
    <row r="480" spans="1:3" x14ac:dyDescent="0.25">
      <c r="A480" s="8"/>
      <c r="B480" s="9"/>
      <c r="C480" s="8"/>
    </row>
    <row r="481" spans="1:3" x14ac:dyDescent="0.25">
      <c r="A481" s="8"/>
      <c r="B481" s="9"/>
      <c r="C481" s="8"/>
    </row>
    <row r="482" spans="1:3" x14ac:dyDescent="0.25">
      <c r="A482" s="8"/>
      <c r="B482" s="9"/>
      <c r="C482" s="8"/>
    </row>
    <row r="483" spans="1:3" x14ac:dyDescent="0.25">
      <c r="A483" s="8"/>
      <c r="B483" s="9"/>
      <c r="C483" s="8"/>
    </row>
    <row r="484" spans="1:3" x14ac:dyDescent="0.25">
      <c r="A484" s="8"/>
      <c r="B484" s="9"/>
      <c r="C484" s="8"/>
    </row>
    <row r="485" spans="1:3" x14ac:dyDescent="0.25">
      <c r="A485" s="8"/>
      <c r="B485" s="9"/>
      <c r="C485" s="8"/>
    </row>
    <row r="486" spans="1:3" x14ac:dyDescent="0.25">
      <c r="A486" s="8"/>
      <c r="B486" s="9"/>
      <c r="C486" s="8"/>
    </row>
    <row r="487" spans="1:3" x14ac:dyDescent="0.25">
      <c r="A487" s="8"/>
      <c r="B487" s="9"/>
      <c r="C487" s="8"/>
    </row>
    <row r="488" spans="1:3" x14ac:dyDescent="0.25">
      <c r="A488" s="8"/>
      <c r="B488" s="9"/>
      <c r="C488" s="8"/>
    </row>
    <row r="489" spans="1:3" x14ac:dyDescent="0.25">
      <c r="A489" s="8"/>
      <c r="B489" s="9"/>
      <c r="C489" s="8"/>
    </row>
    <row r="490" spans="1:3" x14ac:dyDescent="0.25">
      <c r="A490" s="8"/>
      <c r="B490" s="9"/>
      <c r="C490" s="8"/>
    </row>
    <row r="491" spans="1:3" x14ac:dyDescent="0.25">
      <c r="A491" s="8"/>
      <c r="B491" s="9"/>
      <c r="C491" s="8"/>
    </row>
    <row r="492" spans="1:3" x14ac:dyDescent="0.25">
      <c r="A492" s="8"/>
      <c r="B492" s="9"/>
      <c r="C492" s="8"/>
    </row>
    <row r="493" spans="1:3" x14ac:dyDescent="0.25">
      <c r="A493" s="8"/>
      <c r="B493" s="9"/>
      <c r="C493" s="8"/>
    </row>
    <row r="494" spans="1:3" x14ac:dyDescent="0.25">
      <c r="A494" s="8"/>
      <c r="B494" s="9"/>
      <c r="C494" s="8"/>
    </row>
    <row r="495" spans="1:3" x14ac:dyDescent="0.25">
      <c r="A495" s="8"/>
      <c r="B495" s="9"/>
      <c r="C495" s="8"/>
    </row>
    <row r="496" spans="1:3" x14ac:dyDescent="0.25">
      <c r="A496" s="8"/>
      <c r="B496" s="9"/>
      <c r="C496" s="8"/>
    </row>
    <row r="497" spans="1:3" x14ac:dyDescent="0.25">
      <c r="A497" s="8"/>
      <c r="B497" s="9"/>
      <c r="C497" s="8"/>
    </row>
    <row r="498" spans="1:3" x14ac:dyDescent="0.25">
      <c r="A498" s="8"/>
      <c r="B498" s="9"/>
      <c r="C498" s="8"/>
    </row>
    <row r="499" spans="1:3" x14ac:dyDescent="0.25">
      <c r="A499" s="8"/>
      <c r="B499" s="9"/>
      <c r="C499" s="8"/>
    </row>
    <row r="500" spans="1:3" x14ac:dyDescent="0.25">
      <c r="A500" s="8"/>
      <c r="B500" s="9"/>
      <c r="C500" s="8"/>
    </row>
    <row r="501" spans="1:3" x14ac:dyDescent="0.25">
      <c r="A501" s="8"/>
      <c r="B501" s="9"/>
      <c r="C501" s="8"/>
    </row>
    <row r="502" spans="1:3" x14ac:dyDescent="0.25">
      <c r="A502" s="8"/>
      <c r="B502" s="9"/>
      <c r="C502" s="8"/>
    </row>
    <row r="503" spans="1:3" x14ac:dyDescent="0.25">
      <c r="A503" s="8"/>
      <c r="B503" s="9"/>
      <c r="C503" s="8"/>
    </row>
    <row r="504" spans="1:3" x14ac:dyDescent="0.25">
      <c r="A504" s="8"/>
      <c r="B504" s="9"/>
      <c r="C504" s="8"/>
    </row>
    <row r="505" spans="1:3" x14ac:dyDescent="0.25">
      <c r="A505" s="8"/>
      <c r="B505" s="9"/>
      <c r="C505" s="8"/>
    </row>
    <row r="506" spans="1:3" x14ac:dyDescent="0.25">
      <c r="A506" s="8"/>
      <c r="B506" s="9"/>
      <c r="C506" s="8"/>
    </row>
    <row r="507" spans="1:3" x14ac:dyDescent="0.25">
      <c r="A507" s="8"/>
      <c r="B507" s="9"/>
      <c r="C507" s="8"/>
    </row>
    <row r="508" spans="1:3" x14ac:dyDescent="0.25">
      <c r="A508" s="8"/>
      <c r="B508" s="9"/>
      <c r="C508" s="8"/>
    </row>
    <row r="509" spans="1:3" x14ac:dyDescent="0.25">
      <c r="A509" s="8"/>
      <c r="B509" s="9"/>
      <c r="C509" s="8"/>
    </row>
    <row r="510" spans="1:3" x14ac:dyDescent="0.25">
      <c r="A510" s="8"/>
      <c r="B510" s="9"/>
      <c r="C510" s="8"/>
    </row>
    <row r="511" spans="1:3" x14ac:dyDescent="0.25">
      <c r="A511" s="8"/>
      <c r="B511" s="9"/>
      <c r="C511" s="8"/>
    </row>
    <row r="512" spans="1:3" x14ac:dyDescent="0.25">
      <c r="A512" s="8"/>
      <c r="B512" s="9"/>
      <c r="C512" s="8"/>
    </row>
    <row r="513" spans="1:3" x14ac:dyDescent="0.25">
      <c r="A513" s="8"/>
      <c r="B513" s="9"/>
      <c r="C513" s="8"/>
    </row>
    <row r="514" spans="1:3" x14ac:dyDescent="0.25">
      <c r="A514" s="8"/>
      <c r="B514" s="9"/>
      <c r="C514" s="8"/>
    </row>
    <row r="515" spans="1:3" x14ac:dyDescent="0.25">
      <c r="A515" s="8"/>
      <c r="B515" s="9"/>
      <c r="C515" s="8"/>
    </row>
    <row r="516" spans="1:3" x14ac:dyDescent="0.25">
      <c r="A516" s="8"/>
      <c r="B516" s="9"/>
      <c r="C516" s="8"/>
    </row>
    <row r="517" spans="1:3" x14ac:dyDescent="0.25">
      <c r="A517" s="8"/>
      <c r="B517" s="9"/>
      <c r="C517" s="8"/>
    </row>
    <row r="518" spans="1:3" x14ac:dyDescent="0.25">
      <c r="A518" s="8"/>
      <c r="B518" s="9"/>
      <c r="C518" s="8"/>
    </row>
    <row r="519" spans="1:3" x14ac:dyDescent="0.25">
      <c r="A519" s="8"/>
      <c r="B519" s="9"/>
      <c r="C519" s="8"/>
    </row>
    <row r="520" spans="1:3" x14ac:dyDescent="0.25">
      <c r="A520" s="8"/>
      <c r="B520" s="9"/>
      <c r="C520" s="8"/>
    </row>
    <row r="521" spans="1:3" x14ac:dyDescent="0.25">
      <c r="A521" s="8"/>
      <c r="B521" s="9"/>
      <c r="C521" s="8"/>
    </row>
    <row r="522" spans="1:3" x14ac:dyDescent="0.25">
      <c r="A522" s="8"/>
      <c r="B522" s="9"/>
      <c r="C522" s="8"/>
    </row>
    <row r="523" spans="1:3" x14ac:dyDescent="0.25">
      <c r="A523" s="8"/>
      <c r="B523" s="9"/>
      <c r="C523" s="8"/>
    </row>
    <row r="524" spans="1:3" x14ac:dyDescent="0.25">
      <c r="A524" s="8"/>
      <c r="B524" s="9"/>
      <c r="C524" s="8"/>
    </row>
    <row r="525" spans="1:3" x14ac:dyDescent="0.25">
      <c r="A525" s="8"/>
      <c r="B525" s="9"/>
      <c r="C525" s="8"/>
    </row>
    <row r="526" spans="1:3" x14ac:dyDescent="0.25">
      <c r="A526" s="8"/>
      <c r="B526" s="9"/>
      <c r="C526" s="8"/>
    </row>
    <row r="527" spans="1:3" x14ac:dyDescent="0.25">
      <c r="A527" s="8"/>
      <c r="B527" s="9"/>
      <c r="C527" s="8"/>
    </row>
    <row r="528" spans="1:3" x14ac:dyDescent="0.25">
      <c r="A528" s="8"/>
      <c r="B528" s="9"/>
      <c r="C528" s="8"/>
    </row>
    <row r="529" spans="1:3" x14ac:dyDescent="0.25">
      <c r="A529" s="8"/>
      <c r="B529" s="9"/>
      <c r="C529" s="8"/>
    </row>
    <row r="530" spans="1:3" x14ac:dyDescent="0.25">
      <c r="A530" s="8"/>
      <c r="B530" s="9"/>
      <c r="C530" s="8"/>
    </row>
    <row r="531" spans="1:3" x14ac:dyDescent="0.25">
      <c r="A531" s="8"/>
      <c r="B531" s="9"/>
      <c r="C531" s="8"/>
    </row>
    <row r="532" spans="1:3" x14ac:dyDescent="0.25">
      <c r="A532" s="8"/>
      <c r="B532" s="9"/>
      <c r="C532" s="8"/>
    </row>
    <row r="533" spans="1:3" x14ac:dyDescent="0.25">
      <c r="A533" s="8"/>
      <c r="B533" s="9"/>
      <c r="C533" s="8"/>
    </row>
    <row r="534" spans="1:3" x14ac:dyDescent="0.25">
      <c r="A534" s="8"/>
      <c r="B534" s="9"/>
      <c r="C534" s="8"/>
    </row>
    <row r="535" spans="1:3" x14ac:dyDescent="0.25">
      <c r="A535" s="8"/>
      <c r="B535" s="9"/>
      <c r="C535" s="8"/>
    </row>
    <row r="536" spans="1:3" x14ac:dyDescent="0.25">
      <c r="A536" s="8"/>
      <c r="B536" s="9"/>
      <c r="C536" s="8"/>
    </row>
    <row r="537" spans="1:3" x14ac:dyDescent="0.25">
      <c r="A537" s="8"/>
      <c r="B537" s="9"/>
      <c r="C537" s="8"/>
    </row>
    <row r="538" spans="1:3" x14ac:dyDescent="0.25">
      <c r="A538" s="8"/>
      <c r="B538" s="9"/>
      <c r="C538" s="8"/>
    </row>
    <row r="539" spans="1:3" x14ac:dyDescent="0.25">
      <c r="A539" s="8"/>
      <c r="B539" s="9"/>
      <c r="C539" s="8"/>
    </row>
    <row r="540" spans="1:3" x14ac:dyDescent="0.25">
      <c r="A540" s="8"/>
      <c r="B540" s="9"/>
      <c r="C540" s="8"/>
    </row>
    <row r="541" spans="1:3" x14ac:dyDescent="0.25">
      <c r="A541" s="8"/>
      <c r="B541" s="9"/>
      <c r="C541" s="8"/>
    </row>
    <row r="542" spans="1:3" x14ac:dyDescent="0.25">
      <c r="A542" s="8"/>
      <c r="B542" s="9"/>
      <c r="C542" s="8"/>
    </row>
    <row r="543" spans="1:3" x14ac:dyDescent="0.25">
      <c r="A543" s="8"/>
      <c r="B543" s="9"/>
      <c r="C543" s="8"/>
    </row>
    <row r="544" spans="1:3" x14ac:dyDescent="0.25">
      <c r="A544" s="8"/>
      <c r="B544" s="9"/>
      <c r="C544" s="8"/>
    </row>
    <row r="545" spans="1:3" x14ac:dyDescent="0.25">
      <c r="A545" s="8"/>
      <c r="B545" s="9"/>
      <c r="C545" s="8"/>
    </row>
    <row r="546" spans="1:3" x14ac:dyDescent="0.25">
      <c r="A546" s="8"/>
      <c r="B546" s="9"/>
      <c r="C546" s="8"/>
    </row>
    <row r="547" spans="1:3" x14ac:dyDescent="0.25">
      <c r="A547" s="8"/>
      <c r="B547" s="9"/>
      <c r="C547" s="8"/>
    </row>
    <row r="548" spans="1:3" x14ac:dyDescent="0.25">
      <c r="A548" s="8"/>
      <c r="B548" s="9"/>
      <c r="C548" s="8"/>
    </row>
    <row r="549" spans="1:3" x14ac:dyDescent="0.25">
      <c r="A549" s="8"/>
      <c r="B549" s="9"/>
      <c r="C549" s="8"/>
    </row>
    <row r="550" spans="1:3" x14ac:dyDescent="0.25">
      <c r="A550" s="8"/>
      <c r="B550" s="9"/>
      <c r="C550" s="8"/>
    </row>
    <row r="551" spans="1:3" x14ac:dyDescent="0.25">
      <c r="A551" s="8"/>
      <c r="B551" s="9"/>
      <c r="C551" s="8"/>
    </row>
    <row r="552" spans="1:3" x14ac:dyDescent="0.25">
      <c r="A552" s="8"/>
      <c r="B552" s="9"/>
      <c r="C552" s="8"/>
    </row>
    <row r="553" spans="1:3" x14ac:dyDescent="0.25">
      <c r="A553" s="8"/>
      <c r="B553" s="9"/>
      <c r="C553" s="8"/>
    </row>
    <row r="554" spans="1:3" x14ac:dyDescent="0.25">
      <c r="A554" s="8"/>
      <c r="B554" s="9"/>
      <c r="C554" s="8"/>
    </row>
    <row r="555" spans="1:3" x14ac:dyDescent="0.25">
      <c r="A555" s="8"/>
      <c r="B555" s="9"/>
      <c r="C555" s="8"/>
    </row>
    <row r="556" spans="1:3" x14ac:dyDescent="0.25">
      <c r="A556" s="8"/>
      <c r="B556" s="9"/>
      <c r="C556" s="8"/>
    </row>
    <row r="557" spans="1:3" x14ac:dyDescent="0.25">
      <c r="A557" s="8"/>
      <c r="B557" s="9"/>
      <c r="C557" s="8"/>
    </row>
    <row r="558" spans="1:3" x14ac:dyDescent="0.25">
      <c r="A558" s="8"/>
      <c r="B558" s="9"/>
      <c r="C558" s="8"/>
    </row>
    <row r="559" spans="1:3" x14ac:dyDescent="0.25">
      <c r="A559" s="8"/>
      <c r="B559" s="9"/>
      <c r="C559" s="8"/>
    </row>
    <row r="560" spans="1:3" x14ac:dyDescent="0.25">
      <c r="A560" s="8"/>
      <c r="B560" s="9"/>
      <c r="C560" s="8"/>
    </row>
    <row r="561" spans="1:3" x14ac:dyDescent="0.25">
      <c r="A561" s="8"/>
      <c r="B561" s="9"/>
      <c r="C561" s="8"/>
    </row>
    <row r="562" spans="1:3" x14ac:dyDescent="0.25">
      <c r="A562" s="8"/>
      <c r="B562" s="9"/>
      <c r="C562" s="8"/>
    </row>
    <row r="563" spans="1:3" x14ac:dyDescent="0.25">
      <c r="A563" s="8"/>
      <c r="B563" s="9"/>
      <c r="C563" s="8"/>
    </row>
    <row r="564" spans="1:3" x14ac:dyDescent="0.25">
      <c r="A564" s="8"/>
      <c r="B564" s="9"/>
      <c r="C564" s="8"/>
    </row>
    <row r="565" spans="1:3" x14ac:dyDescent="0.25">
      <c r="A565" s="8"/>
      <c r="B565" s="9"/>
      <c r="C565" s="8"/>
    </row>
    <row r="566" spans="1:3" x14ac:dyDescent="0.25">
      <c r="A566" s="8"/>
      <c r="B566" s="9"/>
      <c r="C566" s="8"/>
    </row>
    <row r="567" spans="1:3" x14ac:dyDescent="0.25">
      <c r="A567" s="8"/>
      <c r="B567" s="9"/>
      <c r="C567" s="8"/>
    </row>
    <row r="568" spans="1:3" x14ac:dyDescent="0.25">
      <c r="A568" s="8"/>
      <c r="B568" s="9"/>
      <c r="C568" s="8"/>
    </row>
    <row r="569" spans="1:3" x14ac:dyDescent="0.25">
      <c r="A569" s="8"/>
      <c r="B569" s="9"/>
      <c r="C569" s="8"/>
    </row>
    <row r="570" spans="1:3" x14ac:dyDescent="0.25">
      <c r="A570" s="8"/>
      <c r="B570" s="9"/>
      <c r="C570" s="8"/>
    </row>
    <row r="571" spans="1:3" x14ac:dyDescent="0.25">
      <c r="A571" s="8"/>
      <c r="B571" s="9"/>
      <c r="C571" s="8"/>
    </row>
    <row r="572" spans="1:3" x14ac:dyDescent="0.25">
      <c r="A572" s="8"/>
      <c r="B572" s="9"/>
      <c r="C572" s="8"/>
    </row>
    <row r="573" spans="1:3" x14ac:dyDescent="0.25">
      <c r="A573" s="8"/>
      <c r="B573" s="9"/>
      <c r="C573" s="8"/>
    </row>
    <row r="574" spans="1:3" x14ac:dyDescent="0.25">
      <c r="A574" s="8"/>
      <c r="B574" s="9"/>
      <c r="C574" s="8"/>
    </row>
    <row r="575" spans="1:3" x14ac:dyDescent="0.25">
      <c r="A575" s="8"/>
      <c r="B575" s="9"/>
      <c r="C575" s="8"/>
    </row>
    <row r="576" spans="1:3" x14ac:dyDescent="0.25">
      <c r="A576" s="8"/>
      <c r="B576" s="9"/>
      <c r="C576" s="8"/>
    </row>
    <row r="577" spans="1:3" x14ac:dyDescent="0.25">
      <c r="A577" s="8"/>
      <c r="B577" s="9"/>
      <c r="C577" s="8"/>
    </row>
    <row r="578" spans="1:3" x14ac:dyDescent="0.25">
      <c r="A578" s="8"/>
      <c r="B578" s="9"/>
      <c r="C578" s="8"/>
    </row>
    <row r="579" spans="1:3" x14ac:dyDescent="0.25">
      <c r="A579" s="8"/>
      <c r="B579" s="9"/>
      <c r="C579" s="8"/>
    </row>
    <row r="580" spans="1:3" x14ac:dyDescent="0.25">
      <c r="A580" s="8"/>
      <c r="B580" s="9"/>
      <c r="C580" s="8"/>
    </row>
    <row r="581" spans="1:3" x14ac:dyDescent="0.25">
      <c r="A581" s="8"/>
      <c r="B581" s="9"/>
      <c r="C581" s="8"/>
    </row>
    <row r="582" spans="1:3" x14ac:dyDescent="0.25">
      <c r="A582" s="8"/>
      <c r="B582" s="9"/>
      <c r="C582" s="8"/>
    </row>
    <row r="583" spans="1:3" x14ac:dyDescent="0.25">
      <c r="A583" s="8"/>
      <c r="B583" s="9"/>
      <c r="C583" s="8"/>
    </row>
    <row r="584" spans="1:3" x14ac:dyDescent="0.25">
      <c r="A584" s="8"/>
      <c r="B584" s="9"/>
      <c r="C584" s="8"/>
    </row>
    <row r="585" spans="1:3" x14ac:dyDescent="0.25">
      <c r="A585" s="8"/>
      <c r="B585" s="9"/>
      <c r="C585" s="8"/>
    </row>
    <row r="586" spans="1:3" x14ac:dyDescent="0.25">
      <c r="A586" s="8"/>
      <c r="B586" s="9"/>
      <c r="C586" s="8"/>
    </row>
    <row r="587" spans="1:3" x14ac:dyDescent="0.25">
      <c r="A587" s="8"/>
      <c r="B587" s="9"/>
      <c r="C587" s="8"/>
    </row>
    <row r="588" spans="1:3" x14ac:dyDescent="0.25">
      <c r="A588" s="8"/>
      <c r="B588" s="9"/>
      <c r="C588" s="8"/>
    </row>
    <row r="589" spans="1:3" x14ac:dyDescent="0.25">
      <c r="A589" s="8"/>
      <c r="B589" s="9"/>
      <c r="C589" s="8"/>
    </row>
    <row r="590" spans="1:3" x14ac:dyDescent="0.25">
      <c r="A590" s="8"/>
      <c r="B590" s="9"/>
      <c r="C590" s="8"/>
    </row>
    <row r="591" spans="1:3" x14ac:dyDescent="0.25">
      <c r="A591" s="8"/>
      <c r="B591" s="9"/>
      <c r="C591" s="8"/>
    </row>
    <row r="592" spans="1:3" x14ac:dyDescent="0.25">
      <c r="A592" s="8"/>
      <c r="B592" s="9"/>
      <c r="C592" s="8"/>
    </row>
    <row r="593" spans="1:3" x14ac:dyDescent="0.25">
      <c r="A593" s="8"/>
      <c r="B593" s="9"/>
      <c r="C593" s="8"/>
    </row>
    <row r="594" spans="1:3" x14ac:dyDescent="0.25">
      <c r="A594" s="8"/>
      <c r="B594" s="9"/>
      <c r="C594" s="8"/>
    </row>
    <row r="595" spans="1:3" x14ac:dyDescent="0.25">
      <c r="A595" s="8"/>
      <c r="B595" s="9"/>
      <c r="C595" s="8"/>
    </row>
    <row r="596" spans="1:3" x14ac:dyDescent="0.25">
      <c r="A596" s="8"/>
      <c r="B596" s="9"/>
      <c r="C596" s="8"/>
    </row>
    <row r="597" spans="1:3" x14ac:dyDescent="0.25">
      <c r="A597" s="8"/>
      <c r="B597" s="9"/>
      <c r="C597" s="8"/>
    </row>
    <row r="598" spans="1:3" x14ac:dyDescent="0.25">
      <c r="A598" s="8"/>
      <c r="B598" s="9"/>
      <c r="C598" s="8"/>
    </row>
    <row r="599" spans="1:3" x14ac:dyDescent="0.25">
      <c r="A599" s="8"/>
      <c r="B599" s="9"/>
      <c r="C599" s="8"/>
    </row>
    <row r="600" spans="1:3" x14ac:dyDescent="0.25">
      <c r="A600" s="8"/>
      <c r="B600" s="9"/>
      <c r="C600" s="8"/>
    </row>
    <row r="601" spans="1:3" x14ac:dyDescent="0.25">
      <c r="A601" s="8"/>
      <c r="B601" s="9"/>
      <c r="C601" s="8"/>
    </row>
    <row r="602" spans="1:3" x14ac:dyDescent="0.25">
      <c r="A602" s="8"/>
      <c r="B602" s="9"/>
      <c r="C602" s="8"/>
    </row>
    <row r="603" spans="1:3" x14ac:dyDescent="0.25">
      <c r="A603" s="8"/>
      <c r="B603" s="9"/>
      <c r="C603" s="8"/>
    </row>
    <row r="604" spans="1:3" x14ac:dyDescent="0.25">
      <c r="A604" s="8"/>
      <c r="B604" s="9"/>
      <c r="C604" s="8"/>
    </row>
    <row r="605" spans="1:3" x14ac:dyDescent="0.25">
      <c r="A605" s="8"/>
      <c r="B605" s="9"/>
      <c r="C605" s="8"/>
    </row>
    <row r="606" spans="1:3" x14ac:dyDescent="0.25">
      <c r="A606" s="8"/>
      <c r="B606" s="9"/>
      <c r="C606" s="8"/>
    </row>
    <row r="607" spans="1:3" x14ac:dyDescent="0.25">
      <c r="A607" s="8"/>
      <c r="B607" s="9"/>
      <c r="C607" s="8"/>
    </row>
    <row r="608" spans="1:3" x14ac:dyDescent="0.25">
      <c r="A608" s="8"/>
      <c r="B608" s="9"/>
      <c r="C608" s="8"/>
    </row>
    <row r="609" spans="1:3" x14ac:dyDescent="0.25">
      <c r="A609" s="8"/>
      <c r="B609" s="9"/>
      <c r="C609" s="8"/>
    </row>
    <row r="610" spans="1:3" x14ac:dyDescent="0.25">
      <c r="A610" s="8"/>
      <c r="B610" s="9"/>
      <c r="C610" s="8"/>
    </row>
    <row r="611" spans="1:3" x14ac:dyDescent="0.25">
      <c r="A611" s="8"/>
      <c r="B611" s="9"/>
      <c r="C611" s="8"/>
    </row>
    <row r="612" spans="1:3" x14ac:dyDescent="0.25">
      <c r="A612" s="8"/>
      <c r="B612" s="9"/>
      <c r="C612" s="8"/>
    </row>
    <row r="613" spans="1:3" x14ac:dyDescent="0.25">
      <c r="A613" s="8"/>
      <c r="B613" s="9"/>
      <c r="C613" s="8"/>
    </row>
    <row r="614" spans="1:3" x14ac:dyDescent="0.25">
      <c r="A614" s="8"/>
      <c r="B614" s="9"/>
      <c r="C614" s="8"/>
    </row>
    <row r="615" spans="1:3" x14ac:dyDescent="0.25">
      <c r="A615" s="8"/>
      <c r="B615" s="9"/>
      <c r="C615" s="8"/>
    </row>
    <row r="616" spans="1:3" x14ac:dyDescent="0.25">
      <c r="A616" s="8"/>
      <c r="B616" s="9"/>
      <c r="C616" s="8"/>
    </row>
    <row r="617" spans="1:3" x14ac:dyDescent="0.25">
      <c r="A617" s="8"/>
      <c r="B617" s="9"/>
      <c r="C617" s="8"/>
    </row>
    <row r="618" spans="1:3" x14ac:dyDescent="0.25">
      <c r="A618" s="8"/>
      <c r="B618" s="9"/>
      <c r="C618" s="8"/>
    </row>
    <row r="619" spans="1:3" x14ac:dyDescent="0.25">
      <c r="A619" s="8"/>
      <c r="B619" s="9"/>
      <c r="C619" s="8"/>
    </row>
    <row r="620" spans="1:3" x14ac:dyDescent="0.25">
      <c r="A620" s="8"/>
      <c r="B620" s="9"/>
      <c r="C620" s="8"/>
    </row>
    <row r="621" spans="1:3" x14ac:dyDescent="0.25">
      <c r="A621" s="8"/>
      <c r="B621" s="9"/>
      <c r="C621" s="8"/>
    </row>
    <row r="622" spans="1:3" x14ac:dyDescent="0.25">
      <c r="A622" s="8"/>
      <c r="B622" s="9"/>
      <c r="C622" s="8"/>
    </row>
    <row r="623" spans="1:3" x14ac:dyDescent="0.25">
      <c r="A623" s="8"/>
      <c r="B623" s="9"/>
      <c r="C623" s="8"/>
    </row>
    <row r="624" spans="1:3" x14ac:dyDescent="0.25">
      <c r="A624" s="8"/>
      <c r="B624" s="9"/>
      <c r="C624" s="8"/>
    </row>
    <row r="625" spans="1:3" x14ac:dyDescent="0.25">
      <c r="A625" s="8"/>
      <c r="B625" s="9"/>
      <c r="C625" s="8"/>
    </row>
    <row r="626" spans="1:3" x14ac:dyDescent="0.25">
      <c r="A626" s="8"/>
      <c r="B626" s="9"/>
      <c r="C626" s="8"/>
    </row>
    <row r="627" spans="1:3" x14ac:dyDescent="0.25">
      <c r="A627" s="8"/>
      <c r="B627" s="9"/>
      <c r="C627" s="8"/>
    </row>
    <row r="628" spans="1:3" x14ac:dyDescent="0.25">
      <c r="A628" s="8"/>
      <c r="B628" s="9"/>
      <c r="C628" s="8"/>
    </row>
    <row r="629" spans="1:3" x14ac:dyDescent="0.25">
      <c r="A629" s="8"/>
      <c r="B629" s="9"/>
      <c r="C629" s="8"/>
    </row>
    <row r="630" spans="1:3" x14ac:dyDescent="0.25">
      <c r="A630" s="8"/>
      <c r="B630" s="9"/>
      <c r="C630" s="8"/>
    </row>
    <row r="631" spans="1:3" x14ac:dyDescent="0.25">
      <c r="A631" s="8"/>
      <c r="B631" s="9"/>
      <c r="C631" s="8"/>
    </row>
    <row r="632" spans="1:3" x14ac:dyDescent="0.25">
      <c r="A632" s="8"/>
      <c r="B632" s="9"/>
      <c r="C632" s="8"/>
    </row>
    <row r="633" spans="1:3" x14ac:dyDescent="0.25">
      <c r="A633" s="8"/>
      <c r="B633" s="9"/>
      <c r="C633" s="8"/>
    </row>
    <row r="634" spans="1:3" x14ac:dyDescent="0.25">
      <c r="A634" s="8"/>
      <c r="B634" s="9"/>
      <c r="C634" s="8"/>
    </row>
    <row r="635" spans="1:3" x14ac:dyDescent="0.25">
      <c r="A635" s="8"/>
      <c r="B635" s="9"/>
      <c r="C635" s="8"/>
    </row>
    <row r="636" spans="1:3" x14ac:dyDescent="0.25">
      <c r="A636" s="8"/>
      <c r="B636" s="9"/>
      <c r="C636" s="8"/>
    </row>
    <row r="637" spans="1:3" x14ac:dyDescent="0.25">
      <c r="A637" s="8"/>
      <c r="B637" s="9"/>
      <c r="C637" s="8"/>
    </row>
    <row r="638" spans="1:3" x14ac:dyDescent="0.25">
      <c r="A638" s="8"/>
      <c r="B638" s="9"/>
      <c r="C638" s="8"/>
    </row>
    <row r="639" spans="1:3" x14ac:dyDescent="0.25">
      <c r="A639" s="8"/>
      <c r="B639" s="9"/>
      <c r="C639" s="8"/>
    </row>
    <row r="640" spans="1:3" x14ac:dyDescent="0.25">
      <c r="A640" s="8"/>
      <c r="B640" s="9"/>
      <c r="C640" s="8"/>
    </row>
    <row r="641" spans="1:3" x14ac:dyDescent="0.25">
      <c r="A641" s="8"/>
      <c r="B641" s="9"/>
      <c r="C641" s="8"/>
    </row>
    <row r="642" spans="1:3" x14ac:dyDescent="0.25">
      <c r="A642" s="8"/>
      <c r="B642" s="9"/>
      <c r="C642" s="8"/>
    </row>
    <row r="643" spans="1:3" x14ac:dyDescent="0.25">
      <c r="A643" s="8"/>
      <c r="B643" s="9"/>
      <c r="C643" s="8"/>
    </row>
    <row r="644" spans="1:3" x14ac:dyDescent="0.25">
      <c r="A644" s="8"/>
      <c r="B644" s="9"/>
      <c r="C644" s="8"/>
    </row>
    <row r="645" spans="1:3" x14ac:dyDescent="0.25">
      <c r="A645" s="8"/>
      <c r="B645" s="9"/>
      <c r="C645" s="8"/>
    </row>
    <row r="646" spans="1:3" x14ac:dyDescent="0.25">
      <c r="A646" s="8"/>
      <c r="B646" s="9"/>
      <c r="C646" s="8"/>
    </row>
    <row r="647" spans="1:3" x14ac:dyDescent="0.25">
      <c r="A647" s="8"/>
      <c r="B647" s="9"/>
      <c r="C647" s="8"/>
    </row>
    <row r="648" spans="1:3" x14ac:dyDescent="0.25">
      <c r="A648" s="8"/>
      <c r="B648" s="9"/>
      <c r="C648" s="8"/>
    </row>
    <row r="649" spans="1:3" x14ac:dyDescent="0.25">
      <c r="A649" s="8"/>
      <c r="B649" s="9"/>
      <c r="C649" s="8"/>
    </row>
    <row r="650" spans="1:3" x14ac:dyDescent="0.25">
      <c r="A650" s="8"/>
      <c r="B650" s="9"/>
      <c r="C650" s="8"/>
    </row>
    <row r="651" spans="1:3" x14ac:dyDescent="0.25">
      <c r="A651" s="8"/>
      <c r="B651" s="9"/>
      <c r="C651" s="8"/>
    </row>
    <row r="652" spans="1:3" x14ac:dyDescent="0.25">
      <c r="A652" s="8"/>
      <c r="B652" s="9"/>
      <c r="C652" s="8"/>
    </row>
    <row r="653" spans="1:3" x14ac:dyDescent="0.25">
      <c r="A653" s="8"/>
      <c r="B653" s="9"/>
      <c r="C653" s="8"/>
    </row>
    <row r="654" spans="1:3" x14ac:dyDescent="0.25">
      <c r="A654" s="8"/>
      <c r="B654" s="9"/>
      <c r="C654" s="8"/>
    </row>
    <row r="655" spans="1:3" x14ac:dyDescent="0.25">
      <c r="A655" s="8"/>
      <c r="B655" s="9"/>
      <c r="C655" s="8"/>
    </row>
    <row r="656" spans="1:3" x14ac:dyDescent="0.25">
      <c r="A656" s="8"/>
      <c r="B656" s="9"/>
      <c r="C656" s="8"/>
    </row>
    <row r="657" spans="1:3" x14ac:dyDescent="0.25">
      <c r="A657" s="8"/>
      <c r="B657" s="9"/>
      <c r="C657" s="8"/>
    </row>
    <row r="658" spans="1:3" x14ac:dyDescent="0.25">
      <c r="A658" s="8"/>
      <c r="B658" s="9"/>
      <c r="C658" s="8"/>
    </row>
    <row r="659" spans="1:3" x14ac:dyDescent="0.25">
      <c r="A659" s="8"/>
      <c r="B659" s="9"/>
      <c r="C659" s="8"/>
    </row>
    <row r="660" spans="1:3" x14ac:dyDescent="0.25">
      <c r="A660" s="8"/>
      <c r="B660" s="9"/>
      <c r="C660" s="8"/>
    </row>
    <row r="661" spans="1:3" x14ac:dyDescent="0.25">
      <c r="A661" s="8"/>
      <c r="B661" s="9"/>
      <c r="C661" s="8"/>
    </row>
    <row r="662" spans="1:3" x14ac:dyDescent="0.25">
      <c r="A662" s="8"/>
      <c r="B662" s="9"/>
      <c r="C662" s="8"/>
    </row>
    <row r="663" spans="1:3" x14ac:dyDescent="0.25">
      <c r="A663" s="8"/>
      <c r="B663" s="9"/>
      <c r="C663" s="8"/>
    </row>
    <row r="664" spans="1:3" x14ac:dyDescent="0.25">
      <c r="A664" s="8"/>
      <c r="B664" s="9"/>
      <c r="C664" s="8"/>
    </row>
    <row r="665" spans="1:3" x14ac:dyDescent="0.25">
      <c r="A665" s="8"/>
      <c r="B665" s="9"/>
      <c r="C665" s="8"/>
    </row>
    <row r="666" spans="1:3" x14ac:dyDescent="0.25">
      <c r="A666" s="8"/>
      <c r="B666" s="9"/>
      <c r="C666" s="8"/>
    </row>
    <row r="667" spans="1:3" x14ac:dyDescent="0.25">
      <c r="A667" s="8"/>
      <c r="B667" s="9"/>
      <c r="C667" s="8"/>
    </row>
    <row r="668" spans="1:3" x14ac:dyDescent="0.25">
      <c r="A668" s="8"/>
      <c r="B668" s="9"/>
      <c r="C668" s="8"/>
    </row>
    <row r="669" spans="1:3" x14ac:dyDescent="0.25">
      <c r="A669" s="8"/>
      <c r="B669" s="9"/>
      <c r="C669" s="8"/>
    </row>
    <row r="670" spans="1:3" x14ac:dyDescent="0.25">
      <c r="A670" s="8"/>
      <c r="B670" s="9"/>
      <c r="C670" s="8"/>
    </row>
    <row r="671" spans="1:3" x14ac:dyDescent="0.25">
      <c r="A671" s="8"/>
      <c r="B671" s="9"/>
      <c r="C671" s="8"/>
    </row>
    <row r="672" spans="1:3" x14ac:dyDescent="0.25">
      <c r="A672" s="8"/>
      <c r="B672" s="9"/>
      <c r="C672" s="8"/>
    </row>
    <row r="673" spans="1:3" x14ac:dyDescent="0.25">
      <c r="A673" s="8"/>
      <c r="B673" s="9"/>
      <c r="C673" s="8"/>
    </row>
    <row r="674" spans="1:3" x14ac:dyDescent="0.25">
      <c r="A674" s="8"/>
      <c r="B674" s="9"/>
      <c r="C674" s="8"/>
    </row>
    <row r="675" spans="1:3" x14ac:dyDescent="0.25">
      <c r="A675" s="8"/>
      <c r="B675" s="9"/>
      <c r="C675" s="8"/>
    </row>
    <row r="676" spans="1:3" x14ac:dyDescent="0.25">
      <c r="A676" s="8"/>
      <c r="B676" s="9"/>
      <c r="C676" s="8"/>
    </row>
    <row r="677" spans="1:3" x14ac:dyDescent="0.25">
      <c r="A677" s="8"/>
      <c r="B677" s="9"/>
      <c r="C677" s="8"/>
    </row>
    <row r="678" spans="1:3" x14ac:dyDescent="0.25">
      <c r="A678" s="8"/>
      <c r="B678" s="9"/>
      <c r="C678" s="8"/>
    </row>
    <row r="679" spans="1:3" x14ac:dyDescent="0.25">
      <c r="A679" s="8"/>
      <c r="B679" s="9"/>
      <c r="C679" s="8"/>
    </row>
    <row r="680" spans="1:3" x14ac:dyDescent="0.25">
      <c r="A680" s="8"/>
      <c r="B680" s="9"/>
      <c r="C680" s="8"/>
    </row>
    <row r="681" spans="1:3" x14ac:dyDescent="0.25">
      <c r="A681" s="8"/>
      <c r="B681" s="9"/>
      <c r="C681" s="8"/>
    </row>
    <row r="682" spans="1:3" x14ac:dyDescent="0.25">
      <c r="A682" s="8"/>
      <c r="B682" s="9"/>
      <c r="C682" s="8"/>
    </row>
    <row r="683" spans="1:3" x14ac:dyDescent="0.25">
      <c r="A683" s="8"/>
      <c r="B683" s="9"/>
      <c r="C683" s="8"/>
    </row>
    <row r="684" spans="1:3" x14ac:dyDescent="0.25">
      <c r="A684" s="8"/>
      <c r="B684" s="9"/>
      <c r="C684" s="8"/>
    </row>
    <row r="685" spans="1:3" x14ac:dyDescent="0.25">
      <c r="A685" s="8"/>
      <c r="B685" s="9"/>
      <c r="C685" s="8"/>
    </row>
    <row r="686" spans="1:3" x14ac:dyDescent="0.25">
      <c r="A686" s="8"/>
      <c r="B686" s="9"/>
      <c r="C686" s="8"/>
    </row>
    <row r="687" spans="1:3" x14ac:dyDescent="0.25">
      <c r="A687" s="8"/>
      <c r="B687" s="9"/>
      <c r="C687" s="8"/>
    </row>
    <row r="688" spans="1:3" x14ac:dyDescent="0.25">
      <c r="A688" s="8"/>
      <c r="B688" s="9"/>
      <c r="C688" s="8"/>
    </row>
    <row r="689" spans="1:3" x14ac:dyDescent="0.25">
      <c r="A689" s="8"/>
      <c r="B689" s="9"/>
      <c r="C689" s="8"/>
    </row>
    <row r="690" spans="1:3" x14ac:dyDescent="0.25">
      <c r="A690" s="8"/>
      <c r="B690" s="9"/>
      <c r="C690" s="8"/>
    </row>
    <row r="691" spans="1:3" x14ac:dyDescent="0.25">
      <c r="A691" s="8"/>
      <c r="B691" s="9"/>
      <c r="C691" s="8"/>
    </row>
    <row r="692" spans="1:3" x14ac:dyDescent="0.25">
      <c r="A692" s="8"/>
      <c r="B692" s="9"/>
      <c r="C692" s="8"/>
    </row>
    <row r="693" spans="1:3" x14ac:dyDescent="0.25">
      <c r="A693" s="8"/>
      <c r="B693" s="9"/>
      <c r="C693" s="8"/>
    </row>
    <row r="694" spans="1:3" x14ac:dyDescent="0.25">
      <c r="A694" s="8"/>
      <c r="B694" s="9"/>
      <c r="C694" s="8"/>
    </row>
    <row r="695" spans="1:3" x14ac:dyDescent="0.25">
      <c r="A695" s="8"/>
      <c r="B695" s="9"/>
      <c r="C695" s="8"/>
    </row>
    <row r="696" spans="1:3" x14ac:dyDescent="0.25">
      <c r="A696" s="8"/>
      <c r="B696" s="9"/>
      <c r="C696" s="8"/>
    </row>
    <row r="697" spans="1:3" x14ac:dyDescent="0.25">
      <c r="A697" s="8"/>
      <c r="B697" s="9"/>
      <c r="C697" s="8"/>
    </row>
    <row r="698" spans="1:3" x14ac:dyDescent="0.25">
      <c r="A698" s="8"/>
      <c r="B698" s="9"/>
      <c r="C698" s="8"/>
    </row>
    <row r="699" spans="1:3" x14ac:dyDescent="0.25">
      <c r="A699" s="8"/>
      <c r="B699" s="9"/>
      <c r="C699" s="8"/>
    </row>
    <row r="700" spans="1:3" x14ac:dyDescent="0.25">
      <c r="A700" s="8"/>
      <c r="B700" s="9"/>
      <c r="C700" s="8"/>
    </row>
    <row r="701" spans="1:3" x14ac:dyDescent="0.25">
      <c r="A701" s="8"/>
      <c r="B701" s="9"/>
      <c r="C701" s="8"/>
    </row>
    <row r="702" spans="1:3" x14ac:dyDescent="0.25">
      <c r="A702" s="8"/>
      <c r="B702" s="9"/>
      <c r="C702" s="8"/>
    </row>
    <row r="703" spans="1:3" x14ac:dyDescent="0.25">
      <c r="A703" s="8"/>
      <c r="B703" s="9"/>
      <c r="C703" s="8"/>
    </row>
    <row r="704" spans="1:3" x14ac:dyDescent="0.25">
      <c r="A704" s="8"/>
      <c r="B704" s="9"/>
      <c r="C704" s="8"/>
    </row>
    <row r="705" spans="1:3" x14ac:dyDescent="0.25">
      <c r="A705" s="8"/>
      <c r="B705" s="9"/>
      <c r="C705" s="8"/>
    </row>
    <row r="706" spans="1:3" x14ac:dyDescent="0.25">
      <c r="A706" s="8"/>
      <c r="B706" s="9"/>
      <c r="C706" s="8"/>
    </row>
    <row r="707" spans="1:3" x14ac:dyDescent="0.25">
      <c r="A707" s="8"/>
      <c r="B707" s="9"/>
      <c r="C707" s="8"/>
    </row>
    <row r="708" spans="1:3" x14ac:dyDescent="0.25">
      <c r="A708" s="8"/>
      <c r="B708" s="9"/>
      <c r="C708" s="8"/>
    </row>
    <row r="709" spans="1:3" x14ac:dyDescent="0.25">
      <c r="A709" s="8"/>
      <c r="B709" s="9"/>
      <c r="C709" s="8"/>
    </row>
    <row r="710" spans="1:3" x14ac:dyDescent="0.25">
      <c r="A710" s="8"/>
      <c r="B710" s="9"/>
      <c r="C710" s="8"/>
    </row>
    <row r="711" spans="1:3" x14ac:dyDescent="0.25">
      <c r="A711" s="8"/>
      <c r="B711" s="9"/>
      <c r="C711" s="8"/>
    </row>
    <row r="712" spans="1:3" x14ac:dyDescent="0.25">
      <c r="A712" s="8"/>
      <c r="B712" s="9"/>
      <c r="C712" s="8"/>
    </row>
    <row r="713" spans="1:3" x14ac:dyDescent="0.25">
      <c r="A713" s="8"/>
      <c r="B713" s="9"/>
      <c r="C713" s="8"/>
    </row>
    <row r="714" spans="1:3" x14ac:dyDescent="0.25">
      <c r="A714" s="8"/>
      <c r="B714" s="9"/>
      <c r="C714" s="8"/>
    </row>
    <row r="715" spans="1:3" x14ac:dyDescent="0.25">
      <c r="A715" s="8"/>
      <c r="B715" s="9"/>
      <c r="C715" s="8"/>
    </row>
    <row r="716" spans="1:3" x14ac:dyDescent="0.25">
      <c r="A716" s="8"/>
      <c r="B716" s="9"/>
      <c r="C716" s="8"/>
    </row>
    <row r="717" spans="1:3" x14ac:dyDescent="0.25">
      <c r="A717" s="8"/>
      <c r="B717" s="9"/>
      <c r="C717" s="8"/>
    </row>
    <row r="718" spans="1:3" x14ac:dyDescent="0.25">
      <c r="A718" s="8"/>
      <c r="B718" s="9"/>
      <c r="C718" s="8"/>
    </row>
    <row r="719" spans="1:3" x14ac:dyDescent="0.25">
      <c r="A719" s="8"/>
      <c r="B719" s="9"/>
      <c r="C719" s="8"/>
    </row>
    <row r="720" spans="1:3" x14ac:dyDescent="0.25">
      <c r="A720" s="8"/>
      <c r="B720" s="9"/>
      <c r="C720" s="8"/>
    </row>
    <row r="721" spans="1:3" x14ac:dyDescent="0.25">
      <c r="A721" s="8"/>
      <c r="B721" s="9"/>
      <c r="C721" s="8"/>
    </row>
    <row r="722" spans="1:3" x14ac:dyDescent="0.25">
      <c r="A722" s="8"/>
      <c r="B722" s="9"/>
      <c r="C722" s="8"/>
    </row>
    <row r="723" spans="1:3" x14ac:dyDescent="0.25">
      <c r="A723" s="8"/>
      <c r="B723" s="9"/>
      <c r="C723" s="8"/>
    </row>
    <row r="724" spans="1:3" x14ac:dyDescent="0.25">
      <c r="A724" s="8"/>
      <c r="B724" s="9"/>
      <c r="C724" s="8"/>
    </row>
    <row r="725" spans="1:3" x14ac:dyDescent="0.25">
      <c r="A725" s="8"/>
      <c r="B725" s="9"/>
      <c r="C725" s="8"/>
    </row>
    <row r="726" spans="1:3" x14ac:dyDescent="0.25">
      <c r="A726" s="8"/>
      <c r="B726" s="9"/>
      <c r="C726" s="8"/>
    </row>
    <row r="727" spans="1:3" x14ac:dyDescent="0.25">
      <c r="A727" s="8"/>
      <c r="B727" s="9"/>
      <c r="C727" s="8"/>
    </row>
    <row r="728" spans="1:3" x14ac:dyDescent="0.25">
      <c r="A728" s="8"/>
      <c r="B728" s="9"/>
      <c r="C728" s="8"/>
    </row>
    <row r="729" spans="1:3" x14ac:dyDescent="0.25">
      <c r="A729" s="8"/>
      <c r="B729" s="9"/>
      <c r="C729" s="8"/>
    </row>
    <row r="730" spans="1:3" x14ac:dyDescent="0.25">
      <c r="A730" s="8"/>
      <c r="B730" s="9"/>
      <c r="C730" s="8"/>
    </row>
    <row r="731" spans="1:3" x14ac:dyDescent="0.25">
      <c r="A731" s="8"/>
      <c r="B731" s="9"/>
      <c r="C731" s="8"/>
    </row>
    <row r="732" spans="1:3" x14ac:dyDescent="0.25">
      <c r="A732" s="8"/>
      <c r="B732" s="9"/>
      <c r="C732" s="8"/>
    </row>
    <row r="733" spans="1:3" x14ac:dyDescent="0.25">
      <c r="A733" s="8"/>
      <c r="B733" s="9"/>
      <c r="C733" s="8"/>
    </row>
    <row r="734" spans="1:3" x14ac:dyDescent="0.25">
      <c r="A734" s="8"/>
      <c r="B734" s="9"/>
      <c r="C734" s="8"/>
    </row>
    <row r="735" spans="1:3" x14ac:dyDescent="0.25">
      <c r="A735" s="8"/>
      <c r="B735" s="9"/>
      <c r="C735" s="8"/>
    </row>
    <row r="736" spans="1:3" x14ac:dyDescent="0.25">
      <c r="A736" s="8"/>
      <c r="B736" s="9"/>
      <c r="C736" s="8"/>
    </row>
    <row r="737" spans="1:3" x14ac:dyDescent="0.25">
      <c r="A737" s="8"/>
      <c r="B737" s="9"/>
      <c r="C737" s="8"/>
    </row>
    <row r="738" spans="1:3" x14ac:dyDescent="0.25">
      <c r="A738" s="8"/>
      <c r="B738" s="9"/>
      <c r="C738" s="8"/>
    </row>
    <row r="739" spans="1:3" x14ac:dyDescent="0.25">
      <c r="A739" s="8"/>
      <c r="B739" s="9"/>
      <c r="C739" s="8"/>
    </row>
    <row r="740" spans="1:3" x14ac:dyDescent="0.25">
      <c r="A740" s="8"/>
      <c r="B740" s="9"/>
      <c r="C740" s="8"/>
    </row>
    <row r="741" spans="1:3" x14ac:dyDescent="0.25">
      <c r="A741" s="8"/>
      <c r="B741" s="9"/>
      <c r="C741" s="8"/>
    </row>
    <row r="742" spans="1:3" x14ac:dyDescent="0.25">
      <c r="A742" s="8"/>
      <c r="B742" s="9"/>
      <c r="C742" s="8"/>
    </row>
    <row r="743" spans="1:3" x14ac:dyDescent="0.25">
      <c r="A743" s="8"/>
      <c r="B743" s="9"/>
      <c r="C743" s="8"/>
    </row>
    <row r="744" spans="1:3" x14ac:dyDescent="0.25">
      <c r="A744" s="8"/>
      <c r="B744" s="9"/>
      <c r="C744" s="8"/>
    </row>
    <row r="745" spans="1:3" x14ac:dyDescent="0.25">
      <c r="A745" s="8"/>
      <c r="B745" s="9"/>
      <c r="C745" s="8"/>
    </row>
    <row r="746" spans="1:3" x14ac:dyDescent="0.25">
      <c r="A746" s="8"/>
      <c r="B746" s="9"/>
      <c r="C746" s="8"/>
    </row>
    <row r="747" spans="1:3" x14ac:dyDescent="0.25">
      <c r="A747" s="8"/>
      <c r="B747" s="9"/>
      <c r="C747" s="8"/>
    </row>
    <row r="748" spans="1:3" x14ac:dyDescent="0.25">
      <c r="A748" s="8"/>
      <c r="B748" s="9"/>
      <c r="C748" s="8"/>
    </row>
    <row r="749" spans="1:3" x14ac:dyDescent="0.25">
      <c r="A749" s="8"/>
      <c r="B749" s="9"/>
      <c r="C749" s="8"/>
    </row>
    <row r="750" spans="1:3" x14ac:dyDescent="0.25">
      <c r="A750" s="8"/>
      <c r="B750" s="9"/>
      <c r="C750" s="8"/>
    </row>
    <row r="751" spans="1:3" x14ac:dyDescent="0.25">
      <c r="A751" s="8"/>
      <c r="B751" s="9"/>
      <c r="C751" s="8"/>
    </row>
    <row r="752" spans="1:3" x14ac:dyDescent="0.25">
      <c r="A752" s="8"/>
      <c r="B752" s="9"/>
      <c r="C752" s="8"/>
    </row>
    <row r="753" spans="1:3" x14ac:dyDescent="0.25">
      <c r="A753" s="8"/>
      <c r="B753" s="9"/>
      <c r="C753" s="8"/>
    </row>
    <row r="754" spans="1:3" x14ac:dyDescent="0.25">
      <c r="A754" s="8"/>
      <c r="B754" s="9"/>
      <c r="C754" s="8"/>
    </row>
    <row r="755" spans="1:3" x14ac:dyDescent="0.25">
      <c r="A755" s="8"/>
      <c r="B755" s="9"/>
      <c r="C755" s="8"/>
    </row>
    <row r="756" spans="1:3" x14ac:dyDescent="0.25">
      <c r="A756" s="8"/>
      <c r="B756" s="9"/>
      <c r="C756" s="8"/>
    </row>
    <row r="757" spans="1:3" x14ac:dyDescent="0.25">
      <c r="A757" s="8"/>
      <c r="B757" s="9"/>
      <c r="C757" s="8"/>
    </row>
    <row r="758" spans="1:3" x14ac:dyDescent="0.25">
      <c r="A758" s="8"/>
      <c r="B758" s="9"/>
      <c r="C758" s="8"/>
    </row>
    <row r="759" spans="1:3" x14ac:dyDescent="0.25">
      <c r="A759" s="8"/>
      <c r="B759" s="9"/>
      <c r="C759" s="8"/>
    </row>
    <row r="760" spans="1:3" x14ac:dyDescent="0.25">
      <c r="A760" s="8"/>
      <c r="B760" s="9"/>
      <c r="C760" s="8"/>
    </row>
    <row r="761" spans="1:3" x14ac:dyDescent="0.25">
      <c r="A761" s="8"/>
      <c r="B761" s="9"/>
      <c r="C761" s="8"/>
    </row>
    <row r="762" spans="1:3" x14ac:dyDescent="0.25">
      <c r="A762" s="8"/>
      <c r="B762" s="9"/>
      <c r="C762" s="8"/>
    </row>
    <row r="763" spans="1:3" x14ac:dyDescent="0.25">
      <c r="A763" s="8"/>
      <c r="B763" s="9"/>
      <c r="C763" s="8"/>
    </row>
    <row r="764" spans="1:3" x14ac:dyDescent="0.25">
      <c r="A764" s="8"/>
      <c r="B764" s="9"/>
      <c r="C764" s="8"/>
    </row>
    <row r="765" spans="1:3" x14ac:dyDescent="0.25">
      <c r="A765" s="8"/>
      <c r="B765" s="9"/>
      <c r="C765" s="8"/>
    </row>
    <row r="766" spans="1:3" x14ac:dyDescent="0.25">
      <c r="A766" s="8"/>
      <c r="B766" s="9"/>
      <c r="C766" s="8"/>
    </row>
    <row r="767" spans="1:3" x14ac:dyDescent="0.25">
      <c r="A767" s="8"/>
      <c r="B767" s="9"/>
      <c r="C767" s="8"/>
    </row>
    <row r="768" spans="1:3" x14ac:dyDescent="0.25">
      <c r="A768" s="8"/>
      <c r="B768" s="9"/>
      <c r="C768" s="8"/>
    </row>
    <row r="769" spans="1:3" x14ac:dyDescent="0.25">
      <c r="A769" s="8"/>
      <c r="B769" s="9"/>
      <c r="C769" s="8"/>
    </row>
    <row r="770" spans="1:3" x14ac:dyDescent="0.25">
      <c r="A770" s="8"/>
      <c r="B770" s="9"/>
      <c r="C770" s="8"/>
    </row>
    <row r="771" spans="1:3" x14ac:dyDescent="0.25">
      <c r="A771" s="8"/>
      <c r="B771" s="9"/>
      <c r="C771" s="8"/>
    </row>
    <row r="772" spans="1:3" x14ac:dyDescent="0.25">
      <c r="A772" s="8"/>
      <c r="B772" s="9"/>
      <c r="C772" s="8"/>
    </row>
    <row r="773" spans="1:3" x14ac:dyDescent="0.25">
      <c r="A773" s="8"/>
      <c r="B773" s="9"/>
      <c r="C773" s="8"/>
    </row>
    <row r="774" spans="1:3" x14ac:dyDescent="0.25">
      <c r="A774" s="8"/>
      <c r="B774" s="9"/>
      <c r="C774" s="8"/>
    </row>
    <row r="775" spans="1:3" x14ac:dyDescent="0.25">
      <c r="A775" s="8"/>
      <c r="B775" s="9"/>
      <c r="C775" s="8"/>
    </row>
    <row r="776" spans="1:3" x14ac:dyDescent="0.25">
      <c r="A776" s="8"/>
      <c r="B776" s="9"/>
      <c r="C776" s="8"/>
    </row>
    <row r="777" spans="1:3" x14ac:dyDescent="0.25">
      <c r="A777" s="8"/>
      <c r="B777" s="9"/>
      <c r="C777" s="8"/>
    </row>
    <row r="778" spans="1:3" x14ac:dyDescent="0.25">
      <c r="A778" s="8"/>
      <c r="B778" s="9"/>
      <c r="C778" s="8"/>
    </row>
    <row r="779" spans="1:3" x14ac:dyDescent="0.25">
      <c r="A779" s="8"/>
      <c r="B779" s="9"/>
      <c r="C779" s="8"/>
    </row>
    <row r="780" spans="1:3" x14ac:dyDescent="0.25">
      <c r="A780" s="8"/>
      <c r="B780" s="9"/>
      <c r="C780" s="8"/>
    </row>
    <row r="781" spans="1:3" x14ac:dyDescent="0.25">
      <c r="A781" s="8"/>
      <c r="B781" s="9"/>
      <c r="C781" s="8"/>
    </row>
    <row r="782" spans="1:3" x14ac:dyDescent="0.25">
      <c r="A782" s="8"/>
      <c r="B782" s="9"/>
      <c r="C782" s="8"/>
    </row>
    <row r="783" spans="1:3" x14ac:dyDescent="0.25">
      <c r="A783" s="8"/>
      <c r="B783" s="9"/>
      <c r="C783" s="8"/>
    </row>
    <row r="784" spans="1:3" x14ac:dyDescent="0.25">
      <c r="A784" s="8"/>
      <c r="B784" s="9"/>
      <c r="C784" s="8"/>
    </row>
    <row r="785" spans="1:3" x14ac:dyDescent="0.25">
      <c r="A785" s="8"/>
      <c r="B785" s="9"/>
      <c r="C785" s="8"/>
    </row>
    <row r="786" spans="1:3" x14ac:dyDescent="0.25">
      <c r="A786" s="8"/>
      <c r="B786" s="9"/>
      <c r="C786" s="8"/>
    </row>
    <row r="787" spans="1:3" x14ac:dyDescent="0.25">
      <c r="A787" s="8"/>
      <c r="B787" s="9"/>
      <c r="C787" s="8"/>
    </row>
    <row r="788" spans="1:3" x14ac:dyDescent="0.25">
      <c r="A788" s="8"/>
      <c r="B788" s="9"/>
      <c r="C788" s="8"/>
    </row>
    <row r="789" spans="1:3" x14ac:dyDescent="0.25">
      <c r="A789" s="8"/>
      <c r="B789" s="9"/>
      <c r="C789" s="8"/>
    </row>
    <row r="790" spans="1:3" x14ac:dyDescent="0.25">
      <c r="A790" s="8"/>
      <c r="B790" s="9"/>
      <c r="C790" s="8"/>
    </row>
    <row r="791" spans="1:3" x14ac:dyDescent="0.25">
      <c r="A791" s="8"/>
      <c r="B791" s="9"/>
      <c r="C791" s="8"/>
    </row>
    <row r="792" spans="1:3" x14ac:dyDescent="0.25">
      <c r="A792" s="8"/>
      <c r="B792" s="9"/>
      <c r="C792" s="8"/>
    </row>
    <row r="793" spans="1:3" x14ac:dyDescent="0.25">
      <c r="A793" s="8"/>
      <c r="B793" s="9"/>
      <c r="C793" s="8"/>
    </row>
    <row r="794" spans="1:3" x14ac:dyDescent="0.25">
      <c r="A794" s="8"/>
      <c r="B794" s="9"/>
      <c r="C794" s="8"/>
    </row>
    <row r="795" spans="1:3" x14ac:dyDescent="0.25">
      <c r="A795" s="8"/>
      <c r="B795" s="9"/>
      <c r="C795" s="8"/>
    </row>
    <row r="796" spans="1:3" x14ac:dyDescent="0.25">
      <c r="A796" s="8"/>
      <c r="B796" s="9"/>
      <c r="C796" s="8"/>
    </row>
    <row r="797" spans="1:3" x14ac:dyDescent="0.25">
      <c r="A797" s="8"/>
      <c r="B797" s="9"/>
      <c r="C797" s="8"/>
    </row>
    <row r="798" spans="1:3" x14ac:dyDescent="0.25">
      <c r="A798" s="8"/>
      <c r="B798" s="9"/>
      <c r="C798" s="8"/>
    </row>
    <row r="799" spans="1:3" x14ac:dyDescent="0.25">
      <c r="A799" s="8"/>
      <c r="B799" s="9"/>
      <c r="C799" s="8"/>
    </row>
    <row r="800" spans="1:3" x14ac:dyDescent="0.25">
      <c r="A800" s="8"/>
      <c r="B800" s="9"/>
      <c r="C800" s="8"/>
    </row>
    <row r="801" spans="1:3" x14ac:dyDescent="0.25">
      <c r="A801" s="8"/>
      <c r="B801" s="9"/>
      <c r="C801" s="8"/>
    </row>
    <row r="802" spans="1:3" x14ac:dyDescent="0.25">
      <c r="A802" s="8"/>
      <c r="B802" s="9"/>
      <c r="C802" s="8"/>
    </row>
    <row r="803" spans="1:3" x14ac:dyDescent="0.25">
      <c r="A803" s="8"/>
      <c r="B803" s="9"/>
      <c r="C803" s="8"/>
    </row>
    <row r="804" spans="1:3" x14ac:dyDescent="0.25">
      <c r="A804" s="8"/>
      <c r="B804" s="9"/>
      <c r="C804" s="8"/>
    </row>
    <row r="805" spans="1:3" x14ac:dyDescent="0.25">
      <c r="A805" s="8"/>
      <c r="B805" s="9"/>
      <c r="C805" s="8"/>
    </row>
    <row r="806" spans="1:3" x14ac:dyDescent="0.25">
      <c r="A806" s="8"/>
      <c r="B806" s="9"/>
      <c r="C806" s="8"/>
    </row>
    <row r="807" spans="1:3" x14ac:dyDescent="0.25">
      <c r="A807" s="8"/>
      <c r="B807" s="9"/>
      <c r="C807" s="8"/>
    </row>
    <row r="808" spans="1:3" x14ac:dyDescent="0.25">
      <c r="A808" s="8"/>
      <c r="B808" s="9"/>
      <c r="C808" s="8"/>
    </row>
    <row r="809" spans="1:3" x14ac:dyDescent="0.25">
      <c r="A809" s="8"/>
      <c r="B809" s="9"/>
      <c r="C809" s="8"/>
    </row>
    <row r="810" spans="1:3" x14ac:dyDescent="0.25">
      <c r="A810" s="8"/>
      <c r="B810" s="9"/>
      <c r="C810" s="8"/>
    </row>
    <row r="811" spans="1:3" x14ac:dyDescent="0.25">
      <c r="A811" s="8"/>
      <c r="B811" s="9"/>
      <c r="C811" s="8"/>
    </row>
    <row r="812" spans="1:3" x14ac:dyDescent="0.25">
      <c r="A812" s="8"/>
      <c r="B812" s="9"/>
      <c r="C812" s="8"/>
    </row>
    <row r="813" spans="1:3" x14ac:dyDescent="0.25">
      <c r="A813" s="8"/>
      <c r="B813" s="9"/>
      <c r="C813" s="8"/>
    </row>
    <row r="814" spans="1:3" x14ac:dyDescent="0.25">
      <c r="A814" s="8"/>
      <c r="B814" s="9"/>
      <c r="C814" s="8"/>
    </row>
    <row r="815" spans="1:3" x14ac:dyDescent="0.25">
      <c r="A815" s="8"/>
      <c r="B815" s="9"/>
      <c r="C815" s="8"/>
    </row>
    <row r="816" spans="1:3" x14ac:dyDescent="0.25">
      <c r="A816" s="8"/>
      <c r="B816" s="9"/>
      <c r="C816" s="8"/>
    </row>
    <row r="817" spans="1:3" x14ac:dyDescent="0.25">
      <c r="A817" s="8"/>
      <c r="B817" s="9"/>
      <c r="C817" s="8"/>
    </row>
    <row r="818" spans="1:3" x14ac:dyDescent="0.25">
      <c r="A818" s="8"/>
      <c r="B818" s="9"/>
      <c r="C818" s="8"/>
    </row>
    <row r="819" spans="1:3" x14ac:dyDescent="0.25">
      <c r="A819" s="8"/>
      <c r="B819" s="9"/>
      <c r="C819" s="8"/>
    </row>
    <row r="820" spans="1:3" x14ac:dyDescent="0.25">
      <c r="A820" s="8"/>
      <c r="B820" s="9"/>
      <c r="C820" s="8"/>
    </row>
    <row r="821" spans="1:3" x14ac:dyDescent="0.25">
      <c r="A821" s="8"/>
      <c r="B821" s="9"/>
      <c r="C821" s="8"/>
    </row>
    <row r="822" spans="1:3" x14ac:dyDescent="0.25">
      <c r="A822" s="8"/>
      <c r="B822" s="9"/>
      <c r="C822" s="8"/>
    </row>
    <row r="823" spans="1:3" x14ac:dyDescent="0.25">
      <c r="A823" s="8"/>
      <c r="B823" s="9"/>
      <c r="C823" s="8"/>
    </row>
    <row r="824" spans="1:3" x14ac:dyDescent="0.25">
      <c r="A824" s="8"/>
      <c r="B824" s="9"/>
      <c r="C824" s="8"/>
    </row>
    <row r="825" spans="1:3" x14ac:dyDescent="0.25">
      <c r="A825" s="8"/>
      <c r="B825" s="9"/>
      <c r="C825" s="8"/>
    </row>
    <row r="826" spans="1:3" x14ac:dyDescent="0.25">
      <c r="A826" s="8"/>
      <c r="B826" s="9"/>
      <c r="C826" s="8"/>
    </row>
    <row r="827" spans="1:3" x14ac:dyDescent="0.25">
      <c r="A827" s="8"/>
      <c r="B827" s="9"/>
      <c r="C827" s="8"/>
    </row>
    <row r="828" spans="1:3" x14ac:dyDescent="0.25">
      <c r="A828" s="8"/>
      <c r="B828" s="9"/>
      <c r="C828" s="8"/>
    </row>
    <row r="829" spans="1:3" x14ac:dyDescent="0.25">
      <c r="A829" s="8"/>
      <c r="B829" s="9"/>
      <c r="C829" s="8"/>
    </row>
    <row r="830" spans="1:3" x14ac:dyDescent="0.25">
      <c r="A830" s="8"/>
      <c r="B830" s="9"/>
      <c r="C830" s="8"/>
    </row>
    <row r="831" spans="1:3" x14ac:dyDescent="0.25">
      <c r="A831" s="8"/>
      <c r="B831" s="9"/>
      <c r="C831" s="8"/>
    </row>
    <row r="832" spans="1:3" x14ac:dyDescent="0.25">
      <c r="A832" s="8"/>
      <c r="B832" s="9"/>
      <c r="C832" s="8"/>
    </row>
    <row r="833" spans="1:3" x14ac:dyDescent="0.25">
      <c r="A833" s="8"/>
      <c r="B833" s="9"/>
      <c r="C833" s="8"/>
    </row>
    <row r="834" spans="1:3" x14ac:dyDescent="0.25">
      <c r="A834" s="8"/>
      <c r="B834" s="9"/>
      <c r="C834" s="8"/>
    </row>
    <row r="835" spans="1:3" x14ac:dyDescent="0.25">
      <c r="A835" s="8"/>
      <c r="B835" s="9"/>
      <c r="C835" s="8"/>
    </row>
    <row r="836" spans="1:3" x14ac:dyDescent="0.25">
      <c r="A836" s="8"/>
      <c r="B836" s="9"/>
      <c r="C836" s="8"/>
    </row>
    <row r="837" spans="1:3" x14ac:dyDescent="0.25">
      <c r="A837" s="8"/>
      <c r="B837" s="9"/>
      <c r="C837" s="8"/>
    </row>
    <row r="838" spans="1:3" x14ac:dyDescent="0.25">
      <c r="A838" s="8"/>
      <c r="B838" s="9"/>
      <c r="C838" s="8"/>
    </row>
    <row r="839" spans="1:3" x14ac:dyDescent="0.25">
      <c r="A839" s="8"/>
      <c r="B839" s="9"/>
      <c r="C839" s="8"/>
    </row>
    <row r="840" spans="1:3" x14ac:dyDescent="0.25">
      <c r="A840" s="8"/>
      <c r="B840" s="9"/>
      <c r="C840" s="8"/>
    </row>
    <row r="841" spans="1:3" x14ac:dyDescent="0.25">
      <c r="A841" s="8"/>
      <c r="B841" s="9"/>
      <c r="C841" s="8"/>
    </row>
    <row r="842" spans="1:3" x14ac:dyDescent="0.25">
      <c r="A842" s="8"/>
      <c r="B842" s="9"/>
      <c r="C842" s="8"/>
    </row>
    <row r="843" spans="1:3" x14ac:dyDescent="0.25">
      <c r="A843" s="8"/>
      <c r="B843" s="9"/>
      <c r="C843" s="8"/>
    </row>
    <row r="844" spans="1:3" x14ac:dyDescent="0.25">
      <c r="A844" s="8"/>
      <c r="B844" s="9"/>
      <c r="C844" s="8"/>
    </row>
    <row r="845" spans="1:3" x14ac:dyDescent="0.25">
      <c r="A845" s="8"/>
      <c r="B845" s="9"/>
      <c r="C845" s="8"/>
    </row>
    <row r="846" spans="1:3" x14ac:dyDescent="0.25">
      <c r="A846" s="8"/>
      <c r="B846" s="9"/>
      <c r="C846" s="8"/>
    </row>
    <row r="847" spans="1:3" x14ac:dyDescent="0.25">
      <c r="A847" s="8"/>
      <c r="B847" s="9"/>
      <c r="C847" s="8"/>
    </row>
    <row r="848" spans="1:3" x14ac:dyDescent="0.25">
      <c r="A848" s="8"/>
      <c r="B848" s="9"/>
      <c r="C848" s="8"/>
    </row>
    <row r="849" spans="1:3" x14ac:dyDescent="0.25">
      <c r="A849" s="8"/>
      <c r="B849" s="9"/>
      <c r="C849" s="8"/>
    </row>
    <row r="850" spans="1:3" x14ac:dyDescent="0.25">
      <c r="A850" s="8"/>
      <c r="B850" s="9"/>
      <c r="C850" s="8"/>
    </row>
    <row r="851" spans="1:3" x14ac:dyDescent="0.25">
      <c r="A851" s="8"/>
      <c r="B851" s="9"/>
      <c r="C851" s="8"/>
    </row>
    <row r="852" spans="1:3" x14ac:dyDescent="0.25">
      <c r="A852" s="8"/>
      <c r="B852" s="9"/>
      <c r="C852" s="8"/>
    </row>
    <row r="853" spans="1:3" x14ac:dyDescent="0.25">
      <c r="A853" s="8"/>
      <c r="B853" s="9"/>
      <c r="C853" s="8"/>
    </row>
    <row r="854" spans="1:3" x14ac:dyDescent="0.25">
      <c r="A854" s="8"/>
      <c r="B854" s="9"/>
      <c r="C854" s="8"/>
    </row>
    <row r="855" spans="1:3" x14ac:dyDescent="0.25">
      <c r="A855" s="8"/>
      <c r="B855" s="9"/>
      <c r="C855" s="8"/>
    </row>
    <row r="856" spans="1:3" x14ac:dyDescent="0.25">
      <c r="A856" s="8"/>
      <c r="B856" s="9"/>
      <c r="C856" s="8"/>
    </row>
    <row r="857" spans="1:3" x14ac:dyDescent="0.25">
      <c r="A857" s="8"/>
      <c r="B857" s="9"/>
      <c r="C857" s="8"/>
    </row>
    <row r="858" spans="1:3" x14ac:dyDescent="0.25">
      <c r="A858" s="8"/>
      <c r="B858" s="9"/>
      <c r="C858" s="8"/>
    </row>
    <row r="859" spans="1:3" x14ac:dyDescent="0.25">
      <c r="A859" s="8"/>
      <c r="B859" s="9"/>
      <c r="C859" s="8"/>
    </row>
    <row r="860" spans="1:3" x14ac:dyDescent="0.25">
      <c r="A860" s="8"/>
      <c r="B860" s="9"/>
      <c r="C860" s="8"/>
    </row>
    <row r="861" spans="1:3" x14ac:dyDescent="0.25">
      <c r="A861" s="8"/>
      <c r="B861" s="9"/>
      <c r="C861" s="8"/>
    </row>
    <row r="862" spans="1:3" x14ac:dyDescent="0.25">
      <c r="A862" s="8"/>
      <c r="B862" s="9"/>
      <c r="C862" s="8"/>
    </row>
    <row r="863" spans="1:3" x14ac:dyDescent="0.25">
      <c r="A863" s="8"/>
      <c r="B863" s="9"/>
      <c r="C863" s="8"/>
    </row>
    <row r="864" spans="1:3" x14ac:dyDescent="0.25">
      <c r="A864" s="8"/>
      <c r="B864" s="9"/>
      <c r="C864" s="8"/>
    </row>
    <row r="865" spans="1:3" x14ac:dyDescent="0.25">
      <c r="A865" s="8"/>
      <c r="B865" s="9"/>
      <c r="C865" s="8"/>
    </row>
    <row r="866" spans="1:3" x14ac:dyDescent="0.25">
      <c r="A866" s="8"/>
      <c r="B866" s="9"/>
      <c r="C866" s="8"/>
    </row>
    <row r="867" spans="1:3" x14ac:dyDescent="0.25">
      <c r="A867" s="8"/>
      <c r="B867" s="9"/>
      <c r="C867" s="8"/>
    </row>
    <row r="868" spans="1:3" x14ac:dyDescent="0.25">
      <c r="A868" s="8"/>
      <c r="B868" s="9"/>
      <c r="C868" s="8"/>
    </row>
    <row r="869" spans="1:3" x14ac:dyDescent="0.25">
      <c r="A869" s="8"/>
      <c r="B869" s="9"/>
      <c r="C869" s="8"/>
    </row>
    <row r="870" spans="1:3" x14ac:dyDescent="0.25">
      <c r="A870" s="8"/>
      <c r="B870" s="9"/>
      <c r="C870" s="8"/>
    </row>
    <row r="871" spans="1:3" x14ac:dyDescent="0.25">
      <c r="A871" s="8"/>
      <c r="B871" s="9"/>
      <c r="C871" s="8"/>
    </row>
    <row r="872" spans="1:3" x14ac:dyDescent="0.25">
      <c r="A872" s="8"/>
      <c r="B872" s="9"/>
      <c r="C872" s="8"/>
    </row>
    <row r="873" spans="1:3" x14ac:dyDescent="0.25">
      <c r="A873" s="8"/>
      <c r="B873" s="9"/>
      <c r="C873" s="8"/>
    </row>
    <row r="874" spans="1:3" x14ac:dyDescent="0.25">
      <c r="A874" s="8"/>
      <c r="B874" s="9"/>
      <c r="C874" s="8"/>
    </row>
    <row r="875" spans="1:3" x14ac:dyDescent="0.25">
      <c r="A875" s="8"/>
      <c r="B875" s="9"/>
      <c r="C875" s="8"/>
    </row>
    <row r="876" spans="1:3" x14ac:dyDescent="0.25">
      <c r="A876" s="8"/>
      <c r="B876" s="9"/>
      <c r="C876" s="8"/>
    </row>
    <row r="877" spans="1:3" x14ac:dyDescent="0.25">
      <c r="A877" s="8"/>
      <c r="B877" s="9"/>
      <c r="C877" s="8"/>
    </row>
    <row r="878" spans="1:3" x14ac:dyDescent="0.25">
      <c r="A878" s="8"/>
      <c r="B878" s="9"/>
      <c r="C878" s="8"/>
    </row>
    <row r="879" spans="1:3" x14ac:dyDescent="0.25">
      <c r="A879" s="8"/>
      <c r="B879" s="9"/>
      <c r="C879" s="8"/>
    </row>
    <row r="880" spans="1:3" x14ac:dyDescent="0.25">
      <c r="A880" s="8"/>
      <c r="B880" s="9"/>
      <c r="C880" s="8"/>
    </row>
    <row r="881" spans="1:3" x14ac:dyDescent="0.25">
      <c r="A881" s="8"/>
      <c r="B881" s="9"/>
      <c r="C881" s="8"/>
    </row>
    <row r="882" spans="1:3" x14ac:dyDescent="0.25">
      <c r="A882" s="8"/>
      <c r="B882" s="9"/>
      <c r="C882" s="8"/>
    </row>
    <row r="883" spans="1:3" x14ac:dyDescent="0.25">
      <c r="A883" s="8"/>
      <c r="B883" s="9"/>
      <c r="C883" s="8"/>
    </row>
    <row r="884" spans="1:3" x14ac:dyDescent="0.25">
      <c r="A884" s="8"/>
      <c r="B884" s="9"/>
      <c r="C884" s="8"/>
    </row>
    <row r="885" spans="1:3" x14ac:dyDescent="0.25">
      <c r="A885" s="8"/>
      <c r="B885" s="9"/>
      <c r="C885" s="8"/>
    </row>
    <row r="886" spans="1:3" x14ac:dyDescent="0.25">
      <c r="A886" s="8"/>
      <c r="B886" s="9"/>
      <c r="C886" s="8"/>
    </row>
    <row r="887" spans="1:3" x14ac:dyDescent="0.25">
      <c r="A887" s="8"/>
      <c r="B887" s="9"/>
      <c r="C887" s="8"/>
    </row>
    <row r="888" spans="1:3" x14ac:dyDescent="0.25">
      <c r="A888" s="8"/>
      <c r="B888" s="9"/>
      <c r="C888" s="8"/>
    </row>
    <row r="889" spans="1:3" x14ac:dyDescent="0.25">
      <c r="A889" s="8"/>
      <c r="B889" s="9"/>
      <c r="C889" s="8"/>
    </row>
    <row r="890" spans="1:3" x14ac:dyDescent="0.25">
      <c r="A890" s="8"/>
      <c r="B890" s="9"/>
      <c r="C890" s="8"/>
    </row>
    <row r="891" spans="1:3" x14ac:dyDescent="0.25">
      <c r="A891" s="8"/>
      <c r="B891" s="9"/>
      <c r="C891" s="8"/>
    </row>
    <row r="892" spans="1:3" x14ac:dyDescent="0.25">
      <c r="A892" s="8"/>
      <c r="B892" s="9"/>
      <c r="C892" s="8"/>
    </row>
    <row r="893" spans="1:3" x14ac:dyDescent="0.25">
      <c r="A893" s="8"/>
      <c r="B893" s="9"/>
      <c r="C893" s="8"/>
    </row>
    <row r="894" spans="1:3" x14ac:dyDescent="0.25">
      <c r="A894" s="8"/>
      <c r="B894" s="9"/>
      <c r="C894" s="8"/>
    </row>
    <row r="895" spans="1:3" x14ac:dyDescent="0.25">
      <c r="A895" s="8"/>
      <c r="B895" s="9"/>
      <c r="C895" s="8"/>
    </row>
    <row r="896" spans="1:3" x14ac:dyDescent="0.25">
      <c r="A896" s="8"/>
      <c r="B896" s="9"/>
      <c r="C896" s="8"/>
    </row>
    <row r="897" spans="1:3" x14ac:dyDescent="0.25">
      <c r="A897" s="8"/>
      <c r="B897" s="9"/>
      <c r="C897" s="8"/>
    </row>
    <row r="898" spans="1:3" x14ac:dyDescent="0.25">
      <c r="A898" s="8"/>
      <c r="B898" s="9"/>
      <c r="C898" s="8"/>
    </row>
    <row r="899" spans="1:3" x14ac:dyDescent="0.25">
      <c r="A899" s="8"/>
      <c r="B899" s="9"/>
      <c r="C899" s="8"/>
    </row>
    <row r="900" spans="1:3" x14ac:dyDescent="0.25">
      <c r="A900" s="8"/>
      <c r="B900" s="9"/>
      <c r="C900" s="8"/>
    </row>
    <row r="901" spans="1:3" x14ac:dyDescent="0.25">
      <c r="A901" s="8"/>
      <c r="B901" s="9"/>
      <c r="C901" s="8"/>
    </row>
    <row r="902" spans="1:3" x14ac:dyDescent="0.25">
      <c r="A902" s="8"/>
      <c r="B902" s="9"/>
      <c r="C902" s="8"/>
    </row>
    <row r="903" spans="1:3" x14ac:dyDescent="0.25">
      <c r="A903" s="8"/>
      <c r="B903" s="9"/>
      <c r="C903" s="8"/>
    </row>
    <row r="904" spans="1:3" x14ac:dyDescent="0.25">
      <c r="A904" s="8"/>
      <c r="B904" s="9"/>
      <c r="C904" s="8"/>
    </row>
    <row r="905" spans="1:3" x14ac:dyDescent="0.25">
      <c r="A905" s="8"/>
      <c r="B905" s="9"/>
      <c r="C905" s="8"/>
    </row>
    <row r="906" spans="1:3" x14ac:dyDescent="0.25">
      <c r="A906" s="8"/>
      <c r="B906" s="9"/>
      <c r="C906" s="8"/>
    </row>
    <row r="907" spans="1:3" x14ac:dyDescent="0.25">
      <c r="A907" s="8"/>
      <c r="B907" s="9"/>
      <c r="C907" s="8"/>
    </row>
    <row r="908" spans="1:3" x14ac:dyDescent="0.25">
      <c r="A908" s="8"/>
      <c r="B908" s="9"/>
      <c r="C908" s="8"/>
    </row>
    <row r="909" spans="1:3" x14ac:dyDescent="0.25">
      <c r="A909" s="8"/>
      <c r="B909" s="9"/>
      <c r="C909" s="8"/>
    </row>
    <row r="910" spans="1:3" x14ac:dyDescent="0.25">
      <c r="A910" s="8"/>
      <c r="B910" s="9"/>
      <c r="C910" s="8"/>
    </row>
    <row r="911" spans="1:3" x14ac:dyDescent="0.25">
      <c r="A911" s="8"/>
      <c r="B911" s="9"/>
      <c r="C911" s="8"/>
    </row>
    <row r="912" spans="1:3" x14ac:dyDescent="0.25">
      <c r="A912" s="8"/>
      <c r="B912" s="9"/>
      <c r="C912" s="8"/>
    </row>
    <row r="913" spans="1:3" x14ac:dyDescent="0.25">
      <c r="A913" s="8"/>
      <c r="B913" s="9"/>
      <c r="C913" s="8"/>
    </row>
    <row r="914" spans="1:3" x14ac:dyDescent="0.25">
      <c r="A914" s="8"/>
      <c r="B914" s="9"/>
      <c r="C914" s="8"/>
    </row>
    <row r="915" spans="1:3" x14ac:dyDescent="0.25">
      <c r="A915" s="8"/>
      <c r="B915" s="9"/>
      <c r="C915" s="8"/>
    </row>
    <row r="916" spans="1:3" x14ac:dyDescent="0.25">
      <c r="A916" s="8"/>
      <c r="B916" s="9"/>
      <c r="C916" s="8"/>
    </row>
    <row r="917" spans="1:3" x14ac:dyDescent="0.25">
      <c r="A917" s="8"/>
      <c r="B917" s="9"/>
      <c r="C917" s="8"/>
    </row>
    <row r="918" spans="1:3" x14ac:dyDescent="0.25">
      <c r="A918" s="8"/>
      <c r="B918" s="9"/>
      <c r="C918" s="8"/>
    </row>
    <row r="919" spans="1:3" x14ac:dyDescent="0.25">
      <c r="A919" s="8"/>
      <c r="B919" s="9"/>
      <c r="C919" s="8"/>
    </row>
    <row r="920" spans="1:3" x14ac:dyDescent="0.25">
      <c r="A920" s="8"/>
      <c r="B920" s="9"/>
      <c r="C920" s="8"/>
    </row>
    <row r="921" spans="1:3" x14ac:dyDescent="0.25">
      <c r="A921" s="8"/>
      <c r="B921" s="9"/>
      <c r="C921" s="8"/>
    </row>
    <row r="922" spans="1:3" x14ac:dyDescent="0.25">
      <c r="A922" s="8"/>
      <c r="B922" s="9"/>
      <c r="C922" s="8"/>
    </row>
    <row r="923" spans="1:3" x14ac:dyDescent="0.25">
      <c r="A923" s="8"/>
      <c r="B923" s="9"/>
      <c r="C923" s="8"/>
    </row>
    <row r="924" spans="1:3" x14ac:dyDescent="0.25">
      <c r="A924" s="8"/>
      <c r="B924" s="9"/>
      <c r="C924" s="8"/>
    </row>
    <row r="925" spans="1:3" x14ac:dyDescent="0.25">
      <c r="A925" s="8"/>
      <c r="B925" s="9"/>
      <c r="C925" s="8"/>
    </row>
    <row r="926" spans="1:3" x14ac:dyDescent="0.25">
      <c r="A926" s="8"/>
      <c r="B926" s="9"/>
      <c r="C926" s="8"/>
    </row>
    <row r="927" spans="1:3" x14ac:dyDescent="0.25">
      <c r="A927" s="8"/>
      <c r="B927" s="9"/>
      <c r="C927" s="8"/>
    </row>
    <row r="928" spans="1:3" x14ac:dyDescent="0.25">
      <c r="A928" s="8"/>
      <c r="B928" s="9"/>
      <c r="C928" s="8"/>
    </row>
    <row r="929" spans="1:3" x14ac:dyDescent="0.25">
      <c r="A929" s="8"/>
      <c r="B929" s="9"/>
      <c r="C929" s="8"/>
    </row>
    <row r="930" spans="1:3" x14ac:dyDescent="0.25">
      <c r="A930" s="8"/>
      <c r="B930" s="9"/>
      <c r="C930" s="8"/>
    </row>
    <row r="931" spans="1:3" x14ac:dyDescent="0.25">
      <c r="A931" s="8"/>
      <c r="B931" s="9"/>
      <c r="C931" s="8"/>
    </row>
    <row r="932" spans="1:3" x14ac:dyDescent="0.25">
      <c r="A932" s="8"/>
      <c r="B932" s="9"/>
      <c r="C932" s="8"/>
    </row>
    <row r="933" spans="1:3" x14ac:dyDescent="0.25">
      <c r="A933" s="8"/>
      <c r="B933" s="9"/>
      <c r="C933" s="8"/>
    </row>
    <row r="934" spans="1:3" x14ac:dyDescent="0.25">
      <c r="A934" s="8"/>
      <c r="B934" s="9"/>
      <c r="C934" s="8"/>
    </row>
    <row r="935" spans="1:3" x14ac:dyDescent="0.25">
      <c r="A935" s="8"/>
      <c r="B935" s="9"/>
      <c r="C935" s="8"/>
    </row>
    <row r="936" spans="1:3" x14ac:dyDescent="0.25">
      <c r="A936" s="8"/>
      <c r="B936" s="9"/>
      <c r="C936" s="8"/>
    </row>
    <row r="937" spans="1:3" x14ac:dyDescent="0.25">
      <c r="A937" s="8"/>
      <c r="B937" s="9"/>
      <c r="C937" s="8"/>
    </row>
    <row r="938" spans="1:3" x14ac:dyDescent="0.25">
      <c r="A938" s="8"/>
      <c r="B938" s="9"/>
      <c r="C938" s="8"/>
    </row>
    <row r="939" spans="1:3" x14ac:dyDescent="0.25">
      <c r="A939" s="8"/>
      <c r="B939" s="9"/>
      <c r="C939" s="8"/>
    </row>
    <row r="940" spans="1:3" x14ac:dyDescent="0.25">
      <c r="A940" s="8"/>
      <c r="B940" s="9"/>
      <c r="C940" s="8"/>
    </row>
    <row r="941" spans="1:3" x14ac:dyDescent="0.25">
      <c r="A941" s="8"/>
      <c r="B941" s="9"/>
      <c r="C941" s="8"/>
    </row>
    <row r="942" spans="1:3" x14ac:dyDescent="0.25">
      <c r="A942" s="8"/>
      <c r="B942" s="9"/>
      <c r="C942" s="8"/>
    </row>
    <row r="943" spans="1:3" x14ac:dyDescent="0.25">
      <c r="A943" s="8"/>
      <c r="B943" s="9"/>
      <c r="C943" s="8"/>
    </row>
    <row r="944" spans="1:3" x14ac:dyDescent="0.25">
      <c r="A944" s="8"/>
      <c r="B944" s="9"/>
      <c r="C944" s="8"/>
    </row>
    <row r="945" spans="1:3" x14ac:dyDescent="0.25">
      <c r="A945" s="8"/>
      <c r="B945" s="9"/>
      <c r="C945" s="8"/>
    </row>
    <row r="946" spans="1:3" x14ac:dyDescent="0.25">
      <c r="A946" s="8"/>
      <c r="B946" s="9"/>
      <c r="C946" s="8"/>
    </row>
    <row r="947" spans="1:3" x14ac:dyDescent="0.25">
      <c r="A947" s="8"/>
      <c r="B947" s="9"/>
      <c r="C947" s="8"/>
    </row>
    <row r="948" spans="1:3" x14ac:dyDescent="0.25">
      <c r="A948" s="8"/>
      <c r="B948" s="9"/>
      <c r="C948" s="8"/>
    </row>
    <row r="949" spans="1:3" x14ac:dyDescent="0.25">
      <c r="A949" s="8"/>
      <c r="B949" s="9"/>
      <c r="C949" s="8"/>
    </row>
    <row r="950" spans="1:3" x14ac:dyDescent="0.25">
      <c r="A950" s="8"/>
      <c r="B950" s="9"/>
      <c r="C950" s="8"/>
    </row>
    <row r="951" spans="1:3" x14ac:dyDescent="0.25">
      <c r="A951" s="8"/>
      <c r="B951" s="9"/>
      <c r="C951" s="8"/>
    </row>
    <row r="952" spans="1:3" x14ac:dyDescent="0.25">
      <c r="A952" s="8"/>
      <c r="B952" s="9"/>
      <c r="C952" s="8"/>
    </row>
    <row r="953" spans="1:3" x14ac:dyDescent="0.25">
      <c r="A953" s="8"/>
      <c r="B953" s="9"/>
      <c r="C953" s="8"/>
    </row>
    <row r="954" spans="1:3" x14ac:dyDescent="0.25">
      <c r="A954" s="8"/>
      <c r="B954" s="9"/>
      <c r="C954" s="8"/>
    </row>
    <row r="955" spans="1:3" x14ac:dyDescent="0.25">
      <c r="A955" s="8"/>
      <c r="B955" s="9"/>
      <c r="C955" s="8"/>
    </row>
    <row r="956" spans="1:3" x14ac:dyDescent="0.25">
      <c r="A956" s="8"/>
      <c r="B956" s="9"/>
      <c r="C956" s="8"/>
    </row>
    <row r="957" spans="1:3" x14ac:dyDescent="0.25">
      <c r="A957" s="8"/>
      <c r="B957" s="9"/>
      <c r="C957" s="8"/>
    </row>
    <row r="958" spans="1:3" x14ac:dyDescent="0.25">
      <c r="A958" s="8"/>
      <c r="B958" s="9"/>
      <c r="C958" s="8"/>
    </row>
    <row r="959" spans="1:3" x14ac:dyDescent="0.25">
      <c r="A959" s="8"/>
      <c r="B959" s="9"/>
      <c r="C959" s="8"/>
    </row>
    <row r="960" spans="1:3" x14ac:dyDescent="0.25">
      <c r="A960" s="8"/>
      <c r="B960" s="9"/>
      <c r="C960" s="8"/>
    </row>
    <row r="961" spans="1:3" x14ac:dyDescent="0.25">
      <c r="A961" s="8"/>
      <c r="B961" s="9"/>
      <c r="C961" s="8"/>
    </row>
    <row r="962" spans="1:3" x14ac:dyDescent="0.25">
      <c r="A962" s="8"/>
      <c r="B962" s="9"/>
      <c r="C962" s="8"/>
    </row>
    <row r="963" spans="1:3" x14ac:dyDescent="0.25">
      <c r="A963" s="8"/>
      <c r="B963" s="9"/>
      <c r="C963" s="8"/>
    </row>
    <row r="964" spans="1:3" x14ac:dyDescent="0.25">
      <c r="A964" s="8"/>
      <c r="B964" s="9"/>
      <c r="C964" s="8"/>
    </row>
    <row r="965" spans="1:3" x14ac:dyDescent="0.25">
      <c r="A965" s="8"/>
      <c r="B965" s="9"/>
      <c r="C965" s="8"/>
    </row>
    <row r="966" spans="1:3" x14ac:dyDescent="0.25">
      <c r="A966" s="8"/>
      <c r="B966" s="9"/>
      <c r="C966" s="8"/>
    </row>
    <row r="967" spans="1:3" x14ac:dyDescent="0.25">
      <c r="A967" s="8"/>
      <c r="B967" s="9"/>
      <c r="C967" s="8"/>
    </row>
    <row r="968" spans="1:3" x14ac:dyDescent="0.25">
      <c r="A968" s="8"/>
      <c r="B968" s="9"/>
      <c r="C968" s="8"/>
    </row>
    <row r="969" spans="1:3" x14ac:dyDescent="0.25">
      <c r="A969" s="8"/>
      <c r="B969" s="9"/>
      <c r="C969" s="8"/>
    </row>
    <row r="970" spans="1:3" x14ac:dyDescent="0.25">
      <c r="A970" s="8"/>
      <c r="B970" s="9"/>
      <c r="C970" s="8"/>
    </row>
    <row r="971" spans="1:3" x14ac:dyDescent="0.25">
      <c r="A971" s="8"/>
      <c r="B971" s="9"/>
      <c r="C971" s="8"/>
    </row>
    <row r="972" spans="1:3" x14ac:dyDescent="0.25">
      <c r="A972" s="8"/>
      <c r="B972" s="9"/>
      <c r="C972" s="8"/>
    </row>
  </sheetData>
  <phoneticPr fontId="11" type="noConversion"/>
  <conditionalFormatting sqref="D2:E18 K2:U18 G2:I18">
    <cfRule type="cellIs" dxfId="26" priority="28" operator="equal">
      <formula>$A2</formula>
    </cfRule>
  </conditionalFormatting>
  <conditionalFormatting sqref="E3 K3:S3 G3:I3">
    <cfRule type="cellIs" dxfId="25" priority="26" operator="equal">
      <formula>$A3</formula>
    </cfRule>
  </conditionalFormatting>
  <conditionalFormatting sqref="D2:E18 K2:U18 G2:I18">
    <cfRule type="cellIs" dxfId="24" priority="24" operator="lessThan">
      <formula>$A2</formula>
    </cfRule>
    <cfRule type="cellIs" dxfId="23" priority="25" operator="greaterThan">
      <formula>$A2</formula>
    </cfRule>
  </conditionalFormatting>
  <conditionalFormatting sqref="D17:E17 K17:S17 G17:I17">
    <cfRule type="cellIs" dxfId="22" priority="23" operator="equal">
      <formula>$A17</formula>
    </cfRule>
  </conditionalFormatting>
  <conditionalFormatting sqref="D17:E17 K17:S17 G17:I17">
    <cfRule type="cellIs" dxfId="21" priority="21" operator="lessThan">
      <formula>$A17</formula>
    </cfRule>
    <cfRule type="cellIs" dxfId="20" priority="22" operator="greaterThan">
      <formula>$A17</formula>
    </cfRule>
  </conditionalFormatting>
  <conditionalFormatting sqref="D23:E23 K23:U23 G23:I23">
    <cfRule type="cellIs" dxfId="19" priority="20" operator="greaterThan">
      <formula>7</formula>
    </cfRule>
  </conditionalFormatting>
  <conditionalFormatting sqref="D27:E27 K27:U27 G27:I27">
    <cfRule type="cellIs" dxfId="18" priority="19" operator="greaterThan">
      <formula>7</formula>
    </cfRule>
  </conditionalFormatting>
  <conditionalFormatting sqref="J2:J18">
    <cfRule type="cellIs" dxfId="17" priority="18" operator="equal">
      <formula>$A2</formula>
    </cfRule>
  </conditionalFormatting>
  <conditionalFormatting sqref="J3">
    <cfRule type="cellIs" dxfId="16" priority="17" operator="equal">
      <formula>$A3</formula>
    </cfRule>
  </conditionalFormatting>
  <conditionalFormatting sqref="J2:J18">
    <cfRule type="cellIs" dxfId="15" priority="15" operator="lessThan">
      <formula>$A2</formula>
    </cfRule>
    <cfRule type="cellIs" dxfId="14" priority="16" operator="greaterThan">
      <formula>$A2</formula>
    </cfRule>
  </conditionalFormatting>
  <conditionalFormatting sqref="J17">
    <cfRule type="cellIs" dxfId="13" priority="14" operator="equal">
      <formula>$A17</formula>
    </cfRule>
  </conditionalFormatting>
  <conditionalFormatting sqref="J17">
    <cfRule type="cellIs" dxfId="12" priority="12" operator="lessThan">
      <formula>$A17</formula>
    </cfRule>
    <cfRule type="cellIs" dxfId="11" priority="13" operator="greaterThan">
      <formula>$A17</formula>
    </cfRule>
  </conditionalFormatting>
  <conditionalFormatting sqref="J23">
    <cfRule type="cellIs" dxfId="10" priority="11" operator="greaterThan">
      <formula>7</formula>
    </cfRule>
  </conditionalFormatting>
  <conditionalFormatting sqref="J27">
    <cfRule type="cellIs" dxfId="9" priority="10" operator="greaterThan">
      <formula>7</formula>
    </cfRule>
  </conditionalFormatting>
  <conditionalFormatting sqref="F2:F18">
    <cfRule type="cellIs" dxfId="8" priority="9" operator="equal">
      <formula>$A2</formula>
    </cfRule>
  </conditionalFormatting>
  <conditionalFormatting sqref="F3">
    <cfRule type="cellIs" dxfId="7" priority="8" operator="equal">
      <formula>$A3</formula>
    </cfRule>
  </conditionalFormatting>
  <conditionalFormatting sqref="F2:F18">
    <cfRule type="cellIs" dxfId="6" priority="6" operator="lessThan">
      <formula>$A2</formula>
    </cfRule>
    <cfRule type="cellIs" dxfId="5" priority="7" operator="greaterThan">
      <formula>$A2</formula>
    </cfRule>
  </conditionalFormatting>
  <conditionalFormatting sqref="F17">
    <cfRule type="cellIs" dxfId="4" priority="5" operator="equal">
      <formula>$A17</formula>
    </cfRule>
  </conditionalFormatting>
  <conditionalFormatting sqref="F17">
    <cfRule type="cellIs" dxfId="3" priority="3" operator="lessThan">
      <formula>$A17</formula>
    </cfRule>
    <cfRule type="cellIs" dxfId="2" priority="4" operator="greaterThan">
      <formula>$A17</formula>
    </cfRule>
  </conditionalFormatting>
  <conditionalFormatting sqref="F23">
    <cfRule type="cellIs" dxfId="1" priority="2" operator="greaterThan">
      <formula>7</formula>
    </cfRule>
  </conditionalFormatting>
  <conditionalFormatting sqref="F27">
    <cfRule type="cellIs" dxfId="0" priority="1" operator="greaterThan">
      <formula>7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Stückliste</vt:lpstr>
      <vt:lpstr>Anzahl &amp; Preis</vt:lpstr>
      <vt:lpstr>Altes</vt:lpstr>
      <vt:lpstr>Halbleiterbezug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Dario Dündar</dc:creator>
  <cp:keywords/>
  <dc:description/>
  <cp:lastModifiedBy>Dario</cp:lastModifiedBy>
  <cp:revision/>
  <dcterms:created xsi:type="dcterms:W3CDTF">2020-09-30T09:50:16Z</dcterms:created>
  <dcterms:modified xsi:type="dcterms:W3CDTF">2022-08-25T14:15:23Z</dcterms:modified>
  <cp:category/>
  <cp:contentStatus/>
</cp:coreProperties>
</file>