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3_ncr:1_{F895E682-1CAD-44AC-8210-A586E03CFFD7}" xr6:coauthVersionLast="47" xr6:coauthVersionMax="47" xr10:uidLastSave="{00000000-0000-0000-0000-000000000000}"/>
  <bookViews>
    <workbookView xWindow="760" yWindow="760" windowWidth="23320" windowHeight="11990" firstSheet="1" activeTab="2" xr2:uid="{00000000-000D-0000-FFFF-FFFF00000000}"/>
  </bookViews>
  <sheets>
    <sheet name="Animal Info" sheetId="1" r:id="rId1"/>
    <sheet name="Weights" sheetId="2" r:id="rId2"/>
    <sheet name="Schedule" sheetId="3" r:id="rId3"/>
    <sheet name="Experiment Note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" i="1" l="1"/>
  <c r="G14" i="1" s="1"/>
  <c r="F8" i="1"/>
  <c r="G8" i="1" s="1"/>
  <c r="F4" i="1"/>
  <c r="G4" i="1" s="1"/>
</calcChain>
</file>

<file path=xl/sharedStrings.xml><?xml version="1.0" encoding="utf-8"?>
<sst xmlns="http://schemas.openxmlformats.org/spreadsheetml/2006/main" count="369" uniqueCount="111">
  <si>
    <t>Animal ID</t>
  </si>
  <si>
    <t>Ear Tag</t>
  </si>
  <si>
    <t>Sex</t>
  </si>
  <si>
    <t>DOB</t>
  </si>
  <si>
    <t>Age (Days)</t>
  </si>
  <si>
    <t>Age (Weeks)</t>
  </si>
  <si>
    <t>Genotype</t>
  </si>
  <si>
    <t xml:space="preserve">From Litter # (in SEC Breeders) </t>
  </si>
  <si>
    <t>P286387-1</t>
  </si>
  <si>
    <t>R</t>
  </si>
  <si>
    <t>M</t>
  </si>
  <si>
    <t>control (f/w)</t>
  </si>
  <si>
    <t>P286388-1</t>
  </si>
  <si>
    <t>F</t>
  </si>
  <si>
    <t>P286388-2</t>
  </si>
  <si>
    <t>L</t>
  </si>
  <si>
    <t>P286388-3</t>
  </si>
  <si>
    <t>RL</t>
  </si>
  <si>
    <t>IMSN HET</t>
  </si>
  <si>
    <t>P286385-1</t>
  </si>
  <si>
    <t>P286385-2</t>
  </si>
  <si>
    <t>P286385-3</t>
  </si>
  <si>
    <t>P286385-4</t>
  </si>
  <si>
    <t>RR</t>
  </si>
  <si>
    <t>P286386-1</t>
  </si>
  <si>
    <t>P286386-2</t>
  </si>
  <si>
    <t>auto HET</t>
  </si>
  <si>
    <t>P286382-1</t>
  </si>
  <si>
    <t>P286382-2</t>
  </si>
  <si>
    <t>P286382-3</t>
  </si>
  <si>
    <t>P286383-1</t>
  </si>
  <si>
    <t>P286383-2</t>
  </si>
  <si>
    <t>P286383-3</t>
  </si>
  <si>
    <t>double HET</t>
  </si>
  <si>
    <t>P286384-1</t>
  </si>
  <si>
    <t>P286384-2</t>
  </si>
  <si>
    <t>P286384-3</t>
  </si>
  <si>
    <t>Who:</t>
  </si>
  <si>
    <t>SC + HM</t>
  </si>
  <si>
    <t>HM+ DD</t>
  </si>
  <si>
    <t>HM +DD</t>
  </si>
  <si>
    <t>HM + DD</t>
  </si>
  <si>
    <t>Date:</t>
  </si>
  <si>
    <t>Chip ID</t>
  </si>
  <si>
    <t>Weight (g)</t>
  </si>
  <si>
    <t>Day</t>
  </si>
  <si>
    <t>Date</t>
  </si>
  <si>
    <t>Program</t>
  </si>
  <si>
    <t>To-Do</t>
  </si>
  <si>
    <t>Time</t>
  </si>
  <si>
    <t>Cage Change? (Y/N)</t>
  </si>
  <si>
    <t>Sucrose Bottle Change? (Y/N)</t>
  </si>
  <si>
    <t>Notes</t>
  </si>
  <si>
    <t xml:space="preserve">Thursday </t>
  </si>
  <si>
    <t>Habituation Template</t>
  </si>
  <si>
    <t>Males go into Intellicage 1: group-housed on the default program (all door open all the time)</t>
  </si>
  <si>
    <t>Y</t>
  </si>
  <si>
    <t>N</t>
  </si>
  <si>
    <t>Friday</t>
  </si>
  <si>
    <t>Saturday</t>
  </si>
  <si>
    <t>Sunday</t>
  </si>
  <si>
    <t>Monday</t>
  </si>
  <si>
    <t>Tuesday</t>
  </si>
  <si>
    <t>Wednesday</t>
  </si>
  <si>
    <t>Thursday</t>
  </si>
  <si>
    <t>Chip Intellicage Mice, Cage Change (Males only)</t>
  </si>
  <si>
    <t>9:00:00 AM, 3:00 PM</t>
  </si>
  <si>
    <t>Cage Change (Males only)</t>
  </si>
  <si>
    <t xml:space="preserve">N </t>
  </si>
  <si>
    <t>Free Adaptation</t>
  </si>
  <si>
    <t>Females go into Intellicage 2, Males remain in Intellicage 1 (cage change), experiment begins</t>
  </si>
  <si>
    <t>Water Training</t>
  </si>
  <si>
    <t>Program Switch</t>
  </si>
  <si>
    <t>One of the corner's doors not working</t>
  </si>
  <si>
    <t>24 Hour Sucrose Access</t>
  </si>
  <si>
    <t>Program Switch, Prepare Sucrose Bottles</t>
  </si>
  <si>
    <t>**Roland help corner fix</t>
  </si>
  <si>
    <t>Cage Change</t>
  </si>
  <si>
    <t>Reversal #1</t>
  </si>
  <si>
    <t xml:space="preserve">Program Switch </t>
  </si>
  <si>
    <t>Prepare Sucrose Bottles</t>
  </si>
  <si>
    <t>Reversal #2</t>
  </si>
  <si>
    <t>Reversal #3</t>
  </si>
  <si>
    <t>Reversal #4</t>
  </si>
  <si>
    <t>Restabilization</t>
  </si>
  <si>
    <t>Sucrose w/ 30 % Airpuff</t>
  </si>
  <si>
    <t>Sucrose w/ 30% Airpuff</t>
  </si>
  <si>
    <t>End Experiment</t>
  </si>
  <si>
    <t>Experiment Notes</t>
  </si>
  <si>
    <t>Control</t>
  </si>
  <si>
    <t>DAT -Cre -/- x A2A Cre -/- x D2 flox/wt</t>
  </si>
  <si>
    <t xml:space="preserve">**in transnetyx, DAT-cre is also known as Slc6a3-7 KO
</t>
  </si>
  <si>
    <t>1% Sucrose - Make 2 Liters, this will be enough or both cages</t>
  </si>
  <si>
    <t>DAT-Cre +/- x A2A Cre -/- x D2 wt/wt</t>
  </si>
  <si>
    <t>Cage 1 Sucrose: Corners 1 &amp; 3</t>
  </si>
  <si>
    <t>DAT -Cre -/- x A2A Cre +/- x D2 wt/wt</t>
  </si>
  <si>
    <t>Cage 1 Water: Corners 2 &amp; 4</t>
  </si>
  <si>
    <t>DAT-Cre +/- x A2A Cre +/- x D2 wt/wt</t>
  </si>
  <si>
    <t>Cage 2 Sucrose: Corners 1 &amp; 3</t>
  </si>
  <si>
    <t>Cage 2 Water: Corners 2 &amp; 4</t>
  </si>
  <si>
    <t>Auto Drd2</t>
  </si>
  <si>
    <t>DAT Cre +/- x A2A Cre -/- x D2 flox/wt</t>
  </si>
  <si>
    <t>Males: Cage 1, Females: Cage 2</t>
  </si>
  <si>
    <t>iMSN  Drd2</t>
  </si>
  <si>
    <t>DAT Cre -/- x A2A Cre +/- x D2 flox/wt</t>
  </si>
  <si>
    <t>Double Drd2</t>
  </si>
  <si>
    <t>DAT Cre +/- x A2A Cre +/- x D2 flox/wt</t>
  </si>
  <si>
    <t xml:space="preserve">During the Restabilization Program: All corners (water &amp; sucrose) will be set to 90% probability of reward, with 5 seconds of access time. </t>
  </si>
  <si>
    <t>During the Sucrose with 30% Airpuff Program: All corners  (water &amp; sucrose) will be set to 90% probability of reward, with 5 seconds of access time. ONLY sucrose corners will have a 30% probability of an airpuff punishment in addition to reward access.</t>
  </si>
  <si>
    <t>If you cannot find clean caging material/if cagining material is not returned to the "clean cage wash" rack within a week of a cage change, email Rodney James to ask where the caging materials are (email: jamesrod@ninds.nih.gov)</t>
  </si>
  <si>
    <t>During the 24 Hour Sucrose Access ON Programs: 1 Sucrose &amp; 1 Water Corner should be set to 70% probability of reward with 3 seconds of access time; the other sucrose and water corners should be set to 30% probability of reward with 9 seconds of access time. 1 and 2 are risky, 3 and 4 are 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</si>
</sst>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  <font>
      <sz val="16"/>
      <color rgb="FF000000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B67BE3"/>
        <bgColor indexed="64"/>
      </patternFill>
    </fill>
    <fill>
      <patternFill patternType="solid">
        <fgColor rgb="FFF59A5D"/>
        <bgColor indexed="64"/>
      </patternFill>
    </fill>
    <fill>
      <patternFill patternType="solid">
        <fgColor rgb="FF59BADE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/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4" fontId="0" fillId="5" borderId="2" xfId="0" applyNumberForma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18" fontId="0" fillId="5" borderId="2" xfId="0" applyNumberFormat="1" applyFill="1" applyBorder="1" applyAlignment="1">
      <alignment horizontal="center" vertical="center" wrapText="1"/>
    </xf>
    <xf numFmtId="14" fontId="0" fillId="6" borderId="2" xfId="0" applyNumberForma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18" fontId="0" fillId="6" borderId="2" xfId="0" applyNumberFormat="1" applyFill="1" applyBorder="1" applyAlignment="1">
      <alignment horizontal="center" vertical="center" wrapText="1"/>
    </xf>
    <xf numFmtId="14" fontId="0" fillId="7" borderId="2" xfId="0" applyNumberForma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18" fontId="0" fillId="7" borderId="2" xfId="0" applyNumberFormat="1" applyFill="1" applyBorder="1" applyAlignment="1">
      <alignment horizontal="center" vertical="center" wrapText="1"/>
    </xf>
    <xf numFmtId="14" fontId="0" fillId="8" borderId="2" xfId="0" applyNumberForma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14" fontId="0" fillId="9" borderId="2" xfId="0" applyNumberFormat="1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18" fontId="0" fillId="9" borderId="2" xfId="0" applyNumberFormat="1" applyFill="1" applyBorder="1" applyAlignment="1">
      <alignment horizontal="center" vertical="center" wrapText="1"/>
    </xf>
    <xf numFmtId="14" fontId="0" fillId="10" borderId="2" xfId="0" applyNumberFormat="1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18" fontId="0" fillId="10" borderId="2" xfId="0" applyNumberFormat="1" applyFill="1" applyBorder="1" applyAlignment="1">
      <alignment horizontal="center" vertical="center" wrapText="1"/>
    </xf>
    <xf numFmtId="14" fontId="0" fillId="11" borderId="2" xfId="0" applyNumberFormat="1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18" fontId="0" fillId="11" borderId="2" xfId="0" applyNumberFormat="1" applyFill="1" applyBorder="1" applyAlignment="1">
      <alignment horizontal="center" vertical="center" wrapText="1"/>
    </xf>
    <xf numFmtId="14" fontId="0" fillId="12" borderId="2" xfId="0" applyNumberFormat="1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18" fontId="0" fillId="12" borderId="2" xfId="0" applyNumberFormat="1" applyFill="1" applyBorder="1" applyAlignment="1">
      <alignment horizontal="center" vertical="center" wrapText="1"/>
    </xf>
    <xf numFmtId="14" fontId="0" fillId="13" borderId="2" xfId="0" applyNumberFormat="1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18" fontId="0" fillId="13" borderId="2" xfId="0" applyNumberForma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17" xfId="0" applyFont="1" applyBorder="1" applyAlignment="1">
      <alignment horizontal="left" vertical="center"/>
    </xf>
    <xf numFmtId="0" fontId="7" fillId="0" borderId="0" xfId="0" applyFont="1"/>
    <xf numFmtId="0" fontId="7" fillId="3" borderId="0" xfId="0" applyFont="1" applyFill="1"/>
    <xf numFmtId="0" fontId="3" fillId="3" borderId="0" xfId="0" applyFont="1" applyFill="1" applyAlignment="1">
      <alignment horizontal="center" vertical="center" wrapText="1"/>
    </xf>
    <xf numFmtId="0" fontId="7" fillId="14" borderId="0" xfId="0" applyFont="1" applyFill="1"/>
    <xf numFmtId="0" fontId="0" fillId="14" borderId="0" xfId="0" applyFill="1"/>
    <xf numFmtId="0" fontId="7" fillId="15" borderId="0" xfId="0" applyFont="1" applyFill="1"/>
    <xf numFmtId="0" fontId="0" fillId="15" borderId="0" xfId="0" applyFill="1"/>
    <xf numFmtId="0" fontId="7" fillId="16" borderId="0" xfId="0" applyFont="1" applyFill="1"/>
    <xf numFmtId="0" fontId="0" fillId="16" borderId="0" xfId="0" applyFill="1"/>
    <xf numFmtId="0" fontId="7" fillId="17" borderId="0" xfId="0" applyFont="1" applyFill="1"/>
    <xf numFmtId="0" fontId="0" fillId="17" borderId="0" xfId="0" applyFill="1"/>
    <xf numFmtId="0" fontId="7" fillId="18" borderId="0" xfId="0" applyFont="1" applyFill="1"/>
    <xf numFmtId="0" fontId="0" fillId="18" borderId="0" xfId="0" applyFill="1"/>
    <xf numFmtId="0" fontId="7" fillId="19" borderId="0" xfId="0" applyFont="1" applyFill="1"/>
    <xf numFmtId="0" fontId="0" fillId="19" borderId="0" xfId="0" applyFill="1"/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7" xfId="0" applyBorder="1" applyAlignment="1">
      <alignment vertical="center" wrapText="1"/>
    </xf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3" fillId="4" borderId="19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18" fontId="0" fillId="8" borderId="2" xfId="0" applyNumberForma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0" xfId="0" applyBorder="1" applyAlignment="1">
      <alignment horizontal="center"/>
    </xf>
    <xf numFmtId="0" fontId="6" fillId="0" borderId="18" xfId="0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4" fontId="6" fillId="0" borderId="3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9BADE"/>
      <color rgb="FFF59A5D"/>
      <color rgb="FFB67B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23"/>
  <sheetViews>
    <sheetView workbookViewId="0">
      <selection activeCell="H16" sqref="H16"/>
    </sheetView>
  </sheetViews>
  <sheetFormatPr defaultRowHeight="15" customHeight="1" x14ac:dyDescent="0.35"/>
  <cols>
    <col min="2" max="2" width="12.54296875" customWidth="1"/>
    <col min="6" max="7" width="10.81640625" customWidth="1"/>
    <col min="8" max="8" width="13.26953125" customWidth="1"/>
    <col min="9" max="9" width="19" customWidth="1"/>
  </cols>
  <sheetData>
    <row r="3" spans="2:9" ht="29" x14ac:dyDescent="0.35">
      <c r="B3" s="11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3" t="s">
        <v>7</v>
      </c>
    </row>
    <row r="4" spans="2:9" ht="15.5" x14ac:dyDescent="0.35">
      <c r="B4" s="7" t="s">
        <v>8</v>
      </c>
      <c r="C4" s="8" t="s">
        <v>9</v>
      </c>
      <c r="D4" s="8" t="s">
        <v>10</v>
      </c>
      <c r="E4" s="81">
        <v>45666</v>
      </c>
      <c r="F4" s="84">
        <f ca="1">DATEDIF(E4,TODAY(),"D")</f>
        <v>133</v>
      </c>
      <c r="G4" s="84">
        <f ca="1">F4/7</f>
        <v>19</v>
      </c>
      <c r="H4" s="43" t="s">
        <v>11</v>
      </c>
      <c r="I4" s="87">
        <v>62</v>
      </c>
    </row>
    <row r="5" spans="2:9" ht="15.5" x14ac:dyDescent="0.35">
      <c r="B5" s="9" t="s">
        <v>12</v>
      </c>
      <c r="C5" s="79" t="s">
        <v>9</v>
      </c>
      <c r="D5" s="79" t="s">
        <v>13</v>
      </c>
      <c r="E5" s="82"/>
      <c r="F5" s="85"/>
      <c r="G5" s="85"/>
      <c r="H5" s="44" t="s">
        <v>11</v>
      </c>
      <c r="I5" s="88"/>
    </row>
    <row r="6" spans="2:9" ht="15.5" x14ac:dyDescent="0.35">
      <c r="B6" s="9" t="s">
        <v>14</v>
      </c>
      <c r="C6" s="79" t="s">
        <v>15</v>
      </c>
      <c r="D6" s="79" t="s">
        <v>13</v>
      </c>
      <c r="E6" s="82"/>
      <c r="F6" s="85"/>
      <c r="G6" s="85"/>
      <c r="H6" s="44" t="s">
        <v>11</v>
      </c>
      <c r="I6" s="88"/>
    </row>
    <row r="7" spans="2:9" ht="15.5" x14ac:dyDescent="0.35">
      <c r="B7" s="9" t="s">
        <v>16</v>
      </c>
      <c r="C7" s="79" t="s">
        <v>17</v>
      </c>
      <c r="D7" s="79" t="s">
        <v>13</v>
      </c>
      <c r="E7" s="82"/>
      <c r="F7" s="85"/>
      <c r="G7" s="85"/>
      <c r="H7" s="45" t="s">
        <v>18</v>
      </c>
      <c r="I7" s="88"/>
    </row>
    <row r="8" spans="2:9" ht="15.5" x14ac:dyDescent="0.35">
      <c r="B8" s="7" t="s">
        <v>19</v>
      </c>
      <c r="C8" s="8" t="s">
        <v>9</v>
      </c>
      <c r="D8" s="8" t="s">
        <v>10</v>
      </c>
      <c r="E8" s="81">
        <v>45666</v>
      </c>
      <c r="F8" s="84">
        <f ca="1">DATEDIF(E8,TODAY(),"D")</f>
        <v>133</v>
      </c>
      <c r="G8" s="84">
        <f ca="1">F8/7</f>
        <v>19</v>
      </c>
      <c r="H8" s="44" t="s">
        <v>11</v>
      </c>
      <c r="I8" s="87">
        <v>63</v>
      </c>
    </row>
    <row r="9" spans="2:9" ht="15.5" x14ac:dyDescent="0.35">
      <c r="B9" s="9" t="s">
        <v>20</v>
      </c>
      <c r="C9" s="79" t="s">
        <v>15</v>
      </c>
      <c r="D9" s="79" t="s">
        <v>10</v>
      </c>
      <c r="E9" s="82"/>
      <c r="F9" s="85"/>
      <c r="G9" s="85"/>
      <c r="H9" s="44" t="s">
        <v>11</v>
      </c>
      <c r="I9" s="88"/>
    </row>
    <row r="10" spans="2:9" ht="15.5" x14ac:dyDescent="0.35">
      <c r="B10" s="9" t="s">
        <v>21</v>
      </c>
      <c r="C10" s="79" t="s">
        <v>17</v>
      </c>
      <c r="D10" s="79" t="s">
        <v>10</v>
      </c>
      <c r="E10" s="82"/>
      <c r="F10" s="85"/>
      <c r="G10" s="85"/>
      <c r="H10" s="44" t="s">
        <v>11</v>
      </c>
      <c r="I10" s="88"/>
    </row>
    <row r="11" spans="2:9" ht="15.5" x14ac:dyDescent="0.35">
      <c r="B11" s="9" t="s">
        <v>22</v>
      </c>
      <c r="C11" s="79" t="s">
        <v>23</v>
      </c>
      <c r="D11" s="79" t="s">
        <v>10</v>
      </c>
      <c r="E11" s="82"/>
      <c r="F11" s="85"/>
      <c r="G11" s="85"/>
      <c r="H11" s="44" t="s">
        <v>11</v>
      </c>
      <c r="I11" s="88"/>
    </row>
    <row r="12" spans="2:9" ht="15.5" x14ac:dyDescent="0.35">
      <c r="B12" s="9" t="s">
        <v>24</v>
      </c>
      <c r="C12" s="79" t="s">
        <v>9</v>
      </c>
      <c r="D12" s="79" t="s">
        <v>13</v>
      </c>
      <c r="E12" s="82"/>
      <c r="F12" s="85"/>
      <c r="G12" s="85"/>
      <c r="H12" s="44" t="s">
        <v>11</v>
      </c>
      <c r="I12" s="88"/>
    </row>
    <row r="13" spans="2:9" ht="15.5" x14ac:dyDescent="0.35">
      <c r="B13" s="9" t="s">
        <v>25</v>
      </c>
      <c r="C13" s="79" t="s">
        <v>15</v>
      </c>
      <c r="D13" s="79" t="s">
        <v>13</v>
      </c>
      <c r="E13" s="82"/>
      <c r="F13" s="85"/>
      <c r="G13" s="85"/>
      <c r="H13" s="45" t="s">
        <v>26</v>
      </c>
      <c r="I13" s="88"/>
    </row>
    <row r="14" spans="2:9" ht="15.5" x14ac:dyDescent="0.35">
      <c r="B14" s="7" t="s">
        <v>27</v>
      </c>
      <c r="C14" s="8" t="s">
        <v>9</v>
      </c>
      <c r="D14" s="8" t="s">
        <v>10</v>
      </c>
      <c r="E14" s="81">
        <v>45664</v>
      </c>
      <c r="F14" s="84">
        <f ca="1">DATEDIF(E14,TODAY(),"D")</f>
        <v>135</v>
      </c>
      <c r="G14" s="84">
        <f ca="1">F14/7</f>
        <v>19.285714285714285</v>
      </c>
      <c r="H14" s="44" t="s">
        <v>26</v>
      </c>
      <c r="I14" s="87">
        <v>64</v>
      </c>
    </row>
    <row r="15" spans="2:9" ht="15.5" x14ac:dyDescent="0.35">
      <c r="B15" s="9" t="s">
        <v>28</v>
      </c>
      <c r="C15" s="79" t="s">
        <v>15</v>
      </c>
      <c r="D15" s="79" t="s">
        <v>10</v>
      </c>
      <c r="E15" s="82"/>
      <c r="F15" s="85"/>
      <c r="G15" s="85"/>
      <c r="H15" s="44" t="s">
        <v>11</v>
      </c>
      <c r="I15" s="88"/>
    </row>
    <row r="16" spans="2:9" ht="15.5" x14ac:dyDescent="0.35">
      <c r="B16" s="9" t="s">
        <v>29</v>
      </c>
      <c r="C16" s="79" t="s">
        <v>17</v>
      </c>
      <c r="D16" s="79" t="s">
        <v>10</v>
      </c>
      <c r="E16" s="82"/>
      <c r="F16" s="85"/>
      <c r="G16" s="85"/>
      <c r="H16" s="44" t="s">
        <v>11</v>
      </c>
      <c r="I16" s="88"/>
    </row>
    <row r="17" spans="2:9" ht="15.5" x14ac:dyDescent="0.35">
      <c r="B17" s="9" t="s">
        <v>30</v>
      </c>
      <c r="C17" s="79" t="s">
        <v>9</v>
      </c>
      <c r="D17" s="79" t="s">
        <v>13</v>
      </c>
      <c r="E17" s="82"/>
      <c r="F17" s="85"/>
      <c r="G17" s="85"/>
      <c r="H17" s="44" t="s">
        <v>26</v>
      </c>
      <c r="I17" s="88"/>
    </row>
    <row r="18" spans="2:9" ht="15.5" x14ac:dyDescent="0.35">
      <c r="B18" s="9" t="s">
        <v>31</v>
      </c>
      <c r="C18" s="79" t="s">
        <v>15</v>
      </c>
      <c r="D18" s="79" t="s">
        <v>13</v>
      </c>
      <c r="E18" s="82"/>
      <c r="F18" s="85"/>
      <c r="G18" s="85"/>
      <c r="H18" s="44" t="s">
        <v>11</v>
      </c>
      <c r="I18" s="88"/>
    </row>
    <row r="19" spans="2:9" ht="15.5" x14ac:dyDescent="0.35">
      <c r="B19" s="9" t="s">
        <v>32</v>
      </c>
      <c r="C19" s="79" t="s">
        <v>17</v>
      </c>
      <c r="D19" s="79" t="s">
        <v>13</v>
      </c>
      <c r="E19" s="82"/>
      <c r="F19" s="85"/>
      <c r="G19" s="85"/>
      <c r="H19" s="44" t="s">
        <v>33</v>
      </c>
      <c r="I19" s="88"/>
    </row>
    <row r="20" spans="2:9" ht="15.5" x14ac:dyDescent="0.35">
      <c r="B20" s="9" t="s">
        <v>34</v>
      </c>
      <c r="C20" s="79" t="s">
        <v>9</v>
      </c>
      <c r="D20" s="79" t="s">
        <v>13</v>
      </c>
      <c r="E20" s="82"/>
      <c r="F20" s="85"/>
      <c r="G20" s="85"/>
      <c r="H20" s="44" t="s">
        <v>11</v>
      </c>
      <c r="I20" s="88"/>
    </row>
    <row r="21" spans="2:9" ht="15.5" x14ac:dyDescent="0.35">
      <c r="B21" s="9" t="s">
        <v>35</v>
      </c>
      <c r="C21" s="79" t="s">
        <v>15</v>
      </c>
      <c r="D21" s="79" t="s">
        <v>13</v>
      </c>
      <c r="E21" s="82"/>
      <c r="F21" s="85"/>
      <c r="G21" s="85"/>
      <c r="H21" s="44" t="s">
        <v>26</v>
      </c>
      <c r="I21" s="88"/>
    </row>
    <row r="22" spans="2:9" ht="15.5" x14ac:dyDescent="0.35">
      <c r="B22" s="10" t="s">
        <v>36</v>
      </c>
      <c r="C22" s="80" t="s">
        <v>17</v>
      </c>
      <c r="D22" s="80" t="s">
        <v>13</v>
      </c>
      <c r="E22" s="83"/>
      <c r="F22" s="86"/>
      <c r="G22" s="86"/>
      <c r="H22" s="45" t="s">
        <v>26</v>
      </c>
      <c r="I22" s="89"/>
    </row>
    <row r="23" spans="2:9" ht="14.5" x14ac:dyDescent="0.35"/>
  </sheetData>
  <mergeCells count="12">
    <mergeCell ref="G4:G7"/>
    <mergeCell ref="G8:G13"/>
    <mergeCell ref="G14:G22"/>
    <mergeCell ref="I4:I7"/>
    <mergeCell ref="I8:I13"/>
    <mergeCell ref="I14:I22"/>
    <mergeCell ref="E4:E7"/>
    <mergeCell ref="E8:E13"/>
    <mergeCell ref="E14:E22"/>
    <mergeCell ref="F4:F7"/>
    <mergeCell ref="F8:F13"/>
    <mergeCell ref="F14:F2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0311-935B-4528-9E1E-A62B86C2BB1D}">
  <sheetPr>
    <pageSetUpPr fitToPage="1"/>
  </sheetPr>
  <dimension ref="B3:P24"/>
  <sheetViews>
    <sheetView topLeftCell="H1" workbookViewId="0">
      <selection activeCell="N10" sqref="N10"/>
    </sheetView>
  </sheetViews>
  <sheetFormatPr defaultColWidth="9.1796875" defaultRowHeight="14.5" x14ac:dyDescent="0.35"/>
  <cols>
    <col min="1" max="1" width="9.1796875" style="46"/>
    <col min="2" max="2" width="12" style="46" customWidth="1"/>
    <col min="3" max="3" width="9.1796875" style="46"/>
    <col min="4" max="4" width="9.26953125" style="46" customWidth="1"/>
    <col min="5" max="5" width="33.81640625" style="46" customWidth="1"/>
    <col min="6" max="6" width="16.81640625" style="46" customWidth="1"/>
    <col min="7" max="7" width="16" style="46" customWidth="1"/>
    <col min="8" max="8" width="15.1796875" style="46" customWidth="1"/>
    <col min="9" max="9" width="14.1796875" style="46" customWidth="1"/>
    <col min="10" max="10" width="15.7265625" style="46" customWidth="1"/>
    <col min="11" max="11" width="16.453125" style="46" customWidth="1"/>
    <col min="12" max="12" width="17.453125" style="46" customWidth="1"/>
    <col min="13" max="13" width="15.54296875" style="46" customWidth="1"/>
    <col min="14" max="14" width="16.7265625" style="46" customWidth="1"/>
    <col min="15" max="15" width="16.453125" style="46" customWidth="1"/>
    <col min="16" max="16" width="15.453125" style="46" customWidth="1"/>
    <col min="17" max="16384" width="9.1796875" style="46"/>
  </cols>
  <sheetData>
    <row r="3" spans="2:16" ht="15.5" x14ac:dyDescent="0.35">
      <c r="B3" s="1"/>
      <c r="C3" s="1"/>
      <c r="D3" s="1"/>
      <c r="E3" s="1"/>
      <c r="F3" s="2" t="s">
        <v>37</v>
      </c>
      <c r="G3" s="3" t="s">
        <v>38</v>
      </c>
      <c r="H3" s="3" t="s">
        <v>38</v>
      </c>
      <c r="I3" s="3" t="s">
        <v>39</v>
      </c>
      <c r="J3" s="3" t="s">
        <v>39</v>
      </c>
      <c r="K3" s="3" t="s">
        <v>40</v>
      </c>
      <c r="L3" s="3" t="s">
        <v>41</v>
      </c>
      <c r="M3" s="3" t="s">
        <v>41</v>
      </c>
      <c r="N3" s="3" t="s">
        <v>41</v>
      </c>
      <c r="O3" s="3"/>
      <c r="P3" s="3"/>
    </row>
    <row r="4" spans="2:16" ht="15.5" x14ac:dyDescent="0.35">
      <c r="B4" s="1"/>
      <c r="C4" s="1"/>
      <c r="D4" s="1"/>
      <c r="E4" s="1"/>
      <c r="F4" s="2" t="s">
        <v>42</v>
      </c>
      <c r="G4" s="4">
        <v>45715</v>
      </c>
      <c r="H4" s="4">
        <v>45721</v>
      </c>
      <c r="I4" s="4">
        <v>45729</v>
      </c>
      <c r="J4" s="4">
        <v>45736</v>
      </c>
      <c r="K4" s="4">
        <v>45743</v>
      </c>
      <c r="L4" s="4">
        <v>45750</v>
      </c>
      <c r="M4" s="4">
        <v>45758</v>
      </c>
      <c r="N4" s="4">
        <v>45764</v>
      </c>
      <c r="O4" s="4"/>
      <c r="P4" s="3"/>
    </row>
    <row r="5" spans="2:16" ht="15.5" x14ac:dyDescent="0.35">
      <c r="B5" s="72" t="s">
        <v>0</v>
      </c>
      <c r="C5" s="73" t="s">
        <v>1</v>
      </c>
      <c r="D5" s="73" t="s">
        <v>2</v>
      </c>
      <c r="E5" s="73" t="s">
        <v>43</v>
      </c>
      <c r="F5" s="73" t="s">
        <v>6</v>
      </c>
      <c r="G5" s="73" t="s">
        <v>44</v>
      </c>
      <c r="H5" s="73" t="s">
        <v>44</v>
      </c>
      <c r="I5" s="73" t="s">
        <v>44</v>
      </c>
      <c r="J5" s="73" t="s">
        <v>44</v>
      </c>
      <c r="K5" s="73" t="s">
        <v>44</v>
      </c>
      <c r="L5" s="73" t="s">
        <v>44</v>
      </c>
      <c r="M5" s="73" t="s">
        <v>44</v>
      </c>
      <c r="N5" s="73" t="s">
        <v>44</v>
      </c>
      <c r="O5" s="73" t="s">
        <v>44</v>
      </c>
      <c r="P5" s="73" t="s">
        <v>44</v>
      </c>
    </row>
    <row r="6" spans="2:16" ht="15.5" x14ac:dyDescent="0.35">
      <c r="B6" s="70" t="s">
        <v>8</v>
      </c>
      <c r="C6" s="76" t="s">
        <v>9</v>
      </c>
      <c r="D6" s="68" t="s">
        <v>10</v>
      </c>
      <c r="E6" s="69">
        <v>992000003789447</v>
      </c>
      <c r="F6" s="43" t="s">
        <v>11</v>
      </c>
      <c r="G6" s="68">
        <v>20.5</v>
      </c>
      <c r="H6" s="68">
        <v>22.4</v>
      </c>
      <c r="I6" s="68">
        <v>24.6</v>
      </c>
      <c r="J6" s="68">
        <v>25.3</v>
      </c>
      <c r="K6" s="68">
        <v>26.4</v>
      </c>
      <c r="L6" s="68">
        <v>27.5</v>
      </c>
      <c r="M6" s="68">
        <v>27.3</v>
      </c>
      <c r="N6" s="68">
        <v>28</v>
      </c>
      <c r="O6" s="68"/>
      <c r="P6" s="68"/>
    </row>
    <row r="7" spans="2:16" ht="15.5" x14ac:dyDescent="0.35">
      <c r="B7" s="70" t="s">
        <v>19</v>
      </c>
      <c r="C7" s="76" t="s">
        <v>9</v>
      </c>
      <c r="D7" s="68" t="s">
        <v>10</v>
      </c>
      <c r="E7" s="69">
        <v>992000003786317</v>
      </c>
      <c r="F7" s="68" t="s">
        <v>11</v>
      </c>
      <c r="G7" s="68">
        <v>21</v>
      </c>
      <c r="H7" s="68">
        <v>23.6</v>
      </c>
      <c r="I7" s="68">
        <v>24.3</v>
      </c>
      <c r="J7" s="68">
        <v>25.3</v>
      </c>
      <c r="K7" s="68">
        <v>25.4</v>
      </c>
      <c r="L7" s="68">
        <v>26.4</v>
      </c>
      <c r="M7" s="68">
        <v>26.8</v>
      </c>
      <c r="N7" s="68">
        <v>27.1</v>
      </c>
      <c r="O7" s="68"/>
      <c r="P7" s="68"/>
    </row>
    <row r="8" spans="2:16" ht="15.5" x14ac:dyDescent="0.35">
      <c r="B8" s="70" t="s">
        <v>20</v>
      </c>
      <c r="C8" s="76" t="s">
        <v>15</v>
      </c>
      <c r="D8" s="68" t="s">
        <v>10</v>
      </c>
      <c r="E8" s="69">
        <v>992000003787487</v>
      </c>
      <c r="F8" s="68" t="s">
        <v>11</v>
      </c>
      <c r="G8" s="68">
        <v>20.5</v>
      </c>
      <c r="H8" s="68">
        <v>23</v>
      </c>
      <c r="I8" s="68">
        <v>24.6</v>
      </c>
      <c r="J8" s="68">
        <v>25.3</v>
      </c>
      <c r="K8" s="68">
        <v>25.7</v>
      </c>
      <c r="L8" s="68">
        <v>26.6</v>
      </c>
      <c r="M8" s="68">
        <v>27.3</v>
      </c>
      <c r="N8" s="68">
        <v>27.9</v>
      </c>
      <c r="O8" s="68"/>
      <c r="P8" s="68"/>
    </row>
    <row r="9" spans="2:16" ht="15.5" x14ac:dyDescent="0.35">
      <c r="B9" s="70" t="s">
        <v>21</v>
      </c>
      <c r="C9" s="76" t="s">
        <v>17</v>
      </c>
      <c r="D9" s="68" t="s">
        <v>10</v>
      </c>
      <c r="E9" s="69">
        <v>992000003789073</v>
      </c>
      <c r="F9" s="68" t="s">
        <v>11</v>
      </c>
      <c r="G9" s="68">
        <v>21</v>
      </c>
      <c r="H9" s="68">
        <v>23.6</v>
      </c>
      <c r="I9" s="68">
        <v>24.7</v>
      </c>
      <c r="J9" s="68">
        <v>25.9</v>
      </c>
      <c r="K9" s="68">
        <v>26.5</v>
      </c>
      <c r="L9" s="68">
        <v>27.5</v>
      </c>
      <c r="M9" s="68">
        <v>27.8</v>
      </c>
      <c r="N9" s="68">
        <v>28.2</v>
      </c>
      <c r="O9" s="68"/>
      <c r="P9" s="68"/>
    </row>
    <row r="10" spans="2:16" ht="15.5" x14ac:dyDescent="0.35">
      <c r="B10" s="70" t="s">
        <v>22</v>
      </c>
      <c r="C10" s="76" t="s">
        <v>23</v>
      </c>
      <c r="D10" s="68" t="s">
        <v>10</v>
      </c>
      <c r="E10" s="69">
        <v>992000003788907</v>
      </c>
      <c r="F10" s="68" t="s">
        <v>11</v>
      </c>
      <c r="G10" s="68">
        <v>20</v>
      </c>
      <c r="H10" s="68">
        <v>22.4</v>
      </c>
      <c r="I10" s="68">
        <v>23.8</v>
      </c>
      <c r="J10" s="68">
        <v>24</v>
      </c>
      <c r="K10" s="68">
        <v>25.2</v>
      </c>
      <c r="L10" s="68">
        <v>26.5</v>
      </c>
      <c r="M10" s="68">
        <v>27.3</v>
      </c>
      <c r="N10" s="68">
        <v>28.3</v>
      </c>
      <c r="O10" s="68"/>
      <c r="P10" s="68"/>
    </row>
    <row r="11" spans="2:16" ht="15.5" x14ac:dyDescent="0.35">
      <c r="B11" s="70" t="s">
        <v>27</v>
      </c>
      <c r="C11" s="76" t="s">
        <v>9</v>
      </c>
      <c r="D11" s="68" t="s">
        <v>10</v>
      </c>
      <c r="E11" s="69">
        <v>992000003787366</v>
      </c>
      <c r="F11" s="68" t="s">
        <v>26</v>
      </c>
      <c r="G11" s="68">
        <v>19.399999999999999</v>
      </c>
      <c r="H11" s="68">
        <v>22.1</v>
      </c>
      <c r="I11" s="68">
        <v>24.6</v>
      </c>
      <c r="J11" s="68">
        <v>25</v>
      </c>
      <c r="K11" s="68">
        <v>26.2</v>
      </c>
      <c r="L11" s="68">
        <v>27</v>
      </c>
      <c r="M11" s="68">
        <v>27.3</v>
      </c>
      <c r="N11" s="68">
        <v>28.2</v>
      </c>
      <c r="O11" s="68"/>
      <c r="P11" s="68"/>
    </row>
    <row r="12" spans="2:16" ht="15.5" x14ac:dyDescent="0.35">
      <c r="B12" s="70" t="s">
        <v>28</v>
      </c>
      <c r="C12" s="76" t="s">
        <v>15</v>
      </c>
      <c r="D12" s="68" t="s">
        <v>10</v>
      </c>
      <c r="E12" s="69">
        <v>992000003789552</v>
      </c>
      <c r="F12" s="68" t="s">
        <v>11</v>
      </c>
      <c r="G12" s="68">
        <v>20.5</v>
      </c>
      <c r="H12" s="68">
        <v>21.6</v>
      </c>
      <c r="I12" s="68">
        <v>22.33</v>
      </c>
      <c r="J12" s="68">
        <v>22.6</v>
      </c>
      <c r="K12" s="68">
        <v>23.3</v>
      </c>
      <c r="L12" s="68">
        <v>24</v>
      </c>
      <c r="M12" s="68">
        <v>23.8</v>
      </c>
      <c r="N12" s="68">
        <v>24.1</v>
      </c>
      <c r="O12" s="68"/>
      <c r="P12" s="68"/>
    </row>
    <row r="13" spans="2:16" ht="15.5" x14ac:dyDescent="0.35">
      <c r="B13" s="70" t="s">
        <v>29</v>
      </c>
      <c r="C13" s="76" t="s">
        <v>17</v>
      </c>
      <c r="D13" s="68" t="s">
        <v>10</v>
      </c>
      <c r="E13" s="69">
        <v>992000003790091</v>
      </c>
      <c r="F13" s="68" t="s">
        <v>11</v>
      </c>
      <c r="G13" s="68">
        <v>18.5</v>
      </c>
      <c r="H13" s="68">
        <v>21.4</v>
      </c>
      <c r="I13" s="68">
        <v>23</v>
      </c>
      <c r="J13" s="68">
        <v>23.5</v>
      </c>
      <c r="K13" s="68">
        <v>23.9</v>
      </c>
      <c r="L13" s="68">
        <v>25.1</v>
      </c>
      <c r="M13" s="68">
        <v>25.5</v>
      </c>
      <c r="N13" s="68">
        <v>26.2</v>
      </c>
      <c r="O13" s="68"/>
      <c r="P13" s="68"/>
    </row>
    <row r="14" spans="2:16" ht="15.5" x14ac:dyDescent="0.35">
      <c r="B14" s="77" t="s">
        <v>12</v>
      </c>
      <c r="C14" s="70" t="s">
        <v>9</v>
      </c>
      <c r="D14" s="70" t="s">
        <v>13</v>
      </c>
      <c r="E14" s="69">
        <v>992000003788656</v>
      </c>
      <c r="F14" s="71" t="s">
        <v>11</v>
      </c>
      <c r="G14" s="68"/>
      <c r="H14" s="68"/>
      <c r="I14" s="68">
        <v>21.6</v>
      </c>
      <c r="J14" s="68">
        <v>20</v>
      </c>
      <c r="K14" s="68">
        <v>20.7</v>
      </c>
      <c r="L14" s="68">
        <v>20.8</v>
      </c>
      <c r="M14" s="68">
        <v>20.5</v>
      </c>
      <c r="N14" s="68">
        <v>22.2</v>
      </c>
      <c r="O14" s="68"/>
      <c r="P14" s="68"/>
    </row>
    <row r="15" spans="2:16" ht="15.5" x14ac:dyDescent="0.35">
      <c r="B15" s="70" t="s">
        <v>14</v>
      </c>
      <c r="C15" s="70" t="s">
        <v>15</v>
      </c>
      <c r="D15" s="70" t="s">
        <v>13</v>
      </c>
      <c r="E15" s="69">
        <v>992000003788998</v>
      </c>
      <c r="F15" s="71" t="s">
        <v>11</v>
      </c>
      <c r="G15" s="68"/>
      <c r="H15" s="68"/>
      <c r="I15" s="68">
        <v>21.3</v>
      </c>
      <c r="J15" s="68">
        <v>21</v>
      </c>
      <c r="K15" s="68">
        <v>22.1</v>
      </c>
      <c r="L15" s="68">
        <v>22.5</v>
      </c>
      <c r="M15" s="68">
        <v>22.4</v>
      </c>
      <c r="N15" s="68">
        <v>23.3</v>
      </c>
      <c r="O15" s="68"/>
      <c r="P15" s="68"/>
    </row>
    <row r="16" spans="2:16" ht="15.5" x14ac:dyDescent="0.35">
      <c r="B16" s="70" t="s">
        <v>16</v>
      </c>
      <c r="C16" s="70" t="s">
        <v>17</v>
      </c>
      <c r="D16" s="70" t="s">
        <v>13</v>
      </c>
      <c r="E16" s="69">
        <v>992000003789499</v>
      </c>
      <c r="F16" s="71" t="s">
        <v>18</v>
      </c>
      <c r="G16" s="68"/>
      <c r="H16" s="68"/>
      <c r="I16" s="68">
        <v>21.2</v>
      </c>
      <c r="J16" s="68">
        <v>21.4</v>
      </c>
      <c r="K16" s="68">
        <v>23.3</v>
      </c>
      <c r="L16" s="68">
        <v>22.8</v>
      </c>
      <c r="M16" s="68">
        <v>23.8</v>
      </c>
      <c r="N16" s="68">
        <v>24.4</v>
      </c>
      <c r="O16" s="68"/>
      <c r="P16" s="68"/>
    </row>
    <row r="17" spans="2:16" ht="15.5" x14ac:dyDescent="0.35">
      <c r="B17" s="70" t="s">
        <v>24</v>
      </c>
      <c r="C17" s="70" t="s">
        <v>9</v>
      </c>
      <c r="D17" s="70" t="s">
        <v>13</v>
      </c>
      <c r="E17" s="69">
        <v>992000003788479</v>
      </c>
      <c r="F17" s="71" t="s">
        <v>11</v>
      </c>
      <c r="G17" s="68"/>
      <c r="H17" s="68"/>
      <c r="I17" s="68">
        <v>20.9</v>
      </c>
      <c r="J17" s="68">
        <v>20.3</v>
      </c>
      <c r="K17" s="68">
        <v>21.1</v>
      </c>
      <c r="L17" s="68">
        <v>21.9</v>
      </c>
      <c r="M17" s="68">
        <v>20.9</v>
      </c>
      <c r="N17" s="68">
        <v>22.3</v>
      </c>
      <c r="O17" s="68"/>
      <c r="P17" s="68"/>
    </row>
    <row r="18" spans="2:16" ht="15.5" x14ac:dyDescent="0.35">
      <c r="B18" s="70" t="s">
        <v>25</v>
      </c>
      <c r="C18" s="70" t="s">
        <v>15</v>
      </c>
      <c r="D18" s="70" t="s">
        <v>13</v>
      </c>
      <c r="E18" s="69">
        <v>992000003787656</v>
      </c>
      <c r="F18" s="71" t="s">
        <v>26</v>
      </c>
      <c r="G18" s="68"/>
      <c r="H18" s="68"/>
      <c r="I18" s="68">
        <v>20.2</v>
      </c>
      <c r="J18" s="68">
        <v>21.2</v>
      </c>
      <c r="K18" s="68">
        <v>22</v>
      </c>
      <c r="L18" s="68">
        <v>22.8</v>
      </c>
      <c r="M18" s="68">
        <v>20.8</v>
      </c>
      <c r="N18" s="68">
        <v>22.4</v>
      </c>
      <c r="O18" s="68"/>
      <c r="P18" s="68"/>
    </row>
    <row r="19" spans="2:16" ht="15.5" x14ac:dyDescent="0.35">
      <c r="B19" s="70" t="s">
        <v>30</v>
      </c>
      <c r="C19" s="70" t="s">
        <v>9</v>
      </c>
      <c r="D19" s="70" t="s">
        <v>13</v>
      </c>
      <c r="E19" s="69">
        <v>992000003789227</v>
      </c>
      <c r="F19" s="71" t="s">
        <v>26</v>
      </c>
      <c r="G19" s="68"/>
      <c r="H19" s="68"/>
      <c r="I19" s="68">
        <v>19.2</v>
      </c>
      <c r="J19" s="68">
        <v>18.899999999999999</v>
      </c>
      <c r="K19" s="68">
        <v>19.3</v>
      </c>
      <c r="L19" s="68">
        <v>19.399999999999999</v>
      </c>
      <c r="M19" s="68">
        <v>19.899999999999999</v>
      </c>
      <c r="N19" s="68">
        <v>19.8</v>
      </c>
      <c r="O19" s="68"/>
      <c r="P19" s="68"/>
    </row>
    <row r="20" spans="2:16" ht="15.5" x14ac:dyDescent="0.35">
      <c r="B20" s="70" t="s">
        <v>31</v>
      </c>
      <c r="C20" s="70" t="s">
        <v>15</v>
      </c>
      <c r="D20" s="70" t="s">
        <v>13</v>
      </c>
      <c r="E20" s="69">
        <v>992000003788542</v>
      </c>
      <c r="F20" s="71" t="s">
        <v>11</v>
      </c>
      <c r="G20" s="68"/>
      <c r="H20" s="68"/>
      <c r="I20" s="68">
        <v>19.5</v>
      </c>
      <c r="J20" s="68">
        <v>20.100000000000001</v>
      </c>
      <c r="K20" s="68">
        <v>19.3</v>
      </c>
      <c r="L20" s="68">
        <v>19.8</v>
      </c>
      <c r="M20" s="68">
        <v>19.7</v>
      </c>
      <c r="N20" s="68">
        <v>19.8</v>
      </c>
      <c r="O20" s="68"/>
      <c r="P20" s="68"/>
    </row>
    <row r="21" spans="2:16" ht="15.5" x14ac:dyDescent="0.35">
      <c r="B21" s="70" t="s">
        <v>32</v>
      </c>
      <c r="C21" s="70" t="s">
        <v>17</v>
      </c>
      <c r="D21" s="70" t="s">
        <v>13</v>
      </c>
      <c r="E21" s="69">
        <v>992000003787818</v>
      </c>
      <c r="F21" s="71" t="s">
        <v>33</v>
      </c>
      <c r="G21" s="68"/>
      <c r="H21" s="68"/>
      <c r="I21" s="68">
        <v>19.8</v>
      </c>
      <c r="J21" s="68">
        <v>20.3</v>
      </c>
      <c r="K21" s="68">
        <v>19.899999999999999</v>
      </c>
      <c r="L21" s="68">
        <v>20.100000000000001</v>
      </c>
      <c r="M21" s="68">
        <v>20.100000000000001</v>
      </c>
      <c r="N21" s="68">
        <v>21</v>
      </c>
      <c r="O21" s="68"/>
      <c r="P21" s="68"/>
    </row>
    <row r="22" spans="2:16" ht="15.5" x14ac:dyDescent="0.35">
      <c r="B22" s="70" t="s">
        <v>34</v>
      </c>
      <c r="C22" s="70" t="s">
        <v>9</v>
      </c>
      <c r="D22" s="70" t="s">
        <v>13</v>
      </c>
      <c r="E22" s="69">
        <v>992000003787574</v>
      </c>
      <c r="F22" s="71" t="s">
        <v>11</v>
      </c>
      <c r="G22" s="68"/>
      <c r="H22" s="68"/>
      <c r="I22" s="68">
        <v>20.100000000000001</v>
      </c>
      <c r="J22" s="68">
        <v>20.100000000000001</v>
      </c>
      <c r="K22" s="68">
        <v>19.600000000000001</v>
      </c>
      <c r="L22" s="68">
        <v>20.399999999999999</v>
      </c>
      <c r="M22" s="68">
        <v>20.3</v>
      </c>
      <c r="N22" s="68">
        <v>20.100000000000001</v>
      </c>
      <c r="O22" s="68"/>
      <c r="P22" s="68"/>
    </row>
    <row r="23" spans="2:16" ht="15.5" x14ac:dyDescent="0.35">
      <c r="B23" s="70" t="s">
        <v>35</v>
      </c>
      <c r="C23" s="70" t="s">
        <v>15</v>
      </c>
      <c r="D23" s="70" t="s">
        <v>13</v>
      </c>
      <c r="E23" s="69">
        <v>992000003790248</v>
      </c>
      <c r="F23" s="71" t="s">
        <v>26</v>
      </c>
      <c r="G23" s="68"/>
      <c r="H23" s="68"/>
      <c r="I23" s="68">
        <v>19.600000000000001</v>
      </c>
      <c r="J23" s="68">
        <v>20.2</v>
      </c>
      <c r="K23" s="68">
        <v>20.2</v>
      </c>
      <c r="L23" s="68">
        <v>20.8</v>
      </c>
      <c r="M23" s="68">
        <v>20.5</v>
      </c>
      <c r="N23" s="68">
        <v>21.1</v>
      </c>
      <c r="O23" s="68"/>
      <c r="P23" s="68"/>
    </row>
    <row r="24" spans="2:16" ht="15.5" x14ac:dyDescent="0.35">
      <c r="B24" s="70" t="s">
        <v>36</v>
      </c>
      <c r="C24" s="70" t="s">
        <v>17</v>
      </c>
      <c r="D24" s="70" t="s">
        <v>13</v>
      </c>
      <c r="E24" s="69">
        <v>992000003786801</v>
      </c>
      <c r="F24" s="71" t="s">
        <v>26</v>
      </c>
      <c r="G24" s="68"/>
      <c r="H24" s="68"/>
      <c r="I24" s="68">
        <v>20.399999999999999</v>
      </c>
      <c r="J24" s="68">
        <v>20.7</v>
      </c>
      <c r="K24" s="68">
        <v>20.7</v>
      </c>
      <c r="L24" s="68">
        <v>20.9</v>
      </c>
      <c r="M24" s="68">
        <v>21</v>
      </c>
      <c r="N24" s="68">
        <v>21.4</v>
      </c>
      <c r="O24" s="68"/>
      <c r="P24" s="68"/>
    </row>
  </sheetData>
  <pageMargins left="0.25" right="0.25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13C00-0613-42DB-A87A-95ED008B470C}">
  <dimension ref="C2:J67"/>
  <sheetViews>
    <sheetView tabSelected="1" topLeftCell="B36" workbookViewId="0">
      <selection activeCell="K45" sqref="K45"/>
    </sheetView>
  </sheetViews>
  <sheetFormatPr defaultColWidth="9.1796875" defaultRowHeight="14.5" x14ac:dyDescent="0.35"/>
  <cols>
    <col min="1" max="2" width="9.1796875" style="14"/>
    <col min="3" max="3" width="12.453125" style="14" customWidth="1"/>
    <col min="4" max="4" width="13" style="14" customWidth="1"/>
    <col min="5" max="5" width="22.26953125" style="14" customWidth="1"/>
    <col min="6" max="6" width="37" style="14" customWidth="1"/>
    <col min="7" max="7" width="21.81640625" style="14" customWidth="1"/>
    <col min="8" max="8" width="18.81640625" style="14" customWidth="1"/>
    <col min="9" max="9" width="20" style="14" customWidth="1"/>
    <col min="10" max="10" width="30.7265625" style="14" customWidth="1"/>
    <col min="11" max="16384" width="9.1796875" style="14"/>
  </cols>
  <sheetData>
    <row r="2" spans="3:10" ht="31" x14ac:dyDescent="0.35">
      <c r="C2" s="16" t="s">
        <v>45</v>
      </c>
      <c r="D2" s="16" t="s">
        <v>46</v>
      </c>
      <c r="E2" s="16" t="s">
        <v>47</v>
      </c>
      <c r="F2" s="16" t="s">
        <v>48</v>
      </c>
      <c r="G2" s="16" t="s">
        <v>49</v>
      </c>
      <c r="H2" s="16" t="s">
        <v>50</v>
      </c>
      <c r="I2" s="16" t="s">
        <v>51</v>
      </c>
      <c r="J2" s="16" t="s">
        <v>52</v>
      </c>
    </row>
    <row r="3" spans="3:10" ht="43.5" x14ac:dyDescent="0.35">
      <c r="C3" s="17" t="s">
        <v>53</v>
      </c>
      <c r="D3" s="17">
        <v>45708</v>
      </c>
      <c r="E3" s="18" t="s">
        <v>54</v>
      </c>
      <c r="F3" s="18" t="s">
        <v>55</v>
      </c>
      <c r="G3" s="19">
        <v>0.625</v>
      </c>
      <c r="H3" s="18" t="s">
        <v>56</v>
      </c>
      <c r="I3" s="18" t="s">
        <v>57</v>
      </c>
      <c r="J3" s="18"/>
    </row>
    <row r="4" spans="3:10" x14ac:dyDescent="0.35">
      <c r="C4" s="17" t="s">
        <v>58</v>
      </c>
      <c r="D4" s="17">
        <v>45709</v>
      </c>
      <c r="E4" s="18"/>
      <c r="F4" s="18"/>
      <c r="G4" s="18"/>
      <c r="H4" s="18"/>
      <c r="I4" s="18"/>
      <c r="J4" s="18"/>
    </row>
    <row r="5" spans="3:10" x14ac:dyDescent="0.35">
      <c r="C5" s="17" t="s">
        <v>59</v>
      </c>
      <c r="D5" s="17">
        <v>45710</v>
      </c>
      <c r="E5" s="18"/>
      <c r="F5" s="18"/>
      <c r="G5" s="18"/>
      <c r="H5" s="18"/>
      <c r="I5" s="18"/>
      <c r="J5" s="18"/>
    </row>
    <row r="6" spans="3:10" x14ac:dyDescent="0.35">
      <c r="C6" s="17" t="s">
        <v>60</v>
      </c>
      <c r="D6" s="17">
        <v>45711</v>
      </c>
      <c r="E6" s="18"/>
      <c r="F6" s="18"/>
      <c r="G6" s="18"/>
      <c r="H6" s="18"/>
      <c r="I6" s="18"/>
      <c r="J6" s="18"/>
    </row>
    <row r="7" spans="3:10" x14ac:dyDescent="0.35">
      <c r="C7" s="17" t="s">
        <v>61</v>
      </c>
      <c r="D7" s="17">
        <v>45712</v>
      </c>
      <c r="E7" s="18"/>
      <c r="F7" s="18"/>
      <c r="G7" s="18"/>
      <c r="H7" s="18"/>
      <c r="I7" s="18"/>
      <c r="J7" s="18"/>
    </row>
    <row r="8" spans="3:10" x14ac:dyDescent="0.35">
      <c r="C8" s="17" t="s">
        <v>62</v>
      </c>
      <c r="D8" s="17">
        <v>45713</v>
      </c>
      <c r="E8" s="18"/>
      <c r="F8" s="18"/>
      <c r="G8" s="18"/>
      <c r="H8" s="18"/>
      <c r="I8" s="18"/>
      <c r="J8" s="18"/>
    </row>
    <row r="9" spans="3:10" x14ac:dyDescent="0.35">
      <c r="C9" s="17" t="s">
        <v>63</v>
      </c>
      <c r="D9" s="17">
        <v>45714</v>
      </c>
      <c r="E9" s="18"/>
      <c r="F9" s="18"/>
      <c r="G9" s="18"/>
      <c r="H9" s="18"/>
      <c r="I9" s="18"/>
      <c r="J9" s="18"/>
    </row>
    <row r="10" spans="3:10" ht="29" x14ac:dyDescent="0.35">
      <c r="C10" s="20" t="s">
        <v>64</v>
      </c>
      <c r="D10" s="20">
        <v>45715</v>
      </c>
      <c r="E10" s="21" t="s">
        <v>54</v>
      </c>
      <c r="F10" s="21" t="s">
        <v>65</v>
      </c>
      <c r="G10" s="22" t="s">
        <v>66</v>
      </c>
      <c r="H10" s="21" t="s">
        <v>56</v>
      </c>
      <c r="I10" s="21" t="s">
        <v>57</v>
      </c>
      <c r="J10" s="21"/>
    </row>
    <row r="11" spans="3:10" x14ac:dyDescent="0.35">
      <c r="C11" s="20" t="s">
        <v>58</v>
      </c>
      <c r="D11" s="20">
        <v>45716</v>
      </c>
      <c r="E11" s="21"/>
      <c r="F11" s="21"/>
      <c r="G11" s="21"/>
      <c r="H11" s="21"/>
      <c r="I11" s="21"/>
      <c r="J11" s="21"/>
    </row>
    <row r="12" spans="3:10" x14ac:dyDescent="0.35">
      <c r="C12" s="20" t="s">
        <v>59</v>
      </c>
      <c r="D12" s="20">
        <v>45717</v>
      </c>
      <c r="E12" s="21"/>
      <c r="F12" s="21"/>
      <c r="G12" s="21"/>
      <c r="H12" s="21"/>
      <c r="I12" s="21"/>
      <c r="J12" s="21"/>
    </row>
    <row r="13" spans="3:10" x14ac:dyDescent="0.35">
      <c r="C13" s="20" t="s">
        <v>60</v>
      </c>
      <c r="D13" s="20">
        <v>45718</v>
      </c>
      <c r="E13" s="21"/>
      <c r="F13" s="21"/>
      <c r="G13" s="21"/>
      <c r="H13" s="21"/>
      <c r="I13" s="21"/>
      <c r="J13" s="21"/>
    </row>
    <row r="14" spans="3:10" x14ac:dyDescent="0.35">
      <c r="C14" s="20" t="s">
        <v>61</v>
      </c>
      <c r="D14" s="20">
        <v>45719</v>
      </c>
      <c r="E14" s="21"/>
      <c r="F14" s="21"/>
      <c r="G14" s="21"/>
      <c r="H14" s="21"/>
      <c r="I14" s="21"/>
      <c r="J14" s="21"/>
    </row>
    <row r="15" spans="3:10" x14ac:dyDescent="0.35">
      <c r="C15" s="20" t="s">
        <v>62</v>
      </c>
      <c r="D15" s="20">
        <v>45720</v>
      </c>
      <c r="E15" s="21"/>
      <c r="F15" s="21"/>
      <c r="G15" s="21"/>
      <c r="H15" s="21"/>
      <c r="I15" s="21"/>
      <c r="J15" s="21"/>
    </row>
    <row r="16" spans="3:10" x14ac:dyDescent="0.35">
      <c r="C16" s="20" t="s">
        <v>63</v>
      </c>
      <c r="D16" s="20">
        <v>45721</v>
      </c>
      <c r="E16" s="21"/>
      <c r="F16" s="21" t="s">
        <v>67</v>
      </c>
      <c r="G16" s="22">
        <v>0.54166666666666663</v>
      </c>
      <c r="H16" s="21" t="s">
        <v>56</v>
      </c>
      <c r="I16" s="21" t="s">
        <v>68</v>
      </c>
      <c r="J16" s="21"/>
    </row>
    <row r="17" spans="3:10" x14ac:dyDescent="0.35">
      <c r="C17" s="20" t="s">
        <v>64</v>
      </c>
      <c r="D17" s="20">
        <v>45722</v>
      </c>
      <c r="E17" s="21"/>
      <c r="F17" s="21"/>
      <c r="G17" s="22"/>
      <c r="H17" s="21"/>
      <c r="I17" s="21"/>
      <c r="J17" s="21"/>
    </row>
    <row r="18" spans="3:10" x14ac:dyDescent="0.35">
      <c r="C18" s="20" t="s">
        <v>58</v>
      </c>
      <c r="D18" s="20">
        <v>45723</v>
      </c>
      <c r="E18" s="21"/>
      <c r="F18" s="21"/>
      <c r="G18" s="21"/>
      <c r="H18" s="21"/>
      <c r="I18" s="21"/>
      <c r="J18" s="21"/>
    </row>
    <row r="19" spans="3:10" x14ac:dyDescent="0.35">
      <c r="C19" s="20" t="s">
        <v>59</v>
      </c>
      <c r="D19" s="20">
        <v>45724</v>
      </c>
      <c r="E19" s="21"/>
      <c r="F19" s="21"/>
      <c r="G19" s="21"/>
      <c r="H19" s="21"/>
      <c r="I19" s="21"/>
      <c r="J19" s="21"/>
    </row>
    <row r="20" spans="3:10" x14ac:dyDescent="0.35">
      <c r="C20" s="20" t="s">
        <v>60</v>
      </c>
      <c r="D20" s="20">
        <v>45725</v>
      </c>
      <c r="E20" s="21"/>
      <c r="F20" s="21"/>
      <c r="G20" s="21"/>
      <c r="H20" s="21"/>
      <c r="I20" s="21"/>
      <c r="J20" s="21"/>
    </row>
    <row r="21" spans="3:10" x14ac:dyDescent="0.35">
      <c r="C21" s="20" t="s">
        <v>61</v>
      </c>
      <c r="D21" s="20">
        <v>45726</v>
      </c>
      <c r="E21" s="21"/>
      <c r="F21" s="21"/>
      <c r="G21" s="21"/>
      <c r="H21" s="21"/>
      <c r="I21" s="21"/>
      <c r="J21" s="21"/>
    </row>
    <row r="22" spans="3:10" x14ac:dyDescent="0.35">
      <c r="C22" s="20" t="s">
        <v>62</v>
      </c>
      <c r="D22" s="20">
        <v>45727</v>
      </c>
      <c r="E22" s="21"/>
      <c r="F22" s="21"/>
      <c r="G22" s="21"/>
      <c r="H22" s="21"/>
      <c r="I22" s="21"/>
      <c r="J22" s="21"/>
    </row>
    <row r="23" spans="3:10" x14ac:dyDescent="0.35">
      <c r="C23" s="20" t="s">
        <v>63</v>
      </c>
      <c r="D23" s="20">
        <v>45728</v>
      </c>
      <c r="E23" s="21"/>
      <c r="F23" s="21"/>
      <c r="G23" s="21"/>
      <c r="H23" s="21"/>
      <c r="I23" s="21"/>
      <c r="J23" s="21"/>
    </row>
    <row r="24" spans="3:10" ht="43.5" x14ac:dyDescent="0.35">
      <c r="C24" s="23" t="s">
        <v>64</v>
      </c>
      <c r="D24" s="23">
        <v>45729</v>
      </c>
      <c r="E24" s="24" t="s">
        <v>69</v>
      </c>
      <c r="F24" s="24" t="s">
        <v>70</v>
      </c>
      <c r="G24" s="25">
        <v>0.54166666666666663</v>
      </c>
      <c r="H24" s="24" t="s">
        <v>56</v>
      </c>
      <c r="I24" s="24" t="s">
        <v>57</v>
      </c>
      <c r="J24" s="24"/>
    </row>
    <row r="25" spans="3:10" ht="29" x14ac:dyDescent="0.35">
      <c r="C25" s="26" t="s">
        <v>58</v>
      </c>
      <c r="D25" s="26">
        <v>45730</v>
      </c>
      <c r="E25" s="27" t="s">
        <v>71</v>
      </c>
      <c r="F25" s="27" t="s">
        <v>72</v>
      </c>
      <c r="G25" s="74">
        <v>0.98958333333333337</v>
      </c>
      <c r="H25" s="27" t="s">
        <v>57</v>
      </c>
      <c r="I25" s="27" t="s">
        <v>57</v>
      </c>
      <c r="J25" s="27" t="s">
        <v>73</v>
      </c>
    </row>
    <row r="26" spans="3:10" x14ac:dyDescent="0.35">
      <c r="C26" s="26" t="s">
        <v>59</v>
      </c>
      <c r="D26" s="26">
        <v>45731</v>
      </c>
      <c r="E26" s="27"/>
      <c r="F26" s="27"/>
      <c r="G26" s="27"/>
      <c r="H26" s="27"/>
      <c r="I26" s="27"/>
      <c r="J26" s="27"/>
    </row>
    <row r="27" spans="3:10" x14ac:dyDescent="0.35">
      <c r="C27" s="26" t="s">
        <v>60</v>
      </c>
      <c r="D27" s="26">
        <v>45732</v>
      </c>
      <c r="E27" s="27"/>
      <c r="F27" s="27"/>
      <c r="G27" s="27"/>
      <c r="H27" s="27"/>
      <c r="I27" s="27"/>
      <c r="J27" s="27"/>
    </row>
    <row r="28" spans="3:10" x14ac:dyDescent="0.35">
      <c r="C28" s="28" t="s">
        <v>61</v>
      </c>
      <c r="D28" s="28">
        <v>45733</v>
      </c>
      <c r="E28" s="29" t="s">
        <v>74</v>
      </c>
      <c r="F28" s="29" t="s">
        <v>75</v>
      </c>
      <c r="G28" s="30">
        <v>0.625</v>
      </c>
      <c r="H28" s="29" t="s">
        <v>57</v>
      </c>
      <c r="I28" s="29" t="s">
        <v>56</v>
      </c>
      <c r="J28" s="29" t="s">
        <v>76</v>
      </c>
    </row>
    <row r="29" spans="3:10" x14ac:dyDescent="0.35">
      <c r="C29" s="28" t="s">
        <v>62</v>
      </c>
      <c r="D29" s="28">
        <v>45734</v>
      </c>
      <c r="E29" s="29"/>
      <c r="F29" s="29"/>
      <c r="G29" s="29"/>
      <c r="H29" s="29"/>
      <c r="I29" s="29"/>
      <c r="J29" s="29"/>
    </row>
    <row r="30" spans="3:10" x14ac:dyDescent="0.35">
      <c r="C30" s="28" t="s">
        <v>63</v>
      </c>
      <c r="D30" s="28">
        <v>45735</v>
      </c>
      <c r="E30" s="29"/>
      <c r="F30" s="29"/>
      <c r="G30" s="29"/>
      <c r="H30" s="29"/>
      <c r="I30" s="29"/>
      <c r="J30" s="29"/>
    </row>
    <row r="31" spans="3:10" x14ac:dyDescent="0.35">
      <c r="C31" s="28" t="s">
        <v>64</v>
      </c>
      <c r="D31" s="28">
        <v>45736</v>
      </c>
      <c r="E31" s="29"/>
      <c r="F31" s="29" t="s">
        <v>77</v>
      </c>
      <c r="G31" s="30">
        <v>0.52083333333333337</v>
      </c>
      <c r="H31" s="29" t="s">
        <v>56</v>
      </c>
      <c r="I31" s="29" t="s">
        <v>56</v>
      </c>
      <c r="J31" s="29"/>
    </row>
    <row r="32" spans="3:10" x14ac:dyDescent="0.35">
      <c r="C32" s="31" t="s">
        <v>58</v>
      </c>
      <c r="D32" s="31">
        <v>45737</v>
      </c>
      <c r="E32" s="32" t="s">
        <v>78</v>
      </c>
      <c r="F32" s="32" t="s">
        <v>79</v>
      </c>
      <c r="G32" s="33">
        <v>0.625</v>
      </c>
      <c r="H32" s="32" t="s">
        <v>57</v>
      </c>
      <c r="I32" s="32" t="s">
        <v>57</v>
      </c>
      <c r="J32" s="32"/>
    </row>
    <row r="33" spans="3:10" x14ac:dyDescent="0.35">
      <c r="C33" s="31" t="s">
        <v>59</v>
      </c>
      <c r="D33" s="31">
        <v>45738</v>
      </c>
      <c r="E33" s="32"/>
      <c r="F33" s="32"/>
      <c r="G33" s="32"/>
      <c r="H33" s="32"/>
      <c r="I33" s="32"/>
      <c r="J33" s="32"/>
    </row>
    <row r="34" spans="3:10" x14ac:dyDescent="0.35">
      <c r="C34" s="31" t="s">
        <v>60</v>
      </c>
      <c r="D34" s="31">
        <v>45739</v>
      </c>
      <c r="E34" s="32"/>
      <c r="F34" s="32"/>
      <c r="G34" s="32"/>
      <c r="H34" s="32"/>
      <c r="I34" s="32"/>
      <c r="J34" s="32"/>
    </row>
    <row r="35" spans="3:10" x14ac:dyDescent="0.35">
      <c r="C35" s="31" t="s">
        <v>61</v>
      </c>
      <c r="D35" s="31">
        <v>45740</v>
      </c>
      <c r="E35" s="32"/>
      <c r="F35" s="32" t="s">
        <v>80</v>
      </c>
      <c r="G35" s="33">
        <v>0.61111111111111116</v>
      </c>
      <c r="H35" s="32" t="s">
        <v>57</v>
      </c>
      <c r="I35" s="32" t="s">
        <v>56</v>
      </c>
      <c r="J35" s="32"/>
    </row>
    <row r="36" spans="3:10" x14ac:dyDescent="0.35">
      <c r="C36" s="28" t="s">
        <v>62</v>
      </c>
      <c r="D36" s="28">
        <v>45741</v>
      </c>
      <c r="E36" s="29" t="s">
        <v>81</v>
      </c>
      <c r="F36" s="29" t="s">
        <v>72</v>
      </c>
      <c r="G36" s="30">
        <v>0.625</v>
      </c>
      <c r="H36" s="29" t="s">
        <v>57</v>
      </c>
      <c r="I36" s="29" t="s">
        <v>57</v>
      </c>
      <c r="J36" s="29"/>
    </row>
    <row r="37" spans="3:10" x14ac:dyDescent="0.35">
      <c r="C37" s="28" t="s">
        <v>63</v>
      </c>
      <c r="D37" s="28">
        <v>45742</v>
      </c>
      <c r="E37" s="29"/>
      <c r="F37" s="29"/>
      <c r="G37" s="29"/>
      <c r="H37" s="29"/>
      <c r="I37" s="29"/>
      <c r="J37" s="29"/>
    </row>
    <row r="38" spans="3:10" x14ac:dyDescent="0.35">
      <c r="C38" s="28" t="s">
        <v>64</v>
      </c>
      <c r="D38" s="28">
        <v>45743</v>
      </c>
      <c r="E38" s="29"/>
      <c r="F38" s="29" t="s">
        <v>77</v>
      </c>
      <c r="G38" s="30">
        <v>0.69791666666666663</v>
      </c>
      <c r="H38" s="29" t="s">
        <v>56</v>
      </c>
      <c r="I38" s="29" t="s">
        <v>56</v>
      </c>
      <c r="J38" s="29"/>
    </row>
    <row r="39" spans="3:10" x14ac:dyDescent="0.35">
      <c r="C39" s="28" t="s">
        <v>58</v>
      </c>
      <c r="D39" s="28">
        <v>45744</v>
      </c>
      <c r="E39" s="29"/>
      <c r="F39" s="29"/>
      <c r="G39" s="29"/>
      <c r="H39" s="29"/>
      <c r="I39" s="29"/>
      <c r="J39" s="29"/>
    </row>
    <row r="40" spans="3:10" x14ac:dyDescent="0.35">
      <c r="C40" s="28" t="s">
        <v>59</v>
      </c>
      <c r="D40" s="28">
        <v>45745</v>
      </c>
      <c r="E40" s="29"/>
      <c r="F40" s="29"/>
      <c r="G40" s="29"/>
      <c r="H40" s="29"/>
      <c r="I40" s="29"/>
      <c r="J40" s="29"/>
    </row>
    <row r="41" spans="3:10" x14ac:dyDescent="0.35">
      <c r="C41" s="28" t="s">
        <v>60</v>
      </c>
      <c r="D41" s="28">
        <v>45746</v>
      </c>
      <c r="E41" s="29"/>
      <c r="F41" s="29"/>
      <c r="G41" s="29"/>
      <c r="H41" s="29"/>
      <c r="I41" s="29"/>
      <c r="J41" s="29"/>
    </row>
    <row r="42" spans="3:10" x14ac:dyDescent="0.35">
      <c r="C42" s="31" t="s">
        <v>61</v>
      </c>
      <c r="D42" s="31">
        <v>45747</v>
      </c>
      <c r="E42" s="32" t="s">
        <v>82</v>
      </c>
      <c r="F42" s="32" t="s">
        <v>75</v>
      </c>
      <c r="G42" s="33">
        <v>0.61111111111111116</v>
      </c>
      <c r="H42" s="32" t="s">
        <v>57</v>
      </c>
      <c r="I42" s="32" t="s">
        <v>56</v>
      </c>
      <c r="J42" s="32"/>
    </row>
    <row r="43" spans="3:10" x14ac:dyDescent="0.35">
      <c r="C43" s="31" t="s">
        <v>62</v>
      </c>
      <c r="D43" s="31">
        <v>45748</v>
      </c>
      <c r="E43" s="32"/>
      <c r="F43" s="32"/>
      <c r="G43" s="32"/>
      <c r="H43" s="32"/>
      <c r="I43" s="32"/>
      <c r="J43" s="32"/>
    </row>
    <row r="44" spans="3:10" x14ac:dyDescent="0.35">
      <c r="C44" s="31" t="s">
        <v>63</v>
      </c>
      <c r="D44" s="31">
        <v>45749</v>
      </c>
      <c r="E44" s="32"/>
      <c r="F44" s="32"/>
      <c r="G44" s="32"/>
      <c r="H44" s="32"/>
      <c r="I44" s="32"/>
      <c r="J44" s="32"/>
    </row>
    <row r="45" spans="3:10" x14ac:dyDescent="0.35">
      <c r="C45" s="31" t="s">
        <v>64</v>
      </c>
      <c r="D45" s="31">
        <v>45750</v>
      </c>
      <c r="E45" s="32"/>
      <c r="F45" s="32" t="s">
        <v>77</v>
      </c>
      <c r="G45" s="33">
        <v>0.58333333333333337</v>
      </c>
      <c r="H45" s="32" t="s">
        <v>56</v>
      </c>
      <c r="I45" s="32" t="s">
        <v>56</v>
      </c>
      <c r="J45" s="32"/>
    </row>
    <row r="46" spans="3:10" x14ac:dyDescent="0.35">
      <c r="C46" s="28" t="s">
        <v>58</v>
      </c>
      <c r="D46" s="28">
        <v>45751</v>
      </c>
      <c r="E46" s="29" t="s">
        <v>83</v>
      </c>
      <c r="F46" s="29" t="s">
        <v>72</v>
      </c>
      <c r="G46" s="30">
        <v>0.625</v>
      </c>
      <c r="H46" s="29" t="s">
        <v>57</v>
      </c>
      <c r="I46" s="29" t="s">
        <v>57</v>
      </c>
      <c r="J46" s="29"/>
    </row>
    <row r="47" spans="3:10" x14ac:dyDescent="0.35">
      <c r="C47" s="28" t="s">
        <v>59</v>
      </c>
      <c r="D47" s="28">
        <v>45752</v>
      </c>
      <c r="E47" s="29"/>
      <c r="F47" s="29"/>
      <c r="G47" s="29"/>
      <c r="H47" s="29"/>
      <c r="I47" s="29"/>
      <c r="J47" s="29"/>
    </row>
    <row r="48" spans="3:10" x14ac:dyDescent="0.35">
      <c r="C48" s="28" t="s">
        <v>60</v>
      </c>
      <c r="D48" s="28">
        <v>45753</v>
      </c>
      <c r="E48" s="29"/>
      <c r="F48" s="29"/>
      <c r="G48" s="29"/>
      <c r="H48" s="29"/>
      <c r="I48" s="29"/>
      <c r="J48" s="29"/>
    </row>
    <row r="49" spans="3:10" x14ac:dyDescent="0.35">
      <c r="C49" s="28" t="s">
        <v>61</v>
      </c>
      <c r="D49" s="28">
        <v>45754</v>
      </c>
      <c r="E49" s="29"/>
      <c r="F49" s="29" t="s">
        <v>80</v>
      </c>
      <c r="G49" s="30">
        <v>0.58333333333333337</v>
      </c>
      <c r="H49" s="29" t="s">
        <v>57</v>
      </c>
      <c r="I49" s="29" t="s">
        <v>56</v>
      </c>
      <c r="J49" s="29"/>
    </row>
    <row r="50" spans="3:10" x14ac:dyDescent="0.35">
      <c r="C50" s="34" t="s">
        <v>62</v>
      </c>
      <c r="D50" s="34">
        <v>45755</v>
      </c>
      <c r="E50" s="35" t="s">
        <v>84</v>
      </c>
      <c r="F50" s="35" t="s">
        <v>72</v>
      </c>
      <c r="G50" s="36">
        <v>0.625</v>
      </c>
      <c r="H50" s="35" t="s">
        <v>57</v>
      </c>
      <c r="I50" s="35" t="s">
        <v>57</v>
      </c>
      <c r="J50" s="35"/>
    </row>
    <row r="51" spans="3:10" x14ac:dyDescent="0.35">
      <c r="C51" s="34" t="s">
        <v>63</v>
      </c>
      <c r="D51" s="34">
        <v>45756</v>
      </c>
      <c r="E51" s="35"/>
      <c r="F51" s="35"/>
      <c r="G51" s="35"/>
      <c r="H51" s="35"/>
      <c r="I51" s="35"/>
      <c r="J51" s="35"/>
    </row>
    <row r="52" spans="3:10" x14ac:dyDescent="0.35">
      <c r="C52" s="34" t="s">
        <v>64</v>
      </c>
      <c r="D52" s="34">
        <v>45757</v>
      </c>
      <c r="E52" s="35"/>
      <c r="F52" s="35" t="s">
        <v>77</v>
      </c>
      <c r="G52" s="36">
        <v>0.58333333333333337</v>
      </c>
      <c r="H52" s="35" t="s">
        <v>56</v>
      </c>
      <c r="I52" s="35" t="s">
        <v>56</v>
      </c>
      <c r="J52" s="35"/>
    </row>
    <row r="53" spans="3:10" x14ac:dyDescent="0.35">
      <c r="C53" s="37" t="s">
        <v>58</v>
      </c>
      <c r="D53" s="37">
        <v>45758</v>
      </c>
      <c r="E53" s="38" t="s">
        <v>85</v>
      </c>
      <c r="F53" s="38" t="s">
        <v>72</v>
      </c>
      <c r="G53" s="39">
        <v>0.625</v>
      </c>
      <c r="H53" s="38" t="s">
        <v>57</v>
      </c>
      <c r="I53" s="38" t="s">
        <v>57</v>
      </c>
      <c r="J53" s="38"/>
    </row>
    <row r="54" spans="3:10" x14ac:dyDescent="0.35">
      <c r="C54" s="37" t="s">
        <v>59</v>
      </c>
      <c r="D54" s="37">
        <v>45759</v>
      </c>
      <c r="E54" s="38"/>
      <c r="F54" s="38"/>
      <c r="G54" s="38"/>
      <c r="H54" s="38"/>
      <c r="I54" s="38"/>
      <c r="J54" s="38"/>
    </row>
    <row r="55" spans="3:10" x14ac:dyDescent="0.35">
      <c r="C55" s="37" t="s">
        <v>60</v>
      </c>
      <c r="D55" s="37">
        <v>45760</v>
      </c>
      <c r="E55" s="38"/>
      <c r="F55" s="38"/>
      <c r="G55" s="38"/>
      <c r="H55" s="38"/>
      <c r="I55" s="38"/>
      <c r="J55" s="38"/>
    </row>
    <row r="56" spans="3:10" x14ac:dyDescent="0.35">
      <c r="C56" s="34" t="s">
        <v>61</v>
      </c>
      <c r="D56" s="34">
        <v>45761</v>
      </c>
      <c r="E56" s="35" t="s">
        <v>84</v>
      </c>
      <c r="F56" s="35" t="s">
        <v>75</v>
      </c>
      <c r="G56" s="36">
        <v>0.625</v>
      </c>
      <c r="H56" s="35" t="s">
        <v>57</v>
      </c>
      <c r="I56" s="35" t="s">
        <v>56</v>
      </c>
      <c r="J56" s="35"/>
    </row>
    <row r="57" spans="3:10" x14ac:dyDescent="0.35">
      <c r="C57" s="34" t="s">
        <v>62</v>
      </c>
      <c r="D57" s="34">
        <v>45762</v>
      </c>
      <c r="E57" s="35"/>
      <c r="F57" s="35"/>
      <c r="G57" s="35"/>
      <c r="H57" s="35"/>
      <c r="I57" s="35"/>
      <c r="J57" s="35"/>
    </row>
    <row r="58" spans="3:10" x14ac:dyDescent="0.35">
      <c r="C58" s="34" t="s">
        <v>63</v>
      </c>
      <c r="D58" s="34">
        <v>45763</v>
      </c>
      <c r="E58" s="35"/>
      <c r="F58" s="35"/>
      <c r="G58" s="35"/>
      <c r="H58" s="35"/>
      <c r="I58" s="35"/>
      <c r="J58" s="35"/>
    </row>
    <row r="59" spans="3:10" x14ac:dyDescent="0.35">
      <c r="C59" s="34" t="s">
        <v>64</v>
      </c>
      <c r="D59" s="34">
        <v>45764</v>
      </c>
      <c r="E59" s="35"/>
      <c r="F59" s="35" t="s">
        <v>77</v>
      </c>
      <c r="G59" s="36">
        <v>0.58333333333333337</v>
      </c>
      <c r="H59" s="35" t="s">
        <v>56</v>
      </c>
      <c r="I59" s="35" t="s">
        <v>56</v>
      </c>
      <c r="J59" s="35"/>
    </row>
    <row r="60" spans="3:10" x14ac:dyDescent="0.35">
      <c r="C60" s="37" t="s">
        <v>58</v>
      </c>
      <c r="D60" s="37">
        <v>45765</v>
      </c>
      <c r="E60" s="38" t="s">
        <v>86</v>
      </c>
      <c r="F60" s="38" t="s">
        <v>72</v>
      </c>
      <c r="G60" s="39">
        <v>0.625</v>
      </c>
      <c r="H60" s="38" t="s">
        <v>57</v>
      </c>
      <c r="I60" s="38" t="s">
        <v>57</v>
      </c>
      <c r="J60" s="38"/>
    </row>
    <row r="61" spans="3:10" x14ac:dyDescent="0.35">
      <c r="C61" s="37" t="s">
        <v>59</v>
      </c>
      <c r="D61" s="37">
        <v>45766</v>
      </c>
      <c r="E61" s="38"/>
      <c r="F61" s="38"/>
      <c r="G61" s="38"/>
      <c r="H61" s="38"/>
      <c r="I61" s="38"/>
      <c r="J61" s="38"/>
    </row>
    <row r="62" spans="3:10" x14ac:dyDescent="0.35">
      <c r="C62" s="37" t="s">
        <v>60</v>
      </c>
      <c r="D62" s="37">
        <v>45767</v>
      </c>
      <c r="E62" s="38"/>
      <c r="F62" s="38"/>
      <c r="G62" s="38"/>
      <c r="H62" s="38"/>
      <c r="I62" s="38"/>
      <c r="J62" s="38"/>
    </row>
    <row r="63" spans="3:10" x14ac:dyDescent="0.35">
      <c r="C63" s="34" t="s">
        <v>61</v>
      </c>
      <c r="D63" s="34">
        <v>45768</v>
      </c>
      <c r="E63" s="35" t="s">
        <v>84</v>
      </c>
      <c r="F63" s="35" t="s">
        <v>75</v>
      </c>
      <c r="G63" s="36">
        <v>0.625</v>
      </c>
      <c r="H63" s="35" t="s">
        <v>57</v>
      </c>
      <c r="I63" s="35" t="s">
        <v>56</v>
      </c>
      <c r="J63" s="35"/>
    </row>
    <row r="64" spans="3:10" x14ac:dyDescent="0.35">
      <c r="C64" s="34" t="s">
        <v>62</v>
      </c>
      <c r="D64" s="34">
        <v>45769</v>
      </c>
      <c r="E64" s="35"/>
      <c r="F64" s="35"/>
      <c r="G64" s="35"/>
      <c r="H64" s="35"/>
      <c r="I64" s="35"/>
      <c r="J64" s="35"/>
    </row>
    <row r="65" spans="3:10" x14ac:dyDescent="0.35">
      <c r="C65" s="34" t="s">
        <v>63</v>
      </c>
      <c r="D65" s="34">
        <v>45770</v>
      </c>
      <c r="E65" s="35"/>
      <c r="F65" s="35"/>
      <c r="G65" s="35"/>
      <c r="H65" s="35"/>
      <c r="I65" s="35"/>
      <c r="J65" s="35"/>
    </row>
    <row r="66" spans="3:10" x14ac:dyDescent="0.35">
      <c r="C66" s="40" t="s">
        <v>64</v>
      </c>
      <c r="D66" s="40">
        <v>45771</v>
      </c>
      <c r="E66" s="41"/>
      <c r="F66" s="41" t="s">
        <v>87</v>
      </c>
      <c r="G66" s="42">
        <v>0.625</v>
      </c>
      <c r="H66" s="41" t="s">
        <v>56</v>
      </c>
      <c r="I66" s="41" t="s">
        <v>57</v>
      </c>
      <c r="J66" s="41"/>
    </row>
    <row r="67" spans="3:10" x14ac:dyDescent="0.35">
      <c r="C67" s="15"/>
      <c r="D67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EA302-3E12-4D63-9316-0AB022811045}">
  <dimension ref="B2:L12"/>
  <sheetViews>
    <sheetView topLeftCell="A7" workbookViewId="0">
      <selection activeCell="B9" sqref="B9"/>
    </sheetView>
  </sheetViews>
  <sheetFormatPr defaultRowHeight="14.5" x14ac:dyDescent="0.35"/>
  <cols>
    <col min="2" max="2" width="53.7265625" customWidth="1"/>
    <col min="4" max="4" width="16.453125" customWidth="1"/>
    <col min="5" max="5" width="15.81640625" customWidth="1"/>
    <col min="6" max="6" width="18.26953125" customWidth="1"/>
    <col min="7" max="7" width="15.1796875" customWidth="1"/>
    <col min="8" max="8" width="20.26953125" customWidth="1"/>
    <col min="9" max="9" width="24.7265625" customWidth="1"/>
    <col min="10" max="10" width="37.54296875" customWidth="1"/>
  </cols>
  <sheetData>
    <row r="2" spans="2:12" ht="62" x14ac:dyDescent="0.5">
      <c r="B2" s="47" t="s">
        <v>88</v>
      </c>
      <c r="C2" s="5"/>
      <c r="D2" s="49" t="s">
        <v>89</v>
      </c>
      <c r="E2" s="49" t="s">
        <v>90</v>
      </c>
      <c r="F2" s="50"/>
      <c r="G2" s="50"/>
      <c r="H2" s="78" t="s">
        <v>91</v>
      </c>
      <c r="I2" s="5"/>
      <c r="J2" s="5"/>
      <c r="K2" s="6"/>
      <c r="L2" s="6"/>
    </row>
    <row r="3" spans="2:12" ht="21" x14ac:dyDescent="0.5">
      <c r="B3" s="64" t="s">
        <v>92</v>
      </c>
      <c r="D3" s="51" t="s">
        <v>89</v>
      </c>
      <c r="E3" s="51" t="s">
        <v>93</v>
      </c>
      <c r="F3" s="52"/>
      <c r="G3" s="52"/>
    </row>
    <row r="4" spans="2:12" ht="21" x14ac:dyDescent="0.5">
      <c r="B4" s="65" t="s">
        <v>94</v>
      </c>
      <c r="D4" s="53" t="s">
        <v>89</v>
      </c>
      <c r="E4" s="53" t="s">
        <v>95</v>
      </c>
      <c r="F4" s="54"/>
      <c r="G4" s="54"/>
    </row>
    <row r="5" spans="2:12" ht="21" x14ac:dyDescent="0.5">
      <c r="B5" s="64" t="s">
        <v>96</v>
      </c>
      <c r="D5" s="55" t="s">
        <v>89</v>
      </c>
      <c r="E5" s="55" t="s">
        <v>97</v>
      </c>
      <c r="F5" s="56"/>
      <c r="G5" s="56"/>
    </row>
    <row r="6" spans="2:12" ht="21" x14ac:dyDescent="0.5">
      <c r="B6" s="64" t="s">
        <v>98</v>
      </c>
      <c r="D6" s="48"/>
      <c r="E6" s="48"/>
    </row>
    <row r="7" spans="2:12" ht="21" x14ac:dyDescent="0.5">
      <c r="B7" s="66" t="s">
        <v>99</v>
      </c>
      <c r="D7" s="61" t="s">
        <v>100</v>
      </c>
      <c r="E7" s="61" t="s">
        <v>101</v>
      </c>
      <c r="F7" s="62"/>
      <c r="G7" s="62"/>
    </row>
    <row r="8" spans="2:12" ht="21" x14ac:dyDescent="0.5">
      <c r="B8" s="66" t="s">
        <v>102</v>
      </c>
      <c r="D8" s="59" t="s">
        <v>103</v>
      </c>
      <c r="E8" s="59" t="s">
        <v>104</v>
      </c>
      <c r="F8" s="60"/>
      <c r="G8" s="60"/>
    </row>
    <row r="9" spans="2:12" ht="87.75" customHeight="1" x14ac:dyDescent="0.5">
      <c r="B9" s="67" t="s">
        <v>110</v>
      </c>
      <c r="D9" s="57" t="s">
        <v>105</v>
      </c>
      <c r="E9" s="57" t="s">
        <v>106</v>
      </c>
      <c r="F9" s="58"/>
      <c r="G9" s="58"/>
    </row>
    <row r="10" spans="2:12" ht="43.5" x14ac:dyDescent="0.35">
      <c r="B10" s="63" t="s">
        <v>107</v>
      </c>
    </row>
    <row r="11" spans="2:12" ht="72.5" x14ac:dyDescent="0.35">
      <c r="B11" s="67" t="s">
        <v>108</v>
      </c>
    </row>
    <row r="12" spans="2:12" ht="58" x14ac:dyDescent="0.35">
      <c r="B12" s="75" t="s">
        <v>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LabArchives xmlns:xsi="http://www.w3.org/2001/XMLSchema-instance" xmlns:xsd="http://www.w3.org/2001/XMLSchema">
  <BaseUri>https://mynotebook.labarchives.com</BaseUri>
  <eid>MTU5Ljl8MTA2MTk5NC8xMjMvRW50cnlQYXJ0LzE2MzQ2MDA1MTN8NDA1Ljk=</eid>
  <version>1</version>
  <updated-at>2025-01-14T16:11:56Z</updated-at>
</LabArchives>
</file>

<file path=customXml/itemProps1.xml><?xml version="1.0" encoding="utf-8"?>
<ds:datastoreItem xmlns:ds="http://schemas.openxmlformats.org/officeDocument/2006/customXml" ds:itemID="{DFE11E4A-EB7E-4630-8ECC-754068D3B4C4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Animal Info</vt:lpstr>
      <vt:lpstr>Weights</vt:lpstr>
      <vt:lpstr>Schedule</vt:lpstr>
      <vt:lpstr>Experiment Notes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2016-11-17T19:42:38Z</dcterms:created>
  <dcterms:modified xsi:type="dcterms:W3CDTF">2025-05-24T00:23:37Z</dcterms:modified>
  <cp:category/>
  <cp:contentStatus/>
</cp:coreProperties>
</file>