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allist\Desktop\ΤΡΕΧΟΝΤΑ\3) Αναθέσεις\TFT_20_12-main\Helper_Scripts\"/>
    </mc:Choice>
  </mc:AlternateContent>
  <xr:revisionPtr revIDLastSave="0" documentId="13_ncr:1_{BCC6D5DD-6A1B-42E8-B605-90A784019CD7}" xr6:coauthVersionLast="47" xr6:coauthVersionMax="47" xr10:uidLastSave="{00000000-0000-0000-0000-000000000000}"/>
  <bookViews>
    <workbookView xWindow="-120" yWindow="-120" windowWidth="38640" windowHeight="21120" xr2:uid="{0A0429E9-B184-488D-972E-8E3A57DFAE72}"/>
  </bookViews>
  <sheets>
    <sheet name="Mapp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2" i="1"/>
  <c r="C3" i="1"/>
  <c r="D3" i="1"/>
  <c r="E3" i="1"/>
  <c r="F3" i="1"/>
  <c r="C4" i="1"/>
  <c r="D4" i="1"/>
  <c r="E4" i="1"/>
  <c r="F4" i="1"/>
  <c r="C5" i="1"/>
  <c r="D5" i="1"/>
  <c r="E5" i="1"/>
  <c r="F5" i="1"/>
  <c r="C6" i="1"/>
  <c r="D6" i="1"/>
  <c r="E6" i="1"/>
  <c r="F6" i="1"/>
  <c r="C7" i="1"/>
  <c r="D7" i="1"/>
  <c r="E7" i="1"/>
  <c r="F7" i="1"/>
  <c r="C8" i="1"/>
  <c r="D8" i="1"/>
  <c r="E8" i="1"/>
  <c r="F8" i="1"/>
  <c r="C9" i="1"/>
  <c r="D9" i="1"/>
  <c r="E9" i="1"/>
  <c r="F9" i="1"/>
  <c r="C10" i="1"/>
  <c r="D10" i="1"/>
  <c r="E10" i="1"/>
  <c r="F10" i="1"/>
  <c r="C11" i="1"/>
  <c r="D11" i="1"/>
  <c r="E11" i="1"/>
  <c r="F11" i="1"/>
  <c r="C12" i="1"/>
  <c r="D12" i="1"/>
  <c r="E12" i="1"/>
  <c r="F12" i="1"/>
  <c r="C13" i="1"/>
  <c r="D13" i="1"/>
  <c r="E13" i="1"/>
  <c r="F13" i="1"/>
  <c r="F2" i="1"/>
  <c r="E2" i="1"/>
  <c r="D2" i="1"/>
  <c r="C2" i="1"/>
</calcChain>
</file>

<file path=xl/sharedStrings.xml><?xml version="1.0" encoding="utf-8"?>
<sst xmlns="http://schemas.openxmlformats.org/spreadsheetml/2006/main" count="20" uniqueCount="20">
  <si>
    <t>TEXT</t>
  </si>
  <si>
    <t>TEXT 1</t>
  </si>
  <si>
    <t>TEXT 2</t>
  </si>
  <si>
    <t>TEXT 3</t>
  </si>
  <si>
    <t xml:space="preserve">Με την από 28/09/2020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06/10/2020 στο ειδικό δημόσιο βιβλίο του άρθρου 3 του Ν. 2844/2000 του Ενεχυροφυλακείου Αθηνών με αριθμό πρωτοκόλλου 420/6.10.2020 στον τόμο 11 με αύξ. αρ. 367,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</si>
  <si>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 xml:space="preserve">Με την από 21/12/2020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22/12/2020 στο ειδικό δημόσιο βιβλίο του άρθρου 3 του Ν. 2844/2000 του Ενεχυροφυλακείου Αθηνών με αριθμό πρωτοκόλλου 523/22.12.2020 στον τόμο 11 με αύξ. αρ. 470,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</si>
  <si>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21/12/2020</t>
  </si>
  <si>
    <t xml:space="preserve">Με την από 18/10/2021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25/10/2021 στο ειδικό δημόσιο βιβλίο του άρθρου 3 του Ν. 2844/2000 του Ενεχυροφυλακείου Αθηνών με αριθμό πρωτοκόλλου 552/25.10.2021 στον τόμο 13 με αύξ. αρ. 42,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</si>
  <si>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 xml:space="preserve">Με την από 06/12/2021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14/12/2021 στο ειδικό δημόσιο βιβλίο του άρθρου 3 του Ν. 2844/2000 του Ενεχυροφυλακείου Αθηνών με αριθμό πρωτοκόλλου 695/14.12.2021 στον τόμο 13 με αύξ. αρ. 185,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απαιτήσεων της ανώνυμης εταιρείας με την επωνυμία «ΤΡΑΠΕΖΑ EUROBANK ΑΝΩΝΥΜΗ ΕΤΑΙΡΕΙΑ» προς την αποκτώσα αλλοδαπή εταιρεία ειδικού σκοπού με την επωνυμία «ERB RECOVERY DESIGNATED ACTIVITY COMPANY». </t>
  </si>
  <si>
    <t xml:space="preserve">Με την από 28/01/2022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01/02/2022 στο ειδικό δημόσιο βιβλίο του άρθρου 3 του Ν. 2844/2000 του Ενεχυροφυλακείου Αθηνών με αριθμό πρωτοκόλλου 61/1.2.2022 στον τόμο 13 με αύξ. αρ. 308,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</si>
  <si>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Με την από 25/05/2022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31/05/2022 στο ειδικό δημόσιο βιβλίο του άρθρου 3 του Ν. 2844/2000 του Ενεχυροφυλακείου Αθηνών με αριθμό πρωτοκόλλου 434/31.5.2022 στον τόμο 14 με αύξ. αρ. 181,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t>
  </si>
  <si>
    <t xml:space="preserve">Με την από 28/06/2022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30/06/2022 στο ειδικό δημόσιο βιβλίο του άρθρου 3 του Ν. 2844/2000 του Ενεχυροφυλακείου Αθηνών με αριθμό πρωτοκόλλου 518/30.6.2022 στον τόμο 14 με αύξ. αρ. 265,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</si>
  <si>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 xml:space="preserve">Με την από 17/10/2022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18/10/2022 στο ειδικό δημόσιο βιβλίο του άρθρου 3 του Ν. 2844/2000 του Ενεχυροφυλακείου Αθηνών με αριθμό πρωτοκόλλου 789/18.10.2022 στον τόμο 15 με αύξ. αρ. 36,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</si>
  <si>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t xml:space="preserve">Με την από 29/11/2022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01/12/2022 στο ειδικό δημόσιο βιβλίο του άρθρου 3 του Ν. 2844/2000 του Ενεχυροφυλακείου Αθηνών με αριθμό πρωτοκόλλου 919/1.12.2022 στον τόμο 15 με αύξ. αρ. 166,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</si>
  <si>
    <r>
      <t xml:space="preserve">Με την από </t>
    </r>
    <r>
      <rPr>
        <b/>
        <sz val="12"/>
        <rFont val="Calibri"/>
        <family val="2"/>
        <charset val="161"/>
      </rPr>
      <t>28/02/2023</t>
    </r>
    <r>
      <rPr>
        <sz val="12"/>
        <rFont val="Calibri"/>
        <family val="2"/>
        <charset val="161"/>
      </rPr>
      <t xml:space="preserve">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06/03/2023 στο ειδικό δημόσιο βιβλίο του άρθρου 3 του Ν. 2844/2000 του Ενεχυροφυλακείου Αθηνών με αριθμό πρωτοκόλλου 124/06.03.2023 στον τόμο 15 με αύξ. αρ. 397,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r>
  </si>
  <si>
    <r>
      <t xml:space="preserve">Με την από </t>
    </r>
    <r>
      <rPr>
        <b/>
        <sz val="12"/>
        <rFont val="Calibri"/>
        <family val="2"/>
        <charset val="161"/>
      </rPr>
      <t>04/04/2023</t>
    </r>
    <r>
      <rPr>
        <sz val="12"/>
        <rFont val="Calibri"/>
        <family val="2"/>
        <charset val="161"/>
      </rPr>
      <t xml:space="preserve">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06/04/2023 στο ειδικό δημόσιο βιβλίο του άρθρου 3 του Ν. 2844/2000 του Ενεχυροφυλακείου Αθηνών με αριθμό πρωτοκόλλου 234/06.04.2023 στον τόμο 16 με αύξ. αρ. 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t>
    </r>
  </si>
  <si>
    <t xml:space="preserve">Με  την από 06-11-2023 πρόσθετη συμφωνία πώλησης και μεταβίβασης επιπλέον επιχειρηματικών απαιτήσεων, η οποία καταρτίστηκε μεταξύ της ανώνυμης εταιρείας με την επωνυμία «ΤΡΑΠΕΖΑ EUROBANK ΑΝΩΝΥΜΗ ΕΤΑΙΡΕΙΑ» και της αλλοδαπής εταιρείας ειδικού σκοπού με την επωνυμία «ERB RECOVERY DAC (Ι ΑΡ ΜΠΙ ΡΕΚΟΒΕΡΥ ΝΤΑΚ)» και καταχωρήθηκε την 9/11/2023 στο ειδικό δημόσιο βιβλίο του άρθρου 3 του Ν. 2844/2000 του Ενεχυροφυλακείου Αθηνών με αριθμό πρωτοκόλλου 328/09-11-2023 στον τόμο 17 με αύξ. αρ. 68, όπως προκύπτει από το με αριθμό πρωτ. 328/2023 ακριβές αντίγραφο εκ του ως άνω βιβλίου, έλαβε χώρα μεταβίβαση περαιτέρω απαιτήσεων -όπως αυτές αναλυτικώς περιγράφονται στο επισυναπτόμενο σε αυτήν παράρτημα (ΝΤΟΣΙΕ 1, σελίδες 1-318)-κατά τους όρους και τις συμφωνίες της από 13-07-2020 σύμβασης πώλησης και μεταβίβασης επιχειρηματικών απαιτήσεων που δημοσιεύθηκε την 14-07-2020 με αριθμ. Πρωτ: 271/14-07-2020 και καταχωρίσθηκε στα βιβλία του άρθρου 3 του Ν. 2844/2000 του Ενεχυροφυλακείου Αθηνών στον τόμο 11 και αρ. 219 και κατ’ ορθή επανάληψη στον τόμο 11 και αρ. 240. Τόσο η αρχική σύμβαση μεταβίβασης επιχειρηματικών απαιτήσεων όσο και η από 06-11-2023 πρόσθετη πράξη αυτής, αποτελούν ενιαίο και αδιαίρετο όλο, σύμφωνα με τους ειδικότερους όρους αυτών. </t>
  </si>
  <si>
    <t>TEXT 4</t>
  </si>
  <si>
    <t>TEXT 5</t>
  </si>
  <si>
    <t>Ημερομηνία τιτλοποίησης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</si>
</sst>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sz val="11"/>
      <name val="Calibri"/>
      <family val="2"/>
      <scheme val="minor"/>
    </font>
    <font>
      <sz val="12"/>
      <name val="Calibri"/>
      <family val="2"/>
      <charset val="161"/>
      <scheme val="minor"/>
    </font>
    <font>
      <sz val="12"/>
      <name val="Calibri"/>
      <family val="2"/>
      <charset val="161"/>
    </font>
    <font>
      <b/>
      <sz val="12"/>
      <name val="Calibri"/>
      <family val="2"/>
      <charset val="161"/>
    </font>
    <font>
      <sz val="12"/>
      <color rgb="FFFFFFFF"/>
      <name val="Calibri"/>
      <family val="2"/>
      <charset val="161"/>
      <scheme val="minor"/>
    </font>
    <font>
      <sz val="8"/>
      <name val="Calibri"/>
      <family val="2"/>
      <scheme val="minor"/>
    </font>
  </fonts>
  <fills count="3">
    <fill>
      <patternFill patternType="none"/>
    </fill>
    <fill>
      <patternFill patternType="gray125"/>
    </fill>
    <fill>
      <patternFill patternType="solid">
        <fgColor rgb="FF1F4E78"/>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top" wrapText="1"/>
    </xf>
    <xf numFmtId="0" fontId="2" fillId="0" borderId="0" xfId="0" applyFont="1" applyAlignment="1">
      <alignment horizontal="left" vertical="justify" wrapText="1"/>
    </xf>
    <xf numFmtId="14" fontId="2" fillId="0" borderId="0" xfId="0" applyNumberFormat="1" applyFont="1" applyAlignment="1">
      <alignment horizontal="left" vertical="justify" wrapText="1"/>
    </xf>
    <xf numFmtId="0" fontId="3" fillId="0" borderId="0" xfId="0" applyFont="1" applyAlignment="1">
      <alignment horizontal="left" vertical="justify" wrapText="1"/>
    </xf>
    <xf numFmtId="0" fontId="5" fillId="2" borderId="0" xfId="0" applyFont="1" applyFill="1" applyAlignment="1">
      <alignment horizontal="left" vertical="justify" wrapText="1"/>
    </xf>
    <xf numFmtId="0" fontId="0" fillId="0" borderId="0" xfId="0" applyAlignment="1">
      <alignment wrapText="1"/>
    </xf>
    <xf numFmtId="0" fontId="0" fillId="0" borderId="0" xfId="0" applyAlignment="1">
      <alignment horizontal="left" vertical="top" wrapText="1"/>
    </xf>
    <xf numFmtId="14" fontId="5" fillId="2" borderId="0" xfId="0" applyNumberFormat="1" applyFont="1" applyFill="1" applyAlignment="1">
      <alignment horizontal="left" vertical="justify" wrapText="1"/>
    </xf>
    <xf numFmtId="14" fontId="3" fillId="0" borderId="0" xfId="0" applyNumberFormat="1" applyFont="1" applyAlignment="1">
      <alignment horizontal="left" vertical="justify" wrapText="1"/>
    </xf>
    <xf numFmtId="14" fontId="1" fillId="0" borderId="0" xfId="0" applyNumberFormat="1" applyFont="1" applyAlignment="1">
      <alignment vertical="top" wrapText="1"/>
    </xf>
    <xf numFmtId="164" fontId="2" fillId="0" borderId="0" xfId="0" applyNumberFormat="1" applyFont="1" applyAlignment="1">
      <alignment horizontal="left" vertical="justify"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10194-E301-4A22-895D-3BA97F41BC48}">
  <dimension ref="A1:G15"/>
  <sheetViews>
    <sheetView tabSelected="1" workbookViewId="0">
      <selection activeCell="B1" sqref="B1"/>
    </sheetView>
  </sheetViews>
  <sheetFormatPr defaultRowHeight="15" x14ac:dyDescent="0.25"/>
  <cols>
    <col min="1" max="1" width="20.7109375" style="1" customWidth="1"/>
    <col min="2" max="2" width="21.28515625" style="10" customWidth="1"/>
    <col min="3" max="6" width="9.140625" style="6"/>
    <col min="7" max="16384" width="9.140625" style="1"/>
  </cols>
  <sheetData>
    <row r="1" spans="1:7" ht="15" customHeight="1" x14ac:dyDescent="0.25">
      <c r="A1" s="5" t="s">
        <v>0</v>
      </c>
      <c r="B1" s="8" t="s">
        <v>19</v>
      </c>
      <c r="C1" s="5" t="s">
        <v>1</v>
      </c>
      <c r="D1" s="5" t="s">
        <v>2</v>
      </c>
      <c r="E1" s="5" t="s">
        <v>3</v>
      </c>
      <c r="F1" s="5" t="s">
        <v>17</v>
      </c>
      <c r="G1" s="5" t="s">
        <v>18</v>
      </c>
    </row>
    <row r="2" spans="1:7" ht="15" customHeight="1" x14ac:dyDescent="0.25">
      <c r="A2" s="2" t="s">
        <v>4</v>
      </c>
      <c r="B2" s="11">
        <v>44102</v>
      </c>
      <c r="C2" s="6" t="str">
        <f>LEFT($A2, 250)</f>
        <v>Με την από 28/09/2020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06/10/2020 στο ειδικό δημόσιο βιβλίο του άρθρου 3 του Ν. 2844/20</v>
      </c>
      <c r="D2" s="6" t="str">
        <f>MID($A2,251,250)</f>
        <v>00 του Ενεχυροφυλακείου Αθηνών με αριθμό πρωτοκόλλου 420/6.10.2020 στον τόμο 11 με αύξ. αρ. 367,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2" s="6" t="str">
        <f>MID($A2, 501, 250)</f>
        <v xml:space="preserve">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2" s="6" t="str">
        <f t="shared" ref="F2:F13" si="0">MID(A2,751,250)</f>
        <v/>
      </c>
      <c r="G2" s="6" t="str">
        <f>MID(A2,1001,250)</f>
        <v/>
      </c>
    </row>
    <row r="3" spans="1:7" ht="15" customHeight="1" x14ac:dyDescent="0.25">
      <c r="A3" s="2" t="s">
        <v>5</v>
      </c>
      <c r="B3" s="11" t="s">
        <v>6</v>
      </c>
      <c r="C3" s="6" t="str">
        <f t="shared" ref="C3:C13" si="1">LEFT($A3, 250)</f>
        <v>Με την από 21/12/2020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22/12/2020 στο ειδικό δημόσιο βιβλίο του άρθρου 3 του Ν. 2844/20</v>
      </c>
      <c r="D3" s="6" t="str">
        <f t="shared" ref="D3:D13" si="2">MID($A3,251,250)</f>
        <v>00 του Ενεχυροφυλακείου Αθηνών με αριθμό πρωτοκόλλου 523/22.12.2020 στον τόμο 11 με αύξ. αρ. 470,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v>
      </c>
      <c r="E3" s="6" t="str">
        <f t="shared" ref="E3:E13" si="3">MID($A3, 501, 250)</f>
        <v xml:space="preserve">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3" s="6" t="str">
        <f t="shared" si="0"/>
        <v/>
      </c>
      <c r="G3" s="6" t="str">
        <f t="shared" ref="G3:G13" si="4">MID(A3,1001,250)</f>
        <v/>
      </c>
    </row>
    <row r="4" spans="1:7" ht="15" customHeight="1" x14ac:dyDescent="0.25">
      <c r="A4" s="2" t="s">
        <v>7</v>
      </c>
      <c r="B4" s="11">
        <v>44487</v>
      </c>
      <c r="C4" s="6" t="str">
        <f t="shared" si="1"/>
        <v>Με την από 18/10/2021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25/10/2021 στο ειδικό δημόσιο βιβλίο του άρθρου 3 του Ν. 2844/20</v>
      </c>
      <c r="D4" s="6" t="str">
        <f t="shared" si="2"/>
        <v>00 του Ενεχυροφυλακείου Αθηνών με αριθμό πρωτοκόλλου 552/25.10.2021 στον τόμο 13 με αύξ. αρ. 42,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4" s="6" t="str">
        <f t="shared" si="3"/>
        <v xml:space="preserve">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4" s="6" t="str">
        <f t="shared" si="0"/>
        <v/>
      </c>
      <c r="G4" s="6" t="str">
        <f t="shared" si="4"/>
        <v/>
      </c>
    </row>
    <row r="5" spans="1:7" ht="15" customHeight="1" x14ac:dyDescent="0.25">
      <c r="A5" s="2" t="s">
        <v>8</v>
      </c>
      <c r="B5" s="11">
        <v>44536</v>
      </c>
      <c r="C5" s="6" t="str">
        <f t="shared" si="1"/>
        <v>Με την από 06/12/2021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14/12/2021 στο ειδικό δημόσιο βιβλίο του άρθρου 3 του Ν. 2844/20</v>
      </c>
      <c r="D5" s="6" t="str">
        <f t="shared" si="2"/>
        <v>00 του Ενεχυροφυλακείου Αθηνών με αριθμό πρωτοκόλλου 695/14.12.2021 στον τόμο 13 με αύξ. αρ. 185,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v>
      </c>
      <c r="E5" s="6" t="str">
        <f t="shared" si="3"/>
        <v xml:space="preserve">ιρηματικών απαιτήσεων της ανώνυμης εταιρείας με την επωνυμία «ΤΡΑΠΕΖΑ EUROBANK ΑΝΩΝΥΜΗ ΕΤΑΙΡΕΙΑ» προς την αποκτώσα αλλοδαπή εταιρεία ειδικού σκοπού με την επωνυμία «ERB RECOVERY DESIGNATED ACTIVITY COMPANY». </v>
      </c>
      <c r="F5" s="6" t="str">
        <f t="shared" si="0"/>
        <v/>
      </c>
      <c r="G5" s="6" t="str">
        <f t="shared" si="4"/>
        <v/>
      </c>
    </row>
    <row r="6" spans="1:7" ht="15" customHeight="1" x14ac:dyDescent="0.25">
      <c r="A6" s="2" t="s">
        <v>9</v>
      </c>
      <c r="B6" s="11">
        <v>44589</v>
      </c>
      <c r="C6" s="6" t="str">
        <f t="shared" si="1"/>
        <v>Με την από 28/01/2022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01/02/2022 στο ειδικό δημόσιο βιβλίο του άρθρου 3 του Ν. 2844/20</v>
      </c>
      <c r="D6" s="6" t="str">
        <f t="shared" si="2"/>
        <v>00 του Ενεχυροφυλακείου Αθηνών με αριθμό πρωτοκόλλου 61/1.2.2022 στον τόμο 13 με αύξ. αρ. 308,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επιχειρη</v>
      </c>
      <c r="E6" s="6" t="str">
        <f t="shared" si="3"/>
        <v xml:space="preserve">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6" s="6" t="str">
        <f t="shared" si="0"/>
        <v/>
      </c>
      <c r="G6" s="6" t="str">
        <f t="shared" si="4"/>
        <v/>
      </c>
    </row>
    <row r="7" spans="1:7" ht="15" customHeight="1" x14ac:dyDescent="0.25">
      <c r="A7" s="2" t="s">
        <v>10</v>
      </c>
      <c r="B7" s="11">
        <v>44706</v>
      </c>
      <c r="C7" s="6" t="str">
        <f t="shared" si="1"/>
        <v>Με την από 25/05/2022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31/05/2022 στο ειδικό δημόσιο βιβλίο του άρθρου 3 του Ν. 2844/20</v>
      </c>
      <c r="D7" s="6" t="str">
        <f t="shared" si="2"/>
        <v>00 του Ενεχυροφυλακείου Αθηνών με αριθμό πρωτοκόλλου 434/31.5.2022 στον τόμο 14 με αύξ. αρ. 181,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7" s="6" t="str">
        <f t="shared" si="3"/>
        <v>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v>
      </c>
      <c r="F7" s="6" t="str">
        <f t="shared" si="0"/>
        <v/>
      </c>
      <c r="G7" s="6" t="str">
        <f t="shared" si="4"/>
        <v/>
      </c>
    </row>
    <row r="8" spans="1:7" ht="15" customHeight="1" x14ac:dyDescent="0.25">
      <c r="A8" s="2" t="s">
        <v>11</v>
      </c>
      <c r="B8" s="11">
        <v>44740</v>
      </c>
      <c r="C8" s="6" t="str">
        <f t="shared" si="1"/>
        <v>Με την από 28/06/2022   μεταβολή/προσθήκη στην ως άνω σύμβαση πώλησης και μεταβίβασης επιχειρηματικών απαιτήσεων και σύμφωνα με τους όρους και συμφωνίες αυτής, η οποία  καταχωρήθηκε την 30/06/2022 στο ειδικό δημόσιο βιβλίο του άρθρου 3 του Ν. 2844/20</v>
      </c>
      <c r="D8" s="6" t="str">
        <f t="shared" si="2"/>
        <v>00 του Ενεχυροφυλακείου Αθηνών με αριθμό πρωτοκόλλου 518/30.6.2022 στον τόμο 14 με αύξ. αρ. 265,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8" s="6" t="str">
        <f t="shared" si="3"/>
        <v xml:space="preserve">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8" s="6" t="str">
        <f t="shared" si="0"/>
        <v/>
      </c>
      <c r="G8" s="6" t="str">
        <f t="shared" si="4"/>
        <v/>
      </c>
    </row>
    <row r="9" spans="1:7" ht="15" customHeight="1" x14ac:dyDescent="0.25">
      <c r="A9" s="2" t="s">
        <v>12</v>
      </c>
      <c r="B9" s="11">
        <v>44851</v>
      </c>
      <c r="C9" s="6" t="str">
        <f t="shared" si="1"/>
        <v>Με την από 17/10/2022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18/10/2022 στο ειδικό δημόσιο βιβλίο του άρθρου 3 του Ν. 2844/20</v>
      </c>
      <c r="D9" s="6" t="str">
        <f t="shared" si="2"/>
        <v>00 του Ενεχυροφυλακείου Αθηνών με αριθμό πρωτοκόλλου 789/18.10.2022 στον τόμο 15 με αύξ. αρ. 36,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9" s="6" t="str">
        <f t="shared" si="3"/>
        <v xml:space="preserve">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9" s="6" t="str">
        <f t="shared" si="0"/>
        <v/>
      </c>
      <c r="G9" s="6" t="str">
        <f t="shared" si="4"/>
        <v/>
      </c>
    </row>
    <row r="10" spans="1:7" ht="15" customHeight="1" x14ac:dyDescent="0.25">
      <c r="A10" s="2" t="s">
        <v>13</v>
      </c>
      <c r="B10" s="11">
        <v>44894</v>
      </c>
      <c r="C10" s="6" t="str">
        <f t="shared" si="1"/>
        <v>Με την από 29/11/2022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01/12/2022 στο ειδικό δημόσιο βιβλίο του άρθρου 3 του Ν. 2844/20</v>
      </c>
      <c r="D10" s="6" t="str">
        <f t="shared" si="2"/>
        <v>00 του Ενεχυροφυλακείου Αθηνών με αριθμό πρωτοκόλλου 919/1.12.2022 στον τόμο 15 με αύξ. αρ. 166,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v>
      </c>
      <c r="E10" s="6" t="str">
        <f t="shared" si="3"/>
        <v xml:space="preserve">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10" s="6" t="str">
        <f t="shared" si="0"/>
        <v/>
      </c>
      <c r="G10" s="6" t="str">
        <f t="shared" si="4"/>
        <v/>
      </c>
    </row>
    <row r="11" spans="1:7" ht="15" customHeight="1" x14ac:dyDescent="0.25">
      <c r="A11" s="4" t="s">
        <v>14</v>
      </c>
      <c r="B11" s="11">
        <v>44985</v>
      </c>
      <c r="C11" s="6" t="str">
        <f t="shared" si="1"/>
        <v>Με την από 28/02/2023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06/03/2023 στο ειδικό δημόσιο βιβλίο του άρθρου 3 του Ν. 2844/20</v>
      </c>
      <c r="D11" s="6" t="str">
        <f t="shared" si="2"/>
        <v>00 του Ενεχυροφυλακείου Αθηνών με αριθμό πρωτοκόλλου 124/06.03.2023 στον τόμο 15 με αύξ. αρ. 397,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v>
      </c>
      <c r="E11" s="6" t="str">
        <f t="shared" si="3"/>
        <v xml:space="preserve">ιρηματικών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11" s="6" t="str">
        <f t="shared" si="0"/>
        <v/>
      </c>
      <c r="G11" s="6" t="str">
        <f t="shared" si="4"/>
        <v/>
      </c>
    </row>
    <row r="12" spans="1:7" ht="15" customHeight="1" x14ac:dyDescent="0.25">
      <c r="A12" s="4" t="s">
        <v>15</v>
      </c>
      <c r="B12" s="11">
        <v>45020</v>
      </c>
      <c r="C12" s="6" t="str">
        <f t="shared" si="1"/>
        <v>Με την από 04/04/2023 μεταβολή/προσθήκη στην παραπάνω σύμβαση πώλησης και μεταβίβασης επιχειρηματικών απαιτήσεων και σύμφωνα με τους όρους και συμφωνίες αυτής, η οποία  καταχωρήθηκε την 06/04/2023 στο ειδικό δημόσιο βιβλίο του άρθρου 3 του Ν. 2844/20</v>
      </c>
      <c r="D12" s="6" t="str">
        <f t="shared" si="2"/>
        <v>00 του Ενεχυροφυλακείου Αθηνών με αριθμό πρωτοκόλλου 234/06.04.2023 στον τόμο 16 με αύξ. αρ. 7, έλαβε χώρα μεταβίβαση περαιτέρω απαιτήσεων -όπως αυτές αναλυτικώς περιγράφονται στο επισυναπτόμενο σε αυτήν παράρτημα- από τμήμα του χαρτοφυλακίου επιχειρ</v>
      </c>
      <c r="E12" s="6" t="str">
        <f t="shared" si="3"/>
        <v xml:space="preserve">ηματικών δανείων της ανώνυμης εταιρείας με την επωνυμία «ΤΡΑΠΕΖΑ EUROBANK ΑΝΩΝΥΜΗ ΕΤΑΙΡΕΙΑ» προς την αποκτώσα αλλοδαπή εταιρεία ειδικού σκοπού με την επωνυμία «ERB RECOVERY DAC (Ι ΑΡ ΜΠΙ ΡΕΚΟΒΕΡΥ ΝΤΑΚ)». </v>
      </c>
      <c r="F12" s="6" t="str">
        <f t="shared" si="0"/>
        <v/>
      </c>
      <c r="G12" s="6" t="str">
        <f t="shared" si="4"/>
        <v/>
      </c>
    </row>
    <row r="13" spans="1:7" ht="15" customHeight="1" x14ac:dyDescent="0.25">
      <c r="A13" s="2" t="s">
        <v>16</v>
      </c>
      <c r="B13" s="11">
        <v>45236</v>
      </c>
      <c r="C13" s="6" t="str">
        <f t="shared" si="1"/>
        <v>Με  την από 06-11-2023 πρόσθετη συμφωνία πώλησης και μεταβίβασης επιπλέον επιχειρηματικών απαιτήσεων, η οποία καταρτίστηκε μεταξύ της ανώνυμης εταιρείας με την επωνυμία «ΤΡΑΠΕΖΑ EUROBANK ΑΝΩΝΥΜΗ ΕΤΑΙΡΕΙΑ» και της αλλοδαπής εταιρείας ειδικού σκοπού με</v>
      </c>
      <c r="D13" s="6" t="str">
        <f t="shared" si="2"/>
        <v xml:space="preserve"> την επωνυμία «ERB RECOVERY DAC (Ι ΑΡ ΜΠΙ ΡΕΚΟΒΕΡΥ ΝΤΑΚ)» και καταχωρήθηκε την 9/11/2023 στο ειδικό δημόσιο βιβλίο του άρθρου 3 του Ν. 2844/2000 του Ενεχυροφυλακείου Αθηνών με αριθμό πρωτοκόλλου 328/09-11-2023 στον τόμο 17 με αύξ. αρ. 68, όπως προκύπ</v>
      </c>
      <c r="E13" s="7" t="str">
        <f t="shared" si="3"/>
        <v>τει από το με αριθμό πρωτ. 328/2023 ακριβές αντίγραφο εκ του ως άνω βιβλίου, έλαβε χώρα μεταβίβαση περαιτέρω απαιτήσεων -όπως αυτές αναλυτικώς περιγράφονται στο επισυναπτόμενο σε αυτήν παράρτημα (ΝΤΟΣΙΕ 1, σελίδες 1-318)-κατά τους όρους και τις συμφω</v>
      </c>
      <c r="F13" s="6" t="str">
        <f t="shared" si="0"/>
        <v>νίες της από 13-07-2020 σύμβασης πώλησης και μεταβίβασης επιχειρηματικών απαιτήσεων που δημοσιεύθηκε την 14-07-2020 με αριθμ. Πρωτ: 271/14-07-2020 και καταχωρίσθηκε στα βιβλία του άρθρου 3 του Ν. 2844/2000 του Ενεχυροφυλακείου Αθηνών στον τόμο 11 και</v>
      </c>
      <c r="G13" s="6" t="str">
        <f t="shared" si="4"/>
        <v xml:space="preserve"> αρ. 219 και κατ’ ορθή επανάληψη στον τόμο 11 και αρ. 240. Τόσο η αρχική σύμβαση μεταβίβασης επιχειρηματικών απαιτήσεων όσο και η από 06-11-2023 πρόσθετη πράξη αυτής, αποτελούν ενιαίο και αδιαίρετο όλο, σύμφωνα με τους ειδικότερους όρους αυτών. </v>
      </c>
    </row>
    <row r="14" spans="1:7" ht="15" customHeight="1" x14ac:dyDescent="0.25">
      <c r="A14" s="2"/>
      <c r="B14" s="3"/>
    </row>
    <row r="15" spans="1:7" ht="15" customHeight="1" x14ac:dyDescent="0.25">
      <c r="A15" s="2"/>
      <c r="B15" s="9"/>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Πάλλης Θεόδωρος</dc:creator>
  <cp:lastModifiedBy>p2812105@aueb.gr</cp:lastModifiedBy>
  <dcterms:created xsi:type="dcterms:W3CDTF">2023-06-02T09:19:49Z</dcterms:created>
  <dcterms:modified xsi:type="dcterms:W3CDTF">2023-12-23T13:30:06Z</dcterms:modified>
</cp:coreProperties>
</file>