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list\Desktop\ΤΡΕΧΟΝΤΑ\Code\"/>
    </mc:Choice>
  </mc:AlternateContent>
  <xr:revisionPtr revIDLastSave="0" documentId="13_ncr:1_{49451787-56A9-4B10-8F01-8EB1D2643BA0}" xr6:coauthVersionLast="47" xr6:coauthVersionMax="47" xr10:uidLastSave="{00000000-0000-0000-0000-000000000000}"/>
  <bookViews>
    <workbookView xWindow="-2910" yWindow="16065" windowWidth="21600" windowHeight="11295" firstSheet="4" activeTab="4" xr2:uid="{E8C1EC24-D157-4CEB-A56E-916C1B26CCD6}"/>
  </bookViews>
  <sheets>
    <sheet name="Φύλλο2" sheetId="2" state="hidden" r:id="rId1"/>
    <sheet name="Φύλλο1" sheetId="1" state="hidden" r:id="rId2"/>
    <sheet name="Φύλλο3" sheetId="3" state="hidden" r:id="rId3"/>
    <sheet name="22_5" sheetId="5" state="hidden" r:id="rId4"/>
    <sheet name="Final" sheetId="6" r:id="rId5"/>
  </sheets>
  <externalReferences>
    <externalReference r:id="rId6"/>
  </externalReferences>
  <definedNames>
    <definedName name="_xlnm._FilterDatabase" localSheetId="3" hidden="1">'22_5'!$A$1:$F$256</definedName>
    <definedName name="_xlnm._FilterDatabase" localSheetId="4" hidden="1">Final!$A$1:$F$216</definedName>
    <definedName name="_xlnm._FilterDatabase" localSheetId="1" hidden="1">Φύλλο1!$A$1:$E$222</definedName>
    <definedName name="_xlnm._FilterDatabase" localSheetId="2" hidden="1">Φύλλο3!$A$1:$D$222</definedName>
    <definedName name="_xlcn.WorksheetConnection_Φύλλο1A1B2221" hidden="1">Φύλλο1!$A$1:$C$222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Περιοχή" name="Περιοχή" connection="WorksheetConnection_Φύλλο1!$A$1:$B$2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3" i="5"/>
  <c r="D222" i="3"/>
  <c r="C222" i="3"/>
  <c r="D221" i="3"/>
  <c r="D220" i="3"/>
  <c r="C220" i="3"/>
  <c r="D219" i="3"/>
  <c r="C219" i="3"/>
  <c r="D218" i="3"/>
  <c r="C218" i="3"/>
  <c r="D217" i="3"/>
  <c r="D81" i="3"/>
  <c r="D80" i="3"/>
  <c r="C80" i="3"/>
  <c r="D216" i="3"/>
  <c r="D215" i="3"/>
  <c r="C215" i="3"/>
  <c r="D214" i="3"/>
  <c r="D213" i="3"/>
  <c r="D212" i="3"/>
  <c r="C212" i="3"/>
  <c r="D211" i="3"/>
  <c r="C211" i="3"/>
  <c r="D210" i="3"/>
  <c r="C210" i="3"/>
  <c r="D209" i="3"/>
  <c r="D208" i="3"/>
  <c r="D79" i="3"/>
  <c r="C79" i="3"/>
  <c r="D78" i="3"/>
  <c r="C78" i="3"/>
  <c r="D207" i="3"/>
  <c r="C207" i="3"/>
  <c r="D206" i="3"/>
  <c r="C206" i="3"/>
  <c r="D205" i="3"/>
  <c r="D204" i="3"/>
  <c r="C204" i="3"/>
  <c r="D203" i="3"/>
  <c r="C203" i="3"/>
  <c r="D202" i="3"/>
  <c r="D201" i="3"/>
  <c r="C201" i="3"/>
  <c r="D200" i="3"/>
  <c r="C200" i="3"/>
  <c r="D77" i="3"/>
  <c r="C77" i="3"/>
  <c r="D76" i="3"/>
  <c r="D199" i="3"/>
  <c r="D198" i="3"/>
  <c r="C198" i="3"/>
  <c r="D75" i="3"/>
  <c r="C75" i="3"/>
  <c r="D74" i="3"/>
  <c r="C74" i="3"/>
  <c r="D73" i="3"/>
  <c r="D72" i="3"/>
  <c r="C72" i="3"/>
  <c r="D197" i="3"/>
  <c r="D71" i="3"/>
  <c r="C71" i="3"/>
  <c r="D70" i="3"/>
  <c r="D196" i="3"/>
  <c r="C196" i="3"/>
  <c r="D195" i="3"/>
  <c r="C195" i="3"/>
  <c r="D194" i="3"/>
  <c r="D193" i="3"/>
  <c r="C193" i="3"/>
  <c r="D192" i="3"/>
  <c r="C192" i="3"/>
  <c r="D191" i="3"/>
  <c r="C191" i="3"/>
  <c r="D190" i="3"/>
  <c r="D189" i="3"/>
  <c r="C189" i="3"/>
  <c r="D188" i="3"/>
  <c r="C188" i="3"/>
  <c r="D187" i="3"/>
  <c r="C187" i="3"/>
  <c r="D186" i="3"/>
  <c r="C186" i="3"/>
  <c r="D185" i="3"/>
  <c r="C185" i="3"/>
  <c r="D184" i="3"/>
  <c r="D183" i="3"/>
  <c r="C183" i="3"/>
  <c r="D182" i="3"/>
  <c r="D181" i="3"/>
  <c r="D180" i="3"/>
  <c r="C180" i="3"/>
  <c r="D179" i="3"/>
  <c r="C179" i="3"/>
  <c r="D178" i="3"/>
  <c r="D177" i="3"/>
  <c r="D176" i="3"/>
  <c r="D175" i="3"/>
  <c r="D174" i="3"/>
  <c r="D69" i="3"/>
  <c r="C69" i="3"/>
  <c r="D68" i="3"/>
  <c r="D173" i="3"/>
  <c r="D67" i="3"/>
  <c r="C67" i="3"/>
  <c r="D66" i="3"/>
  <c r="D65" i="3"/>
  <c r="C65" i="3"/>
  <c r="D64" i="3"/>
  <c r="D172" i="3"/>
  <c r="D171" i="3"/>
  <c r="D63" i="3"/>
  <c r="D62" i="3"/>
  <c r="C62" i="3"/>
  <c r="D61" i="3"/>
  <c r="D60" i="3"/>
  <c r="C60" i="3"/>
  <c r="D170" i="3"/>
  <c r="D169" i="3"/>
  <c r="D59" i="3"/>
  <c r="C59" i="3"/>
  <c r="D58" i="3"/>
  <c r="D168" i="3"/>
  <c r="C168" i="3"/>
  <c r="D167" i="3"/>
  <c r="D166" i="3"/>
  <c r="D165" i="3"/>
  <c r="D164" i="3"/>
  <c r="C164" i="3"/>
  <c r="D163" i="3"/>
  <c r="D162" i="3"/>
  <c r="D161" i="3"/>
  <c r="D160" i="3"/>
  <c r="D57" i="3"/>
  <c r="D56" i="3"/>
  <c r="C56" i="3"/>
  <c r="D55" i="3"/>
  <c r="D54" i="3"/>
  <c r="C54" i="3"/>
  <c r="D53" i="3"/>
  <c r="D52" i="3"/>
  <c r="C52" i="3"/>
  <c r="D51" i="3"/>
  <c r="C51" i="3"/>
  <c r="D50" i="3"/>
  <c r="D159" i="3"/>
  <c r="D158" i="3"/>
  <c r="D157" i="3"/>
  <c r="D49" i="3"/>
  <c r="C49" i="3"/>
  <c r="D48" i="3"/>
  <c r="D156" i="3"/>
  <c r="D155" i="3"/>
  <c r="D154" i="3"/>
  <c r="C154" i="3"/>
  <c r="D153" i="3"/>
  <c r="C153" i="3"/>
  <c r="D152" i="3"/>
  <c r="D47" i="3"/>
  <c r="C47" i="3"/>
  <c r="D46" i="3"/>
  <c r="D151" i="3"/>
  <c r="C151" i="3"/>
  <c r="D150" i="3"/>
  <c r="C150" i="3"/>
  <c r="D149" i="3"/>
  <c r="C149" i="3"/>
  <c r="D148" i="3"/>
  <c r="D45" i="3"/>
  <c r="C45" i="3"/>
  <c r="D44" i="3"/>
  <c r="D147" i="3"/>
  <c r="C147" i="3"/>
  <c r="D146" i="3"/>
  <c r="C146" i="3"/>
  <c r="D145" i="3"/>
  <c r="D144" i="3"/>
  <c r="D43" i="3"/>
  <c r="C43" i="3"/>
  <c r="D42" i="3"/>
  <c r="C42" i="3"/>
  <c r="D143" i="3"/>
  <c r="C143" i="3"/>
  <c r="D142" i="3"/>
  <c r="D141" i="3"/>
  <c r="D140" i="3"/>
  <c r="C140" i="3"/>
  <c r="D139" i="3"/>
  <c r="D138" i="3"/>
  <c r="D41" i="3"/>
  <c r="C41" i="3"/>
  <c r="D40" i="3"/>
  <c r="D39" i="3"/>
  <c r="C39" i="3"/>
  <c r="D38" i="3"/>
  <c r="D137" i="3"/>
  <c r="D37" i="3"/>
  <c r="C37" i="3"/>
  <c r="D36" i="3"/>
  <c r="D35" i="3"/>
  <c r="C35" i="3"/>
  <c r="D34" i="3"/>
  <c r="D33" i="3"/>
  <c r="C33" i="3"/>
  <c r="D32" i="3"/>
  <c r="D136" i="3"/>
  <c r="D135" i="3"/>
  <c r="C135" i="3"/>
  <c r="D134" i="3"/>
  <c r="D133" i="3"/>
  <c r="D31" i="3"/>
  <c r="C31" i="3"/>
  <c r="D30" i="3"/>
  <c r="D29" i="3"/>
  <c r="C29" i="3"/>
  <c r="D28" i="3"/>
  <c r="D132" i="3"/>
  <c r="D131" i="3"/>
  <c r="D130" i="3"/>
  <c r="D129" i="3"/>
  <c r="D128" i="3"/>
  <c r="C128" i="3"/>
  <c r="D127" i="3"/>
  <c r="D27" i="3"/>
  <c r="C27" i="3"/>
  <c r="D26" i="3"/>
  <c r="C26" i="3"/>
  <c r="D126" i="3"/>
  <c r="D125" i="3"/>
  <c r="D124" i="3"/>
  <c r="D123" i="3"/>
  <c r="D122" i="3"/>
  <c r="D121" i="3"/>
  <c r="D120" i="3"/>
  <c r="D119" i="3"/>
  <c r="D118" i="3"/>
  <c r="D117" i="3"/>
  <c r="D25" i="3"/>
  <c r="D24" i="3"/>
  <c r="C24" i="3"/>
  <c r="D23" i="3"/>
  <c r="D22" i="3"/>
  <c r="C22" i="3"/>
  <c r="D21" i="3"/>
  <c r="C21" i="3"/>
  <c r="D20" i="3"/>
  <c r="D19" i="3"/>
  <c r="D18" i="3"/>
  <c r="C18" i="3"/>
  <c r="D17" i="3"/>
  <c r="D16" i="3"/>
  <c r="C16" i="3"/>
  <c r="D15" i="3"/>
  <c r="C15" i="3"/>
  <c r="D14" i="3"/>
  <c r="D116" i="3"/>
  <c r="C116" i="3"/>
  <c r="D115" i="3"/>
  <c r="C115" i="3"/>
  <c r="D13" i="3"/>
  <c r="C13" i="3"/>
  <c r="D12" i="3"/>
  <c r="D114" i="3"/>
  <c r="C114" i="3"/>
  <c r="D113" i="3"/>
  <c r="C113" i="3"/>
  <c r="D112" i="3"/>
  <c r="D111" i="3"/>
  <c r="C111" i="3"/>
  <c r="D110" i="3"/>
  <c r="C110" i="3"/>
  <c r="D11" i="3"/>
  <c r="C11" i="3"/>
  <c r="D10" i="3"/>
  <c r="D9" i="3"/>
  <c r="C9" i="3"/>
  <c r="D8" i="3"/>
  <c r="D109" i="3"/>
  <c r="D108" i="3"/>
  <c r="D107" i="3"/>
  <c r="D106" i="3"/>
  <c r="C106" i="3"/>
  <c r="D105" i="3"/>
  <c r="C105" i="3"/>
  <c r="D104" i="3"/>
  <c r="C104" i="3"/>
  <c r="D103" i="3"/>
  <c r="C103" i="3"/>
  <c r="D102" i="3"/>
  <c r="D101" i="3"/>
  <c r="D7" i="3"/>
  <c r="C7" i="3"/>
  <c r="D6" i="3"/>
  <c r="D5" i="3"/>
  <c r="C5" i="3"/>
  <c r="D4" i="3"/>
  <c r="D100" i="3"/>
  <c r="C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87" i="3"/>
  <c r="D3" i="3"/>
  <c r="D2" i="3"/>
  <c r="C2" i="3"/>
  <c r="D86" i="3"/>
  <c r="D85" i="3"/>
  <c r="C85" i="3"/>
  <c r="D84" i="3"/>
  <c r="D83" i="3"/>
  <c r="D8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  <c r="D6" i="1"/>
  <c r="B6" i="1" s="1"/>
  <c r="D11" i="1"/>
  <c r="B11" i="1" s="1"/>
  <c r="D12" i="1"/>
  <c r="B12" i="1" s="1"/>
  <c r="D15" i="1"/>
  <c r="B15" i="1" s="1"/>
  <c r="D18" i="1"/>
  <c r="B18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8" i="1"/>
  <c r="B28" i="1" s="1"/>
  <c r="D31" i="1"/>
  <c r="B31" i="1" s="1"/>
  <c r="D32" i="1"/>
  <c r="B32" i="1" s="1"/>
  <c r="D34" i="1"/>
  <c r="B34" i="1" s="1"/>
  <c r="D36" i="1"/>
  <c r="B36" i="1" s="1"/>
  <c r="D37" i="1"/>
  <c r="B37" i="1" s="1"/>
  <c r="D38" i="1"/>
  <c r="B38" i="1" s="1"/>
  <c r="D39" i="1"/>
  <c r="B39" i="1" s="1"/>
  <c r="D41" i="1"/>
  <c r="B41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9" i="1"/>
  <c r="B69" i="1" s="1"/>
  <c r="D70" i="1"/>
  <c r="B70" i="1" s="1"/>
  <c r="D71" i="1"/>
  <c r="B71" i="1" s="1"/>
  <c r="D72" i="1"/>
  <c r="B72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102" i="1"/>
  <c r="B102" i="1" s="1"/>
  <c r="D103" i="1"/>
  <c r="B103" i="1" s="1"/>
  <c r="D109" i="1"/>
  <c r="B109" i="1" s="1"/>
  <c r="D110" i="1"/>
  <c r="B110" i="1" s="1"/>
  <c r="D111" i="1"/>
  <c r="B111" i="1" s="1"/>
  <c r="D112" i="1"/>
  <c r="B112" i="1" s="1"/>
  <c r="D113" i="1"/>
  <c r="B113" i="1" s="1"/>
  <c r="D123" i="1"/>
  <c r="B123" i="1" s="1"/>
  <c r="D124" i="1"/>
  <c r="B124" i="1" s="1"/>
  <c r="D128" i="1"/>
  <c r="B128" i="1" s="1"/>
  <c r="D129" i="1"/>
  <c r="B129" i="1" s="1"/>
  <c r="D141" i="1"/>
  <c r="B141" i="1" s="1"/>
  <c r="D145" i="1"/>
  <c r="B145" i="1" s="1"/>
  <c r="D146" i="1"/>
  <c r="B146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69" i="1"/>
  <c r="B169" i="1" s="1"/>
  <c r="D176" i="1"/>
  <c r="B176" i="1" s="1"/>
  <c r="D180" i="1"/>
  <c r="B180" i="1" s="1"/>
  <c r="D187" i="1"/>
  <c r="B187" i="1" s="1"/>
  <c r="D193" i="1"/>
  <c r="B193" i="1" s="1"/>
  <c r="D196" i="1"/>
  <c r="B196" i="1" s="1"/>
  <c r="D210" i="1"/>
  <c r="B210" i="1" s="1"/>
  <c r="D212" i="1"/>
  <c r="B212" i="1" s="1"/>
  <c r="D213" i="1"/>
  <c r="B213" i="1" s="1"/>
  <c r="D214" i="1"/>
  <c r="B214" i="1" s="1"/>
  <c r="D3" i="1"/>
  <c r="B3" i="1" s="1"/>
  <c r="D4" i="1"/>
  <c r="B4" i="1" s="1"/>
  <c r="D5" i="1"/>
  <c r="B5" i="1" s="1"/>
  <c r="D7" i="1"/>
  <c r="B7" i="1" s="1"/>
  <c r="D8" i="1"/>
  <c r="B8" i="1" s="1"/>
  <c r="D9" i="1"/>
  <c r="B9" i="1" s="1"/>
  <c r="D10" i="1"/>
  <c r="B10" i="1" s="1"/>
  <c r="D13" i="1"/>
  <c r="B13" i="1" s="1"/>
  <c r="D14" i="1"/>
  <c r="B14" i="1" s="1"/>
  <c r="D16" i="1"/>
  <c r="B16" i="1" s="1"/>
  <c r="D17" i="1"/>
  <c r="B17" i="1" s="1"/>
  <c r="D19" i="1"/>
  <c r="B19" i="1" s="1"/>
  <c r="D27" i="1"/>
  <c r="B27" i="1" s="1"/>
  <c r="D29" i="1"/>
  <c r="B29" i="1" s="1"/>
  <c r="D30" i="1"/>
  <c r="B30" i="1" s="1"/>
  <c r="D33" i="1"/>
  <c r="B33" i="1" s="1"/>
  <c r="D35" i="1"/>
  <c r="B35" i="1" s="1"/>
  <c r="D40" i="1"/>
  <c r="B40" i="1" s="1"/>
  <c r="D42" i="1"/>
  <c r="B42" i="1" s="1"/>
  <c r="D49" i="1"/>
  <c r="B49" i="1" s="1"/>
  <c r="D50" i="1"/>
  <c r="B50" i="1" s="1"/>
  <c r="D59" i="1"/>
  <c r="B59" i="1" s="1"/>
  <c r="D60" i="1"/>
  <c r="B60" i="1" s="1"/>
  <c r="D67" i="1"/>
  <c r="B67" i="1" s="1"/>
  <c r="D68" i="1"/>
  <c r="B68" i="1" s="1"/>
  <c r="D73" i="1"/>
  <c r="B73" i="1" s="1"/>
  <c r="D83" i="1"/>
  <c r="B83" i="1" s="1"/>
  <c r="D99" i="1"/>
  <c r="B99" i="1" s="1"/>
  <c r="D100" i="1"/>
  <c r="B100" i="1" s="1"/>
  <c r="D101" i="1"/>
  <c r="B101" i="1" s="1"/>
  <c r="D104" i="1"/>
  <c r="B104" i="1" s="1"/>
  <c r="D105" i="1"/>
  <c r="B105" i="1" s="1"/>
  <c r="D106" i="1"/>
  <c r="B106" i="1" s="1"/>
  <c r="D107" i="1"/>
  <c r="B107" i="1" s="1"/>
  <c r="D108" i="1"/>
  <c r="B108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5" i="1"/>
  <c r="B125" i="1" s="1"/>
  <c r="D126" i="1"/>
  <c r="B126" i="1" s="1"/>
  <c r="D127" i="1"/>
  <c r="B127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2" i="1"/>
  <c r="B142" i="1" s="1"/>
  <c r="D143" i="1"/>
  <c r="B143" i="1" s="1"/>
  <c r="D144" i="1"/>
  <c r="B144" i="1" s="1"/>
  <c r="D147" i="1"/>
  <c r="B147" i="1" s="1"/>
  <c r="D148" i="1"/>
  <c r="B14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7" i="1"/>
  <c r="B177" i="1" s="1"/>
  <c r="D178" i="1"/>
  <c r="B178" i="1" s="1"/>
  <c r="D179" i="1"/>
  <c r="B179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8" i="1"/>
  <c r="B188" i="1" s="1"/>
  <c r="D189" i="1"/>
  <c r="B189" i="1" s="1"/>
  <c r="D190" i="1"/>
  <c r="B190" i="1" s="1"/>
  <c r="D191" i="1"/>
  <c r="B191" i="1" s="1"/>
  <c r="D192" i="1"/>
  <c r="B192" i="1" s="1"/>
  <c r="D194" i="1"/>
  <c r="B194" i="1" s="1"/>
  <c r="D195" i="1"/>
  <c r="B195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1" i="1"/>
  <c r="B211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" i="1"/>
  <c r="B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39278-D0AB-482E-8BE9-B28EA10C80B6}" keepAlive="1" name="ThisWorkbookDataModel" description="Μοντέλο δεδομένων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0AF1E9-EB58-42FA-86C9-08ECD4D67061}" name="WorksheetConnection_Φύλλο1!$A$1:$B$222" type="102" refreshedVersion="8" minRefreshableVersion="5">
    <extLst>
      <ext xmlns:x15="http://schemas.microsoft.com/office/spreadsheetml/2010/11/main" uri="{DE250136-89BD-433C-8126-D09CA5730AF9}">
        <x15:connection id="Περιοχή" autoDelete="1">
          <x15:rangePr sourceName="_xlcn.WorksheetConnection_Φύλλο1A1B2221"/>
        </x15:connection>
      </ext>
    </extLst>
  </connection>
</connections>
</file>

<file path=xl/sharedStrings.xml><?xml version="1.0" encoding="utf-8"?>
<sst xmlns="http://schemas.openxmlformats.org/spreadsheetml/2006/main" count="3701" uniqueCount="713">
  <si>
    <t>Loan ID</t>
  </si>
  <si>
    <t>002691109606775680</t>
  </si>
  <si>
    <t>01227197</t>
  </si>
  <si>
    <t>002691109614897245</t>
  </si>
  <si>
    <t>00163013</t>
  </si>
  <si>
    <t>002691109615036725</t>
  </si>
  <si>
    <t>00071366</t>
  </si>
  <si>
    <t>002691109615117912</t>
  </si>
  <si>
    <t>00429230</t>
  </si>
  <si>
    <t>002691109615221940</t>
  </si>
  <si>
    <t>002691109615342301</t>
  </si>
  <si>
    <t>002691109615355791</t>
  </si>
  <si>
    <t>01511771</t>
  </si>
  <si>
    <t>002692019600313668</t>
  </si>
  <si>
    <t>01199189</t>
  </si>
  <si>
    <t>002692019600326140</t>
  </si>
  <si>
    <t>03734404</t>
  </si>
  <si>
    <t>002692019600360768</t>
  </si>
  <si>
    <t>01011779</t>
  </si>
  <si>
    <t>03291589</t>
  </si>
  <si>
    <t>002692019600407320</t>
  </si>
  <si>
    <t>00402257</t>
  </si>
  <si>
    <t>02207033</t>
  </si>
  <si>
    <t>002692019600472621</t>
  </si>
  <si>
    <t>002692019600643395</t>
  </si>
  <si>
    <t>02526865</t>
  </si>
  <si>
    <t>002692019600660084</t>
  </si>
  <si>
    <t>05132564</t>
  </si>
  <si>
    <t>002692019600697573</t>
  </si>
  <si>
    <t>00323200</t>
  </si>
  <si>
    <t>002692019600773150</t>
  </si>
  <si>
    <t>01830773</t>
  </si>
  <si>
    <t>01830950</t>
  </si>
  <si>
    <t>002692019600779702</t>
  </si>
  <si>
    <t>02432233</t>
  </si>
  <si>
    <t>002692019600871210</t>
  </si>
  <si>
    <t>02088998</t>
  </si>
  <si>
    <t>002692019600931774</t>
  </si>
  <si>
    <t>03849105</t>
  </si>
  <si>
    <t>002692019600950311</t>
  </si>
  <si>
    <t>002692019600957035</t>
  </si>
  <si>
    <t>01075201</t>
  </si>
  <si>
    <t>03969341</t>
  </si>
  <si>
    <t>002692019600959544</t>
  </si>
  <si>
    <t>002692019600962969</t>
  </si>
  <si>
    <t>002692019600964395</t>
  </si>
  <si>
    <t>00396593</t>
  </si>
  <si>
    <t>01806012</t>
  </si>
  <si>
    <t>002692019600964460</t>
  </si>
  <si>
    <t>002692019600976951</t>
  </si>
  <si>
    <t>002692019601010560</t>
  </si>
  <si>
    <t>01337403</t>
  </si>
  <si>
    <t>01652756</t>
  </si>
  <si>
    <t>002692019601031707</t>
  </si>
  <si>
    <t>01728510</t>
  </si>
  <si>
    <t>002692019601057678</t>
  </si>
  <si>
    <t>02162618</t>
  </si>
  <si>
    <t>002692019601061217</t>
  </si>
  <si>
    <t>02752052</t>
  </si>
  <si>
    <t>002692019601061225</t>
  </si>
  <si>
    <t>002692019601069723</t>
  </si>
  <si>
    <t>00001093</t>
  </si>
  <si>
    <t>002692019601069749</t>
  </si>
  <si>
    <t>002692019601088087</t>
  </si>
  <si>
    <t>00361366</t>
  </si>
  <si>
    <t>002692019601088103</t>
  </si>
  <si>
    <t>002692019601147453</t>
  </si>
  <si>
    <t>01083150</t>
  </si>
  <si>
    <t>03892581</t>
  </si>
  <si>
    <t>002692019601160779</t>
  </si>
  <si>
    <t>00016678</t>
  </si>
  <si>
    <t>002692019601169564</t>
  </si>
  <si>
    <t>002692019601169572</t>
  </si>
  <si>
    <t>002692019601176833</t>
  </si>
  <si>
    <t>01976972</t>
  </si>
  <si>
    <t>002692019601176841</t>
  </si>
  <si>
    <t>002692019601179605</t>
  </si>
  <si>
    <t>01317301</t>
  </si>
  <si>
    <t>04040544</t>
  </si>
  <si>
    <t>002692019601179613</t>
  </si>
  <si>
    <t>002692019601200302</t>
  </si>
  <si>
    <t>002692019601209170</t>
  </si>
  <si>
    <t>002692019601223684</t>
  </si>
  <si>
    <t>02344614</t>
  </si>
  <si>
    <t>002692019601228188</t>
  </si>
  <si>
    <t>01028139</t>
  </si>
  <si>
    <t>05990006</t>
  </si>
  <si>
    <t>002692019601228196</t>
  </si>
  <si>
    <t>002692019601238831</t>
  </si>
  <si>
    <t>002692019601239797</t>
  </si>
  <si>
    <t>002692019601247709</t>
  </si>
  <si>
    <t>01320878</t>
  </si>
  <si>
    <t>05845679</t>
  </si>
  <si>
    <t>002692019601269166</t>
  </si>
  <si>
    <t>00340489</t>
  </si>
  <si>
    <t>00351210</t>
  </si>
  <si>
    <t>002692019601271170</t>
  </si>
  <si>
    <t>002692019601309533</t>
  </si>
  <si>
    <t>002692019601339324</t>
  </si>
  <si>
    <t>002692019601423201</t>
  </si>
  <si>
    <t>002692019601425081</t>
  </si>
  <si>
    <t>002692019601449875</t>
  </si>
  <si>
    <t>002692019601478510</t>
  </si>
  <si>
    <t>05876881</t>
  </si>
  <si>
    <t>002692019601753326</t>
  </si>
  <si>
    <t>01018968</t>
  </si>
  <si>
    <t>04646655</t>
  </si>
  <si>
    <t>002692019601887942</t>
  </si>
  <si>
    <t>002692019604657922</t>
  </si>
  <si>
    <t>002692029600078709</t>
  </si>
  <si>
    <t>02518238</t>
  </si>
  <si>
    <t>03315995</t>
  </si>
  <si>
    <t>002692029600507186</t>
  </si>
  <si>
    <t>00155648</t>
  </si>
  <si>
    <t>01759085</t>
  </si>
  <si>
    <t>002692029600507210</t>
  </si>
  <si>
    <t>002692029600573170</t>
  </si>
  <si>
    <t>00359735</t>
  </si>
  <si>
    <t>002692029600581702</t>
  </si>
  <si>
    <t>002692029600598656</t>
  </si>
  <si>
    <t>05620289</t>
  </si>
  <si>
    <t>002692029600598664</t>
  </si>
  <si>
    <t>002694119600370130</t>
  </si>
  <si>
    <t>002694119600555987</t>
  </si>
  <si>
    <t>00207396</t>
  </si>
  <si>
    <t>002694119600616649</t>
  </si>
  <si>
    <t>002694119600834853</t>
  </si>
  <si>
    <t>002694119601167436</t>
  </si>
  <si>
    <t>002694119601192111</t>
  </si>
  <si>
    <t>00092092</t>
  </si>
  <si>
    <t>002694139600183756</t>
  </si>
  <si>
    <t>05526151</t>
  </si>
  <si>
    <t>002694149600028001</t>
  </si>
  <si>
    <t>02244528</t>
  </si>
  <si>
    <t>002694149600035857</t>
  </si>
  <si>
    <t>01564457</t>
  </si>
  <si>
    <t>002694149600046680</t>
  </si>
  <si>
    <t>002691109607691290</t>
  </si>
  <si>
    <t>02055677</t>
  </si>
  <si>
    <t>002691109607983176</t>
  </si>
  <si>
    <t>01981894</t>
  </si>
  <si>
    <t>002691109609794068</t>
  </si>
  <si>
    <t>00461430</t>
  </si>
  <si>
    <t>002691109614904355</t>
  </si>
  <si>
    <t>00422537</t>
  </si>
  <si>
    <t>01204339</t>
  </si>
  <si>
    <t>002691109614934170</t>
  </si>
  <si>
    <t>01677581</t>
  </si>
  <si>
    <t>002691109614937413</t>
  </si>
  <si>
    <t>01215784</t>
  </si>
  <si>
    <t>002691109615132526</t>
  </si>
  <si>
    <t>002691109615149026</t>
  </si>
  <si>
    <t>01668736</t>
  </si>
  <si>
    <t>002691109615327944</t>
  </si>
  <si>
    <t>002691109615327955</t>
  </si>
  <si>
    <t>002691109615347990</t>
  </si>
  <si>
    <t>002692019600449561</t>
  </si>
  <si>
    <t>00295032</t>
  </si>
  <si>
    <t>002692019600559583</t>
  </si>
  <si>
    <t>03124960</t>
  </si>
  <si>
    <t>002692019600566489</t>
  </si>
  <si>
    <t>002692019600662767</t>
  </si>
  <si>
    <t>01059139</t>
  </si>
  <si>
    <t>002692019600722272</t>
  </si>
  <si>
    <t>01664955</t>
  </si>
  <si>
    <t>002692019600819110</t>
  </si>
  <si>
    <t>05394146</t>
  </si>
  <si>
    <t>002692019600880096</t>
  </si>
  <si>
    <t>00130582</t>
  </si>
  <si>
    <t>002692019600963959</t>
  </si>
  <si>
    <t>01622333</t>
  </si>
  <si>
    <t>01709648</t>
  </si>
  <si>
    <t>002692019601029206</t>
  </si>
  <si>
    <t>01173894</t>
  </si>
  <si>
    <t>01378595</t>
  </si>
  <si>
    <t>002692019601083427</t>
  </si>
  <si>
    <t>01783173</t>
  </si>
  <si>
    <t>002692019601083732</t>
  </si>
  <si>
    <t>002692019601150937</t>
  </si>
  <si>
    <t>002692019601188465</t>
  </si>
  <si>
    <t>00043166</t>
  </si>
  <si>
    <t>002692019601271675</t>
  </si>
  <si>
    <t>00154774</t>
  </si>
  <si>
    <t>002692019601289073</t>
  </si>
  <si>
    <t>002692019601306711</t>
  </si>
  <si>
    <t>00031006</t>
  </si>
  <si>
    <t>002692019601370337</t>
  </si>
  <si>
    <t>01685349</t>
  </si>
  <si>
    <t>06265705</t>
  </si>
  <si>
    <t>002692019601380674</t>
  </si>
  <si>
    <t>002692019601380716</t>
  </si>
  <si>
    <t>002692019601380898</t>
  </si>
  <si>
    <t>002692019601485820</t>
  </si>
  <si>
    <t>002692019601495969</t>
  </si>
  <si>
    <t>01155284</t>
  </si>
  <si>
    <t>002692019601502442</t>
  </si>
  <si>
    <t>01038595</t>
  </si>
  <si>
    <t>02043840</t>
  </si>
  <si>
    <t>002692019601507656</t>
  </si>
  <si>
    <t>002692019601540491</t>
  </si>
  <si>
    <t>03747218</t>
  </si>
  <si>
    <t>002692019601549203</t>
  </si>
  <si>
    <t>002692019601566678</t>
  </si>
  <si>
    <t>002692019601717495</t>
  </si>
  <si>
    <t>00394405</t>
  </si>
  <si>
    <t>002692019601771310</t>
  </si>
  <si>
    <t>002692019601785187</t>
  </si>
  <si>
    <t>02085109</t>
  </si>
  <si>
    <t>002692019601864289</t>
  </si>
  <si>
    <t>002692019602172260</t>
  </si>
  <si>
    <t>002692019602275600</t>
  </si>
  <si>
    <t>002692019602275626</t>
  </si>
  <si>
    <t>002692019602383503</t>
  </si>
  <si>
    <t>002692019602383982</t>
  </si>
  <si>
    <t>002692019602965523</t>
  </si>
  <si>
    <t>002692019604284543</t>
  </si>
  <si>
    <t>002692019604394102</t>
  </si>
  <si>
    <t>83649369</t>
  </si>
  <si>
    <t>002692019605386620</t>
  </si>
  <si>
    <t>01800926</t>
  </si>
  <si>
    <t>002692019605441490</t>
  </si>
  <si>
    <t>002692019605764503</t>
  </si>
  <si>
    <t>05532893</t>
  </si>
  <si>
    <t>002692029600316844</t>
  </si>
  <si>
    <t>01715500</t>
  </si>
  <si>
    <t>002692029600316851</t>
  </si>
  <si>
    <t>002692029600666370</t>
  </si>
  <si>
    <t>002692029600733055</t>
  </si>
  <si>
    <t>02160753</t>
  </si>
  <si>
    <t>03892512</t>
  </si>
  <si>
    <t>002692029600767285</t>
  </si>
  <si>
    <t>002692029600849943</t>
  </si>
  <si>
    <t>002692029600852335</t>
  </si>
  <si>
    <t>002692029600866459</t>
  </si>
  <si>
    <t>002692219600002865</t>
  </si>
  <si>
    <t>002694119600308403</t>
  </si>
  <si>
    <t>01547010</t>
  </si>
  <si>
    <t>002694119600324210</t>
  </si>
  <si>
    <t>05433764</t>
  </si>
  <si>
    <t>002694119600380303</t>
  </si>
  <si>
    <t>00646613</t>
  </si>
  <si>
    <t>002694119600431890</t>
  </si>
  <si>
    <t>04694954</t>
  </si>
  <si>
    <t>002694119600497453</t>
  </si>
  <si>
    <t>03758115</t>
  </si>
  <si>
    <t>002694119600511006</t>
  </si>
  <si>
    <t>05409972</t>
  </si>
  <si>
    <t>002694119600532200</t>
  </si>
  <si>
    <t>00904832</t>
  </si>
  <si>
    <t>002694119600533489</t>
  </si>
  <si>
    <t>05299398</t>
  </si>
  <si>
    <t>002694119600561225</t>
  </si>
  <si>
    <t>05559246</t>
  </si>
  <si>
    <t>002694119600569368</t>
  </si>
  <si>
    <t>02198767</t>
  </si>
  <si>
    <t>002694119600607010</t>
  </si>
  <si>
    <t>01453828</t>
  </si>
  <si>
    <t>002694119600628842</t>
  </si>
  <si>
    <t>01443316</t>
  </si>
  <si>
    <t>002694119600643072</t>
  </si>
  <si>
    <t>002694119600749127</t>
  </si>
  <si>
    <t>05524778</t>
  </si>
  <si>
    <t>002694119600765941</t>
  </si>
  <si>
    <t>00527541</t>
  </si>
  <si>
    <t>002694119600811612</t>
  </si>
  <si>
    <t>02085112</t>
  </si>
  <si>
    <t>002694119601150572</t>
  </si>
  <si>
    <t>00516707</t>
  </si>
  <si>
    <t>00516750</t>
  </si>
  <si>
    <t>002694119601154996</t>
  </si>
  <si>
    <t>01391638</t>
  </si>
  <si>
    <t>05125163</t>
  </si>
  <si>
    <t>002694119601163740</t>
  </si>
  <si>
    <t>00190276</t>
  </si>
  <si>
    <t>002694119601170679</t>
  </si>
  <si>
    <t>002694119601198027</t>
  </si>
  <si>
    <t>002694119601201193</t>
  </si>
  <si>
    <t>01806746</t>
  </si>
  <si>
    <t>002694119601234111</t>
  </si>
  <si>
    <t>002694119601259852</t>
  </si>
  <si>
    <t>00197914</t>
  </si>
  <si>
    <t>002694119601277565</t>
  </si>
  <si>
    <t>002694119601301936</t>
  </si>
  <si>
    <t>00207737</t>
  </si>
  <si>
    <t>002694119601328426</t>
  </si>
  <si>
    <t>00516995</t>
  </si>
  <si>
    <t>002694119601338532</t>
  </si>
  <si>
    <t>00028895</t>
  </si>
  <si>
    <t>00174378</t>
  </si>
  <si>
    <t>002694119601353903</t>
  </si>
  <si>
    <t>002694139600174201</t>
  </si>
  <si>
    <t>002694139600176032</t>
  </si>
  <si>
    <t>00172815</t>
  </si>
  <si>
    <t>002694139600176040</t>
  </si>
  <si>
    <t>002694139600220988</t>
  </si>
  <si>
    <t>00353040</t>
  </si>
  <si>
    <t>002694159600027938</t>
  </si>
  <si>
    <t>01740496</t>
  </si>
  <si>
    <t>01740509</t>
  </si>
  <si>
    <t>002694159600043828</t>
  </si>
  <si>
    <t>002694159600085720</t>
  </si>
  <si>
    <t>002694159600085795</t>
  </si>
  <si>
    <t>002694159600126292</t>
  </si>
  <si>
    <t>05868993</t>
  </si>
  <si>
    <t>002694159600164186</t>
  </si>
  <si>
    <t>002694159600316349</t>
  </si>
  <si>
    <t>01442413</t>
  </si>
  <si>
    <t>Ετικέτες γραμμής</t>
  </si>
  <si>
    <t>Γενικό Άθροισμα</t>
  </si>
  <si>
    <t>Διακριτό πλήθος της στήλης Customer ID</t>
  </si>
  <si>
    <t>Cust_Customer ID</t>
  </si>
  <si>
    <t>Loan_CID</t>
  </si>
  <si>
    <t>Same as Customer ID (c2 = d2  =true)</t>
  </si>
  <si>
    <t>Same as Loan_CID</t>
  </si>
  <si>
    <t>01040096</t>
  </si>
  <si>
    <t>01677587</t>
  </si>
  <si>
    <t>01179803</t>
  </si>
  <si>
    <t>01130740</t>
  </si>
  <si>
    <t>01478802</t>
  </si>
  <si>
    <t>03019543</t>
  </si>
  <si>
    <t>00222283</t>
  </si>
  <si>
    <t>02128401</t>
  </si>
  <si>
    <t>02049660</t>
  </si>
  <si>
    <t>01119824</t>
  </si>
  <si>
    <t>02103886</t>
  </si>
  <si>
    <t>01048187</t>
  </si>
  <si>
    <t>01279310</t>
  </si>
  <si>
    <t>01148665</t>
  </si>
  <si>
    <t>01322790</t>
  </si>
  <si>
    <t>01531495</t>
  </si>
  <si>
    <t>00051814</t>
  </si>
  <si>
    <t>00155128</t>
  </si>
  <si>
    <t>00161795</t>
  </si>
  <si>
    <t>00063241</t>
  </si>
  <si>
    <t>02030852</t>
  </si>
  <si>
    <t>02138712</t>
  </si>
  <si>
    <t>02157196</t>
  </si>
  <si>
    <t>01180018</t>
  </si>
  <si>
    <t>01833369</t>
  </si>
  <si>
    <t>01068465</t>
  </si>
  <si>
    <t>02773097</t>
  </si>
  <si>
    <t>00039050</t>
  </si>
  <si>
    <t>01152909</t>
  </si>
  <si>
    <t>01794773</t>
  </si>
  <si>
    <t>03857044</t>
  </si>
  <si>
    <t>00202246</t>
  </si>
  <si>
    <t>02993613</t>
  </si>
  <si>
    <t>03815413</t>
  </si>
  <si>
    <t>00792285</t>
  </si>
  <si>
    <t>03702885</t>
  </si>
  <si>
    <t>00189118</t>
  </si>
  <si>
    <t>02527275</t>
  </si>
  <si>
    <t>02104981</t>
  </si>
  <si>
    <t>01283247</t>
  </si>
  <si>
    <t>02751582</t>
  </si>
  <si>
    <t>Count Loan ID</t>
  </si>
  <si>
    <t>Status</t>
  </si>
  <si>
    <t>002694119601237544</t>
  </si>
  <si>
    <t>002691109614940573</t>
  </si>
  <si>
    <t>002691109615047646</t>
  </si>
  <si>
    <t>002691109615109279</t>
  </si>
  <si>
    <t>002691109615137016</t>
  </si>
  <si>
    <t>002694159600050393</t>
  </si>
  <si>
    <t>002691109614980033</t>
  </si>
  <si>
    <t>002691109615271800</t>
  </si>
  <si>
    <t>002691109615308470</t>
  </si>
  <si>
    <t>002694119600352773</t>
  </si>
  <si>
    <t>002694119601146836</t>
  </si>
  <si>
    <t>002694119601192103</t>
  </si>
  <si>
    <t>002691109614936571</t>
  </si>
  <si>
    <t>002691109615081713</t>
  </si>
  <si>
    <t>002691109615172563</t>
  </si>
  <si>
    <t>002691109615180241</t>
  </si>
  <si>
    <t>002691109615239786</t>
  </si>
  <si>
    <t>002692019602148765</t>
  </si>
  <si>
    <t>002692019602152981</t>
  </si>
  <si>
    <t>002692019603667649</t>
  </si>
  <si>
    <t>002691109615163831</t>
  </si>
  <si>
    <t>002692019601550292</t>
  </si>
  <si>
    <t>002691109610518142</t>
  </si>
  <si>
    <t>002692019603556123</t>
  </si>
  <si>
    <t>002694149600081679</t>
  </si>
  <si>
    <t>002694119601359280</t>
  </si>
  <si>
    <t>002691109614955647</t>
  </si>
  <si>
    <t>002694119600748244</t>
  </si>
  <si>
    <t>002691106902304616</t>
  </si>
  <si>
    <t>002691109615014960</t>
  </si>
  <si>
    <t>002691109615383886</t>
  </si>
  <si>
    <t>002691109615293596</t>
  </si>
  <si>
    <t>002692019601734284</t>
  </si>
  <si>
    <t>002691109615151350</t>
  </si>
  <si>
    <t>Not Customer_CID</t>
  </si>
  <si>
    <t>Cust_Customer ID_clean</t>
  </si>
  <si>
    <t>-</t>
  </si>
  <si>
    <t>ok</t>
  </si>
  <si>
    <t>Remove dupe</t>
  </si>
  <si>
    <t>Cust_Customer ID1</t>
  </si>
  <si>
    <t>Cust_Customer ID2</t>
  </si>
  <si>
    <t>Cust_Customer ID1 (legend)</t>
  </si>
  <si>
    <t>Full_Name_Loan_CID</t>
  </si>
  <si>
    <t>ΣΤΑΜΑΤΙΟΥ ΘΕΟΔΩΡΟΣ</t>
  </si>
  <si>
    <t>ΜΠΟΥΡΔΟΥΝΗΣ ΑΝΤΩΝΙΟΣ</t>
  </si>
  <si>
    <t>ΛΑΜΠΙΡΗΣ ΚΩΝΣΤΑΝΤΙΝΟΣ</t>
  </si>
  <si>
    <t>ΘΕΟΦΙΛΟΥ ΠΑΡΑΣΚΕΥΑΣ-ΑΛΕΞΟΠΟΥΛΟΥ ΑΝΑΣΤΑΣΙΑ  Ο.Ε.</t>
  </si>
  <si>
    <t>ΚΟΤΡΟΖΟΣ ΔΗΜΗΤΡΙΟΣ</t>
  </si>
  <si>
    <t>ΚΟΥΚΟΥΛΗ ΘΕΟΔΩΡΑ</t>
  </si>
  <si>
    <t>ΠΟΥΛΟΣ ΓΕΩΡΓΙΟΣ</t>
  </si>
  <si>
    <t>ΛΑΖΟΣ ΜΙΧΑΗΛ</t>
  </si>
  <si>
    <t>ΜΠΡΑΙΜΗΣ ΓΕΩΡΓΙΟΣ</t>
  </si>
  <si>
    <t>ΛΥΚΑΣ ΚΩΝΣΤΑΝΤΙΝΟΣ</t>
  </si>
  <si>
    <t>ΒΛΑΧΟΥ ΜΑΡΙΑΝΝΑ</t>
  </si>
  <si>
    <t>ΤΕΛΕΩΝΗΣ ΑΔΑΜΑΝΤΙΟΣ</t>
  </si>
  <si>
    <t>ΜΑΥΡΑΚΗ ΜΑΡΙΑ</t>
  </si>
  <si>
    <t>ΓΕΩΡΓΟΠΟΥΛΟΥ ΠΑΡΑΣΚΕΥΗ</t>
  </si>
  <si>
    <t>ΡΙΤΣΑΤΟΣ ΤΙΤΟΣ</t>
  </si>
  <si>
    <t>ΟΙΚΟΝΟΜΟΠΟΥΛΟΣ ΣΠΥΡΙΔΩΝ</t>
  </si>
  <si>
    <t>ΣΠΗΛΙΩΤΑΚΗ ΜΑΡΙΑ</t>
  </si>
  <si>
    <t>ΜΑΝΤΑΣ ΓΕΩΡΓΙΟΣ</t>
  </si>
  <si>
    <t>ΔΗΜΗΤΡΙΑΔΟΥ ΕΙΡΗΝΗ</t>
  </si>
  <si>
    <t>ΚΑΡΙΠΟΓΛΟΥ ΕΥΣΤΑΘΙΟΣ</t>
  </si>
  <si>
    <t>ΠΑΥΛΗΣ ΓΕΩΡΓΙΟΣ</t>
  </si>
  <si>
    <t>NICOLAIDES ELEFTHERIOS</t>
  </si>
  <si>
    <t>ΚΑΡΑΒΑΣΙΛΗΣ ΔΗΜΗΤΡΙΟΣ</t>
  </si>
  <si>
    <t>ΚΟΥΦΙΔΗ ΝΙΚΟΛΕΤΤΑ</t>
  </si>
  <si>
    <t>ΚΡΑΠΠΑΣ ΜΑΡΙΝΟΣ</t>
  </si>
  <si>
    <t>ΤΣΟΡΤΟΥ ΕΥΘΥΜΙΑ</t>
  </si>
  <si>
    <t>ΚΑΡΑΜΑΝΟΣ ΔΗΜΗΤΡΙΟΣ</t>
  </si>
  <si>
    <t>ΜΟΥΣΤΑΦΑ-ΧΟΥΣΕΙΝ ΜΕΡΒΑΤ-ΜΥΡΤΩ</t>
  </si>
  <si>
    <t>ΝΤΟΥΝΕΤΑΣ ΓΕΩΡΓΙΟΣ</t>
  </si>
  <si>
    <t>ΣΤΑΥΡΕΚΑ ΜΑΡΙΑ</t>
  </si>
  <si>
    <t>ΚΑΡΑΜΠΑΜΠΑΣ ΔΗΜΗΤΡΙΟΣ</t>
  </si>
  <si>
    <t>ΔΕΛΗΓΙΑΝΝΟΥΔΗΣ ΕΥΑΓΓΕΛΟΣ</t>
  </si>
  <si>
    <t>ΠΑΠΑΔΗΜΗΤΡΙΟΥ ΠΑΝΑΓΙΩΤΗΣ</t>
  </si>
  <si>
    <t>ΤΣΙΤΣΗΣ ΔΗΜΗΤΡΙΟΣ</t>
  </si>
  <si>
    <t>ΒΟΙΔΟΝΙΚΟΛΑΣ ΔΗΜΗΤΡΙΟΣ</t>
  </si>
  <si>
    <t>ΚΑΠΝΙΑΣ ΑΝΤΩΝΙΟΣ</t>
  </si>
  <si>
    <t>ΚΑΡΟΥΤΗΣ ΔΗΜΗΤΡΙΟΣ</t>
  </si>
  <si>
    <t>ΜΠΑΛΙΔΗΣ ΚΩΝΣΤΑΝΤΙΝΟΣ</t>
  </si>
  <si>
    <t>ΣΙΜΟΥ ΔΗΜΗΤΡΑ</t>
  </si>
  <si>
    <t>ΗΛΙΟΠΟΥΛΟΣ ΘΕΜΙΣΤΟΚΛΗΣ</t>
  </si>
  <si>
    <t>ΚΟΛΟΥΚΤΣΗ ΣΟΦΙΑ</t>
  </si>
  <si>
    <t>ΚΟΥΤΡΟΥΛΑΚΗ ΑΝΔΡΙΑΝΑ</t>
  </si>
  <si>
    <t>ΓΟΥΝΑΚΗΣ ΠΑΝΤΕΛΕΗΜΩΝ</t>
  </si>
  <si>
    <t>ΚΟΥΝΤΟΥΡΙΩΤΗΣ ΙΩΑΝΝΗΣ</t>
  </si>
  <si>
    <t>ΟΙΚΟΝΟΜΑΚΗ ΑΝΝΑ</t>
  </si>
  <si>
    <t>ΡΕΤΣΙΝΑΣ ΑΝΤΩΝΙΟΣ</t>
  </si>
  <si>
    <t>ΚΑΡΑΜΗΤΣΟΥ ΑΙΚΑΤΕΡΙΝΗ</t>
  </si>
  <si>
    <t>ΜΑΝΤΟΥΒΑΛΟΥ ΚΑΛΛΙΟΠΗ</t>
  </si>
  <si>
    <t>ΓΚΟΤΣΗΣ ΕΜΜΑΝΟΥΗΛ</t>
  </si>
  <si>
    <t>ΣΑΚΚΑΣ ΔΗΜΗΤΡΙΟΣ</t>
  </si>
  <si>
    <t>ΜΟΥΖΟΠΟΥΛΟΥ ΕΥΑΓΓΕΛΙΑ</t>
  </si>
  <si>
    <t>ΤΖΟΓΙΑ ΜΑΡΙΑ</t>
  </si>
  <si>
    <t>ΚΥΡΙΑΖΑΝΟΥ ΜΑΡΙΑ</t>
  </si>
  <si>
    <t>ΔΕΜΕΡΤΖΗΣ ΚΩΝΣΤΑΝΤΙΝΟΣ</t>
  </si>
  <si>
    <t>ΚΑΡΑΓΙΑΝΝΑΚΗΣ ΑΘΑΝΑΣΙΟΣ</t>
  </si>
  <si>
    <t>ΓΛΟΒΑ ΤΑΤΙΑΝΑ</t>
  </si>
  <si>
    <t>ΛΑΣΚΑΡΗΣ ΣΤΥΛΙΑΝΟΣ</t>
  </si>
  <si>
    <t>ΜΠΟΜΠΟΛΑΚΗ ΕΥΑΓΓΕΛΙΑ</t>
  </si>
  <si>
    <t>ΔΗΜΟΠΟΥΛΟΣ ΧΡΙΣΤΟΦΟΡΟΣ</t>
  </si>
  <si>
    <t>ΔΡΟΣΟΓΙΑΝΝΗΣ ΧΑΡΑΛΑΜΠΟΣ</t>
  </si>
  <si>
    <t>ΣΠΥΡΑΤΟΣ ΙΩΑΝΝΗΣ</t>
  </si>
  <si>
    <t>ΚΟΛΙΟΠΟΥΛΟΣ ΘΕΟΔΩΡΟΣ</t>
  </si>
  <si>
    <t>ΦΙΛΗΣ ΕΥΑΓΓΕΛΟΣ</t>
  </si>
  <si>
    <t>ΣΙΤΑΡΕΝΙΟΣ ΜΑΡΚΟΣ</t>
  </si>
  <si>
    <t>ΖΑΡΙΦΟΠΟΥΛΟΣ ΧΡΗΣΤΟΣ</t>
  </si>
  <si>
    <t>ΧΑΛΚΙΑΣ ΕΥΑΓΓΕΛΟΣ</t>
  </si>
  <si>
    <t>ΠΑΝΟΥ ΕΜΜΑΝΟΥΗΛ</t>
  </si>
  <si>
    <t>ΡΑΦΑΗΛΙΔΗΣ ΜΙΧΑΗΛ</t>
  </si>
  <si>
    <t>ΜΠΕΔΗΣ ΔΗΜΗΤΡΙΟΣ</t>
  </si>
  <si>
    <t>ΧΑΝΤΖΕΡΗΣ ΓΕΩΡΓΙΟΣ</t>
  </si>
  <si>
    <t>ΜΠΙΣΔΡΑΣ ΚΩΝΣΤΑΝΤΙΝΟΣ</t>
  </si>
  <si>
    <t>ΧΑΤΖΗΑΡΑΠΗΣ ΑΝΑΣΤΑΣΙΟΣ</t>
  </si>
  <si>
    <t>ΣΥΡΤΑΡΙΩΤΟΥ ΑΛΕΞΑΝΔΡΑ</t>
  </si>
  <si>
    <t>ΤΣΟΜΠΑΝΑΚΗ ΣΟΥΛΤΑΝΑ</t>
  </si>
  <si>
    <t>ΔΗΜΗΤΡΙΑΔΟΥ ΣΟΥΛΤΑΝΑ</t>
  </si>
  <si>
    <t>ΤΣΕΚΟΥ ΑΙΚΑΤΕΡΙΝΗ</t>
  </si>
  <si>
    <t>ΧΑΤΖΗΝΙΚΟΛΑΙΔΗΣ ΙΩΑΝΝΗΣ</t>
  </si>
  <si>
    <t>ΡΕΝΤΖΟΥΛΑΣ Α. ΚΑΙ ΣΙΑ Ο.Ε. ART&amp;CRAFT SILVER</t>
  </si>
  <si>
    <t>ΠΑΠΑΔΟΠΟΥΛΟΣ ΜΙΧΑΗΛ</t>
  </si>
  <si>
    <t>ΧΡΗΣΤΟΥ ΣΠΥΡΙΔΩΝ</t>
  </si>
  <si>
    <t>ΝΤΙΟΥΝΤΙΝ ΔΗΜΗΤΡΙΟΣ</t>
  </si>
  <si>
    <t>ΧΑΤΖΗΔΗΜΗΤΡΙΟΥ ΠΑΥΛΟΣ</t>
  </si>
  <si>
    <t>ΤΙΜΟΛΕΩΝ ΠΑΡΑΣΧΟΣ</t>
  </si>
  <si>
    <t>ΔΡΑΓΙΟΣ ΑΒΡΑΑΜ</t>
  </si>
  <si>
    <t>ΤΑΡΑΜΠΙΚΟΣ ΘΩΜΑΣ</t>
  </si>
  <si>
    <t>ΔΗΜΟΠΟΥΛΟΣ ΣΩΤΗΡΙΟΣ</t>
  </si>
  <si>
    <t>ΚΑΤΣΟΣ ΑΛΚΙΒΙΑΔΗΣ</t>
  </si>
  <si>
    <t>ΔΗΜΗΤΡΑΚΟΠΟΥΛΟΣ ΠΑΝΑΓΙΩΤΗΣ</t>
  </si>
  <si>
    <t>ΡΑΛΛΗΣ ΑΘΑΝΑΣΙΟΣ</t>
  </si>
  <si>
    <t>ΓΙΑΜΙΑΣ ΘΕΟΔΩΡΟΣ</t>
  </si>
  <si>
    <t>ΚΟΥΚΑΣ ΚΥΡΙΑΚΟΣ</t>
  </si>
  <si>
    <t>Α.ΚΑΤΣΑΒΡΙΑΣ ΚΑΙ ΣΙΑ ΟΕ ΕΥΡΟΦΩΤ</t>
  </si>
  <si>
    <t>Δ. ΠΑΠΑΔΗΜΗΤΡΟΠΟΥΛΟΣ - Δ. ΓΙΑΛΑΜΑΣ Ο.Ε.</t>
  </si>
  <si>
    <t>Χ. ΒΟΥΚΑΛΗΣ-Φ. ΒΟΥΚΑΛΗ Ε.Ε.</t>
  </si>
  <si>
    <t>ΑΡΓΥΡΙΟΥ ΘΕΟΔΩΡΟΣ</t>
  </si>
  <si>
    <t>ΓΩΝΙΟΤΑΚΗΣ ΣΠΥΡΙΔΩΝ</t>
  </si>
  <si>
    <t>ΠΡΑΣΑΝΑΚΗ ΜΑΡΙΑ</t>
  </si>
  <si>
    <t>ΔΡΑΚΟΠΟΥΛΟΣ ΑΠΟΣΤΟΛΟΣ</t>
  </si>
  <si>
    <t>Contract</t>
  </si>
  <si>
    <t>000650000255389</t>
  </si>
  <si>
    <t>000650001063812</t>
  </si>
  <si>
    <t>000000033008659</t>
  </si>
  <si>
    <t>000009846770001</t>
  </si>
  <si>
    <t>000002066404374</t>
  </si>
  <si>
    <t>000002068365549</t>
  </si>
  <si>
    <t>000002068854803</t>
  </si>
  <si>
    <t>000002069059083</t>
  </si>
  <si>
    <t>091109609794068</t>
  </si>
  <si>
    <t>091109610518142</t>
  </si>
  <si>
    <t>000002419837002</t>
  </si>
  <si>
    <t>000013789958002</t>
  </si>
  <si>
    <t>000074512779001</t>
  </si>
  <si>
    <t>000083766778001</t>
  </si>
  <si>
    <t>000093183128202</t>
  </si>
  <si>
    <t>000102178616506</t>
  </si>
  <si>
    <t>000133127308301</t>
  </si>
  <si>
    <t>000200153395902</t>
  </si>
  <si>
    <t>000278163909301</t>
  </si>
  <si>
    <t>000382182079902</t>
  </si>
  <si>
    <t>000015001569672</t>
  </si>
  <si>
    <t>000015007204241</t>
  </si>
  <si>
    <t>000015014148118</t>
  </si>
  <si>
    <t>000015016318552</t>
  </si>
  <si>
    <t>000015019789411</t>
  </si>
  <si>
    <t>000015024157380</t>
  </si>
  <si>
    <t>000015032190027</t>
  </si>
  <si>
    <t>000015032676215</t>
  </si>
  <si>
    <t>000015034979443</t>
  </si>
  <si>
    <t>000015036637437</t>
  </si>
  <si>
    <t>000015038214599</t>
  </si>
  <si>
    <t>000015048001127</t>
  </si>
  <si>
    <t>000015052286879</t>
  </si>
  <si>
    <t>000015060084514</t>
  </si>
  <si>
    <t>000015066215997</t>
  </si>
  <si>
    <t>000015070589353</t>
  </si>
  <si>
    <t>000015075822015</t>
  </si>
  <si>
    <t>000015075822239</t>
  </si>
  <si>
    <t>000015079474821</t>
  </si>
  <si>
    <t>000015081513384</t>
  </si>
  <si>
    <t>000015096182779</t>
  </si>
  <si>
    <t>002785064803612</t>
  </si>
  <si>
    <t>000650000044843</t>
  </si>
  <si>
    <t>000650000100207</t>
  </si>
  <si>
    <t>000650000104501</t>
  </si>
  <si>
    <t>000650000108659</t>
  </si>
  <si>
    <t>000650000131180</t>
  </si>
  <si>
    <t>000650000135622</t>
  </si>
  <si>
    <t>000650000150795</t>
  </si>
  <si>
    <t>000650000149514</t>
  </si>
  <si>
    <t>000650000163438</t>
  </si>
  <si>
    <t>000650000168836</t>
  </si>
  <si>
    <t>000650000161981</t>
  </si>
  <si>
    <t>000650000172606</t>
  </si>
  <si>
    <t>000650000177498</t>
  </si>
  <si>
    <t>000650000189769</t>
  </si>
  <si>
    <t>000650000188142</t>
  </si>
  <si>
    <t>000650000195596</t>
  </si>
  <si>
    <t>000650000206783</t>
  </si>
  <si>
    <t>000650000209685</t>
  </si>
  <si>
    <t>000650000216714</t>
  </si>
  <si>
    <t>000650000217889</t>
  </si>
  <si>
    <t>000650000221720</t>
  </si>
  <si>
    <t>000650000224240</t>
  </si>
  <si>
    <t>000650000223133</t>
  </si>
  <si>
    <t>000650000222363</t>
  </si>
  <si>
    <t>000650000222252</t>
  </si>
  <si>
    <t>000650000222821</t>
  </si>
  <si>
    <t>000650000223987</t>
  </si>
  <si>
    <t>000650000232334</t>
  </si>
  <si>
    <t>000650000213069</t>
  </si>
  <si>
    <t>000650000226851</t>
  </si>
  <si>
    <t>000650000240113</t>
  </si>
  <si>
    <t>000650000241386</t>
  </si>
  <si>
    <t>000650000242076</t>
  </si>
  <si>
    <t>000650000241114</t>
  </si>
  <si>
    <t>000650000241695</t>
  </si>
  <si>
    <t>000650000238575</t>
  </si>
  <si>
    <t>000650000245129</t>
  </si>
  <si>
    <t>000650000233629</t>
  </si>
  <si>
    <t>000650000236665</t>
  </si>
  <si>
    <t>000650000245414</t>
  </si>
  <si>
    <t>000650000259201</t>
  </si>
  <si>
    <t>000650000257480</t>
  </si>
  <si>
    <t>000650000261722</t>
  </si>
  <si>
    <t>000650000262785</t>
  </si>
  <si>
    <t>000650000264800</t>
  </si>
  <si>
    <t>000650000259128</t>
  </si>
  <si>
    <t>000650000260446</t>
  </si>
  <si>
    <t>000650000236626</t>
  </si>
  <si>
    <t>000650000249613</t>
  </si>
  <si>
    <t>000650000267778</t>
  </si>
  <si>
    <t>000650001005640</t>
  </si>
  <si>
    <t>000650000269448</t>
  </si>
  <si>
    <t>000650000269132</t>
  </si>
  <si>
    <t>000650000272511</t>
  </si>
  <si>
    <t>000650000262839</t>
  </si>
  <si>
    <t>000650001011620</t>
  </si>
  <si>
    <t>000650001019172</t>
  </si>
  <si>
    <t>000650001023761</t>
  </si>
  <si>
    <t>000650001024650</t>
  </si>
  <si>
    <t>000650001032235</t>
  </si>
  <si>
    <t>000650001041710</t>
  </si>
  <si>
    <t>000650001035998</t>
  </si>
  <si>
    <t>000650001050983</t>
  </si>
  <si>
    <t>100650000238575</t>
  </si>
  <si>
    <t>100650000245129</t>
  </si>
  <si>
    <t>100650000195596</t>
  </si>
  <si>
    <t>000650001085852</t>
  </si>
  <si>
    <t>000650001086316</t>
  </si>
  <si>
    <t>000650001078478</t>
  </si>
  <si>
    <t>000650001109858</t>
  </si>
  <si>
    <t>000650001107601</t>
  </si>
  <si>
    <t>000650001116277</t>
  </si>
  <si>
    <t>000650001095046</t>
  </si>
  <si>
    <t>000650001114023</t>
  </si>
  <si>
    <t>000650001115300</t>
  </si>
  <si>
    <t>000650001126736</t>
  </si>
  <si>
    <t>000650001105575</t>
  </si>
  <si>
    <t>000650001144513</t>
  </si>
  <si>
    <t>000650001179170</t>
  </si>
  <si>
    <t>000650001173051</t>
  </si>
  <si>
    <t>000650001200653</t>
  </si>
  <si>
    <t>000650001212888</t>
  </si>
  <si>
    <t>000650001217253</t>
  </si>
  <si>
    <t>000650001241079</t>
  </si>
  <si>
    <t>000650001250545</t>
  </si>
  <si>
    <t>092019602148765</t>
  </si>
  <si>
    <t>092019602152981</t>
  </si>
  <si>
    <t>092019602172260</t>
  </si>
  <si>
    <t>092019602275600</t>
  </si>
  <si>
    <t>092019602275626</t>
  </si>
  <si>
    <t>092019602383503</t>
  </si>
  <si>
    <t>092019602383982</t>
  </si>
  <si>
    <t>092019602965523</t>
  </si>
  <si>
    <t>092019603556123</t>
  </si>
  <si>
    <t>092019603667649</t>
  </si>
  <si>
    <t>092019604284543</t>
  </si>
  <si>
    <t>092019604394102</t>
  </si>
  <si>
    <t>000650001294203</t>
  </si>
  <si>
    <t>000650000535108</t>
  </si>
  <si>
    <t>000650000543331</t>
  </si>
  <si>
    <t>000000065035638</t>
  </si>
  <si>
    <t>000650000521358</t>
  </si>
  <si>
    <t>000650000522077</t>
  </si>
  <si>
    <t>000650000555428</t>
  </si>
  <si>
    <t>000650000556276</t>
  </si>
  <si>
    <t>000650001006621</t>
  </si>
  <si>
    <t>000650001010561</t>
  </si>
  <si>
    <t>000650001021851</t>
  </si>
  <si>
    <t>000650001021853</t>
  </si>
  <si>
    <t>000650001086067</t>
  </si>
  <si>
    <t>000650001140664</t>
  </si>
  <si>
    <t>000650001175286</t>
  </si>
  <si>
    <t>000650001245037</t>
  </si>
  <si>
    <t>000650001247227</t>
  </si>
  <si>
    <t>000650001189696</t>
  </si>
  <si>
    <t>000000007096690</t>
  </si>
  <si>
    <t>000320000072634</t>
  </si>
  <si>
    <t>000320000079206</t>
  </si>
  <si>
    <t>000320000090426</t>
  </si>
  <si>
    <t>000320000094692</t>
  </si>
  <si>
    <t>000320000097861</t>
  </si>
  <si>
    <t>000000033002138</t>
  </si>
  <si>
    <t>032000000123713</t>
  </si>
  <si>
    <t>000320000060375</t>
  </si>
  <si>
    <t>032000000129621</t>
  </si>
  <si>
    <t>032000000129540</t>
  </si>
  <si>
    <t>000320000075701</t>
  </si>
  <si>
    <t>032000000131753</t>
  </si>
  <si>
    <t>032000000134170</t>
  </si>
  <si>
    <t>000000032067245</t>
  </si>
  <si>
    <t>320000000095079</t>
  </si>
  <si>
    <t>000320000125898</t>
  </si>
  <si>
    <t>032000000110266</t>
  </si>
  <si>
    <t>000320000087042</t>
  </si>
  <si>
    <t>320000000129728</t>
  </si>
  <si>
    <t>000320000078784</t>
  </si>
  <si>
    <t>003200000123169</t>
  </si>
  <si>
    <t>000000033059669</t>
  </si>
  <si>
    <t>000006924518001</t>
  </si>
  <si>
    <t>000000033062822</t>
  </si>
  <si>
    <t>000000033076974</t>
  </si>
  <si>
    <t>000000033075399</t>
  </si>
  <si>
    <t>000040810473001</t>
  </si>
  <si>
    <t>000000032027465</t>
  </si>
  <si>
    <t>000000033016586</t>
  </si>
  <si>
    <t>000000033067938</t>
  </si>
  <si>
    <t>000000033078340</t>
  </si>
  <si>
    <t>000152130950305</t>
  </si>
  <si>
    <t>000000033036899</t>
  </si>
  <si>
    <t>000205187186702</t>
  </si>
  <si>
    <t>000000033068956</t>
  </si>
  <si>
    <t>000000025300974</t>
  </si>
  <si>
    <t>000000033003607</t>
  </si>
  <si>
    <t>000000007051371</t>
  </si>
  <si>
    <t>000000033025779</t>
  </si>
  <si>
    <t>032000000130946</t>
  </si>
  <si>
    <t>000000033014923</t>
  </si>
  <si>
    <t>000000330014923</t>
  </si>
  <si>
    <t>003200000079122</t>
  </si>
  <si>
    <t>320000000132540</t>
  </si>
  <si>
    <t>000320000085392</t>
  </si>
  <si>
    <t>032000000108662</t>
  </si>
  <si>
    <t>032000000122247</t>
  </si>
  <si>
    <t>032000000138973</t>
  </si>
  <si>
    <t>000320000055960</t>
  </si>
  <si>
    <t>000320000082022</t>
  </si>
  <si>
    <t>000320000090770</t>
  </si>
  <si>
    <t>032000000123623</t>
  </si>
  <si>
    <t>003200000042331</t>
  </si>
  <si>
    <t>003200000136375</t>
  </si>
  <si>
    <t>032000000148049</t>
  </si>
  <si>
    <t>000032000061048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</si>
</sst>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1"/>
      <scheme val="minor"/>
    </font>
    <font>
      <sz val="12"/>
      <color theme="1"/>
      <name val="Calibri"/>
      <family val="2"/>
      <charset val="161"/>
    </font>
    <font>
      <b/>
      <sz val="12"/>
      <color theme="0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pivotButton="1" applyFont="1" applyBorder="1" applyAlignment="1">
      <alignment horizontal="left" vertical="justify" wrapText="1"/>
    </xf>
    <xf numFmtId="0" fontId="1" fillId="0" borderId="0" xfId="0" applyFont="1" applyBorder="1" applyAlignment="1">
      <alignment horizontal="left" vertical="justify" wrapText="1"/>
    </xf>
    <xf numFmtId="14" fontId="2" fillId="2" borderId="0" xfId="0" applyNumberFormat="1" applyFont="1" applyFill="1" applyBorder="1" applyAlignment="1">
      <alignment horizontal="left" vertical="justify" wrapText="1"/>
    </xf>
    <xf numFmtId="0" fontId="1" fillId="0" borderId="0" xfId="0" quotePrefix="1" applyFont="1" applyBorder="1" applyAlignment="1">
      <alignment horizontal="left" vertical="justify" wrapText="1"/>
    </xf>
  </cellXfs>
  <cellStyles count="1">
    <cellStyle name="Κανονικό" xfId="0" builtinId="0"/>
  </cellStyles>
  <dxfs count="54">
    <dxf/>
    <dxf/>
    <dxf/>
    <dxf/>
    <dxf/>
    <dxf/>
    <dxf/>
    <dxf/>
    <dxf/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vertical="justify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list\Desktop\&#932;&#929;&#917;&#935;&#927;&#925;&#932;&#913;\1)%20Projects\Suez3\Suez%203.xlsx" TargetMode="External"/><Relationship Id="rId1" Type="http://schemas.openxmlformats.org/officeDocument/2006/relationships/externalLinkPath" Target="/Users/pallist/Desktop/&#932;&#929;&#917;&#935;&#927;&#925;&#932;&#913;/1)%20Projects/Suez3/Suez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4"/>
      <sheetName val="Loans"/>
      <sheetName val="Loan ID not in Customers"/>
      <sheetName val="Customers"/>
      <sheetName val="Merged (pre removeal)"/>
      <sheetName val="Merged (removed) dupe row cids"/>
      <sheetName val="Merged (removed, single row cid"/>
    </sheetNames>
    <sheetDataSet>
      <sheetData sheetId="0" refreshError="1"/>
      <sheetData sheetId="1">
        <row r="1">
          <cell r="C1" t="str">
            <v>Loan ID</v>
          </cell>
          <cell r="D1" t="str">
            <v>Asset Class</v>
          </cell>
          <cell r="E1" t="str">
            <v>Contract ID</v>
          </cell>
          <cell r="F1" t="str">
            <v>Customer ID</v>
          </cell>
        </row>
        <row r="2">
          <cell r="C2" t="str">
            <v>002692019601069723</v>
          </cell>
          <cell r="D2" t="str">
            <v>Mortgage</v>
          </cell>
          <cell r="E2" t="str">
            <v>000650000241114</v>
          </cell>
          <cell r="F2" t="str">
            <v>00001093</v>
          </cell>
        </row>
        <row r="3">
          <cell r="C3" t="str">
            <v>002692019601069749</v>
          </cell>
          <cell r="D3" t="str">
            <v>Mortgage</v>
          </cell>
          <cell r="E3" t="str">
            <v>000650000241695</v>
          </cell>
          <cell r="F3" t="str">
            <v>00001093</v>
          </cell>
        </row>
        <row r="4">
          <cell r="C4" t="str">
            <v>002692019601306711</v>
          </cell>
          <cell r="D4" t="str">
            <v>HomeEquity</v>
          </cell>
          <cell r="E4" t="str">
            <v>000650001041710</v>
          </cell>
          <cell r="F4" t="str">
            <v>00031006</v>
          </cell>
        </row>
        <row r="5">
          <cell r="C5" t="str">
            <v>002692019604284543</v>
          </cell>
          <cell r="D5" t="str">
            <v>Mortgage</v>
          </cell>
          <cell r="E5" t="str">
            <v>092019604284543</v>
          </cell>
          <cell r="F5" t="str">
            <v>00031006</v>
          </cell>
        </row>
        <row r="6">
          <cell r="C6" t="str">
            <v>002694119600749127</v>
          </cell>
          <cell r="D6" t="str">
            <v>SBB</v>
          </cell>
          <cell r="E6" t="str">
            <v>320000000129728</v>
          </cell>
          <cell r="F6" t="str">
            <v>00039050</v>
          </cell>
        </row>
        <row r="7">
          <cell r="C7" t="str">
            <v>002692019601188465</v>
          </cell>
          <cell r="D7" t="str">
            <v>Mortgage</v>
          </cell>
          <cell r="E7" t="str">
            <v>000650000236626</v>
          </cell>
          <cell r="F7" t="str">
            <v>00043166</v>
          </cell>
        </row>
        <row r="8">
          <cell r="C8" t="str">
            <v>002692029600852335</v>
          </cell>
          <cell r="D8" t="str">
            <v>HomeEquity</v>
          </cell>
          <cell r="E8" t="str">
            <v>000650001247227</v>
          </cell>
          <cell r="F8" t="str">
            <v>00043166</v>
          </cell>
        </row>
        <row r="9">
          <cell r="C9" t="str">
            <v>002692019605764503</v>
          </cell>
          <cell r="D9" t="str">
            <v>Mortgage</v>
          </cell>
          <cell r="E9" t="str">
            <v>000650000543331</v>
          </cell>
          <cell r="F9" t="str">
            <v>00051814</v>
          </cell>
        </row>
        <row r="10">
          <cell r="C10" t="str">
            <v>002694119601237544</v>
          </cell>
          <cell r="D10" t="str">
            <v>SBB</v>
          </cell>
          <cell r="E10" t="str">
            <v>000000033036899</v>
          </cell>
          <cell r="F10" t="str">
            <v>00051814</v>
          </cell>
        </row>
        <row r="11">
          <cell r="C11" t="str">
            <v>002691109614940573</v>
          </cell>
          <cell r="D11" t="str">
            <v>Consumer</v>
          </cell>
          <cell r="E11" t="str">
            <v>000102178616506</v>
          </cell>
          <cell r="F11" t="str">
            <v>00063241</v>
          </cell>
        </row>
        <row r="12">
          <cell r="C12" t="str">
            <v>002691109615047646</v>
          </cell>
          <cell r="D12" t="str">
            <v>Consumer</v>
          </cell>
          <cell r="E12" t="str">
            <v>000015001569672</v>
          </cell>
          <cell r="F12" t="str">
            <v>00063241</v>
          </cell>
        </row>
        <row r="13">
          <cell r="C13" t="str">
            <v>002691109615109279</v>
          </cell>
          <cell r="D13" t="str">
            <v>Consumer</v>
          </cell>
          <cell r="E13" t="str">
            <v>000015014148118</v>
          </cell>
          <cell r="F13" t="str">
            <v>00063241</v>
          </cell>
        </row>
        <row r="14">
          <cell r="C14" t="str">
            <v>002691109615137016</v>
          </cell>
          <cell r="D14" t="str">
            <v>Consumer</v>
          </cell>
          <cell r="E14" t="str">
            <v>000015024157380</v>
          </cell>
          <cell r="F14" t="str">
            <v>00063241</v>
          </cell>
        </row>
        <row r="15">
          <cell r="C15" t="str">
            <v>002694119600431890</v>
          </cell>
          <cell r="D15" t="str">
            <v>SBB</v>
          </cell>
          <cell r="E15" t="str">
            <v>000000033002138</v>
          </cell>
          <cell r="F15" t="str">
            <v>00063241</v>
          </cell>
        </row>
        <row r="16">
          <cell r="C16" t="str">
            <v>002694119601234111</v>
          </cell>
          <cell r="D16" t="str">
            <v>SBB</v>
          </cell>
          <cell r="E16" t="str">
            <v>000152130950305</v>
          </cell>
          <cell r="F16" t="str">
            <v>00063241</v>
          </cell>
        </row>
        <row r="17">
          <cell r="C17" t="str">
            <v>002694159600050393</v>
          </cell>
          <cell r="D17" t="str">
            <v>SBB</v>
          </cell>
          <cell r="E17" t="str">
            <v>000320000090770</v>
          </cell>
          <cell r="F17" t="str">
            <v>00063241</v>
          </cell>
        </row>
        <row r="18">
          <cell r="C18" t="str">
            <v>002691109615036725</v>
          </cell>
          <cell r="D18" t="str">
            <v>Consumer</v>
          </cell>
          <cell r="E18" t="str">
            <v>000382182079902</v>
          </cell>
          <cell r="F18" t="str">
            <v>00071366</v>
          </cell>
        </row>
        <row r="19">
          <cell r="C19" t="str">
            <v>002691109615221940</v>
          </cell>
          <cell r="D19" t="str">
            <v>Consumer</v>
          </cell>
          <cell r="E19" t="str">
            <v>000015048001127</v>
          </cell>
          <cell r="F19" t="str">
            <v>00071366</v>
          </cell>
        </row>
        <row r="20">
          <cell r="C20" t="str">
            <v>002691109615342301</v>
          </cell>
          <cell r="D20" t="str">
            <v>Consumer</v>
          </cell>
          <cell r="E20" t="str">
            <v>000015079474821</v>
          </cell>
          <cell r="F20" t="str">
            <v>00071366</v>
          </cell>
        </row>
        <row r="21">
          <cell r="C21" t="str">
            <v>002692019601200302</v>
          </cell>
          <cell r="D21" t="str">
            <v>Mortgage</v>
          </cell>
          <cell r="E21" t="str">
            <v>000650000249613</v>
          </cell>
          <cell r="F21" t="str">
            <v>00071366</v>
          </cell>
        </row>
        <row r="22">
          <cell r="C22" t="str">
            <v>002692019600880096</v>
          </cell>
          <cell r="D22" t="str">
            <v>Mortgage</v>
          </cell>
          <cell r="E22" t="str">
            <v>000650000209685</v>
          </cell>
          <cell r="F22" t="str">
            <v>00130582</v>
          </cell>
        </row>
        <row r="23">
          <cell r="C23" t="str">
            <v>002692019601771310</v>
          </cell>
          <cell r="D23" t="str">
            <v>HomeEquity</v>
          </cell>
          <cell r="E23" t="str">
            <v>000650001212888</v>
          </cell>
          <cell r="F23" t="str">
            <v>00130582</v>
          </cell>
        </row>
        <row r="24">
          <cell r="C24" t="str">
            <v>002692019601271675</v>
          </cell>
          <cell r="D24" t="str">
            <v>HomeEquity</v>
          </cell>
          <cell r="E24" t="str">
            <v>000650001024650</v>
          </cell>
          <cell r="F24" t="str">
            <v>00154774</v>
          </cell>
        </row>
        <row r="25">
          <cell r="C25" t="str">
            <v>002691109614980033</v>
          </cell>
          <cell r="D25" t="str">
            <v>Consumer</v>
          </cell>
          <cell r="E25" t="str">
            <v>000200153395902</v>
          </cell>
          <cell r="F25" t="str">
            <v>00155128</v>
          </cell>
        </row>
        <row r="26">
          <cell r="C26" t="str">
            <v>002691109615271800</v>
          </cell>
          <cell r="D26" t="str">
            <v>Consumer</v>
          </cell>
          <cell r="E26" t="str">
            <v>000015060084514</v>
          </cell>
          <cell r="F26" t="str">
            <v>00155128</v>
          </cell>
        </row>
        <row r="27">
          <cell r="C27" t="str">
            <v>002691109615308470</v>
          </cell>
          <cell r="D27" t="str">
            <v>Consumer</v>
          </cell>
          <cell r="E27" t="str">
            <v>000015070589353</v>
          </cell>
          <cell r="F27" t="str">
            <v>00155128</v>
          </cell>
        </row>
        <row r="28">
          <cell r="C28" t="str">
            <v>002694119600308403</v>
          </cell>
          <cell r="D28" t="str">
            <v>SBB</v>
          </cell>
          <cell r="E28" t="str">
            <v>000320000072634</v>
          </cell>
          <cell r="F28" t="str">
            <v>00155128</v>
          </cell>
        </row>
        <row r="29">
          <cell r="C29" t="str">
            <v>002694119600324210</v>
          </cell>
          <cell r="D29" t="str">
            <v>SBB</v>
          </cell>
          <cell r="E29" t="str">
            <v>000320000079206</v>
          </cell>
          <cell r="F29" t="str">
            <v>00161795</v>
          </cell>
        </row>
        <row r="30">
          <cell r="C30" t="str">
            <v>002691109614897245</v>
          </cell>
          <cell r="D30" t="str">
            <v>Consumer</v>
          </cell>
          <cell r="E30" t="str">
            <v>000002419837002</v>
          </cell>
          <cell r="F30" t="str">
            <v>00163013</v>
          </cell>
        </row>
        <row r="31">
          <cell r="C31" t="str">
            <v>002692019600779702</v>
          </cell>
          <cell r="D31" t="str">
            <v>Mortgage</v>
          </cell>
          <cell r="E31" t="str">
            <v>000650000188142</v>
          </cell>
          <cell r="F31" t="str">
            <v>00163013</v>
          </cell>
        </row>
        <row r="32">
          <cell r="C32" t="str">
            <v>002694139600176032</v>
          </cell>
          <cell r="D32" t="str">
            <v>SBB</v>
          </cell>
          <cell r="E32" t="str">
            <v>000000033014923</v>
          </cell>
          <cell r="F32" t="str">
            <v>00189118</v>
          </cell>
        </row>
        <row r="33">
          <cell r="C33" t="str">
            <v>002694139600176040</v>
          </cell>
          <cell r="D33" t="str">
            <v>SBB</v>
          </cell>
          <cell r="E33" t="str">
            <v>000000330014923</v>
          </cell>
          <cell r="F33" t="str">
            <v>00189118</v>
          </cell>
        </row>
        <row r="34">
          <cell r="C34" t="str">
            <v>002694119600352773</v>
          </cell>
          <cell r="D34" t="str">
            <v>SBB</v>
          </cell>
          <cell r="E34" t="str">
            <v>000320000090426</v>
          </cell>
          <cell r="F34" t="str">
            <v>00202246</v>
          </cell>
        </row>
        <row r="35">
          <cell r="C35" t="str">
            <v>002694119601146836</v>
          </cell>
          <cell r="D35" t="str">
            <v>SBB</v>
          </cell>
          <cell r="E35" t="str">
            <v>000006924518001</v>
          </cell>
          <cell r="F35" t="str">
            <v>00202246</v>
          </cell>
        </row>
        <row r="36">
          <cell r="C36" t="str">
            <v>002694119601192103</v>
          </cell>
          <cell r="D36" t="str">
            <v>SBB</v>
          </cell>
          <cell r="E36" t="str">
            <v>000000032027465</v>
          </cell>
          <cell r="F36" t="str">
            <v>00202246</v>
          </cell>
        </row>
        <row r="37">
          <cell r="C37" t="str">
            <v>002694119601192111</v>
          </cell>
          <cell r="D37" t="str">
            <v>SBB</v>
          </cell>
          <cell r="E37" t="str">
            <v>000000033016586</v>
          </cell>
          <cell r="F37" t="str">
            <v>00202246</v>
          </cell>
        </row>
        <row r="38">
          <cell r="C38" t="str">
            <v>002692019600819110</v>
          </cell>
          <cell r="D38" t="str">
            <v>Mortgage</v>
          </cell>
          <cell r="E38" t="str">
            <v>000650000195596</v>
          </cell>
          <cell r="F38" t="str">
            <v>00222283</v>
          </cell>
        </row>
        <row r="39">
          <cell r="C39" t="str">
            <v>002692019601289073</v>
          </cell>
          <cell r="D39" t="str">
            <v>HomeEquity</v>
          </cell>
          <cell r="E39" t="str">
            <v>000650001032235</v>
          </cell>
          <cell r="F39" t="str">
            <v>00222283</v>
          </cell>
        </row>
        <row r="40">
          <cell r="C40" t="str">
            <v>002692019601380898</v>
          </cell>
          <cell r="D40" t="str">
            <v>Mortgage</v>
          </cell>
          <cell r="E40" t="str">
            <v>100650000195596</v>
          </cell>
          <cell r="F40" t="str">
            <v>00222283</v>
          </cell>
        </row>
        <row r="41">
          <cell r="C41" t="str">
            <v>002692019600449561</v>
          </cell>
          <cell r="D41" t="str">
            <v>Mortgage</v>
          </cell>
          <cell r="E41" t="str">
            <v>000650000131180</v>
          </cell>
          <cell r="F41" t="str">
            <v>00295032</v>
          </cell>
        </row>
        <row r="42">
          <cell r="C42" t="str">
            <v>002692019601150937</v>
          </cell>
          <cell r="D42" t="str">
            <v>Mortgage</v>
          </cell>
          <cell r="E42" t="str">
            <v>000650000245414</v>
          </cell>
          <cell r="F42" t="str">
            <v>00295032</v>
          </cell>
        </row>
        <row r="43">
          <cell r="C43" t="str">
            <v>002692019601566678</v>
          </cell>
          <cell r="D43" t="str">
            <v>HomeEquity</v>
          </cell>
          <cell r="E43" t="str">
            <v>000650001144513</v>
          </cell>
          <cell r="F43" t="str">
            <v>00295032</v>
          </cell>
        </row>
        <row r="44">
          <cell r="C44" t="str">
            <v>002692019600697573</v>
          </cell>
          <cell r="D44" t="str">
            <v>Mortgage</v>
          </cell>
          <cell r="E44" t="str">
            <v>000650000172606</v>
          </cell>
          <cell r="F44" t="str">
            <v>00323200</v>
          </cell>
        </row>
        <row r="45">
          <cell r="C45" t="str">
            <v>002692019601269166</v>
          </cell>
          <cell r="D45" t="str">
            <v>Mortgage</v>
          </cell>
          <cell r="E45" t="str">
            <v>000650001019172</v>
          </cell>
          <cell r="F45" t="str">
            <v>00340489</v>
          </cell>
        </row>
        <row r="46">
          <cell r="C46" t="str">
            <v>002694139600220988</v>
          </cell>
          <cell r="D46" t="str">
            <v>SBB</v>
          </cell>
          <cell r="E46" t="str">
            <v>320000000132540</v>
          </cell>
          <cell r="F46" t="str">
            <v>00353040</v>
          </cell>
        </row>
        <row r="47">
          <cell r="C47" t="str">
            <v>002692029600573170</v>
          </cell>
          <cell r="D47" t="str">
            <v>Mortgage</v>
          </cell>
          <cell r="E47" t="str">
            <v>000650001006621</v>
          </cell>
          <cell r="F47" t="str">
            <v>00359735</v>
          </cell>
        </row>
        <row r="48">
          <cell r="C48" t="str">
            <v>002692029600581702</v>
          </cell>
          <cell r="D48" t="str">
            <v>Mortgage</v>
          </cell>
          <cell r="E48" t="str">
            <v>000650001010561</v>
          </cell>
          <cell r="F48" t="str">
            <v>00359735</v>
          </cell>
        </row>
        <row r="49">
          <cell r="C49" t="str">
            <v>002692019601088087</v>
          </cell>
          <cell r="D49" t="str">
            <v>Mortgage</v>
          </cell>
          <cell r="E49" t="str">
            <v>000650000233629</v>
          </cell>
          <cell r="F49" t="str">
            <v>00361366</v>
          </cell>
        </row>
        <row r="50">
          <cell r="C50" t="str">
            <v>002692019601088103</v>
          </cell>
          <cell r="D50" t="str">
            <v>Mortgage</v>
          </cell>
          <cell r="E50" t="str">
            <v>000650000236665</v>
          </cell>
          <cell r="F50" t="str">
            <v>00361366</v>
          </cell>
        </row>
        <row r="51">
          <cell r="C51" t="str">
            <v>002692019601309533</v>
          </cell>
          <cell r="D51" t="str">
            <v>HomeEquity</v>
          </cell>
          <cell r="E51" t="str">
            <v>000650001035998</v>
          </cell>
          <cell r="F51" t="str">
            <v>00361366</v>
          </cell>
        </row>
        <row r="52">
          <cell r="C52" t="str">
            <v>002692019601717495</v>
          </cell>
          <cell r="D52" t="str">
            <v>HomeEquity</v>
          </cell>
          <cell r="E52" t="str">
            <v>000650001179170</v>
          </cell>
          <cell r="F52" t="str">
            <v>00394405</v>
          </cell>
        </row>
        <row r="53">
          <cell r="C53" t="str">
            <v>002692019602965523</v>
          </cell>
          <cell r="D53" t="str">
            <v>Mortgage</v>
          </cell>
          <cell r="E53" t="str">
            <v>092019602965523</v>
          </cell>
          <cell r="F53" t="str">
            <v>00394405</v>
          </cell>
        </row>
        <row r="54">
          <cell r="C54" t="str">
            <v>002692019600407320</v>
          </cell>
          <cell r="D54" t="str">
            <v>Mortgage</v>
          </cell>
          <cell r="E54" t="str">
            <v>000650000108659</v>
          </cell>
          <cell r="F54" t="str">
            <v>00402257</v>
          </cell>
        </row>
        <row r="55">
          <cell r="C55" t="str">
            <v>002691109615117912</v>
          </cell>
          <cell r="D55" t="str">
            <v>Consumer</v>
          </cell>
          <cell r="E55" t="str">
            <v>000015016318552</v>
          </cell>
          <cell r="F55" t="str">
            <v>00429230</v>
          </cell>
        </row>
        <row r="56">
          <cell r="C56" t="str">
            <v>002692019601239797</v>
          </cell>
          <cell r="D56" t="str">
            <v>Mortgage</v>
          </cell>
          <cell r="E56" t="str">
            <v>000650000262839</v>
          </cell>
          <cell r="F56" t="str">
            <v>00429230</v>
          </cell>
        </row>
        <row r="57">
          <cell r="C57" t="str">
            <v>002692019601449875</v>
          </cell>
          <cell r="D57" t="str">
            <v>HomeEquity</v>
          </cell>
          <cell r="E57" t="str">
            <v>000650001078478</v>
          </cell>
          <cell r="F57" t="str">
            <v>00429230</v>
          </cell>
        </row>
        <row r="58">
          <cell r="C58" t="str">
            <v>002694119601150572</v>
          </cell>
          <cell r="D58" t="str">
            <v>SBB</v>
          </cell>
          <cell r="E58" t="str">
            <v>000000033062822</v>
          </cell>
          <cell r="F58" t="str">
            <v>00516750</v>
          </cell>
        </row>
        <row r="59">
          <cell r="C59" t="str">
            <v>002694119600380303</v>
          </cell>
          <cell r="D59" t="str">
            <v>SBB</v>
          </cell>
          <cell r="E59" t="str">
            <v>000320000097861</v>
          </cell>
          <cell r="F59" t="str">
            <v>00646613</v>
          </cell>
        </row>
        <row r="60">
          <cell r="C60" t="str">
            <v>002694119601277565</v>
          </cell>
          <cell r="D60" t="str">
            <v>SBB</v>
          </cell>
          <cell r="E60" t="str">
            <v>000000033068956</v>
          </cell>
          <cell r="F60" t="str">
            <v>00646613</v>
          </cell>
        </row>
        <row r="61">
          <cell r="C61" t="str">
            <v>002691109614936571</v>
          </cell>
          <cell r="D61" t="str">
            <v>Consumer</v>
          </cell>
          <cell r="E61" t="str">
            <v>000083766778001</v>
          </cell>
          <cell r="F61" t="str">
            <v>00792285</v>
          </cell>
        </row>
        <row r="62">
          <cell r="C62" t="str">
            <v>002691109615081713</v>
          </cell>
          <cell r="D62" t="str">
            <v>Consumer</v>
          </cell>
          <cell r="E62" t="str">
            <v>000015007204241</v>
          </cell>
          <cell r="F62" t="str">
            <v>00792285</v>
          </cell>
        </row>
        <row r="63">
          <cell r="C63" t="str">
            <v>002691109615172563</v>
          </cell>
          <cell r="D63" t="str">
            <v>Consumer</v>
          </cell>
          <cell r="E63" t="str">
            <v>000015036637437</v>
          </cell>
          <cell r="F63" t="str">
            <v>00792285</v>
          </cell>
        </row>
        <row r="64">
          <cell r="C64" t="str">
            <v>002691109615180241</v>
          </cell>
          <cell r="D64" t="str">
            <v>Consumer</v>
          </cell>
          <cell r="E64" t="str">
            <v>000015038214599</v>
          </cell>
          <cell r="F64" t="str">
            <v>00792285</v>
          </cell>
        </row>
        <row r="65">
          <cell r="C65" t="str">
            <v>002691109615239786</v>
          </cell>
          <cell r="D65" t="str">
            <v>Consumer</v>
          </cell>
          <cell r="E65" t="str">
            <v>000015052286879</v>
          </cell>
          <cell r="F65" t="str">
            <v>00792285</v>
          </cell>
        </row>
        <row r="66">
          <cell r="C66" t="str">
            <v>002694119601328426</v>
          </cell>
          <cell r="D66" t="str">
            <v>SBB</v>
          </cell>
          <cell r="E66" t="str">
            <v>000000033003607</v>
          </cell>
          <cell r="F66" t="str">
            <v>00792285</v>
          </cell>
        </row>
        <row r="67">
          <cell r="C67" t="str">
            <v>002692019600360768</v>
          </cell>
          <cell r="D67" t="str">
            <v>Mortgage</v>
          </cell>
          <cell r="E67" t="str">
            <v>000650000104501</v>
          </cell>
          <cell r="F67" t="str">
            <v>01011779</v>
          </cell>
        </row>
        <row r="68">
          <cell r="C68" t="str">
            <v>002692019601887942</v>
          </cell>
          <cell r="D68" t="str">
            <v>HomeEquity</v>
          </cell>
          <cell r="E68" t="str">
            <v>000650001250545</v>
          </cell>
          <cell r="F68" t="str">
            <v>01011779</v>
          </cell>
        </row>
        <row r="69">
          <cell r="C69" t="str">
            <v>002692019601753326</v>
          </cell>
          <cell r="D69" t="str">
            <v>HomeEquity</v>
          </cell>
          <cell r="E69" t="str">
            <v>000650001200653</v>
          </cell>
          <cell r="F69" t="str">
            <v>01018968</v>
          </cell>
        </row>
        <row r="70">
          <cell r="C70" t="str">
            <v>002692029600598656</v>
          </cell>
          <cell r="D70" t="str">
            <v>Mortgage</v>
          </cell>
          <cell r="E70" t="str">
            <v>000650001021851</v>
          </cell>
          <cell r="F70" t="str">
            <v>01018968</v>
          </cell>
        </row>
        <row r="71">
          <cell r="C71" t="str">
            <v>002692029600598664</v>
          </cell>
          <cell r="D71" t="str">
            <v>Mortgage</v>
          </cell>
          <cell r="E71" t="str">
            <v>000650001021853</v>
          </cell>
          <cell r="F71" t="str">
            <v>01018968</v>
          </cell>
        </row>
        <row r="72">
          <cell r="C72" t="str">
            <v>002692019601228188</v>
          </cell>
          <cell r="D72" t="str">
            <v>Mortgage</v>
          </cell>
          <cell r="E72" t="str">
            <v>000650000269448</v>
          </cell>
          <cell r="F72" t="str">
            <v>01028139</v>
          </cell>
        </row>
        <row r="73">
          <cell r="C73" t="str">
            <v>002692019601228196</v>
          </cell>
          <cell r="D73" t="str">
            <v>Mortgage</v>
          </cell>
          <cell r="E73" t="str">
            <v>000650000269132</v>
          </cell>
          <cell r="F73" t="str">
            <v>01028139</v>
          </cell>
        </row>
        <row r="74">
          <cell r="C74" t="str">
            <v>002692019601425081</v>
          </cell>
          <cell r="D74" t="str">
            <v>HomeEquity</v>
          </cell>
          <cell r="E74" t="str">
            <v>000650001086316</v>
          </cell>
          <cell r="F74" t="str">
            <v>01028139</v>
          </cell>
        </row>
        <row r="75">
          <cell r="C75" t="str">
            <v>002692019601502442</v>
          </cell>
          <cell r="D75" t="str">
            <v>HomeEquity</v>
          </cell>
          <cell r="E75" t="str">
            <v>000650001095046</v>
          </cell>
          <cell r="F75" t="str">
            <v>01038595</v>
          </cell>
        </row>
        <row r="76">
          <cell r="C76" t="str">
            <v>002694119601170679</v>
          </cell>
          <cell r="D76" t="str">
            <v>SBB</v>
          </cell>
          <cell r="E76" t="str">
            <v>000040810473001</v>
          </cell>
          <cell r="F76" t="str">
            <v>01038595</v>
          </cell>
        </row>
        <row r="77">
          <cell r="C77" t="str">
            <v>002691109609794068</v>
          </cell>
          <cell r="D77" t="str">
            <v>Consumer</v>
          </cell>
          <cell r="E77" t="str">
            <v>091109609794068</v>
          </cell>
          <cell r="F77" t="str">
            <v>01040096</v>
          </cell>
        </row>
        <row r="78">
          <cell r="C78" t="str">
            <v>002692019601549203</v>
          </cell>
          <cell r="D78" t="str">
            <v>HomeEquity</v>
          </cell>
          <cell r="E78" t="str">
            <v>000650001126736</v>
          </cell>
          <cell r="F78" t="str">
            <v>01040096</v>
          </cell>
        </row>
        <row r="79">
          <cell r="C79" t="str">
            <v>002692019602148765</v>
          </cell>
          <cell r="D79" t="str">
            <v>HomeEquity</v>
          </cell>
          <cell r="E79" t="str">
            <v>092019602148765</v>
          </cell>
          <cell r="F79" t="str">
            <v>01040096</v>
          </cell>
        </row>
        <row r="80">
          <cell r="C80" t="str">
            <v>002692019602152981</v>
          </cell>
          <cell r="D80" t="str">
            <v>Mortgage</v>
          </cell>
          <cell r="E80" t="str">
            <v>092019602152981</v>
          </cell>
          <cell r="F80" t="str">
            <v>01040096</v>
          </cell>
        </row>
        <row r="81">
          <cell r="C81" t="str">
            <v>002692019601370337</v>
          </cell>
          <cell r="D81" t="str">
            <v>HomeEquity</v>
          </cell>
          <cell r="E81" t="str">
            <v>000650001063812</v>
          </cell>
          <cell r="F81" t="str">
            <v>01048187</v>
          </cell>
        </row>
        <row r="82">
          <cell r="C82" t="str">
            <v>002692019603667649</v>
          </cell>
          <cell r="D82" t="str">
            <v>Mortgage</v>
          </cell>
          <cell r="E82" t="str">
            <v>092019603667649</v>
          </cell>
          <cell r="F82" t="str">
            <v>01048187</v>
          </cell>
        </row>
        <row r="83">
          <cell r="C83" t="str">
            <v>002692019600662767</v>
          </cell>
          <cell r="D83" t="str">
            <v>Mortgage</v>
          </cell>
          <cell r="E83" t="str">
            <v>000650000161981</v>
          </cell>
          <cell r="F83" t="str">
            <v>01059139</v>
          </cell>
        </row>
        <row r="84">
          <cell r="C84" t="str">
            <v>002692029600866459</v>
          </cell>
          <cell r="D84" t="str">
            <v>HomeEquity</v>
          </cell>
          <cell r="E84" t="str">
            <v>000650001189696</v>
          </cell>
          <cell r="F84" t="str">
            <v>01059139</v>
          </cell>
        </row>
        <row r="85">
          <cell r="C85" t="str">
            <v>002694119600607010</v>
          </cell>
          <cell r="D85" t="str">
            <v>SBB</v>
          </cell>
          <cell r="E85" t="str">
            <v>000000032067245</v>
          </cell>
          <cell r="F85" t="str">
            <v>01068465</v>
          </cell>
        </row>
        <row r="86">
          <cell r="C86" t="str">
            <v>002692019600957035</v>
          </cell>
          <cell r="D86" t="str">
            <v>Mortgage</v>
          </cell>
          <cell r="E86" t="str">
            <v>000650000221720</v>
          </cell>
          <cell r="F86" t="str">
            <v>01075201</v>
          </cell>
        </row>
        <row r="87">
          <cell r="C87" t="str">
            <v>002692019601147453</v>
          </cell>
          <cell r="D87" t="str">
            <v>Mortgage</v>
          </cell>
          <cell r="E87" t="str">
            <v>000650000255389</v>
          </cell>
          <cell r="F87" t="str">
            <v>01119824</v>
          </cell>
        </row>
        <row r="88">
          <cell r="C88" t="str">
            <v>002692019600559583</v>
          </cell>
          <cell r="D88" t="str">
            <v>Mortgage</v>
          </cell>
          <cell r="E88" t="str">
            <v>000650000150795</v>
          </cell>
          <cell r="F88" t="str">
            <v>01130740</v>
          </cell>
        </row>
        <row r="89">
          <cell r="C89" t="str">
            <v>002692019600566489</v>
          </cell>
          <cell r="D89" t="str">
            <v>Mortgage</v>
          </cell>
          <cell r="E89" t="str">
            <v>000650000149514</v>
          </cell>
          <cell r="F89" t="str">
            <v>01130740</v>
          </cell>
        </row>
        <row r="90">
          <cell r="C90" t="str">
            <v>002692019601485820</v>
          </cell>
          <cell r="D90" t="str">
            <v>HomeEquity</v>
          </cell>
          <cell r="E90" t="str">
            <v>000650001107601</v>
          </cell>
          <cell r="F90" t="str">
            <v>01130740</v>
          </cell>
        </row>
        <row r="91">
          <cell r="C91" t="str">
            <v>002691109615163831</v>
          </cell>
          <cell r="D91" t="str">
            <v>Consumer</v>
          </cell>
          <cell r="E91" t="str">
            <v>000015034979443</v>
          </cell>
          <cell r="F91" t="str">
            <v>01148665</v>
          </cell>
        </row>
        <row r="92">
          <cell r="C92" t="str">
            <v>002692019601495969</v>
          </cell>
          <cell r="D92" t="str">
            <v>HomeEquity</v>
          </cell>
          <cell r="E92" t="str">
            <v>000650001116277</v>
          </cell>
          <cell r="F92" t="str">
            <v>01148665</v>
          </cell>
        </row>
        <row r="93">
          <cell r="C93" t="str">
            <v>002694159600085720</v>
          </cell>
          <cell r="D93" t="str">
            <v>SBB</v>
          </cell>
          <cell r="E93" t="str">
            <v>032000000123623</v>
          </cell>
          <cell r="F93" t="str">
            <v>01148665</v>
          </cell>
        </row>
        <row r="94">
          <cell r="C94" t="str">
            <v>002694159600085795</v>
          </cell>
          <cell r="D94" t="str">
            <v>SBB</v>
          </cell>
          <cell r="E94" t="str">
            <v>003200000042331</v>
          </cell>
          <cell r="F94" t="str">
            <v>01148665</v>
          </cell>
        </row>
        <row r="95">
          <cell r="C95" t="str">
            <v>002694119600765941</v>
          </cell>
          <cell r="D95" t="str">
            <v>SBB</v>
          </cell>
          <cell r="E95" t="str">
            <v>000320000078784</v>
          </cell>
          <cell r="F95" t="str">
            <v>01152909</v>
          </cell>
        </row>
        <row r="96">
          <cell r="C96" t="str">
            <v>002692019600326140</v>
          </cell>
          <cell r="D96" t="str">
            <v>Mortgage</v>
          </cell>
          <cell r="E96" t="str">
            <v>000650000100207</v>
          </cell>
          <cell r="F96" t="str">
            <v>01179803</v>
          </cell>
        </row>
        <row r="97">
          <cell r="C97" t="str">
            <v>002692019600962969</v>
          </cell>
          <cell r="D97" t="str">
            <v>Mortgage</v>
          </cell>
          <cell r="E97" t="str">
            <v>000650000223133</v>
          </cell>
          <cell r="F97" t="str">
            <v>01179803</v>
          </cell>
        </row>
        <row r="98">
          <cell r="C98" t="str">
            <v>002694119600555987</v>
          </cell>
          <cell r="D98" t="str">
            <v>SBB</v>
          </cell>
          <cell r="E98" t="str">
            <v>000320000075701</v>
          </cell>
          <cell r="F98" t="str">
            <v>01180018</v>
          </cell>
        </row>
        <row r="99">
          <cell r="C99" t="str">
            <v>002692019600313668</v>
          </cell>
          <cell r="D99" t="str">
            <v>Mortgage</v>
          </cell>
          <cell r="E99" t="str">
            <v>000650000044843</v>
          </cell>
          <cell r="F99" t="str">
            <v>01199189</v>
          </cell>
        </row>
        <row r="100">
          <cell r="C100" t="str">
            <v>002691109614904355</v>
          </cell>
          <cell r="D100" t="str">
            <v>Consumer</v>
          </cell>
          <cell r="E100" t="str">
            <v>000013789958002</v>
          </cell>
          <cell r="F100" t="str">
            <v>01204339</v>
          </cell>
        </row>
        <row r="101">
          <cell r="C101" t="str">
            <v>002692019602172260</v>
          </cell>
          <cell r="D101" t="str">
            <v>HomeEquity</v>
          </cell>
          <cell r="E101" t="str">
            <v>092019602172260</v>
          </cell>
          <cell r="F101" t="str">
            <v>01204339</v>
          </cell>
        </row>
        <row r="102">
          <cell r="C102" t="str">
            <v>002692019602275600</v>
          </cell>
          <cell r="D102" t="str">
            <v>Mortgage</v>
          </cell>
          <cell r="E102" t="str">
            <v>092019602275600</v>
          </cell>
          <cell r="F102" t="str">
            <v>01204339</v>
          </cell>
        </row>
        <row r="103">
          <cell r="C103" t="str">
            <v>002692019602275626</v>
          </cell>
          <cell r="D103" t="str">
            <v>Mortgage</v>
          </cell>
          <cell r="E103" t="str">
            <v>092019602275626</v>
          </cell>
          <cell r="F103" t="str">
            <v>01204339</v>
          </cell>
        </row>
        <row r="104">
          <cell r="C104" t="str">
            <v>002691109614937413</v>
          </cell>
          <cell r="D104" t="str">
            <v>Consumer</v>
          </cell>
          <cell r="E104" t="str">
            <v>000093183128202</v>
          </cell>
          <cell r="F104" t="str">
            <v>01215784</v>
          </cell>
        </row>
        <row r="105">
          <cell r="C105" t="str">
            <v>002691109615132526</v>
          </cell>
          <cell r="D105" t="str">
            <v>Consumer</v>
          </cell>
          <cell r="E105" t="str">
            <v>000015019789411</v>
          </cell>
          <cell r="F105" t="str">
            <v>01215784</v>
          </cell>
        </row>
        <row r="106">
          <cell r="C106" t="str">
            <v>002691109615347990</v>
          </cell>
          <cell r="D106" t="str">
            <v>Consumer</v>
          </cell>
          <cell r="E106" t="str">
            <v>000015081513384</v>
          </cell>
          <cell r="F106" t="str">
            <v>01215784</v>
          </cell>
        </row>
        <row r="107">
          <cell r="C107" t="str">
            <v>002692219600002865</v>
          </cell>
          <cell r="D107" t="str">
            <v>Mortgage</v>
          </cell>
          <cell r="E107" t="str">
            <v>000000007096690</v>
          </cell>
          <cell r="F107" t="str">
            <v>01215784</v>
          </cell>
        </row>
        <row r="108">
          <cell r="C108" t="str">
            <v>002691109606775680</v>
          </cell>
          <cell r="D108" t="str">
            <v>Consumer</v>
          </cell>
          <cell r="E108" t="str">
            <v>000002068365549</v>
          </cell>
          <cell r="F108" t="str">
            <v>01227197</v>
          </cell>
        </row>
        <row r="109">
          <cell r="C109" t="str">
            <v>002692019600472621</v>
          </cell>
          <cell r="D109" t="str">
            <v>Mortgage</v>
          </cell>
          <cell r="E109" t="str">
            <v>000650000135622</v>
          </cell>
          <cell r="F109" t="str">
            <v>01227197</v>
          </cell>
        </row>
        <row r="110">
          <cell r="C110" t="str">
            <v>002692019601478510</v>
          </cell>
          <cell r="D110" t="str">
            <v>HomeEquity</v>
          </cell>
          <cell r="E110" t="str">
            <v>000650001109858</v>
          </cell>
          <cell r="F110" t="str">
            <v>01279310</v>
          </cell>
        </row>
        <row r="111">
          <cell r="C111" t="str">
            <v>002694119600616649</v>
          </cell>
          <cell r="D111" t="str">
            <v>SBB</v>
          </cell>
          <cell r="E111" t="str">
            <v>320000000095079</v>
          </cell>
          <cell r="F111" t="str">
            <v>01279310</v>
          </cell>
        </row>
        <row r="112">
          <cell r="C112" t="str">
            <v>002692019601550292</v>
          </cell>
          <cell r="D112" t="str">
            <v>HomeEquity</v>
          </cell>
          <cell r="E112" t="str">
            <v>000650001105575</v>
          </cell>
          <cell r="F112" t="str">
            <v>01283247</v>
          </cell>
        </row>
        <row r="113">
          <cell r="C113" t="str">
            <v>002694159600126292</v>
          </cell>
          <cell r="D113" t="str">
            <v>SBB</v>
          </cell>
          <cell r="E113" t="str">
            <v>003200000136375</v>
          </cell>
          <cell r="F113" t="str">
            <v>01283247</v>
          </cell>
        </row>
        <row r="114">
          <cell r="C114" t="str">
            <v>002692019601179605</v>
          </cell>
          <cell r="D114" t="str">
            <v>Mortgage</v>
          </cell>
          <cell r="E114" t="str">
            <v>000650000259128</v>
          </cell>
          <cell r="F114" t="str">
            <v>01317301</v>
          </cell>
        </row>
        <row r="115">
          <cell r="C115" t="str">
            <v>002692019601179613</v>
          </cell>
          <cell r="D115" t="str">
            <v>Mortgage</v>
          </cell>
          <cell r="E115" t="str">
            <v>000650000260446</v>
          </cell>
          <cell r="F115" t="str">
            <v>01317301</v>
          </cell>
        </row>
        <row r="116">
          <cell r="C116" t="str">
            <v>002692019601238831</v>
          </cell>
          <cell r="D116" t="str">
            <v>Mortgage</v>
          </cell>
          <cell r="E116" t="str">
            <v>000650000272511</v>
          </cell>
          <cell r="F116" t="str">
            <v>01317301</v>
          </cell>
        </row>
        <row r="117">
          <cell r="C117" t="str">
            <v>002692019601247709</v>
          </cell>
          <cell r="D117" t="str">
            <v>Mortgage</v>
          </cell>
          <cell r="E117" t="str">
            <v>000650001011620</v>
          </cell>
          <cell r="F117" t="str">
            <v>01320878</v>
          </cell>
        </row>
        <row r="118">
          <cell r="C118" t="str">
            <v>002694119601167436</v>
          </cell>
          <cell r="D118" t="str">
            <v>SBB</v>
          </cell>
          <cell r="E118" t="str">
            <v>000000033075399</v>
          </cell>
          <cell r="F118" t="str">
            <v>01320878</v>
          </cell>
        </row>
        <row r="119">
          <cell r="C119" t="str">
            <v>002691109610518142</v>
          </cell>
          <cell r="D119" t="str">
            <v>Consumer</v>
          </cell>
          <cell r="E119" t="str">
            <v>091109610518142</v>
          </cell>
          <cell r="F119" t="str">
            <v>01322790</v>
          </cell>
        </row>
        <row r="120">
          <cell r="C120" t="str">
            <v>002692019601540491</v>
          </cell>
          <cell r="D120" t="str">
            <v>HomeEquity</v>
          </cell>
          <cell r="E120" t="str">
            <v>000650001115300</v>
          </cell>
          <cell r="F120" t="str">
            <v>01322790</v>
          </cell>
        </row>
        <row r="121">
          <cell r="C121" t="str">
            <v>002692019603556123</v>
          </cell>
          <cell r="D121" t="str">
            <v>Mortgage</v>
          </cell>
          <cell r="E121" t="str">
            <v>092019603556123</v>
          </cell>
          <cell r="F121" t="str">
            <v>01322790</v>
          </cell>
        </row>
        <row r="122">
          <cell r="C122" t="str">
            <v>002692019601029206</v>
          </cell>
          <cell r="D122" t="str">
            <v>Mortgage</v>
          </cell>
          <cell r="E122" t="str">
            <v>000650000213069</v>
          </cell>
          <cell r="F122" t="str">
            <v>01378595</v>
          </cell>
        </row>
        <row r="123">
          <cell r="C123" t="str">
            <v>002692019601864289</v>
          </cell>
          <cell r="D123" t="str">
            <v>HomeEquity</v>
          </cell>
          <cell r="E123" t="str">
            <v>000650001241079</v>
          </cell>
          <cell r="F123" t="str">
            <v>01378595</v>
          </cell>
        </row>
        <row r="124">
          <cell r="C124" t="str">
            <v>002692019600643395</v>
          </cell>
          <cell r="D124" t="str">
            <v>Mortgage</v>
          </cell>
          <cell r="E124" t="str">
            <v>000650000163438</v>
          </cell>
          <cell r="F124" t="str">
            <v>01478802</v>
          </cell>
        </row>
        <row r="125">
          <cell r="C125" t="str">
            <v>002692019600959544</v>
          </cell>
          <cell r="D125" t="str">
            <v>Mortgage</v>
          </cell>
          <cell r="E125" t="str">
            <v>000650000224240</v>
          </cell>
          <cell r="F125" t="str">
            <v>01478802</v>
          </cell>
        </row>
        <row r="126">
          <cell r="C126" t="str">
            <v>002692019601339324</v>
          </cell>
          <cell r="D126" t="str">
            <v>HomeEquity</v>
          </cell>
          <cell r="E126" t="str">
            <v>000650001050983</v>
          </cell>
          <cell r="F126" t="str">
            <v>01478802</v>
          </cell>
        </row>
        <row r="127">
          <cell r="C127" t="str">
            <v>002691109615355791</v>
          </cell>
          <cell r="D127" t="str">
            <v>Consumer</v>
          </cell>
          <cell r="E127" t="str">
            <v>000015096182779</v>
          </cell>
          <cell r="F127" t="str">
            <v>01511771</v>
          </cell>
        </row>
        <row r="128">
          <cell r="C128" t="str">
            <v>002692019601169564</v>
          </cell>
          <cell r="D128" t="str">
            <v>Mortgage</v>
          </cell>
          <cell r="E128" t="str">
            <v>000650000257480</v>
          </cell>
          <cell r="F128" t="str">
            <v>01511771</v>
          </cell>
        </row>
        <row r="129">
          <cell r="C129" t="str">
            <v>002692019601169572</v>
          </cell>
          <cell r="D129" t="str">
            <v>Mortgage</v>
          </cell>
          <cell r="E129" t="str">
            <v>000650000261722</v>
          </cell>
          <cell r="F129" t="str">
            <v>01511771</v>
          </cell>
        </row>
        <row r="130">
          <cell r="C130" t="str">
            <v>002692019604394102</v>
          </cell>
          <cell r="D130" t="str">
            <v>Mortgage</v>
          </cell>
          <cell r="E130" t="str">
            <v>092019604394102</v>
          </cell>
          <cell r="F130" t="str">
            <v>01531495</v>
          </cell>
        </row>
        <row r="131">
          <cell r="C131" t="str">
            <v>002694149600081679</v>
          </cell>
          <cell r="D131" t="str">
            <v>SBB</v>
          </cell>
          <cell r="E131" t="str">
            <v>032000000138973</v>
          </cell>
          <cell r="F131" t="str">
            <v>01531495</v>
          </cell>
        </row>
        <row r="132">
          <cell r="C132" t="str">
            <v>002692019600963959</v>
          </cell>
          <cell r="D132" t="str">
            <v>Mortgage</v>
          </cell>
          <cell r="E132" t="str">
            <v>000650000222363</v>
          </cell>
          <cell r="F132" t="str">
            <v>01622333</v>
          </cell>
        </row>
        <row r="133">
          <cell r="C133" t="str">
            <v>002692029600849943</v>
          </cell>
          <cell r="D133" t="str">
            <v>HomeEquity</v>
          </cell>
          <cell r="E133" t="str">
            <v>000650001245037</v>
          </cell>
          <cell r="F133" t="str">
            <v>01622333</v>
          </cell>
        </row>
        <row r="134">
          <cell r="C134" t="str">
            <v>002692019601010560</v>
          </cell>
          <cell r="D134" t="str">
            <v>Mortgage</v>
          </cell>
          <cell r="E134" t="str">
            <v>000650000232334</v>
          </cell>
          <cell r="F134" t="str">
            <v>01652756</v>
          </cell>
        </row>
        <row r="135">
          <cell r="C135" t="str">
            <v>002692019604657922</v>
          </cell>
          <cell r="D135" t="str">
            <v>HomeEquity</v>
          </cell>
          <cell r="E135" t="str">
            <v>000650001294203</v>
          </cell>
          <cell r="F135" t="str">
            <v>01652756</v>
          </cell>
        </row>
        <row r="136">
          <cell r="C136" t="str">
            <v>002694119600834853</v>
          </cell>
          <cell r="D136" t="str">
            <v>SBB</v>
          </cell>
          <cell r="E136" t="str">
            <v>000000033059669</v>
          </cell>
          <cell r="F136" t="str">
            <v>01652756</v>
          </cell>
        </row>
        <row r="137">
          <cell r="C137" t="str">
            <v>002692019600722272</v>
          </cell>
          <cell r="D137" t="str">
            <v>Mortgage</v>
          </cell>
          <cell r="E137" t="str">
            <v>000650000177498</v>
          </cell>
          <cell r="F137" t="str">
            <v>01664955</v>
          </cell>
        </row>
        <row r="138">
          <cell r="C138" t="str">
            <v>002692029600767285</v>
          </cell>
          <cell r="D138" t="str">
            <v>HomeEquity</v>
          </cell>
          <cell r="E138" t="str">
            <v>000650001175286</v>
          </cell>
          <cell r="F138" t="str">
            <v>01664955</v>
          </cell>
        </row>
        <row r="139">
          <cell r="C139" t="str">
            <v>002691109615149026</v>
          </cell>
          <cell r="D139" t="str">
            <v>Consumer</v>
          </cell>
          <cell r="E139" t="str">
            <v>000015032190027</v>
          </cell>
          <cell r="F139" t="str">
            <v>01668736</v>
          </cell>
        </row>
        <row r="140">
          <cell r="C140" t="str">
            <v>002691109615327944</v>
          </cell>
          <cell r="D140" t="str">
            <v>Consumer</v>
          </cell>
          <cell r="E140" t="str">
            <v>000015075822015</v>
          </cell>
          <cell r="F140" t="str">
            <v>01668736</v>
          </cell>
        </row>
        <row r="141">
          <cell r="C141" t="str">
            <v>002691109615327955</v>
          </cell>
          <cell r="D141" t="str">
            <v>Consumer</v>
          </cell>
          <cell r="E141" t="str">
            <v>000015075822239</v>
          </cell>
          <cell r="F141" t="str">
            <v>01668736</v>
          </cell>
        </row>
        <row r="142">
          <cell r="C142" t="str">
            <v>002694159600043828</v>
          </cell>
          <cell r="D142" t="str">
            <v>SBB</v>
          </cell>
          <cell r="E142" t="str">
            <v>000320000082022</v>
          </cell>
          <cell r="F142" t="str">
            <v>01668736</v>
          </cell>
        </row>
        <row r="143">
          <cell r="C143" t="str">
            <v>002694159600164186</v>
          </cell>
          <cell r="D143" t="str">
            <v>SBB</v>
          </cell>
          <cell r="E143" t="str">
            <v>032000000148049</v>
          </cell>
          <cell r="F143" t="str">
            <v>01668736</v>
          </cell>
        </row>
        <row r="144">
          <cell r="C144" t="str">
            <v>002691109614934170</v>
          </cell>
          <cell r="D144" t="str">
            <v>Consumer</v>
          </cell>
          <cell r="E144" t="str">
            <v>000074512779001</v>
          </cell>
          <cell r="F144" t="str">
            <v>01677587</v>
          </cell>
        </row>
        <row r="145">
          <cell r="C145" t="str">
            <v>002694119601359280</v>
          </cell>
          <cell r="D145" t="str">
            <v>SBB</v>
          </cell>
          <cell r="E145" t="str">
            <v>000000033025779</v>
          </cell>
          <cell r="F145" t="str">
            <v>01677587</v>
          </cell>
        </row>
        <row r="146">
          <cell r="C146" t="str">
            <v>002692029600316844</v>
          </cell>
          <cell r="D146" t="str">
            <v>Mortgage</v>
          </cell>
          <cell r="E146" t="str">
            <v>000650000521358</v>
          </cell>
          <cell r="F146" t="str">
            <v>01715500</v>
          </cell>
        </row>
        <row r="147">
          <cell r="C147" t="str">
            <v>002692029600316851</v>
          </cell>
          <cell r="D147" t="str">
            <v>Mortgage</v>
          </cell>
          <cell r="E147" t="str">
            <v>000650000522077</v>
          </cell>
          <cell r="F147" t="str">
            <v>01715500</v>
          </cell>
        </row>
        <row r="148">
          <cell r="C148" t="str">
            <v>002692029600666370</v>
          </cell>
          <cell r="D148" t="str">
            <v>HomeEquity</v>
          </cell>
          <cell r="E148" t="str">
            <v>000650001086067</v>
          </cell>
          <cell r="F148" t="str">
            <v>01715500</v>
          </cell>
        </row>
        <row r="149">
          <cell r="C149" t="str">
            <v>002692019601031707</v>
          </cell>
          <cell r="D149" t="str">
            <v>Mortgage</v>
          </cell>
          <cell r="E149" t="str">
            <v>000650000226851</v>
          </cell>
          <cell r="F149" t="str">
            <v>01728510</v>
          </cell>
        </row>
        <row r="150">
          <cell r="C150" t="str">
            <v>002694159600027938</v>
          </cell>
          <cell r="D150" t="str">
            <v>SBB</v>
          </cell>
          <cell r="E150" t="str">
            <v>000320000055960</v>
          </cell>
          <cell r="F150" t="str">
            <v>01740509</v>
          </cell>
        </row>
        <row r="151">
          <cell r="C151" t="str">
            <v>002692029600507186</v>
          </cell>
          <cell r="D151" t="str">
            <v>Mortgage</v>
          </cell>
          <cell r="E151" t="str">
            <v>000650000555428</v>
          </cell>
          <cell r="F151" t="str">
            <v>01759085</v>
          </cell>
        </row>
        <row r="152">
          <cell r="C152" t="str">
            <v>002692029600507210</v>
          </cell>
          <cell r="D152" t="str">
            <v>Mortgage</v>
          </cell>
          <cell r="E152" t="str">
            <v>000650000556276</v>
          </cell>
          <cell r="F152" t="str">
            <v>01759085</v>
          </cell>
        </row>
        <row r="153">
          <cell r="C153" t="str">
            <v>002692019601083427</v>
          </cell>
          <cell r="D153" t="str">
            <v>Mortgage</v>
          </cell>
          <cell r="E153" t="str">
            <v>000650000238575</v>
          </cell>
          <cell r="F153" t="str">
            <v>01783173</v>
          </cell>
        </row>
        <row r="154">
          <cell r="C154" t="str">
            <v>002692019601083732</v>
          </cell>
          <cell r="D154" t="str">
            <v>Mortgage</v>
          </cell>
          <cell r="E154" t="str">
            <v>000650000245129</v>
          </cell>
          <cell r="F154" t="str">
            <v>01783173</v>
          </cell>
        </row>
        <row r="155">
          <cell r="C155" t="str">
            <v>002692019601380674</v>
          </cell>
          <cell r="D155" t="str">
            <v>Mortgage</v>
          </cell>
          <cell r="E155" t="str">
            <v>100650000238575</v>
          </cell>
          <cell r="F155" t="str">
            <v>01783173</v>
          </cell>
        </row>
        <row r="156">
          <cell r="C156" t="str">
            <v>002692019601380716</v>
          </cell>
          <cell r="D156" t="str">
            <v>Mortgage</v>
          </cell>
          <cell r="E156" t="str">
            <v>100650000245129</v>
          </cell>
          <cell r="F156" t="str">
            <v>01783173</v>
          </cell>
        </row>
        <row r="157">
          <cell r="C157" t="str">
            <v>002692019601507656</v>
          </cell>
          <cell r="D157" t="str">
            <v>HomeEquity</v>
          </cell>
          <cell r="E157" t="str">
            <v>000650001114023</v>
          </cell>
          <cell r="F157" t="str">
            <v>01783173</v>
          </cell>
        </row>
        <row r="158">
          <cell r="C158" t="str">
            <v>002694119601154996</v>
          </cell>
          <cell r="D158" t="str">
            <v>SBB</v>
          </cell>
          <cell r="E158" t="str">
            <v>000000033008659</v>
          </cell>
          <cell r="F158" t="str">
            <v>01794773</v>
          </cell>
        </row>
        <row r="159">
          <cell r="C159" t="str">
            <v>002692019605386620</v>
          </cell>
          <cell r="D159" t="str">
            <v>Mortgage</v>
          </cell>
          <cell r="E159" t="str">
            <v>000650000535108</v>
          </cell>
          <cell r="F159" t="str">
            <v>01800926</v>
          </cell>
        </row>
        <row r="160">
          <cell r="C160" t="str">
            <v>002694139600174201</v>
          </cell>
          <cell r="D160" t="str">
            <v>SBB</v>
          </cell>
          <cell r="E160" t="str">
            <v>032000000130946</v>
          </cell>
          <cell r="F160" t="str">
            <v>01800926</v>
          </cell>
        </row>
        <row r="161">
          <cell r="C161" t="str">
            <v>002692019600964395</v>
          </cell>
          <cell r="D161" t="str">
            <v>Mortgage</v>
          </cell>
          <cell r="E161" t="str">
            <v>000650000222252</v>
          </cell>
          <cell r="F161" t="str">
            <v>01806012</v>
          </cell>
        </row>
        <row r="162">
          <cell r="C162" t="str">
            <v>002692019600964460</v>
          </cell>
          <cell r="D162" t="str">
            <v>Mortgage</v>
          </cell>
          <cell r="E162" t="str">
            <v>000650000222821</v>
          </cell>
          <cell r="F162" t="str">
            <v>01806012</v>
          </cell>
        </row>
        <row r="163">
          <cell r="C163" t="str">
            <v>002694119600370130</v>
          </cell>
          <cell r="D163" t="str">
            <v>SBB</v>
          </cell>
          <cell r="E163" t="str">
            <v>000320000094692</v>
          </cell>
          <cell r="F163" t="str">
            <v>01806012</v>
          </cell>
        </row>
        <row r="164">
          <cell r="C164" t="str">
            <v>002694119601201193</v>
          </cell>
          <cell r="D164" t="str">
            <v>SBB</v>
          </cell>
          <cell r="E164" t="str">
            <v>000000033078340</v>
          </cell>
          <cell r="F164" t="str">
            <v>01806746</v>
          </cell>
        </row>
        <row r="165">
          <cell r="C165" t="str">
            <v>002692019600773150</v>
          </cell>
          <cell r="D165" t="str">
            <v>Mortgage</v>
          </cell>
          <cell r="E165" t="str">
            <v>000650000189769</v>
          </cell>
          <cell r="F165" t="str">
            <v>01830773</v>
          </cell>
        </row>
        <row r="166">
          <cell r="C166" t="str">
            <v>002692019600976951</v>
          </cell>
          <cell r="D166" t="str">
            <v>Mortgage</v>
          </cell>
          <cell r="E166" t="str">
            <v>000650000223987</v>
          </cell>
          <cell r="F166" t="str">
            <v>01830773</v>
          </cell>
        </row>
        <row r="167">
          <cell r="C167" t="str">
            <v>002694119600561225</v>
          </cell>
          <cell r="D167" t="str">
            <v>SBB</v>
          </cell>
          <cell r="E167" t="str">
            <v>032000000131753</v>
          </cell>
          <cell r="F167" t="str">
            <v>01833369</v>
          </cell>
        </row>
        <row r="168">
          <cell r="C168" t="str">
            <v>002694119601198027</v>
          </cell>
          <cell r="D168" t="str">
            <v>SBB</v>
          </cell>
          <cell r="E168" t="str">
            <v>000000033067938</v>
          </cell>
          <cell r="F168" t="str">
            <v>01833369</v>
          </cell>
        </row>
        <row r="169">
          <cell r="C169" t="str">
            <v>002692019601176833</v>
          </cell>
          <cell r="D169" t="str">
            <v>Mortgage</v>
          </cell>
          <cell r="E169" t="str">
            <v>000650000262785</v>
          </cell>
          <cell r="F169" t="str">
            <v>01976972</v>
          </cell>
        </row>
        <row r="170">
          <cell r="C170" t="str">
            <v>002692019601176841</v>
          </cell>
          <cell r="D170" t="str">
            <v>Mortgage</v>
          </cell>
          <cell r="E170" t="str">
            <v>000650000264800</v>
          </cell>
          <cell r="F170" t="str">
            <v>01976972</v>
          </cell>
        </row>
        <row r="171">
          <cell r="C171" t="str">
            <v>002692019601271170</v>
          </cell>
          <cell r="D171" t="str">
            <v>HomeEquity</v>
          </cell>
          <cell r="E171" t="str">
            <v>000650001023761</v>
          </cell>
          <cell r="F171" t="str">
            <v>01976972</v>
          </cell>
        </row>
        <row r="172">
          <cell r="C172" t="str">
            <v>002691109607983176</v>
          </cell>
          <cell r="D172" t="str">
            <v>Consumer</v>
          </cell>
          <cell r="E172" t="str">
            <v>000002069059083</v>
          </cell>
          <cell r="F172" t="str">
            <v>01981894</v>
          </cell>
        </row>
        <row r="173">
          <cell r="C173" t="str">
            <v>002694119600643072</v>
          </cell>
          <cell r="D173" t="str">
            <v>SBB</v>
          </cell>
          <cell r="E173" t="str">
            <v>032000000110266</v>
          </cell>
          <cell r="F173" t="str">
            <v>01981894</v>
          </cell>
        </row>
        <row r="174">
          <cell r="C174" t="str">
            <v>002694119601353903</v>
          </cell>
          <cell r="D174" t="str">
            <v>SBB</v>
          </cell>
          <cell r="E174" t="str">
            <v>000000007051371</v>
          </cell>
          <cell r="F174" t="str">
            <v>01981894</v>
          </cell>
        </row>
        <row r="175">
          <cell r="C175" t="str">
            <v>002694119600511006</v>
          </cell>
          <cell r="D175" t="str">
            <v>SBB</v>
          </cell>
          <cell r="E175" t="str">
            <v>000320000060375</v>
          </cell>
          <cell r="F175" t="str">
            <v>02030852</v>
          </cell>
        </row>
        <row r="176">
          <cell r="C176" t="str">
            <v>002692019600931774</v>
          </cell>
          <cell r="D176" t="str">
            <v>Mortgage</v>
          </cell>
          <cell r="E176" t="str">
            <v>000650000216714</v>
          </cell>
          <cell r="F176" t="str">
            <v>02049660</v>
          </cell>
        </row>
        <row r="177">
          <cell r="C177" t="str">
            <v>002692019601209170</v>
          </cell>
          <cell r="D177" t="str">
            <v>Mortgage</v>
          </cell>
          <cell r="E177" t="str">
            <v>000650000267778</v>
          </cell>
          <cell r="F177" t="str">
            <v>02049660</v>
          </cell>
        </row>
        <row r="178">
          <cell r="C178" t="str">
            <v>002692019601423201</v>
          </cell>
          <cell r="D178" t="str">
            <v>HomeEquity</v>
          </cell>
          <cell r="E178" t="str">
            <v>000650001085852</v>
          </cell>
          <cell r="F178" t="str">
            <v>02049660</v>
          </cell>
        </row>
        <row r="179">
          <cell r="C179" t="str">
            <v>002691109607691290</v>
          </cell>
          <cell r="D179" t="str">
            <v>Consumer</v>
          </cell>
          <cell r="E179" t="str">
            <v>000002068854803</v>
          </cell>
          <cell r="F179" t="str">
            <v>02055677</v>
          </cell>
        </row>
        <row r="180">
          <cell r="C180" t="str">
            <v>002692019602383503</v>
          </cell>
          <cell r="D180" t="str">
            <v>Mortgage</v>
          </cell>
          <cell r="E180" t="str">
            <v>092019602383503</v>
          </cell>
          <cell r="F180" t="str">
            <v>02055677</v>
          </cell>
        </row>
        <row r="181">
          <cell r="C181" t="str">
            <v>002692019602383982</v>
          </cell>
          <cell r="D181" t="str">
            <v>Mortgage</v>
          </cell>
          <cell r="E181" t="str">
            <v>092019602383982</v>
          </cell>
          <cell r="F181" t="str">
            <v>02055677</v>
          </cell>
        </row>
        <row r="182">
          <cell r="C182" t="str">
            <v>002692019605441490</v>
          </cell>
          <cell r="D182" t="str">
            <v>Mortgage</v>
          </cell>
          <cell r="E182" t="str">
            <v>092019602383503</v>
          </cell>
          <cell r="F182" t="str">
            <v>02055677</v>
          </cell>
        </row>
        <row r="183">
          <cell r="C183" t="str">
            <v>002692019601785187</v>
          </cell>
          <cell r="D183" t="str">
            <v>HomeEquity</v>
          </cell>
          <cell r="E183" t="str">
            <v>000650001217253</v>
          </cell>
          <cell r="F183" t="str">
            <v>02085109</v>
          </cell>
        </row>
        <row r="184">
          <cell r="C184" t="str">
            <v>002694119600811612</v>
          </cell>
          <cell r="D184" t="str">
            <v>SBB</v>
          </cell>
          <cell r="E184" t="str">
            <v>003200000123169</v>
          </cell>
          <cell r="F184" t="str">
            <v>02085109</v>
          </cell>
        </row>
        <row r="185">
          <cell r="C185" t="str">
            <v>002692019601160779</v>
          </cell>
          <cell r="D185" t="str">
            <v>Mortgage</v>
          </cell>
          <cell r="E185" t="str">
            <v>000650000259201</v>
          </cell>
          <cell r="F185" t="str">
            <v>02103886</v>
          </cell>
        </row>
        <row r="186">
          <cell r="C186" t="str">
            <v>002691109614955647</v>
          </cell>
          <cell r="D186" t="str">
            <v>Consumer</v>
          </cell>
          <cell r="E186" t="str">
            <v>000133127308301</v>
          </cell>
          <cell r="F186" t="str">
            <v>02104981</v>
          </cell>
        </row>
        <row r="187">
          <cell r="C187" t="str">
            <v>002694149600035857</v>
          </cell>
          <cell r="D187" t="str">
            <v>SBB</v>
          </cell>
          <cell r="E187" t="str">
            <v>032000000108662</v>
          </cell>
          <cell r="F187" t="str">
            <v>02104981</v>
          </cell>
        </row>
        <row r="188">
          <cell r="C188" t="str">
            <v>002692019600871210</v>
          </cell>
          <cell r="D188" t="str">
            <v>Mortgage</v>
          </cell>
          <cell r="E188" t="str">
            <v>000650000206783</v>
          </cell>
          <cell r="F188" t="str">
            <v>02128401</v>
          </cell>
        </row>
        <row r="189">
          <cell r="C189" t="str">
            <v>002694119600748244</v>
          </cell>
          <cell r="D189" t="str">
            <v>SBB</v>
          </cell>
          <cell r="E189" t="str">
            <v>000320000087042</v>
          </cell>
          <cell r="F189" t="str">
            <v>02128401</v>
          </cell>
        </row>
        <row r="190">
          <cell r="C190" t="str">
            <v>002694119600532200</v>
          </cell>
          <cell r="D190" t="str">
            <v>SBB</v>
          </cell>
          <cell r="E190" t="str">
            <v>032000000129621</v>
          </cell>
          <cell r="F190" t="str">
            <v>02138712</v>
          </cell>
        </row>
        <row r="191">
          <cell r="C191" t="str">
            <v>002691106902304616</v>
          </cell>
          <cell r="D191" t="str">
            <v>Consumer</v>
          </cell>
          <cell r="E191" t="str">
            <v>000002066404374</v>
          </cell>
          <cell r="F191" t="str">
            <v>02157196</v>
          </cell>
        </row>
        <row r="192">
          <cell r="C192" t="str">
            <v>002691109615014960</v>
          </cell>
          <cell r="D192" t="str">
            <v>Consumer</v>
          </cell>
          <cell r="E192" t="str">
            <v>000278163909301</v>
          </cell>
          <cell r="F192" t="str">
            <v>02157196</v>
          </cell>
        </row>
        <row r="193">
          <cell r="C193" t="str">
            <v>002691109615383886</v>
          </cell>
          <cell r="D193" t="str">
            <v>Consumer</v>
          </cell>
          <cell r="E193" t="str">
            <v>002785064803612</v>
          </cell>
          <cell r="F193" t="str">
            <v>02157196</v>
          </cell>
        </row>
        <row r="194">
          <cell r="C194" t="str">
            <v>002694119600533489</v>
          </cell>
          <cell r="D194" t="str">
            <v>SBB</v>
          </cell>
          <cell r="E194" t="str">
            <v>032000000129540</v>
          </cell>
          <cell r="F194" t="str">
            <v>02157196</v>
          </cell>
        </row>
        <row r="195">
          <cell r="C195" t="str">
            <v>002692029600733055</v>
          </cell>
          <cell r="D195" t="str">
            <v>HomeEquity</v>
          </cell>
          <cell r="E195" t="str">
            <v>000650001140664</v>
          </cell>
          <cell r="F195" t="str">
            <v>02160753</v>
          </cell>
        </row>
        <row r="196">
          <cell r="C196" t="str">
            <v>002692019601057678</v>
          </cell>
          <cell r="D196" t="str">
            <v>Mortgage</v>
          </cell>
          <cell r="E196" t="str">
            <v>000650000240113</v>
          </cell>
          <cell r="F196" t="str">
            <v>02162618</v>
          </cell>
        </row>
        <row r="197">
          <cell r="C197" t="str">
            <v>002694119600569368</v>
          </cell>
          <cell r="D197" t="str">
            <v>SBB</v>
          </cell>
          <cell r="E197" t="str">
            <v>032000000134170</v>
          </cell>
          <cell r="F197" t="str">
            <v>02198767</v>
          </cell>
        </row>
        <row r="198">
          <cell r="C198" t="str">
            <v>002694149600028001</v>
          </cell>
          <cell r="D198" t="str">
            <v>SBB</v>
          </cell>
          <cell r="E198" t="str">
            <v>000320000085392</v>
          </cell>
          <cell r="F198" t="str">
            <v>02244528</v>
          </cell>
        </row>
        <row r="199">
          <cell r="C199" t="str">
            <v>002694149600046680</v>
          </cell>
          <cell r="D199" t="str">
            <v>SBB</v>
          </cell>
          <cell r="E199" t="str">
            <v>032000000122247</v>
          </cell>
          <cell r="F199" t="str">
            <v>02244528</v>
          </cell>
        </row>
        <row r="200">
          <cell r="C200" t="str">
            <v>002692019601223684</v>
          </cell>
          <cell r="D200" t="str">
            <v>Mortgage</v>
          </cell>
          <cell r="E200" t="str">
            <v>000650001005640</v>
          </cell>
          <cell r="F200" t="str">
            <v>02344614</v>
          </cell>
        </row>
        <row r="201">
          <cell r="C201" t="str">
            <v>002692029600078709</v>
          </cell>
          <cell r="D201" t="str">
            <v>Mortgage</v>
          </cell>
          <cell r="E201" t="str">
            <v>000000065035638</v>
          </cell>
          <cell r="F201" t="str">
            <v>02518238</v>
          </cell>
        </row>
        <row r="202">
          <cell r="C202" t="str">
            <v>002694139600183756</v>
          </cell>
          <cell r="D202" t="str">
            <v>SBB</v>
          </cell>
          <cell r="E202" t="str">
            <v>003200000079122</v>
          </cell>
          <cell r="F202" t="str">
            <v>02527275</v>
          </cell>
        </row>
        <row r="203">
          <cell r="C203" t="str">
            <v>002691109615293596</v>
          </cell>
          <cell r="D203" t="str">
            <v>Consumer</v>
          </cell>
          <cell r="E203" t="str">
            <v>000015066215997</v>
          </cell>
          <cell r="F203" t="str">
            <v>02751582</v>
          </cell>
        </row>
        <row r="204">
          <cell r="C204" t="str">
            <v>002694159600316349</v>
          </cell>
          <cell r="D204" t="str">
            <v>SBB</v>
          </cell>
          <cell r="E204" t="str">
            <v>000032000061048</v>
          </cell>
          <cell r="F204" t="str">
            <v>02751582</v>
          </cell>
        </row>
        <row r="205">
          <cell r="C205" t="str">
            <v>002692019601061217</v>
          </cell>
          <cell r="D205" t="str">
            <v>Mortgage</v>
          </cell>
          <cell r="E205" t="str">
            <v>000650000241386</v>
          </cell>
          <cell r="F205" t="str">
            <v>02752052</v>
          </cell>
        </row>
        <row r="206">
          <cell r="C206" t="str">
            <v>002692019601061225</v>
          </cell>
          <cell r="D206" t="str">
            <v>Mortgage</v>
          </cell>
          <cell r="E206" t="str">
            <v>000650000242076</v>
          </cell>
          <cell r="F206" t="str">
            <v>02752052</v>
          </cell>
        </row>
        <row r="207">
          <cell r="C207" t="str">
            <v>002694119600628842</v>
          </cell>
          <cell r="D207" t="str">
            <v>SBB</v>
          </cell>
          <cell r="E207" t="str">
            <v>000320000125898</v>
          </cell>
          <cell r="F207" t="str">
            <v>02773097</v>
          </cell>
        </row>
        <row r="208">
          <cell r="C208" t="str">
            <v>002694119601259852</v>
          </cell>
          <cell r="D208" t="str">
            <v>SBB</v>
          </cell>
          <cell r="E208" t="str">
            <v>000205187186702</v>
          </cell>
          <cell r="F208" t="str">
            <v>02993613</v>
          </cell>
        </row>
        <row r="209">
          <cell r="C209" t="str">
            <v>002692019600660084</v>
          </cell>
          <cell r="D209" t="str">
            <v>Mortgage</v>
          </cell>
          <cell r="E209" t="str">
            <v>000650000168836</v>
          </cell>
          <cell r="F209" t="str">
            <v>03019543</v>
          </cell>
        </row>
        <row r="210">
          <cell r="C210" t="str">
            <v>002692019600950311</v>
          </cell>
          <cell r="D210" t="str">
            <v>Mortgage</v>
          </cell>
          <cell r="E210" t="str">
            <v>000650000217889</v>
          </cell>
          <cell r="F210" t="str">
            <v>03019543</v>
          </cell>
        </row>
        <row r="211">
          <cell r="C211" t="str">
            <v>002692019601734284</v>
          </cell>
          <cell r="D211" t="str">
            <v>HomeEquity</v>
          </cell>
          <cell r="E211" t="str">
            <v>000650001173051</v>
          </cell>
          <cell r="F211" t="str">
            <v>03019543</v>
          </cell>
        </row>
        <row r="212">
          <cell r="C212" t="str">
            <v>002694119601338532</v>
          </cell>
          <cell r="D212" t="str">
            <v>SBB</v>
          </cell>
          <cell r="E212" t="str">
            <v>000009846770001</v>
          </cell>
          <cell r="F212" t="str">
            <v>03702885</v>
          </cell>
        </row>
        <row r="213">
          <cell r="C213" t="str">
            <v>002694119600497453</v>
          </cell>
          <cell r="D213" t="str">
            <v>SBB</v>
          </cell>
          <cell r="E213" t="str">
            <v>032000000123713</v>
          </cell>
          <cell r="F213" t="str">
            <v>03758115</v>
          </cell>
        </row>
        <row r="214">
          <cell r="C214" t="str">
            <v>002694119601301936</v>
          </cell>
          <cell r="D214" t="str">
            <v>SBB</v>
          </cell>
          <cell r="E214" t="str">
            <v>000000025300974</v>
          </cell>
          <cell r="F214" t="str">
            <v>03815413</v>
          </cell>
        </row>
        <row r="215">
          <cell r="C215" t="str">
            <v>002691109615151350</v>
          </cell>
          <cell r="D215" t="str">
            <v>Consumer</v>
          </cell>
          <cell r="E215" t="str">
            <v>000015032676215</v>
          </cell>
          <cell r="F215" t="str">
            <v>03857044</v>
          </cell>
        </row>
        <row r="216">
          <cell r="C216" t="str">
            <v>002694119601163740</v>
          </cell>
          <cell r="D216" t="str">
            <v>SBB</v>
          </cell>
          <cell r="E216" t="str">
            <v>000000033076974</v>
          </cell>
          <cell r="F216" t="str">
            <v>03857044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Πάλλης Θεόδωρος" refreshedDate="45433.980170023147" backgroundQuery="1" createdVersion="8" refreshedVersion="8" minRefreshableVersion="3" recordCount="0" supportSubquery="1" supportAdvancedDrill="1" xr:uid="{DB05F7AE-6500-46A6-813C-E59B9E8C503C}">
  <cacheSource type="external" connectionId="1"/>
  <cacheFields count="2">
    <cacheField name="[Περιοχή].[Loan ID].[Loan ID]" caption="Loan ID" numFmtId="0" level="1">
      <sharedItems count="181">
        <s v="002691109606775680"/>
        <s v="002691109607691290"/>
        <s v="002691109607983176"/>
        <s v="002691109609794068"/>
        <s v="002691109614897245"/>
        <s v="002691109614904355"/>
        <s v="002691109614934170"/>
        <s v="002691109614937413"/>
        <s v="002691109615036725"/>
        <s v="002691109615117912"/>
        <s v="002691109615132526"/>
        <s v="002691109615149026"/>
        <s v="002691109615221940"/>
        <s v="002691109615327944"/>
        <s v="002691109615327955"/>
        <s v="002691109615342301"/>
        <s v="002691109615347990"/>
        <s v="002691109615355791"/>
        <s v="002692019600313668"/>
        <s v="002692019600326140"/>
        <s v="002692019600360768"/>
        <s v="002692019600407320"/>
        <s v="002692019600449561"/>
        <s v="002692019600472621"/>
        <s v="002692019600559583"/>
        <s v="002692019600566489"/>
        <s v="002692019600643395"/>
        <s v="002692019600660084"/>
        <s v="002692019600662767"/>
        <s v="002692019600697573"/>
        <s v="002692019600722272"/>
        <s v="002692019600773150"/>
        <s v="002692019600779702"/>
        <s v="002692019600819110"/>
        <s v="002692019600871210"/>
        <s v="002692019600880096"/>
        <s v="002692019600931774"/>
        <s v="002692019600950311"/>
        <s v="002692019600957035"/>
        <s v="002692019600959544"/>
        <s v="002692019600962969"/>
        <s v="002692019600963959"/>
        <s v="002692019600964395"/>
        <s v="002692019600964460"/>
        <s v="002692019600976951"/>
        <s v="002692019601010560"/>
        <s v="002692019601029206"/>
        <s v="002692019601031707"/>
        <s v="002692019601057678"/>
        <s v="002692019601061217"/>
        <s v="002692019601061225"/>
        <s v="002692019601069723"/>
        <s v="002692019601069749"/>
        <s v="002692019601083427"/>
        <s v="002692019601083732"/>
        <s v="002692019601088087"/>
        <s v="002692019601088103"/>
        <s v="002692019601147453"/>
        <s v="002692019601150937"/>
        <s v="002692019601160779"/>
        <s v="002692019601169564"/>
        <s v="002692019601169572"/>
        <s v="002692019601176833"/>
        <s v="002692019601176841"/>
        <s v="002692019601179605"/>
        <s v="002692019601179613"/>
        <s v="002692019601188465"/>
        <s v="002692019601200302"/>
        <s v="002692019601209170"/>
        <s v="002692019601223684"/>
        <s v="002692019601228188"/>
        <s v="002692019601228196"/>
        <s v="002692019601238831"/>
        <s v="002692019601239797"/>
        <s v="002692019601247709"/>
        <s v="002692019601269166"/>
        <s v="002692019601271170"/>
        <s v="002692019601271675"/>
        <s v="002692019601289073"/>
        <s v="002692019601306711"/>
        <s v="002692019601309533"/>
        <s v="002692019601339324"/>
        <s v="002692019601370337"/>
        <s v="002692019601380674"/>
        <s v="002692019601380716"/>
        <s v="002692019601380898"/>
        <s v="002692019601423201"/>
        <s v="002692019601425081"/>
        <s v="002692019601449875"/>
        <s v="002692019601478510"/>
        <s v="002692019601485820"/>
        <s v="002692019601495969"/>
        <s v="002692019601502442"/>
        <s v="002692019601507656"/>
        <s v="002692019601540491"/>
        <s v="002692019601549203"/>
        <s v="002692019601566678"/>
        <s v="002692019601717495"/>
        <s v="002692019601753326"/>
        <s v="002692019601771310"/>
        <s v="002692019601785187"/>
        <s v="002692019601864289"/>
        <s v="002692019601887942"/>
        <s v="002692019602172260"/>
        <s v="002692019602275600"/>
        <s v="002692019602275626"/>
        <s v="002692019602383503"/>
        <s v="002692019602383982"/>
        <s v="002692019602965523"/>
        <s v="002692019604284543"/>
        <s v="002692019604394102"/>
        <s v="002692019604657922"/>
        <s v="002692019605386620"/>
        <s v="002692019605441490"/>
        <s v="002692019605764503"/>
        <s v="002692029600078709"/>
        <s v="002692029600316844"/>
        <s v="002692029600316851"/>
        <s v="002692029600507186"/>
        <s v="002692029600507210"/>
        <s v="002692029600573170"/>
        <s v="002692029600581702"/>
        <s v="002692029600598656"/>
        <s v="002692029600598664"/>
        <s v="002692029600666370"/>
        <s v="002692029600733055"/>
        <s v="002692029600767285"/>
        <s v="002692029600849943"/>
        <s v="002692029600852335"/>
        <s v="002692029600866459"/>
        <s v="002692219600002865"/>
        <s v="002694119600308403"/>
        <s v="002694119600324210"/>
        <s v="002694119600370130"/>
        <s v="002694119600380303"/>
        <s v="002694119600431890"/>
        <s v="002694119600497453"/>
        <s v="002694119600511006"/>
        <s v="002694119600532200"/>
        <s v="002694119600533489"/>
        <s v="002694119600555987"/>
        <s v="002694119600561225"/>
        <s v="002694119600569368"/>
        <s v="002694119600607010"/>
        <s v="002694119600616649"/>
        <s v="002694119600628842"/>
        <s v="002694119600643072"/>
        <s v="002694119600749127"/>
        <s v="002694119600765941"/>
        <s v="002694119600811612"/>
        <s v="002694119600834853"/>
        <s v="002694119601150572"/>
        <s v="002694119601154996"/>
        <s v="002694119601163740"/>
        <s v="002694119601167436"/>
        <s v="002694119601170679"/>
        <s v="002694119601192111"/>
        <s v="002694119601198027"/>
        <s v="002694119601201193"/>
        <s v="002694119601234111"/>
        <s v="002694119601259852"/>
        <s v="002694119601277565"/>
        <s v="002694119601301936"/>
        <s v="002694119601328426"/>
        <s v="002694119601338532"/>
        <s v="002694119601353903"/>
        <s v="002694139600174201"/>
        <s v="002694139600176032"/>
        <s v="002694139600176040"/>
        <s v="002694139600183756"/>
        <s v="002694139600220988"/>
        <s v="002694149600028001"/>
        <s v="002694149600035857"/>
        <s v="002694149600046680"/>
        <s v="002694159600027938"/>
        <s v="002694159600043828"/>
        <s v="002694159600085720"/>
        <s v="002694159600085795"/>
        <s v="002694159600126292"/>
        <s v="002694159600164186"/>
        <s v="002694159600316349"/>
      </sharedItems>
    </cacheField>
    <cacheField name="[Measures].[Διακριτό πλήθος της στήλης Customer ID]" caption="Διακριτό πλήθος της στήλης Customer ID" numFmtId="0" hierarchy="5" level="32767"/>
  </cacheFields>
  <cacheHierarchies count="6">
    <cacheHierarchy uniqueName="[Περιοχή].[Loan ID]" caption="Loan ID" attribute="1" defaultMemberUniqueName="[Περιοχή].[Loan ID].[All]" allUniqueName="[Περιοχή].[Loan ID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Customer ID]" caption="Customer ID" attribute="1" defaultMemberUniqueName="[Περιοχή].[Customer ID].[All]" allUniqueName="[Περιοχή].[Customer ID].[All]" dimensionUniqueName="[Περιοχή]" displayFolder="" count="0" memberValueDatatype="130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Πλήθος της στήλης Customer ID]" caption="Πλήθος της στήλης Customer ID" measure="1" displayFolder="" measureGroup="Περιοχή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Διακριτό πλήθος της στήλης Customer ID]" caption="Διακριτό πλήθος της στήλης Customer ID" measure="1" displayFolder="" measureGroup="Περιοχή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71A87-BF15-42CF-B455-F977786799BC}" name="Συγκεντρωτικός Πίνακας1" cacheId="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3:B185" firstHeaderRow="1" firstDataRow="1" firstDataCol="1"/>
  <pivotFields count="2">
    <pivotField axis="axisRow" allDrilled="1" subtotalTop="0" showAll="0" sortType="descending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82">
    <i>
      <x v="122"/>
    </i>
    <i>
      <x v="98"/>
    </i>
    <i>
      <x v="174"/>
    </i>
    <i>
      <x v="5"/>
    </i>
    <i>
      <x v="105"/>
    </i>
    <i>
      <x v="20"/>
    </i>
    <i>
      <x v="151"/>
    </i>
    <i>
      <x v="21"/>
    </i>
    <i>
      <x v="82"/>
    </i>
    <i>
      <x v="31"/>
    </i>
    <i>
      <x v="103"/>
    </i>
    <i>
      <x v="32"/>
    </i>
    <i>
      <x v="118"/>
    </i>
    <i>
      <x v="38"/>
    </i>
    <i>
      <x v="125"/>
    </i>
    <i>
      <x v="41"/>
    </i>
    <i>
      <x v="155"/>
    </i>
    <i>
      <x v="42"/>
    </i>
    <i>
      <x v="75"/>
    </i>
    <i>
      <x v="43"/>
    </i>
    <i>
      <x v="92"/>
    </i>
    <i>
      <x v="44"/>
    </i>
    <i>
      <x v="102"/>
    </i>
    <i>
      <x v="45"/>
    </i>
    <i>
      <x v="104"/>
    </i>
    <i>
      <x v="46"/>
    </i>
    <i>
      <x v="115"/>
    </i>
    <i>
      <x v="57"/>
    </i>
    <i>
      <x v="119"/>
    </i>
    <i>
      <x v="64"/>
    </i>
    <i>
      <x v="123"/>
    </i>
    <i>
      <x v="65"/>
    </i>
    <i>
      <x v="149"/>
    </i>
    <i>
      <x v="70"/>
    </i>
    <i>
      <x v="152"/>
    </i>
    <i>
      <x v="71"/>
    </i>
    <i>
      <x v="164"/>
    </i>
    <i>
      <x v="72"/>
    </i>
    <i>
      <x v="74"/>
    </i>
    <i>
      <x v="87"/>
    </i>
    <i>
      <x v="167"/>
    </i>
    <i>
      <x v="135"/>
    </i>
    <i>
      <x v="30"/>
    </i>
    <i>
      <x v="7"/>
    </i>
    <i>
      <x v="35"/>
    </i>
    <i>
      <x v="8"/>
    </i>
    <i>
      <x v="111"/>
    </i>
    <i>
      <x v="9"/>
    </i>
    <i>
      <x v="127"/>
    </i>
    <i>
      <x v="10"/>
    </i>
    <i>
      <x v="143"/>
    </i>
    <i>
      <x v="11"/>
    </i>
    <i>
      <x v="159"/>
    </i>
    <i>
      <x v="12"/>
    </i>
    <i>
      <x v="175"/>
    </i>
    <i>
      <x v="47"/>
    </i>
    <i>
      <x v="28"/>
    </i>
    <i>
      <x v="48"/>
    </i>
    <i>
      <x v="1"/>
    </i>
    <i>
      <x v="49"/>
    </i>
    <i>
      <x v="131"/>
    </i>
    <i>
      <x v="50"/>
    </i>
    <i>
      <x v="139"/>
    </i>
    <i>
      <x v="51"/>
    </i>
    <i>
      <x v="147"/>
    </i>
    <i>
      <x v="52"/>
    </i>
    <i>
      <x v="37"/>
    </i>
    <i>
      <x v="53"/>
    </i>
    <i>
      <x v="163"/>
    </i>
    <i>
      <x v="54"/>
    </i>
    <i>
      <x v="171"/>
    </i>
    <i>
      <x v="55"/>
    </i>
    <i>
      <x v="109"/>
    </i>
    <i>
      <x v="56"/>
    </i>
    <i>
      <x v="113"/>
    </i>
    <i>
      <x v="13"/>
    </i>
    <i>
      <x v="117"/>
    </i>
    <i>
      <x v="58"/>
    </i>
    <i>
      <x v="121"/>
    </i>
    <i>
      <x v="59"/>
    </i>
    <i>
      <x v="33"/>
    </i>
    <i>
      <x v="60"/>
    </i>
    <i>
      <x v="129"/>
    </i>
    <i>
      <x v="61"/>
    </i>
    <i>
      <x v="133"/>
    </i>
    <i>
      <x v="62"/>
    </i>
    <i>
      <x v="137"/>
    </i>
    <i>
      <x v="63"/>
    </i>
    <i>
      <x v="141"/>
    </i>
    <i>
      <x v="14"/>
    </i>
    <i>
      <x v="145"/>
    </i>
    <i>
      <x v="15"/>
    </i>
    <i>
      <x v="34"/>
    </i>
    <i>
      <x v="66"/>
    </i>
    <i>
      <x v="153"/>
    </i>
    <i>
      <x v="67"/>
    </i>
    <i>
      <x v="157"/>
    </i>
    <i>
      <x v="68"/>
    </i>
    <i>
      <x v="161"/>
    </i>
    <i>
      <x v="69"/>
    </i>
    <i>
      <x v="165"/>
    </i>
    <i>
      <x v="16"/>
    </i>
    <i>
      <x v="169"/>
    </i>
    <i>
      <x v="17"/>
    </i>
    <i>
      <x v="173"/>
    </i>
    <i>
      <x v="18"/>
    </i>
    <i>
      <x v="108"/>
    </i>
    <i>
      <x v="73"/>
    </i>
    <i>
      <x v="110"/>
    </i>
    <i>
      <x v="19"/>
    </i>
    <i>
      <x v="112"/>
    </i>
    <i>
      <x v="2"/>
    </i>
    <i>
      <x v="114"/>
    </i>
    <i>
      <x v="76"/>
    </i>
    <i>
      <x v="116"/>
    </i>
    <i>
      <x v="77"/>
    </i>
    <i>
      <x v="29"/>
    </i>
    <i>
      <x v="78"/>
    </i>
    <i>
      <x v="120"/>
    </i>
    <i>
      <x v="79"/>
    </i>
    <i>
      <x v="4"/>
    </i>
    <i>
      <x v="80"/>
    </i>
    <i>
      <x v="124"/>
    </i>
    <i>
      <x v="81"/>
    </i>
    <i>
      <x v="126"/>
    </i>
    <i>
      <x v="3"/>
    </i>
    <i>
      <x v="128"/>
    </i>
    <i>
      <x v="83"/>
    </i>
    <i>
      <x v="130"/>
    </i>
    <i>
      <x v="84"/>
    </i>
    <i>
      <x v="132"/>
    </i>
    <i>
      <x v="85"/>
    </i>
    <i>
      <x v="134"/>
    </i>
    <i>
      <x v="86"/>
    </i>
    <i>
      <x v="136"/>
    </i>
    <i>
      <x v="176"/>
    </i>
    <i>
      <x v="138"/>
    </i>
    <i>
      <x v="177"/>
    </i>
    <i>
      <x v="140"/>
    </i>
    <i>
      <x v="179"/>
    </i>
    <i>
      <x v="142"/>
    </i>
    <i>
      <x/>
    </i>
    <i>
      <x v="144"/>
    </i>
    <i>
      <x v="91"/>
    </i>
    <i>
      <x v="146"/>
    </i>
    <i>
      <x v="22"/>
    </i>
    <i>
      <x v="148"/>
    </i>
    <i>
      <x v="93"/>
    </i>
    <i>
      <x v="150"/>
    </i>
    <i>
      <x v="94"/>
    </i>
    <i>
      <x v="36"/>
    </i>
    <i>
      <x v="95"/>
    </i>
    <i>
      <x v="154"/>
    </i>
    <i>
      <x v="96"/>
    </i>
    <i>
      <x v="156"/>
    </i>
    <i>
      <x v="97"/>
    </i>
    <i>
      <x v="158"/>
    </i>
    <i>
      <x v="23"/>
    </i>
    <i>
      <x v="160"/>
    </i>
    <i>
      <x v="99"/>
    </i>
    <i>
      <x v="162"/>
    </i>
    <i>
      <x v="100"/>
    </i>
    <i>
      <x v="6"/>
    </i>
    <i>
      <x v="101"/>
    </i>
    <i>
      <x v="166"/>
    </i>
    <i>
      <x v="24"/>
    </i>
    <i>
      <x v="168"/>
    </i>
    <i>
      <x v="25"/>
    </i>
    <i>
      <x v="170"/>
    </i>
    <i>
      <x v="26"/>
    </i>
    <i>
      <x v="172"/>
    </i>
    <i>
      <x v="27"/>
    </i>
    <i>
      <x v="39"/>
    </i>
    <i>
      <x v="106"/>
    </i>
    <i>
      <x v="40"/>
    </i>
    <i>
      <x v="107"/>
    </i>
    <i>
      <x v="178"/>
    </i>
    <i>
      <x v="88"/>
    </i>
    <i>
      <x v="180"/>
    </i>
    <i>
      <x v="89"/>
    </i>
    <i>
      <x v="90"/>
    </i>
    <i t="grand">
      <x/>
    </i>
  </rowItems>
  <colItems count="1">
    <i/>
  </colItems>
  <dataFields count="1">
    <dataField name="Διακριτό πλήθος της στήλης Custom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4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49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48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47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40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9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38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31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0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9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22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21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0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13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12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11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50">
            <x v="5"/>
            <x v="7"/>
            <x v="8"/>
            <x v="9"/>
            <x v="10"/>
            <x v="20"/>
            <x v="21"/>
            <x v="30"/>
            <x v="31"/>
            <x v="32"/>
            <x v="35"/>
            <x v="38"/>
            <x v="41"/>
            <x v="42"/>
            <x v="43"/>
            <x v="44"/>
            <x v="45"/>
            <x v="46"/>
            <x v="57"/>
            <x v="64"/>
            <x v="65"/>
            <x v="70"/>
            <x v="71"/>
            <x v="72"/>
            <x v="74"/>
            <x v="75"/>
            <x v="82"/>
            <x v="87"/>
            <x v="92"/>
            <x v="98"/>
            <x v="102"/>
            <x v="103"/>
            <x v="104"/>
            <x v="105"/>
            <x v="111"/>
            <x v="115"/>
            <x v="118"/>
            <x v="119"/>
            <x v="122"/>
            <x v="123"/>
            <x v="125"/>
            <x v="127"/>
            <x v="135"/>
            <x v="149"/>
            <x v="151"/>
            <x v="152"/>
            <x v="155"/>
            <x v="164"/>
            <x v="167"/>
            <x v="174"/>
          </reference>
        </references>
      </pivotArea>
    </format>
    <format dxfId="4">
      <pivotArea dataOnly="0" labelOnly="1" fieldPosition="0">
        <references count="1">
          <reference field="0" count="50">
            <x v="1"/>
            <x v="11"/>
            <x v="12"/>
            <x v="13"/>
            <x v="14"/>
            <x v="15"/>
            <x v="28"/>
            <x v="33"/>
            <x v="34"/>
            <x v="37"/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3"/>
            <x v="66"/>
            <x v="67"/>
            <x v="68"/>
            <x v="69"/>
            <x v="109"/>
            <x v="113"/>
            <x v="117"/>
            <x v="121"/>
            <x v="129"/>
            <x v="131"/>
            <x v="133"/>
            <x v="137"/>
            <x v="139"/>
            <x v="141"/>
            <x v="143"/>
            <x v="145"/>
            <x v="147"/>
            <x v="153"/>
            <x v="157"/>
            <x v="159"/>
            <x v="161"/>
            <x v="163"/>
            <x v="171"/>
            <x v="175"/>
          </reference>
        </references>
      </pivotArea>
    </format>
    <format dxfId="3">
      <pivotArea dataOnly="0" labelOnly="1" fieldPosition="0">
        <references count="1">
          <reference field="0" count="50">
            <x v="0"/>
            <x v="2"/>
            <x v="3"/>
            <x v="4"/>
            <x v="16"/>
            <x v="17"/>
            <x v="18"/>
            <x v="19"/>
            <x v="22"/>
            <x v="29"/>
            <x v="73"/>
            <x v="76"/>
            <x v="77"/>
            <x v="78"/>
            <x v="79"/>
            <x v="80"/>
            <x v="81"/>
            <x v="83"/>
            <x v="84"/>
            <x v="85"/>
            <x v="86"/>
            <x v="91"/>
            <x v="93"/>
            <x v="94"/>
            <x v="108"/>
            <x v="110"/>
            <x v="112"/>
            <x v="114"/>
            <x v="116"/>
            <x v="120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165"/>
            <x v="169"/>
            <x v="173"/>
            <x v="176"/>
            <x v="177"/>
            <x v="179"/>
          </reference>
        </references>
      </pivotArea>
    </format>
    <format dxfId="2">
      <pivotArea dataOnly="0" labelOnly="1" fieldPosition="0">
        <references count="1">
          <reference field="0" count="31">
            <x v="6"/>
            <x v="23"/>
            <x v="24"/>
            <x v="25"/>
            <x v="26"/>
            <x v="27"/>
            <x v="36"/>
            <x v="39"/>
            <x v="40"/>
            <x v="88"/>
            <x v="89"/>
            <x v="90"/>
            <x v="95"/>
            <x v="96"/>
            <x v="97"/>
            <x v="99"/>
            <x v="100"/>
            <x v="101"/>
            <x v="106"/>
            <x v="107"/>
            <x v="154"/>
            <x v="156"/>
            <x v="158"/>
            <x v="160"/>
            <x v="162"/>
            <x v="166"/>
            <x v="168"/>
            <x v="170"/>
            <x v="172"/>
            <x v="178"/>
            <x v="18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Διακριτό πλήθος της στήλης Customer I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Φύλλο1!$A$1:$B$222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DB10-7026-4924-BD22-A019AF06F96F}">
  <dimension ref="A3:B185"/>
  <sheetViews>
    <sheetView workbookViewId="0">
      <selection activeCell="A25" sqref="A25"/>
    </sheetView>
  </sheetViews>
  <sheetFormatPr defaultRowHeight="15" x14ac:dyDescent="0.25"/>
  <cols>
    <col min="1" max="2" width="20.7109375" customWidth="1"/>
  </cols>
  <sheetData>
    <row r="3" spans="1:2" ht="15" customHeight="1" x14ac:dyDescent="0.25">
      <c r="A3" s="1" t="s">
        <v>307</v>
      </c>
      <c r="B3" s="2" t="s">
        <v>309</v>
      </c>
    </row>
    <row r="4" spans="1:2" ht="15" customHeight="1" x14ac:dyDescent="0.25">
      <c r="A4" s="2" t="s">
        <v>119</v>
      </c>
      <c r="B4" s="2">
        <v>2</v>
      </c>
    </row>
    <row r="5" spans="1:2" ht="15" customHeight="1" x14ac:dyDescent="0.25">
      <c r="A5" s="2" t="s">
        <v>104</v>
      </c>
      <c r="B5" s="2">
        <v>2</v>
      </c>
    </row>
    <row r="6" spans="1:2" ht="15" customHeight="1" x14ac:dyDescent="0.25">
      <c r="A6" s="2" t="s">
        <v>296</v>
      </c>
      <c r="B6" s="2">
        <v>2</v>
      </c>
    </row>
    <row r="7" spans="1:2" ht="15" customHeight="1" x14ac:dyDescent="0.25">
      <c r="A7" s="2" t="s">
        <v>143</v>
      </c>
      <c r="B7" s="2">
        <v>2</v>
      </c>
    </row>
    <row r="8" spans="1:2" ht="15" customHeight="1" x14ac:dyDescent="0.25">
      <c r="A8" s="2" t="s">
        <v>211</v>
      </c>
      <c r="B8" s="2">
        <v>2</v>
      </c>
    </row>
    <row r="9" spans="1:2" ht="15" customHeight="1" x14ac:dyDescent="0.25">
      <c r="A9" s="2" t="s">
        <v>17</v>
      </c>
      <c r="B9" s="2">
        <v>2</v>
      </c>
    </row>
    <row r="10" spans="1:2" ht="15" customHeight="1" x14ac:dyDescent="0.25">
      <c r="A10" s="2" t="s">
        <v>266</v>
      </c>
      <c r="B10" s="2">
        <v>2</v>
      </c>
    </row>
    <row r="11" spans="1:2" ht="15" customHeight="1" x14ac:dyDescent="0.25">
      <c r="A11" s="2" t="s">
        <v>20</v>
      </c>
      <c r="B11" s="2">
        <v>2</v>
      </c>
    </row>
    <row r="12" spans="1:2" ht="15" customHeight="1" x14ac:dyDescent="0.25">
      <c r="A12" s="2" t="s">
        <v>186</v>
      </c>
      <c r="B12" s="2">
        <v>2</v>
      </c>
    </row>
    <row r="13" spans="1:2" ht="15" customHeight="1" x14ac:dyDescent="0.25">
      <c r="A13" s="2" t="s">
        <v>30</v>
      </c>
      <c r="B13" s="2">
        <v>2</v>
      </c>
    </row>
    <row r="14" spans="1:2" ht="15" customHeight="1" x14ac:dyDescent="0.25">
      <c r="A14" s="2" t="s">
        <v>209</v>
      </c>
      <c r="B14" s="2">
        <v>2</v>
      </c>
    </row>
    <row r="15" spans="1:2" ht="15" customHeight="1" x14ac:dyDescent="0.25">
      <c r="A15" s="2" t="s">
        <v>33</v>
      </c>
      <c r="B15" s="2">
        <v>2</v>
      </c>
    </row>
    <row r="16" spans="1:2" ht="15" customHeight="1" x14ac:dyDescent="0.25">
      <c r="A16" s="2" t="s">
        <v>112</v>
      </c>
      <c r="B16" s="2">
        <v>2</v>
      </c>
    </row>
    <row r="17" spans="1:2" ht="15" customHeight="1" x14ac:dyDescent="0.25">
      <c r="A17" s="2" t="s">
        <v>40</v>
      </c>
      <c r="B17" s="2">
        <v>2</v>
      </c>
    </row>
    <row r="18" spans="1:2" ht="15" customHeight="1" x14ac:dyDescent="0.25">
      <c r="A18" s="2" t="s">
        <v>227</v>
      </c>
      <c r="B18" s="2">
        <v>2</v>
      </c>
    </row>
    <row r="19" spans="1:2" ht="15" customHeight="1" x14ac:dyDescent="0.25">
      <c r="A19" s="2" t="s">
        <v>169</v>
      </c>
      <c r="B19" s="2">
        <v>2</v>
      </c>
    </row>
    <row r="20" spans="1:2" ht="15" customHeight="1" x14ac:dyDescent="0.25">
      <c r="A20" s="2" t="s">
        <v>274</v>
      </c>
      <c r="B20" s="2">
        <v>2</v>
      </c>
    </row>
    <row r="21" spans="1:2" ht="15" customHeight="1" x14ac:dyDescent="0.25">
      <c r="A21" s="2" t="s">
        <v>45</v>
      </c>
      <c r="B21" s="2">
        <v>2</v>
      </c>
    </row>
    <row r="22" spans="1:2" ht="15" customHeight="1" x14ac:dyDescent="0.25">
      <c r="A22" s="2" t="s">
        <v>93</v>
      </c>
      <c r="B22" s="2">
        <v>2</v>
      </c>
    </row>
    <row r="23" spans="1:2" ht="15" customHeight="1" x14ac:dyDescent="0.25">
      <c r="A23" s="2" t="s">
        <v>48</v>
      </c>
      <c r="B23" s="2">
        <v>2</v>
      </c>
    </row>
    <row r="24" spans="1:2" ht="15" customHeight="1" x14ac:dyDescent="0.25">
      <c r="A24" s="2" t="s">
        <v>195</v>
      </c>
      <c r="B24" s="2">
        <v>2</v>
      </c>
    </row>
    <row r="25" spans="1:2" ht="15" customHeight="1" x14ac:dyDescent="0.25">
      <c r="A25" s="2" t="s">
        <v>49</v>
      </c>
      <c r="B25" s="2">
        <v>2</v>
      </c>
    </row>
    <row r="26" spans="1:2" ht="15" customHeight="1" x14ac:dyDescent="0.25">
      <c r="A26" s="2" t="s">
        <v>107</v>
      </c>
      <c r="B26" s="2">
        <v>2</v>
      </c>
    </row>
    <row r="27" spans="1:2" ht="15" customHeight="1" x14ac:dyDescent="0.25">
      <c r="A27" s="2" t="s">
        <v>50</v>
      </c>
      <c r="B27" s="2">
        <v>2</v>
      </c>
    </row>
    <row r="28" spans="1:2" ht="15" customHeight="1" x14ac:dyDescent="0.25">
      <c r="A28" s="2" t="s">
        <v>210</v>
      </c>
      <c r="B28" s="2">
        <v>2</v>
      </c>
    </row>
    <row r="29" spans="1:2" ht="15" customHeight="1" x14ac:dyDescent="0.25">
      <c r="A29" s="2" t="s">
        <v>172</v>
      </c>
      <c r="B29" s="2">
        <v>2</v>
      </c>
    </row>
    <row r="30" spans="1:2" ht="15" customHeight="1" x14ac:dyDescent="0.25">
      <c r="A30" s="2" t="s">
        <v>109</v>
      </c>
      <c r="B30" s="2">
        <v>2</v>
      </c>
    </row>
    <row r="31" spans="1:2" ht="15" customHeight="1" x14ac:dyDescent="0.25">
      <c r="A31" s="2" t="s">
        <v>66</v>
      </c>
      <c r="B31" s="2">
        <v>2</v>
      </c>
    </row>
    <row r="32" spans="1:2" ht="15" customHeight="1" x14ac:dyDescent="0.25">
      <c r="A32" s="2" t="s">
        <v>115</v>
      </c>
      <c r="B32" s="2">
        <v>2</v>
      </c>
    </row>
    <row r="33" spans="1:2" ht="15" customHeight="1" x14ac:dyDescent="0.25">
      <c r="A33" s="2" t="s">
        <v>76</v>
      </c>
      <c r="B33" s="2">
        <v>2</v>
      </c>
    </row>
    <row r="34" spans="1:2" ht="15" customHeight="1" x14ac:dyDescent="0.25">
      <c r="A34" s="2" t="s">
        <v>121</v>
      </c>
      <c r="B34" s="2">
        <v>2</v>
      </c>
    </row>
    <row r="35" spans="1:2" ht="15" customHeight="1" x14ac:dyDescent="0.25">
      <c r="A35" s="2" t="s">
        <v>79</v>
      </c>
      <c r="B35" s="2">
        <v>2</v>
      </c>
    </row>
    <row r="36" spans="1:2" ht="15" customHeight="1" x14ac:dyDescent="0.25">
      <c r="A36" s="2" t="s">
        <v>264</v>
      </c>
      <c r="B36" s="2">
        <v>2</v>
      </c>
    </row>
    <row r="37" spans="1:2" ht="15" customHeight="1" x14ac:dyDescent="0.25">
      <c r="A37" s="2" t="s">
        <v>84</v>
      </c>
      <c r="B37" s="2">
        <v>2</v>
      </c>
    </row>
    <row r="38" spans="1:2" ht="15" customHeight="1" x14ac:dyDescent="0.25">
      <c r="A38" s="2" t="s">
        <v>269</v>
      </c>
      <c r="B38" s="2">
        <v>2</v>
      </c>
    </row>
    <row r="39" spans="1:2" ht="15" customHeight="1" x14ac:dyDescent="0.25">
      <c r="A39" s="2" t="s">
        <v>87</v>
      </c>
      <c r="B39" s="2">
        <v>2</v>
      </c>
    </row>
    <row r="40" spans="1:2" ht="15" customHeight="1" x14ac:dyDescent="0.25">
      <c r="A40" s="2" t="s">
        <v>286</v>
      </c>
      <c r="B40" s="2">
        <v>2</v>
      </c>
    </row>
    <row r="41" spans="1:2" ht="15" customHeight="1" x14ac:dyDescent="0.25">
      <c r="A41" s="2" t="s">
        <v>88</v>
      </c>
      <c r="B41" s="2">
        <v>2</v>
      </c>
    </row>
    <row r="42" spans="1:2" ht="15" customHeight="1" x14ac:dyDescent="0.25">
      <c r="A42" s="2" t="s">
        <v>90</v>
      </c>
      <c r="B42" s="2">
        <v>2</v>
      </c>
    </row>
    <row r="43" spans="1:2" ht="15" customHeight="1" x14ac:dyDescent="0.25">
      <c r="A43" s="2" t="s">
        <v>100</v>
      </c>
      <c r="B43" s="2">
        <v>2</v>
      </c>
    </row>
    <row r="44" spans="1:2" ht="15" customHeight="1" x14ac:dyDescent="0.25">
      <c r="A44" s="2" t="s">
        <v>291</v>
      </c>
      <c r="B44" s="2">
        <v>1</v>
      </c>
    </row>
    <row r="45" spans="1:2" ht="15" customHeight="1" x14ac:dyDescent="0.25">
      <c r="A45" s="2" t="s">
        <v>241</v>
      </c>
      <c r="B45" s="2">
        <v>1</v>
      </c>
    </row>
    <row r="46" spans="1:2" ht="15" customHeight="1" x14ac:dyDescent="0.25">
      <c r="A46" s="2" t="s">
        <v>163</v>
      </c>
      <c r="B46" s="2">
        <v>1</v>
      </c>
    </row>
    <row r="47" spans="1:2" ht="15" customHeight="1" x14ac:dyDescent="0.25">
      <c r="A47" s="2" t="s">
        <v>148</v>
      </c>
      <c r="B47" s="2">
        <v>1</v>
      </c>
    </row>
    <row r="48" spans="1:2" ht="15" customHeight="1" x14ac:dyDescent="0.25">
      <c r="A48" s="2" t="s">
        <v>167</v>
      </c>
      <c r="B48" s="2">
        <v>1</v>
      </c>
    </row>
    <row r="49" spans="1:2" ht="15" customHeight="1" x14ac:dyDescent="0.25">
      <c r="A49" s="2" t="s">
        <v>5</v>
      </c>
      <c r="B49" s="2">
        <v>1</v>
      </c>
    </row>
    <row r="50" spans="1:2" ht="15" customHeight="1" x14ac:dyDescent="0.25">
      <c r="A50" s="2" t="s">
        <v>108</v>
      </c>
      <c r="B50" s="2">
        <v>1</v>
      </c>
    </row>
    <row r="51" spans="1:2" ht="15" customHeight="1" x14ac:dyDescent="0.25">
      <c r="A51" s="2" t="s">
        <v>7</v>
      </c>
      <c r="B51" s="2">
        <v>1</v>
      </c>
    </row>
    <row r="52" spans="1:2" ht="15" customHeight="1" x14ac:dyDescent="0.25">
      <c r="A52" s="2" t="s">
        <v>231</v>
      </c>
      <c r="B52" s="2">
        <v>1</v>
      </c>
    </row>
    <row r="53" spans="1:2" ht="15" customHeight="1" x14ac:dyDescent="0.25">
      <c r="A53" s="2" t="s">
        <v>150</v>
      </c>
      <c r="B53" s="2">
        <v>1</v>
      </c>
    </row>
    <row r="54" spans="1:2" ht="15" customHeight="1" x14ac:dyDescent="0.25">
      <c r="A54" s="2" t="s">
        <v>255</v>
      </c>
      <c r="B54" s="2">
        <v>1</v>
      </c>
    </row>
    <row r="55" spans="1:2" ht="15" customHeight="1" x14ac:dyDescent="0.25">
      <c r="A55" s="2" t="s">
        <v>151</v>
      </c>
      <c r="B55" s="2">
        <v>1</v>
      </c>
    </row>
    <row r="56" spans="1:2" ht="15" customHeight="1" x14ac:dyDescent="0.25">
      <c r="A56" s="2" t="s">
        <v>278</v>
      </c>
      <c r="B56" s="2">
        <v>1</v>
      </c>
    </row>
    <row r="57" spans="1:2" ht="15" customHeight="1" x14ac:dyDescent="0.25">
      <c r="A57" s="2" t="s">
        <v>9</v>
      </c>
      <c r="B57" s="2">
        <v>1</v>
      </c>
    </row>
    <row r="58" spans="1:2" ht="15" customHeight="1" x14ac:dyDescent="0.25">
      <c r="A58" s="2" t="s">
        <v>299</v>
      </c>
      <c r="B58" s="2">
        <v>1</v>
      </c>
    </row>
    <row r="59" spans="1:2" ht="15" customHeight="1" x14ac:dyDescent="0.25">
      <c r="A59" s="2" t="s">
        <v>53</v>
      </c>
      <c r="B59" s="2">
        <v>1</v>
      </c>
    </row>
    <row r="60" spans="1:2" ht="15" customHeight="1" x14ac:dyDescent="0.25">
      <c r="A60" s="2" t="s">
        <v>161</v>
      </c>
      <c r="B60" s="2">
        <v>1</v>
      </c>
    </row>
    <row r="61" spans="1:2" ht="15" customHeight="1" x14ac:dyDescent="0.25">
      <c r="A61" s="2" t="s">
        <v>55</v>
      </c>
      <c r="B61" s="2">
        <v>1</v>
      </c>
    </row>
    <row r="62" spans="1:2" ht="15" customHeight="1" x14ac:dyDescent="0.25">
      <c r="A62" s="2" t="s">
        <v>137</v>
      </c>
      <c r="B62" s="2">
        <v>1</v>
      </c>
    </row>
    <row r="63" spans="1:2" ht="15" customHeight="1" x14ac:dyDescent="0.25">
      <c r="A63" s="2" t="s">
        <v>57</v>
      </c>
      <c r="B63" s="2">
        <v>1</v>
      </c>
    </row>
    <row r="64" spans="1:2" ht="15" customHeight="1" x14ac:dyDescent="0.25">
      <c r="A64" s="2" t="s">
        <v>235</v>
      </c>
      <c r="B64" s="2">
        <v>1</v>
      </c>
    </row>
    <row r="65" spans="1:2" ht="15" customHeight="1" x14ac:dyDescent="0.25">
      <c r="A65" s="2" t="s">
        <v>59</v>
      </c>
      <c r="B65" s="2">
        <v>1</v>
      </c>
    </row>
    <row r="66" spans="1:2" ht="15" customHeight="1" x14ac:dyDescent="0.25">
      <c r="A66" s="2" t="s">
        <v>249</v>
      </c>
      <c r="B66" s="2">
        <v>1</v>
      </c>
    </row>
    <row r="67" spans="1:2" ht="15" customHeight="1" x14ac:dyDescent="0.25">
      <c r="A67" s="2" t="s">
        <v>60</v>
      </c>
      <c r="B67" s="2">
        <v>1</v>
      </c>
    </row>
    <row r="68" spans="1:2" ht="15" customHeight="1" x14ac:dyDescent="0.25">
      <c r="A68" s="2" t="s">
        <v>260</v>
      </c>
      <c r="B68" s="2">
        <v>1</v>
      </c>
    </row>
    <row r="69" spans="1:2" ht="15" customHeight="1" x14ac:dyDescent="0.25">
      <c r="A69" s="2" t="s">
        <v>62</v>
      </c>
      <c r="B69" s="2">
        <v>1</v>
      </c>
    </row>
    <row r="70" spans="1:2" ht="15" customHeight="1" x14ac:dyDescent="0.25">
      <c r="A70" s="2" t="s">
        <v>39</v>
      </c>
      <c r="B70" s="2">
        <v>1</v>
      </c>
    </row>
    <row r="71" spans="1:2" ht="15" customHeight="1" x14ac:dyDescent="0.25">
      <c r="A71" s="2" t="s">
        <v>175</v>
      </c>
      <c r="B71" s="2">
        <v>1</v>
      </c>
    </row>
    <row r="72" spans="1:2" ht="15" customHeight="1" x14ac:dyDescent="0.25">
      <c r="A72" s="2" t="s">
        <v>284</v>
      </c>
      <c r="B72" s="2">
        <v>1</v>
      </c>
    </row>
    <row r="73" spans="1:2" ht="15" customHeight="1" x14ac:dyDescent="0.25">
      <c r="A73" s="2" t="s">
        <v>177</v>
      </c>
      <c r="B73" s="2">
        <v>1</v>
      </c>
    </row>
    <row r="74" spans="1:2" ht="15" customHeight="1" x14ac:dyDescent="0.25">
      <c r="A74" s="2" t="s">
        <v>132</v>
      </c>
      <c r="B74" s="2">
        <v>1</v>
      </c>
    </row>
    <row r="75" spans="1:2" ht="15" customHeight="1" x14ac:dyDescent="0.25">
      <c r="A75" s="2" t="s">
        <v>63</v>
      </c>
      <c r="B75" s="2">
        <v>1</v>
      </c>
    </row>
    <row r="76" spans="1:2" ht="15" customHeight="1" x14ac:dyDescent="0.25">
      <c r="A76" s="2" t="s">
        <v>215</v>
      </c>
      <c r="B76" s="2">
        <v>1</v>
      </c>
    </row>
    <row r="77" spans="1:2" ht="15" customHeight="1" x14ac:dyDescent="0.25">
      <c r="A77" s="2" t="s">
        <v>65</v>
      </c>
      <c r="B77" s="2">
        <v>1</v>
      </c>
    </row>
    <row r="78" spans="1:2" ht="15" customHeight="1" x14ac:dyDescent="0.25">
      <c r="A78" s="2" t="s">
        <v>220</v>
      </c>
      <c r="B78" s="2">
        <v>1</v>
      </c>
    </row>
    <row r="79" spans="1:2" ht="15" customHeight="1" x14ac:dyDescent="0.25">
      <c r="A79" s="2" t="s">
        <v>153</v>
      </c>
      <c r="B79" s="2">
        <v>1</v>
      </c>
    </row>
    <row r="80" spans="1:2" ht="15" customHeight="1" x14ac:dyDescent="0.25">
      <c r="A80" s="2" t="s">
        <v>225</v>
      </c>
      <c r="B80" s="2">
        <v>1</v>
      </c>
    </row>
    <row r="81" spans="1:2" ht="15" customHeight="1" x14ac:dyDescent="0.25">
      <c r="A81" s="2" t="s">
        <v>178</v>
      </c>
      <c r="B81" s="2">
        <v>1</v>
      </c>
    </row>
    <row r="82" spans="1:2" ht="15" customHeight="1" x14ac:dyDescent="0.25">
      <c r="A82" s="2" t="s">
        <v>118</v>
      </c>
      <c r="B82" s="2">
        <v>1</v>
      </c>
    </row>
    <row r="83" spans="1:2" ht="15" customHeight="1" x14ac:dyDescent="0.25">
      <c r="A83" s="2" t="s">
        <v>69</v>
      </c>
      <c r="B83" s="2">
        <v>1</v>
      </c>
    </row>
    <row r="84" spans="1:2" ht="15" customHeight="1" x14ac:dyDescent="0.25">
      <c r="A84" s="2" t="s">
        <v>165</v>
      </c>
      <c r="B84" s="2">
        <v>1</v>
      </c>
    </row>
    <row r="85" spans="1:2" ht="15" customHeight="1" x14ac:dyDescent="0.25">
      <c r="A85" s="2" t="s">
        <v>71</v>
      </c>
      <c r="B85" s="2">
        <v>1</v>
      </c>
    </row>
    <row r="86" spans="1:2" ht="15" customHeight="1" x14ac:dyDescent="0.25">
      <c r="A86" s="2" t="s">
        <v>233</v>
      </c>
      <c r="B86" s="2">
        <v>1</v>
      </c>
    </row>
    <row r="87" spans="1:2" ht="15" customHeight="1" x14ac:dyDescent="0.25">
      <c r="A87" s="2" t="s">
        <v>72</v>
      </c>
      <c r="B87" s="2">
        <v>1</v>
      </c>
    </row>
    <row r="88" spans="1:2" ht="15" customHeight="1" x14ac:dyDescent="0.25">
      <c r="A88" s="2" t="s">
        <v>122</v>
      </c>
      <c r="B88" s="2">
        <v>1</v>
      </c>
    </row>
    <row r="89" spans="1:2" ht="15" customHeight="1" x14ac:dyDescent="0.25">
      <c r="A89" s="2" t="s">
        <v>73</v>
      </c>
      <c r="B89" s="2">
        <v>1</v>
      </c>
    </row>
    <row r="90" spans="1:2" ht="15" customHeight="1" x14ac:dyDescent="0.25">
      <c r="A90" s="2" t="s">
        <v>245</v>
      </c>
      <c r="B90" s="2">
        <v>1</v>
      </c>
    </row>
    <row r="91" spans="1:2" ht="15" customHeight="1" x14ac:dyDescent="0.25">
      <c r="A91" s="2" t="s">
        <v>75</v>
      </c>
      <c r="B91" s="2">
        <v>1</v>
      </c>
    </row>
    <row r="92" spans="1:2" ht="15" customHeight="1" x14ac:dyDescent="0.25">
      <c r="A92" s="2" t="s">
        <v>251</v>
      </c>
      <c r="B92" s="2">
        <v>1</v>
      </c>
    </row>
    <row r="93" spans="1:2" ht="15" customHeight="1" x14ac:dyDescent="0.25">
      <c r="A93" s="2" t="s">
        <v>154</v>
      </c>
      <c r="B93" s="2">
        <v>1</v>
      </c>
    </row>
    <row r="94" spans="1:2" ht="15" customHeight="1" x14ac:dyDescent="0.25">
      <c r="A94" s="2" t="s">
        <v>257</v>
      </c>
      <c r="B94" s="2">
        <v>1</v>
      </c>
    </row>
    <row r="95" spans="1:2" ht="15" customHeight="1" x14ac:dyDescent="0.25">
      <c r="A95" s="2" t="s">
        <v>10</v>
      </c>
      <c r="B95" s="2">
        <v>1</v>
      </c>
    </row>
    <row r="96" spans="1:2" ht="15" customHeight="1" x14ac:dyDescent="0.25">
      <c r="A96" s="2" t="s">
        <v>35</v>
      </c>
      <c r="B96" s="2">
        <v>1</v>
      </c>
    </row>
    <row r="97" spans="1:2" ht="15" customHeight="1" x14ac:dyDescent="0.25">
      <c r="A97" s="2" t="s">
        <v>179</v>
      </c>
      <c r="B97" s="2">
        <v>1</v>
      </c>
    </row>
    <row r="98" spans="1:2" ht="15" customHeight="1" x14ac:dyDescent="0.25">
      <c r="A98" s="2" t="s">
        <v>272</v>
      </c>
      <c r="B98" s="2">
        <v>1</v>
      </c>
    </row>
    <row r="99" spans="1:2" ht="15" customHeight="1" x14ac:dyDescent="0.25">
      <c r="A99" s="2" t="s">
        <v>80</v>
      </c>
      <c r="B99" s="2">
        <v>1</v>
      </c>
    </row>
    <row r="100" spans="1:2" ht="15" customHeight="1" x14ac:dyDescent="0.25">
      <c r="A100" s="2" t="s">
        <v>275</v>
      </c>
      <c r="B100" s="2">
        <v>1</v>
      </c>
    </row>
    <row r="101" spans="1:2" ht="15" customHeight="1" x14ac:dyDescent="0.25">
      <c r="A101" s="2" t="s">
        <v>81</v>
      </c>
      <c r="B101" s="2">
        <v>1</v>
      </c>
    </row>
    <row r="102" spans="1:2" ht="15" customHeight="1" x14ac:dyDescent="0.25">
      <c r="A102" s="2" t="s">
        <v>281</v>
      </c>
      <c r="B102" s="2">
        <v>1</v>
      </c>
    </row>
    <row r="103" spans="1:2" ht="15" customHeight="1" x14ac:dyDescent="0.25">
      <c r="A103" s="2" t="s">
        <v>82</v>
      </c>
      <c r="B103" s="2">
        <v>1</v>
      </c>
    </row>
    <row r="104" spans="1:2" ht="15" customHeight="1" x14ac:dyDescent="0.25">
      <c r="A104" s="2" t="s">
        <v>289</v>
      </c>
      <c r="B104" s="2">
        <v>1</v>
      </c>
    </row>
    <row r="105" spans="1:2" ht="15" customHeight="1" x14ac:dyDescent="0.25">
      <c r="A105" s="2" t="s">
        <v>155</v>
      </c>
      <c r="B105" s="2">
        <v>1</v>
      </c>
    </row>
    <row r="106" spans="1:2" ht="15" customHeight="1" x14ac:dyDescent="0.25">
      <c r="A106" s="2" t="s">
        <v>130</v>
      </c>
      <c r="B106" s="2">
        <v>1</v>
      </c>
    </row>
    <row r="107" spans="1:2" ht="15" customHeight="1" x14ac:dyDescent="0.25">
      <c r="A107" s="2" t="s">
        <v>11</v>
      </c>
      <c r="B107" s="2">
        <v>1</v>
      </c>
    </row>
    <row r="108" spans="1:2" ht="15" customHeight="1" x14ac:dyDescent="0.25">
      <c r="A108" s="2" t="s">
        <v>136</v>
      </c>
      <c r="B108" s="2">
        <v>1</v>
      </c>
    </row>
    <row r="109" spans="1:2" ht="15" customHeight="1" x14ac:dyDescent="0.25">
      <c r="A109" s="2" t="s">
        <v>13</v>
      </c>
      <c r="B109" s="2">
        <v>1</v>
      </c>
    </row>
    <row r="110" spans="1:2" ht="15" customHeight="1" x14ac:dyDescent="0.25">
      <c r="A110" s="2" t="s">
        <v>214</v>
      </c>
      <c r="B110" s="2">
        <v>1</v>
      </c>
    </row>
    <row r="111" spans="1:2" ht="15" customHeight="1" x14ac:dyDescent="0.25">
      <c r="A111" s="2" t="s">
        <v>89</v>
      </c>
      <c r="B111" s="2">
        <v>1</v>
      </c>
    </row>
    <row r="112" spans="1:2" ht="15" customHeight="1" x14ac:dyDescent="0.25">
      <c r="A112" s="2" t="s">
        <v>216</v>
      </c>
      <c r="B112" s="2">
        <v>1</v>
      </c>
    </row>
    <row r="113" spans="1:2" ht="15" customHeight="1" x14ac:dyDescent="0.25">
      <c r="A113" s="2" t="s">
        <v>15</v>
      </c>
      <c r="B113" s="2">
        <v>1</v>
      </c>
    </row>
    <row r="114" spans="1:2" ht="15" customHeight="1" x14ac:dyDescent="0.25">
      <c r="A114" s="2" t="s">
        <v>218</v>
      </c>
      <c r="B114" s="2">
        <v>1</v>
      </c>
    </row>
    <row r="115" spans="1:2" ht="15" customHeight="1" x14ac:dyDescent="0.25">
      <c r="A115" s="2" t="s">
        <v>139</v>
      </c>
      <c r="B115" s="2">
        <v>1</v>
      </c>
    </row>
    <row r="116" spans="1:2" ht="15" customHeight="1" x14ac:dyDescent="0.25">
      <c r="A116" s="2" t="s">
        <v>221</v>
      </c>
      <c r="B116" s="2">
        <v>1</v>
      </c>
    </row>
    <row r="117" spans="1:2" ht="15" customHeight="1" x14ac:dyDescent="0.25">
      <c r="A117" s="2" t="s">
        <v>96</v>
      </c>
      <c r="B117" s="2">
        <v>1</v>
      </c>
    </row>
    <row r="118" spans="1:2" ht="15" customHeight="1" x14ac:dyDescent="0.25">
      <c r="A118" s="2" t="s">
        <v>223</v>
      </c>
      <c r="B118" s="2">
        <v>1</v>
      </c>
    </row>
    <row r="119" spans="1:2" ht="15" customHeight="1" x14ac:dyDescent="0.25">
      <c r="A119" s="2" t="s">
        <v>181</v>
      </c>
      <c r="B119" s="2">
        <v>1</v>
      </c>
    </row>
    <row r="120" spans="1:2" ht="15" customHeight="1" x14ac:dyDescent="0.25">
      <c r="A120" s="2" t="s">
        <v>28</v>
      </c>
      <c r="B120" s="2">
        <v>1</v>
      </c>
    </row>
    <row r="121" spans="1:2" ht="15" customHeight="1" x14ac:dyDescent="0.25">
      <c r="A121" s="2" t="s">
        <v>183</v>
      </c>
      <c r="B121" s="2">
        <v>1</v>
      </c>
    </row>
    <row r="122" spans="1:2" ht="15" customHeight="1" x14ac:dyDescent="0.25">
      <c r="A122" s="2" t="s">
        <v>116</v>
      </c>
      <c r="B122" s="2">
        <v>1</v>
      </c>
    </row>
    <row r="123" spans="1:2" ht="15" customHeight="1" x14ac:dyDescent="0.25">
      <c r="A123" s="2" t="s">
        <v>184</v>
      </c>
      <c r="B123" s="2">
        <v>1</v>
      </c>
    </row>
    <row r="124" spans="1:2" ht="15" customHeight="1" x14ac:dyDescent="0.25">
      <c r="A124" s="2" t="s">
        <v>3</v>
      </c>
      <c r="B124" s="2">
        <v>1</v>
      </c>
    </row>
    <row r="125" spans="1:2" ht="15" customHeight="1" x14ac:dyDescent="0.25">
      <c r="A125" s="2" t="s">
        <v>97</v>
      </c>
      <c r="B125" s="2">
        <v>1</v>
      </c>
    </row>
    <row r="126" spans="1:2" ht="15" customHeight="1" x14ac:dyDescent="0.25">
      <c r="A126" s="2" t="s">
        <v>226</v>
      </c>
      <c r="B126" s="2">
        <v>1</v>
      </c>
    </row>
    <row r="127" spans="1:2" ht="15" customHeight="1" x14ac:dyDescent="0.25">
      <c r="A127" s="2" t="s">
        <v>98</v>
      </c>
      <c r="B127" s="2">
        <v>1</v>
      </c>
    </row>
    <row r="128" spans="1:2" ht="15" customHeight="1" x14ac:dyDescent="0.25">
      <c r="A128" s="2" t="s">
        <v>230</v>
      </c>
      <c r="B128" s="2">
        <v>1</v>
      </c>
    </row>
    <row r="129" spans="1:2" ht="15" customHeight="1" x14ac:dyDescent="0.25">
      <c r="A129" s="2" t="s">
        <v>141</v>
      </c>
      <c r="B129" s="2">
        <v>1</v>
      </c>
    </row>
    <row r="130" spans="1:2" ht="15" customHeight="1" x14ac:dyDescent="0.25">
      <c r="A130" s="2" t="s">
        <v>232</v>
      </c>
      <c r="B130" s="2">
        <v>1</v>
      </c>
    </row>
    <row r="131" spans="1:2" ht="15" customHeight="1" x14ac:dyDescent="0.25">
      <c r="A131" s="2" t="s">
        <v>189</v>
      </c>
      <c r="B131" s="2">
        <v>1</v>
      </c>
    </row>
    <row r="132" spans="1:2" ht="15" customHeight="1" x14ac:dyDescent="0.25">
      <c r="A132" s="2" t="s">
        <v>234</v>
      </c>
      <c r="B132" s="2">
        <v>1</v>
      </c>
    </row>
    <row r="133" spans="1:2" ht="15" customHeight="1" x14ac:dyDescent="0.25">
      <c r="A133" s="2" t="s">
        <v>190</v>
      </c>
      <c r="B133" s="2">
        <v>1</v>
      </c>
    </row>
    <row r="134" spans="1:2" ht="15" customHeight="1" x14ac:dyDescent="0.25">
      <c r="A134" s="2" t="s">
        <v>237</v>
      </c>
      <c r="B134" s="2">
        <v>1</v>
      </c>
    </row>
    <row r="135" spans="1:2" ht="15" customHeight="1" x14ac:dyDescent="0.25">
      <c r="A135" s="2" t="s">
        <v>191</v>
      </c>
      <c r="B135" s="2">
        <v>1</v>
      </c>
    </row>
    <row r="136" spans="1:2" ht="15" customHeight="1" x14ac:dyDescent="0.25">
      <c r="A136" s="2" t="s">
        <v>239</v>
      </c>
      <c r="B136" s="2">
        <v>1</v>
      </c>
    </row>
    <row r="137" spans="1:2" ht="15" customHeight="1" x14ac:dyDescent="0.25">
      <c r="A137" s="2" t="s">
        <v>99</v>
      </c>
      <c r="B137" s="2">
        <v>1</v>
      </c>
    </row>
    <row r="138" spans="1:2" ht="15" customHeight="1" x14ac:dyDescent="0.25">
      <c r="A138" s="2" t="s">
        <v>243</v>
      </c>
      <c r="B138" s="2">
        <v>1</v>
      </c>
    </row>
    <row r="139" spans="1:2" ht="15" customHeight="1" x14ac:dyDescent="0.25">
      <c r="A139" s="2" t="s">
        <v>300</v>
      </c>
      <c r="B139" s="2">
        <v>1</v>
      </c>
    </row>
    <row r="140" spans="1:2" ht="15" customHeight="1" x14ac:dyDescent="0.25">
      <c r="A140" s="2" t="s">
        <v>247</v>
      </c>
      <c r="B140" s="2">
        <v>1</v>
      </c>
    </row>
    <row r="141" spans="1:2" ht="15" customHeight="1" x14ac:dyDescent="0.25">
      <c r="A141" s="2" t="s">
        <v>301</v>
      </c>
      <c r="B141" s="2">
        <v>1</v>
      </c>
    </row>
    <row r="142" spans="1:2" ht="15" customHeight="1" x14ac:dyDescent="0.25">
      <c r="A142" s="2" t="s">
        <v>123</v>
      </c>
      <c r="B142" s="2">
        <v>1</v>
      </c>
    </row>
    <row r="143" spans="1:2" ht="15" customHeight="1" x14ac:dyDescent="0.25">
      <c r="A143" s="2" t="s">
        <v>304</v>
      </c>
      <c r="B143" s="2">
        <v>1</v>
      </c>
    </row>
    <row r="144" spans="1:2" ht="15" customHeight="1" x14ac:dyDescent="0.25">
      <c r="A144" s="2" t="s">
        <v>253</v>
      </c>
      <c r="B144" s="2">
        <v>1</v>
      </c>
    </row>
    <row r="145" spans="1:2" ht="15" customHeight="1" x14ac:dyDescent="0.25">
      <c r="A145" s="2" t="s">
        <v>1</v>
      </c>
      <c r="B145" s="2">
        <v>1</v>
      </c>
    </row>
    <row r="146" spans="1:2" ht="15" customHeight="1" x14ac:dyDescent="0.25">
      <c r="A146" s="2" t="s">
        <v>125</v>
      </c>
      <c r="B146" s="2">
        <v>1</v>
      </c>
    </row>
    <row r="147" spans="1:2" ht="15" customHeight="1" x14ac:dyDescent="0.25">
      <c r="A147" s="2" t="s">
        <v>193</v>
      </c>
      <c r="B147" s="2">
        <v>1</v>
      </c>
    </row>
    <row r="148" spans="1:2" ht="15" customHeight="1" x14ac:dyDescent="0.25">
      <c r="A148" s="2" t="s">
        <v>259</v>
      </c>
      <c r="B148" s="2">
        <v>1</v>
      </c>
    </row>
    <row r="149" spans="1:2" ht="15" customHeight="1" x14ac:dyDescent="0.25">
      <c r="A149" s="2" t="s">
        <v>156</v>
      </c>
      <c r="B149" s="2">
        <v>1</v>
      </c>
    </row>
    <row r="150" spans="1:2" ht="15" customHeight="1" x14ac:dyDescent="0.25">
      <c r="A150" s="2" t="s">
        <v>262</v>
      </c>
      <c r="B150" s="2">
        <v>1</v>
      </c>
    </row>
    <row r="151" spans="1:2" ht="15" customHeight="1" x14ac:dyDescent="0.25">
      <c r="A151" s="2" t="s">
        <v>198</v>
      </c>
      <c r="B151" s="2">
        <v>1</v>
      </c>
    </row>
    <row r="152" spans="1:2" ht="15" customHeight="1" x14ac:dyDescent="0.25">
      <c r="A152" s="2" t="s">
        <v>126</v>
      </c>
      <c r="B152" s="2">
        <v>1</v>
      </c>
    </row>
    <row r="153" spans="1:2" ht="15" customHeight="1" x14ac:dyDescent="0.25">
      <c r="A153" s="2" t="s">
        <v>199</v>
      </c>
      <c r="B153" s="2">
        <v>1</v>
      </c>
    </row>
    <row r="154" spans="1:2" ht="15" customHeight="1" x14ac:dyDescent="0.25">
      <c r="A154" s="2" t="s">
        <v>37</v>
      </c>
      <c r="B154" s="2">
        <v>1</v>
      </c>
    </row>
    <row r="155" spans="1:2" ht="15" customHeight="1" x14ac:dyDescent="0.25">
      <c r="A155" s="2" t="s">
        <v>201</v>
      </c>
      <c r="B155" s="2">
        <v>1</v>
      </c>
    </row>
    <row r="156" spans="1:2" ht="15" customHeight="1" x14ac:dyDescent="0.25">
      <c r="A156" s="2" t="s">
        <v>127</v>
      </c>
      <c r="B156" s="2">
        <v>1</v>
      </c>
    </row>
    <row r="157" spans="1:2" ht="15" customHeight="1" x14ac:dyDescent="0.25">
      <c r="A157" s="2" t="s">
        <v>202</v>
      </c>
      <c r="B157" s="2">
        <v>1</v>
      </c>
    </row>
    <row r="158" spans="1:2" ht="15" customHeight="1" x14ac:dyDescent="0.25">
      <c r="A158" s="2" t="s">
        <v>128</v>
      </c>
      <c r="B158" s="2">
        <v>1</v>
      </c>
    </row>
    <row r="159" spans="1:2" ht="15" customHeight="1" x14ac:dyDescent="0.25">
      <c r="A159" s="2" t="s">
        <v>203</v>
      </c>
      <c r="B159" s="2">
        <v>1</v>
      </c>
    </row>
    <row r="160" spans="1:2" ht="15" customHeight="1" x14ac:dyDescent="0.25">
      <c r="A160" s="2" t="s">
        <v>276</v>
      </c>
      <c r="B160" s="2">
        <v>1</v>
      </c>
    </row>
    <row r="161" spans="1:2" ht="15" customHeight="1" x14ac:dyDescent="0.25">
      <c r="A161" s="2" t="s">
        <v>23</v>
      </c>
      <c r="B161" s="2">
        <v>1</v>
      </c>
    </row>
    <row r="162" spans="1:2" ht="15" customHeight="1" x14ac:dyDescent="0.25">
      <c r="A162" s="2" t="s">
        <v>279</v>
      </c>
      <c r="B162" s="2">
        <v>1</v>
      </c>
    </row>
    <row r="163" spans="1:2" ht="15" customHeight="1" x14ac:dyDescent="0.25">
      <c r="A163" s="2" t="s">
        <v>205</v>
      </c>
      <c r="B163" s="2">
        <v>1</v>
      </c>
    </row>
    <row r="164" spans="1:2" ht="15" customHeight="1" x14ac:dyDescent="0.25">
      <c r="A164" s="2" t="s">
        <v>282</v>
      </c>
      <c r="B164" s="2">
        <v>1</v>
      </c>
    </row>
    <row r="165" spans="1:2" ht="15" customHeight="1" x14ac:dyDescent="0.25">
      <c r="A165" s="2" t="s">
        <v>206</v>
      </c>
      <c r="B165" s="2">
        <v>1</v>
      </c>
    </row>
    <row r="166" spans="1:2" ht="15" customHeight="1" x14ac:dyDescent="0.25">
      <c r="A166" s="2" t="s">
        <v>146</v>
      </c>
      <c r="B166" s="2">
        <v>1</v>
      </c>
    </row>
    <row r="167" spans="1:2" ht="15" customHeight="1" x14ac:dyDescent="0.25">
      <c r="A167" s="2" t="s">
        <v>208</v>
      </c>
      <c r="B167" s="2">
        <v>1</v>
      </c>
    </row>
    <row r="168" spans="1:2" ht="15" customHeight="1" x14ac:dyDescent="0.25">
      <c r="A168" s="2" t="s">
        <v>290</v>
      </c>
      <c r="B168" s="2">
        <v>1</v>
      </c>
    </row>
    <row r="169" spans="1:2" ht="15" customHeight="1" x14ac:dyDescent="0.25">
      <c r="A169" s="2" t="s">
        <v>158</v>
      </c>
      <c r="B169" s="2">
        <v>1</v>
      </c>
    </row>
    <row r="170" spans="1:2" ht="15" customHeight="1" x14ac:dyDescent="0.25">
      <c r="A170" s="2" t="s">
        <v>293</v>
      </c>
      <c r="B170" s="2">
        <v>1</v>
      </c>
    </row>
    <row r="171" spans="1:2" ht="15" customHeight="1" x14ac:dyDescent="0.25">
      <c r="A171" s="2" t="s">
        <v>160</v>
      </c>
      <c r="B171" s="2">
        <v>1</v>
      </c>
    </row>
    <row r="172" spans="1:2" ht="15" customHeight="1" x14ac:dyDescent="0.25">
      <c r="A172" s="2" t="s">
        <v>294</v>
      </c>
      <c r="B172" s="2">
        <v>1</v>
      </c>
    </row>
    <row r="173" spans="1:2" ht="15" customHeight="1" x14ac:dyDescent="0.25">
      <c r="A173" s="2" t="s">
        <v>24</v>
      </c>
      <c r="B173" s="2">
        <v>1</v>
      </c>
    </row>
    <row r="174" spans="1:2" ht="15" customHeight="1" x14ac:dyDescent="0.25">
      <c r="A174" s="2" t="s">
        <v>134</v>
      </c>
      <c r="B174" s="2">
        <v>1</v>
      </c>
    </row>
    <row r="175" spans="1:2" ht="15" customHeight="1" x14ac:dyDescent="0.25">
      <c r="A175" s="2" t="s">
        <v>26</v>
      </c>
      <c r="B175" s="2">
        <v>1</v>
      </c>
    </row>
    <row r="176" spans="1:2" ht="15" customHeight="1" x14ac:dyDescent="0.25">
      <c r="A176" s="2" t="s">
        <v>43</v>
      </c>
      <c r="B176" s="2">
        <v>1</v>
      </c>
    </row>
    <row r="177" spans="1:2" ht="15" customHeight="1" x14ac:dyDescent="0.25">
      <c r="A177" s="2" t="s">
        <v>212</v>
      </c>
      <c r="B177" s="2">
        <v>1</v>
      </c>
    </row>
    <row r="178" spans="1:2" ht="15" customHeight="1" x14ac:dyDescent="0.25">
      <c r="A178" s="2" t="s">
        <v>44</v>
      </c>
      <c r="B178" s="2">
        <v>1</v>
      </c>
    </row>
    <row r="179" spans="1:2" ht="15" customHeight="1" x14ac:dyDescent="0.25">
      <c r="A179" s="2" t="s">
        <v>213</v>
      </c>
      <c r="B179" s="2">
        <v>1</v>
      </c>
    </row>
    <row r="180" spans="1:2" ht="15" customHeight="1" x14ac:dyDescent="0.25">
      <c r="A180" s="2" t="s">
        <v>302</v>
      </c>
      <c r="B180" s="2">
        <v>1</v>
      </c>
    </row>
    <row r="181" spans="1:2" ht="15" customHeight="1" x14ac:dyDescent="0.25">
      <c r="A181" s="2" t="s">
        <v>101</v>
      </c>
      <c r="B181" s="2">
        <v>1</v>
      </c>
    </row>
    <row r="182" spans="1:2" ht="15" customHeight="1" x14ac:dyDescent="0.25">
      <c r="A182" s="2" t="s">
        <v>305</v>
      </c>
      <c r="B182" s="2">
        <v>1</v>
      </c>
    </row>
    <row r="183" spans="1:2" ht="15" customHeight="1" x14ac:dyDescent="0.25">
      <c r="A183" s="2" t="s">
        <v>102</v>
      </c>
      <c r="B183" s="2">
        <v>1</v>
      </c>
    </row>
    <row r="184" spans="1:2" ht="15" customHeight="1" x14ac:dyDescent="0.25">
      <c r="A184" s="2" t="s">
        <v>192</v>
      </c>
      <c r="B184" s="2">
        <v>1</v>
      </c>
    </row>
    <row r="185" spans="1:2" ht="15" customHeight="1" x14ac:dyDescent="0.25">
      <c r="A185" s="2" t="s">
        <v>308</v>
      </c>
      <c r="B185" s="2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F882-35FE-4434-B3F2-B0DF81A7BCF0}">
  <dimension ref="A1:E222"/>
  <sheetViews>
    <sheetView zoomScale="220" zoomScaleNormal="220" workbookViewId="0">
      <selection activeCell="A25" sqref="A25"/>
    </sheetView>
  </sheetViews>
  <sheetFormatPr defaultRowHeight="15" x14ac:dyDescent="0.25"/>
  <cols>
    <col min="1" max="5" width="20.7109375" customWidth="1"/>
  </cols>
  <sheetData>
    <row r="1" spans="1:5" ht="15" customHeight="1" x14ac:dyDescent="0.25">
      <c r="A1" s="3" t="s">
        <v>0</v>
      </c>
      <c r="B1" s="3"/>
      <c r="C1" s="3" t="s">
        <v>310</v>
      </c>
      <c r="D1" s="3" t="s">
        <v>311</v>
      </c>
      <c r="E1" s="3"/>
    </row>
    <row r="2" spans="1:5" ht="15" customHeight="1" x14ac:dyDescent="0.25">
      <c r="A2" s="2" t="s">
        <v>1</v>
      </c>
      <c r="B2" s="2" t="b">
        <f t="shared" ref="B2:B65" si="0">C2=D2</f>
        <v>1</v>
      </c>
      <c r="C2" s="2" t="s">
        <v>2</v>
      </c>
      <c r="D2" s="2" t="str">
        <f>VLOOKUP(A2,[1]Loans!$C:$F,4,0)</f>
        <v>01227197</v>
      </c>
      <c r="E2" s="2">
        <f>COUNTIF(A:A,A2)</f>
        <v>1</v>
      </c>
    </row>
    <row r="3" spans="1:5" ht="15" customHeight="1" x14ac:dyDescent="0.25">
      <c r="A3" s="2" t="s">
        <v>137</v>
      </c>
      <c r="B3" s="2" t="b">
        <f t="shared" si="0"/>
        <v>1</v>
      </c>
      <c r="C3" s="2" t="s">
        <v>138</v>
      </c>
      <c r="D3" s="2" t="str">
        <f>VLOOKUP(A3,[1]Loans!$C:$F,4,0)</f>
        <v>02055677</v>
      </c>
      <c r="E3" s="2">
        <f t="shared" ref="E3:E66" si="1">COUNTIF(A:A,A3)</f>
        <v>1</v>
      </c>
    </row>
    <row r="4" spans="1:5" ht="15" customHeight="1" x14ac:dyDescent="0.25">
      <c r="A4" s="2" t="s">
        <v>139</v>
      </c>
      <c r="B4" s="2" t="b">
        <f t="shared" si="0"/>
        <v>1</v>
      </c>
      <c r="C4" s="2" t="s">
        <v>140</v>
      </c>
      <c r="D4" s="2" t="str">
        <f>VLOOKUP(A4,[1]Loans!$C:$F,4,0)</f>
        <v>01981894</v>
      </c>
      <c r="E4" s="2">
        <f t="shared" si="1"/>
        <v>1</v>
      </c>
    </row>
    <row r="5" spans="1:5" ht="15" customHeight="1" x14ac:dyDescent="0.25">
      <c r="A5" s="2" t="s">
        <v>141</v>
      </c>
      <c r="B5" s="2" t="b">
        <f t="shared" si="0"/>
        <v>0</v>
      </c>
      <c r="C5" s="2" t="s">
        <v>142</v>
      </c>
      <c r="D5" s="2" t="str">
        <f>VLOOKUP(A5,[1]Loans!$C:$F,4,0)</f>
        <v>01040096</v>
      </c>
      <c r="E5" s="2">
        <f t="shared" si="1"/>
        <v>1</v>
      </c>
    </row>
    <row r="6" spans="1:5" ht="15" customHeight="1" x14ac:dyDescent="0.25">
      <c r="A6" s="2" t="s">
        <v>3</v>
      </c>
      <c r="B6" s="2" t="b">
        <f t="shared" si="0"/>
        <v>1</v>
      </c>
      <c r="C6" s="2" t="s">
        <v>4</v>
      </c>
      <c r="D6" s="2" t="str">
        <f>VLOOKUP(A6,[1]Loans!$C:$F,4,0)</f>
        <v>00163013</v>
      </c>
      <c r="E6" s="2">
        <f t="shared" si="1"/>
        <v>1</v>
      </c>
    </row>
    <row r="7" spans="1:5" ht="15" customHeight="1" x14ac:dyDescent="0.25">
      <c r="A7" s="2" t="s">
        <v>143</v>
      </c>
      <c r="B7" s="2" t="b">
        <f t="shared" si="0"/>
        <v>0</v>
      </c>
      <c r="C7" s="2" t="s">
        <v>144</v>
      </c>
      <c r="D7" s="2" t="str">
        <f>VLOOKUP(A7,[1]Loans!$C:$F,4,0)</f>
        <v>01204339</v>
      </c>
      <c r="E7" s="2">
        <f t="shared" si="1"/>
        <v>2</v>
      </c>
    </row>
    <row r="8" spans="1:5" ht="15" customHeight="1" x14ac:dyDescent="0.25">
      <c r="A8" s="2" t="s">
        <v>143</v>
      </c>
      <c r="B8" s="2" t="b">
        <f t="shared" si="0"/>
        <v>1</v>
      </c>
      <c r="C8" s="2" t="s">
        <v>145</v>
      </c>
      <c r="D8" s="2" t="str">
        <f>VLOOKUP(A8,[1]Loans!$C:$F,4,0)</f>
        <v>01204339</v>
      </c>
      <c r="E8" s="2">
        <f t="shared" si="1"/>
        <v>2</v>
      </c>
    </row>
    <row r="9" spans="1:5" ht="15" customHeight="1" x14ac:dyDescent="0.25">
      <c r="A9" s="2" t="s">
        <v>146</v>
      </c>
      <c r="B9" s="2" t="b">
        <f t="shared" si="0"/>
        <v>0</v>
      </c>
      <c r="C9" s="2" t="s">
        <v>147</v>
      </c>
      <c r="D9" s="2" t="str">
        <f>VLOOKUP(A9,[1]Loans!$C:$F,4,0)</f>
        <v>01677587</v>
      </c>
      <c r="E9" s="2">
        <f t="shared" si="1"/>
        <v>1</v>
      </c>
    </row>
    <row r="10" spans="1:5" ht="15" customHeight="1" x14ac:dyDescent="0.25">
      <c r="A10" s="2" t="s">
        <v>148</v>
      </c>
      <c r="B10" s="2" t="b">
        <f t="shared" si="0"/>
        <v>1</v>
      </c>
      <c r="C10" s="2" t="s">
        <v>149</v>
      </c>
      <c r="D10" s="2" t="str">
        <f>VLOOKUP(A10,[1]Loans!$C:$F,4,0)</f>
        <v>01215784</v>
      </c>
      <c r="E10" s="2">
        <f t="shared" si="1"/>
        <v>1</v>
      </c>
    </row>
    <row r="11" spans="1:5" ht="15" customHeight="1" x14ac:dyDescent="0.25">
      <c r="A11" s="2" t="s">
        <v>5</v>
      </c>
      <c r="B11" s="2" t="b">
        <f t="shared" si="0"/>
        <v>1</v>
      </c>
      <c r="C11" s="2" t="s">
        <v>6</v>
      </c>
      <c r="D11" s="2" t="str">
        <f>VLOOKUP(A11,[1]Loans!$C:$F,4,0)</f>
        <v>00071366</v>
      </c>
      <c r="E11" s="2">
        <f t="shared" si="1"/>
        <v>1</v>
      </c>
    </row>
    <row r="12" spans="1:5" ht="15" customHeight="1" x14ac:dyDescent="0.25">
      <c r="A12" s="2" t="s">
        <v>7</v>
      </c>
      <c r="B12" s="2" t="b">
        <f t="shared" si="0"/>
        <v>1</v>
      </c>
      <c r="C12" s="2" t="s">
        <v>8</v>
      </c>
      <c r="D12" s="2" t="str">
        <f>VLOOKUP(A12,[1]Loans!$C:$F,4,0)</f>
        <v>00429230</v>
      </c>
      <c r="E12" s="2">
        <f t="shared" si="1"/>
        <v>1</v>
      </c>
    </row>
    <row r="13" spans="1:5" ht="15" customHeight="1" x14ac:dyDescent="0.25">
      <c r="A13" s="2" t="s">
        <v>150</v>
      </c>
      <c r="B13" s="2" t="b">
        <f t="shared" si="0"/>
        <v>1</v>
      </c>
      <c r="C13" s="2" t="s">
        <v>149</v>
      </c>
      <c r="D13" s="2" t="str">
        <f>VLOOKUP(A13,[1]Loans!$C:$F,4,0)</f>
        <v>01215784</v>
      </c>
      <c r="E13" s="2">
        <f t="shared" si="1"/>
        <v>1</v>
      </c>
    </row>
    <row r="14" spans="1:5" ht="15" customHeight="1" x14ac:dyDescent="0.25">
      <c r="A14" s="2" t="s">
        <v>151</v>
      </c>
      <c r="B14" s="2" t="b">
        <f t="shared" si="0"/>
        <v>1</v>
      </c>
      <c r="C14" s="2" t="s">
        <v>152</v>
      </c>
      <c r="D14" s="2" t="str">
        <f>VLOOKUP(A14,[1]Loans!$C:$F,4,0)</f>
        <v>01668736</v>
      </c>
      <c r="E14" s="2">
        <f t="shared" si="1"/>
        <v>1</v>
      </c>
    </row>
    <row r="15" spans="1:5" ht="15" customHeight="1" x14ac:dyDescent="0.25">
      <c r="A15" s="2" t="s">
        <v>9</v>
      </c>
      <c r="B15" s="2" t="b">
        <f t="shared" si="0"/>
        <v>1</v>
      </c>
      <c r="C15" s="2" t="s">
        <v>6</v>
      </c>
      <c r="D15" s="2" t="str">
        <f>VLOOKUP(A15,[1]Loans!$C:$F,4,0)</f>
        <v>00071366</v>
      </c>
      <c r="E15" s="2">
        <f t="shared" si="1"/>
        <v>1</v>
      </c>
    </row>
    <row r="16" spans="1:5" ht="15" customHeight="1" x14ac:dyDescent="0.25">
      <c r="A16" s="2" t="s">
        <v>153</v>
      </c>
      <c r="B16" s="2" t="b">
        <f t="shared" si="0"/>
        <v>1</v>
      </c>
      <c r="C16" s="2" t="s">
        <v>152</v>
      </c>
      <c r="D16" s="2" t="str">
        <f>VLOOKUP(A16,[1]Loans!$C:$F,4,0)</f>
        <v>01668736</v>
      </c>
      <c r="E16" s="2">
        <f t="shared" si="1"/>
        <v>1</v>
      </c>
    </row>
    <row r="17" spans="1:5" ht="15" customHeight="1" x14ac:dyDescent="0.25">
      <c r="A17" s="2" t="s">
        <v>154</v>
      </c>
      <c r="B17" s="2" t="b">
        <f t="shared" si="0"/>
        <v>1</v>
      </c>
      <c r="C17" s="2" t="s">
        <v>152</v>
      </c>
      <c r="D17" s="2" t="str">
        <f>VLOOKUP(A17,[1]Loans!$C:$F,4,0)</f>
        <v>01668736</v>
      </c>
      <c r="E17" s="2">
        <f t="shared" si="1"/>
        <v>1</v>
      </c>
    </row>
    <row r="18" spans="1:5" ht="15" customHeight="1" x14ac:dyDescent="0.25">
      <c r="A18" s="2" t="s">
        <v>10</v>
      </c>
      <c r="B18" s="2" t="b">
        <f t="shared" si="0"/>
        <v>1</v>
      </c>
      <c r="C18" s="2" t="s">
        <v>6</v>
      </c>
      <c r="D18" s="2" t="str">
        <f>VLOOKUP(A18,[1]Loans!$C:$F,4,0)</f>
        <v>00071366</v>
      </c>
      <c r="E18" s="2">
        <f t="shared" si="1"/>
        <v>1</v>
      </c>
    </row>
    <row r="19" spans="1:5" ht="15" customHeight="1" x14ac:dyDescent="0.25">
      <c r="A19" s="2" t="s">
        <v>155</v>
      </c>
      <c r="B19" s="2" t="b">
        <f t="shared" si="0"/>
        <v>1</v>
      </c>
      <c r="C19" s="2" t="s">
        <v>149</v>
      </c>
      <c r="D19" s="2" t="str">
        <f>VLOOKUP(A19,[1]Loans!$C:$F,4,0)</f>
        <v>01215784</v>
      </c>
      <c r="E19" s="2">
        <f t="shared" si="1"/>
        <v>1</v>
      </c>
    </row>
    <row r="20" spans="1:5" ht="15" customHeight="1" x14ac:dyDescent="0.25">
      <c r="A20" s="2" t="s">
        <v>11</v>
      </c>
      <c r="B20" s="2" t="b">
        <f t="shared" si="0"/>
        <v>1</v>
      </c>
      <c r="C20" s="2" t="s">
        <v>12</v>
      </c>
      <c r="D20" s="2" t="str">
        <f>VLOOKUP(A20,[1]Loans!$C:$F,4,0)</f>
        <v>01511771</v>
      </c>
      <c r="E20" s="2">
        <f t="shared" si="1"/>
        <v>1</v>
      </c>
    </row>
    <row r="21" spans="1:5" ht="15" customHeight="1" x14ac:dyDescent="0.25">
      <c r="A21" s="2" t="s">
        <v>13</v>
      </c>
      <c r="B21" s="2" t="b">
        <f t="shared" si="0"/>
        <v>1</v>
      </c>
      <c r="C21" s="2" t="s">
        <v>14</v>
      </c>
      <c r="D21" s="2" t="str">
        <f>VLOOKUP(A21,[1]Loans!$C:$F,4,0)</f>
        <v>01199189</v>
      </c>
      <c r="E21" s="2">
        <f t="shared" si="1"/>
        <v>1</v>
      </c>
    </row>
    <row r="22" spans="1:5" ht="15" customHeight="1" x14ac:dyDescent="0.25">
      <c r="A22" s="2" t="s">
        <v>15</v>
      </c>
      <c r="B22" s="2" t="b">
        <f t="shared" si="0"/>
        <v>0</v>
      </c>
      <c r="C22" s="2" t="s">
        <v>16</v>
      </c>
      <c r="D22" s="2" t="str">
        <f>VLOOKUP(A22,[1]Loans!$C:$F,4,0)</f>
        <v>01179803</v>
      </c>
      <c r="E22" s="2">
        <f t="shared" si="1"/>
        <v>1</v>
      </c>
    </row>
    <row r="23" spans="1:5" ht="15" customHeight="1" x14ac:dyDescent="0.25">
      <c r="A23" s="2" t="s">
        <v>17</v>
      </c>
      <c r="B23" s="2" t="b">
        <f t="shared" si="0"/>
        <v>1</v>
      </c>
      <c r="C23" s="2" t="s">
        <v>18</v>
      </c>
      <c r="D23" s="2" t="str">
        <f>VLOOKUP(A23,[1]Loans!$C:$F,4,0)</f>
        <v>01011779</v>
      </c>
      <c r="E23" s="2">
        <f t="shared" si="1"/>
        <v>2</v>
      </c>
    </row>
    <row r="24" spans="1:5" ht="15" customHeight="1" x14ac:dyDescent="0.25">
      <c r="A24" s="2" t="s">
        <v>17</v>
      </c>
      <c r="B24" s="2" t="b">
        <f t="shared" si="0"/>
        <v>0</v>
      </c>
      <c r="C24" s="2" t="s">
        <v>19</v>
      </c>
      <c r="D24" s="2" t="str">
        <f>VLOOKUP(A24,[1]Loans!$C:$F,4,0)</f>
        <v>01011779</v>
      </c>
      <c r="E24" s="2">
        <f t="shared" si="1"/>
        <v>2</v>
      </c>
    </row>
    <row r="25" spans="1:5" ht="15" customHeight="1" x14ac:dyDescent="0.25">
      <c r="A25" s="2" t="s">
        <v>20</v>
      </c>
      <c r="B25" s="2" t="b">
        <f t="shared" si="0"/>
        <v>1</v>
      </c>
      <c r="C25" s="2" t="s">
        <v>21</v>
      </c>
      <c r="D25" s="2" t="str">
        <f>VLOOKUP(A25,[1]Loans!$C:$F,4,0)</f>
        <v>00402257</v>
      </c>
      <c r="E25" s="2">
        <f t="shared" si="1"/>
        <v>2</v>
      </c>
    </row>
    <row r="26" spans="1:5" ht="15" customHeight="1" x14ac:dyDescent="0.25">
      <c r="A26" s="2" t="s">
        <v>20</v>
      </c>
      <c r="B26" s="2" t="b">
        <f t="shared" si="0"/>
        <v>0</v>
      </c>
      <c r="C26" s="2" t="s">
        <v>22</v>
      </c>
      <c r="D26" s="2" t="str">
        <f>VLOOKUP(A26,[1]Loans!$C:$F,4,0)</f>
        <v>00402257</v>
      </c>
      <c r="E26" s="2">
        <f t="shared" si="1"/>
        <v>2</v>
      </c>
    </row>
    <row r="27" spans="1:5" ht="15" customHeight="1" x14ac:dyDescent="0.25">
      <c r="A27" s="2" t="s">
        <v>156</v>
      </c>
      <c r="B27" s="2" t="b">
        <f t="shared" si="0"/>
        <v>1</v>
      </c>
      <c r="C27" s="2" t="s">
        <v>157</v>
      </c>
      <c r="D27" s="2" t="str">
        <f>VLOOKUP(A27,[1]Loans!$C:$F,4,0)</f>
        <v>00295032</v>
      </c>
      <c r="E27" s="2">
        <f t="shared" si="1"/>
        <v>1</v>
      </c>
    </row>
    <row r="28" spans="1:5" ht="15" customHeight="1" x14ac:dyDescent="0.25">
      <c r="A28" s="2" t="s">
        <v>23</v>
      </c>
      <c r="B28" s="2" t="b">
        <f t="shared" si="0"/>
        <v>1</v>
      </c>
      <c r="C28" s="2" t="s">
        <v>2</v>
      </c>
      <c r="D28" s="2" t="str">
        <f>VLOOKUP(A28,[1]Loans!$C:$F,4,0)</f>
        <v>01227197</v>
      </c>
      <c r="E28" s="2">
        <f t="shared" si="1"/>
        <v>1</v>
      </c>
    </row>
    <row r="29" spans="1:5" ht="15" customHeight="1" x14ac:dyDescent="0.25">
      <c r="A29" s="2" t="s">
        <v>158</v>
      </c>
      <c r="B29" s="2" t="b">
        <f t="shared" si="0"/>
        <v>0</v>
      </c>
      <c r="C29" s="2" t="s">
        <v>159</v>
      </c>
      <c r="D29" s="2" t="str">
        <f>VLOOKUP(A29,[1]Loans!$C:$F,4,0)</f>
        <v>01130740</v>
      </c>
      <c r="E29" s="2">
        <f t="shared" si="1"/>
        <v>1</v>
      </c>
    </row>
    <row r="30" spans="1:5" ht="15" customHeight="1" x14ac:dyDescent="0.25">
      <c r="A30" s="2" t="s">
        <v>160</v>
      </c>
      <c r="B30" s="2" t="b">
        <f t="shared" si="0"/>
        <v>0</v>
      </c>
      <c r="C30" s="2" t="s">
        <v>159</v>
      </c>
      <c r="D30" s="2" t="str">
        <f>VLOOKUP(A30,[1]Loans!$C:$F,4,0)</f>
        <v>01130740</v>
      </c>
      <c r="E30" s="2">
        <f t="shared" si="1"/>
        <v>1</v>
      </c>
    </row>
    <row r="31" spans="1:5" ht="15" customHeight="1" x14ac:dyDescent="0.25">
      <c r="A31" s="2" t="s">
        <v>24</v>
      </c>
      <c r="B31" s="2" t="b">
        <f t="shared" si="0"/>
        <v>0</v>
      </c>
      <c r="C31" s="2" t="s">
        <v>25</v>
      </c>
      <c r="D31" s="2" t="str">
        <f>VLOOKUP(A31,[1]Loans!$C:$F,4,0)</f>
        <v>01478802</v>
      </c>
      <c r="E31" s="2">
        <f t="shared" si="1"/>
        <v>1</v>
      </c>
    </row>
    <row r="32" spans="1:5" ht="15" customHeight="1" x14ac:dyDescent="0.25">
      <c r="A32" s="2" t="s">
        <v>26</v>
      </c>
      <c r="B32" s="2" t="b">
        <f t="shared" si="0"/>
        <v>0</v>
      </c>
      <c r="C32" s="2" t="s">
        <v>27</v>
      </c>
      <c r="D32" s="2" t="str">
        <f>VLOOKUP(A32,[1]Loans!$C:$F,4,0)</f>
        <v>03019543</v>
      </c>
      <c r="E32" s="2">
        <f t="shared" si="1"/>
        <v>1</v>
      </c>
    </row>
    <row r="33" spans="1:5" ht="15" customHeight="1" x14ac:dyDescent="0.25">
      <c r="A33" s="2" t="s">
        <v>161</v>
      </c>
      <c r="B33" s="2" t="b">
        <f t="shared" si="0"/>
        <v>1</v>
      </c>
      <c r="C33" s="2" t="s">
        <v>162</v>
      </c>
      <c r="D33" s="2" t="str">
        <f>VLOOKUP(A33,[1]Loans!$C:$F,4,0)</f>
        <v>01059139</v>
      </c>
      <c r="E33" s="2">
        <f t="shared" si="1"/>
        <v>1</v>
      </c>
    </row>
    <row r="34" spans="1:5" ht="15" customHeight="1" x14ac:dyDescent="0.25">
      <c r="A34" s="2" t="s">
        <v>28</v>
      </c>
      <c r="B34" s="2" t="b">
        <f t="shared" si="0"/>
        <v>1</v>
      </c>
      <c r="C34" s="2" t="s">
        <v>29</v>
      </c>
      <c r="D34" s="2" t="str">
        <f>VLOOKUP(A34,[1]Loans!$C:$F,4,0)</f>
        <v>00323200</v>
      </c>
      <c r="E34" s="2">
        <f t="shared" si="1"/>
        <v>1</v>
      </c>
    </row>
    <row r="35" spans="1:5" ht="15" customHeight="1" x14ac:dyDescent="0.25">
      <c r="A35" s="2" t="s">
        <v>163</v>
      </c>
      <c r="B35" s="2" t="b">
        <f t="shared" si="0"/>
        <v>1</v>
      </c>
      <c r="C35" s="2" t="s">
        <v>164</v>
      </c>
      <c r="D35" s="2" t="str">
        <f>VLOOKUP(A35,[1]Loans!$C:$F,4,0)</f>
        <v>01664955</v>
      </c>
      <c r="E35" s="2">
        <f t="shared" si="1"/>
        <v>1</v>
      </c>
    </row>
    <row r="36" spans="1:5" ht="15" customHeight="1" x14ac:dyDescent="0.25">
      <c r="A36" s="2" t="s">
        <v>30</v>
      </c>
      <c r="B36" s="2" t="b">
        <f t="shared" si="0"/>
        <v>1</v>
      </c>
      <c r="C36" s="2" t="s">
        <v>31</v>
      </c>
      <c r="D36" s="2" t="str">
        <f>VLOOKUP(A36,[1]Loans!$C:$F,4,0)</f>
        <v>01830773</v>
      </c>
      <c r="E36" s="2">
        <f t="shared" si="1"/>
        <v>2</v>
      </c>
    </row>
    <row r="37" spans="1:5" ht="15" customHeight="1" x14ac:dyDescent="0.25">
      <c r="A37" s="2" t="s">
        <v>30</v>
      </c>
      <c r="B37" s="2" t="b">
        <f t="shared" si="0"/>
        <v>0</v>
      </c>
      <c r="C37" s="2" t="s">
        <v>32</v>
      </c>
      <c r="D37" s="2" t="str">
        <f>VLOOKUP(A37,[1]Loans!$C:$F,4,0)</f>
        <v>01830773</v>
      </c>
      <c r="E37" s="2">
        <f t="shared" si="1"/>
        <v>2</v>
      </c>
    </row>
    <row r="38" spans="1:5" ht="15" customHeight="1" x14ac:dyDescent="0.25">
      <c r="A38" s="2" t="s">
        <v>33</v>
      </c>
      <c r="B38" s="2" t="b">
        <f t="shared" si="0"/>
        <v>1</v>
      </c>
      <c r="C38" s="2" t="s">
        <v>4</v>
      </c>
      <c r="D38" s="2" t="str">
        <f>VLOOKUP(A38,[1]Loans!$C:$F,4,0)</f>
        <v>00163013</v>
      </c>
      <c r="E38" s="2">
        <f t="shared" si="1"/>
        <v>2</v>
      </c>
    </row>
    <row r="39" spans="1:5" ht="15" customHeight="1" x14ac:dyDescent="0.25">
      <c r="A39" s="2" t="s">
        <v>33</v>
      </c>
      <c r="B39" s="2" t="b">
        <f t="shared" si="0"/>
        <v>0</v>
      </c>
      <c r="C39" s="2" t="s">
        <v>34</v>
      </c>
      <c r="D39" s="2" t="str">
        <f>VLOOKUP(A39,[1]Loans!$C:$F,4,0)</f>
        <v>00163013</v>
      </c>
      <c r="E39" s="2">
        <f t="shared" si="1"/>
        <v>2</v>
      </c>
    </row>
    <row r="40" spans="1:5" ht="15" customHeight="1" x14ac:dyDescent="0.25">
      <c r="A40" s="2" t="s">
        <v>165</v>
      </c>
      <c r="B40" s="2" t="b">
        <f t="shared" si="0"/>
        <v>0</v>
      </c>
      <c r="C40" s="2" t="s">
        <v>166</v>
      </c>
      <c r="D40" s="2" t="str">
        <f>VLOOKUP(A40,[1]Loans!$C:$F,4,0)</f>
        <v>00222283</v>
      </c>
      <c r="E40" s="2">
        <f t="shared" si="1"/>
        <v>1</v>
      </c>
    </row>
    <row r="41" spans="1:5" ht="15" customHeight="1" x14ac:dyDescent="0.25">
      <c r="A41" s="2" t="s">
        <v>35</v>
      </c>
      <c r="B41" s="2" t="b">
        <f t="shared" si="0"/>
        <v>0</v>
      </c>
      <c r="C41" s="2" t="s">
        <v>36</v>
      </c>
      <c r="D41" s="2" t="str">
        <f>VLOOKUP(A41,[1]Loans!$C:$F,4,0)</f>
        <v>02128401</v>
      </c>
      <c r="E41" s="2">
        <f t="shared" si="1"/>
        <v>1</v>
      </c>
    </row>
    <row r="42" spans="1:5" ht="15" customHeight="1" x14ac:dyDescent="0.25">
      <c r="A42" s="2" t="s">
        <v>167</v>
      </c>
      <c r="B42" s="2" t="b">
        <f t="shared" si="0"/>
        <v>1</v>
      </c>
      <c r="C42" s="2" t="s">
        <v>168</v>
      </c>
      <c r="D42" s="2" t="str">
        <f>VLOOKUP(A42,[1]Loans!$C:$F,4,0)</f>
        <v>00130582</v>
      </c>
      <c r="E42" s="2">
        <f t="shared" si="1"/>
        <v>1</v>
      </c>
    </row>
    <row r="43" spans="1:5" ht="15" customHeight="1" x14ac:dyDescent="0.25">
      <c r="A43" s="2" t="s">
        <v>37</v>
      </c>
      <c r="B43" s="2" t="b">
        <f t="shared" si="0"/>
        <v>0</v>
      </c>
      <c r="C43" s="2" t="s">
        <v>38</v>
      </c>
      <c r="D43" s="2" t="str">
        <f>VLOOKUP(A43,[1]Loans!$C:$F,4,0)</f>
        <v>02049660</v>
      </c>
      <c r="E43" s="2">
        <f t="shared" si="1"/>
        <v>1</v>
      </c>
    </row>
    <row r="44" spans="1:5" ht="15" customHeight="1" x14ac:dyDescent="0.25">
      <c r="A44" s="2" t="s">
        <v>39</v>
      </c>
      <c r="B44" s="2" t="b">
        <f t="shared" si="0"/>
        <v>0</v>
      </c>
      <c r="C44" s="2" t="s">
        <v>27</v>
      </c>
      <c r="D44" s="2" t="str">
        <f>VLOOKUP(A44,[1]Loans!$C:$F,4,0)</f>
        <v>03019543</v>
      </c>
      <c r="E44" s="2">
        <f t="shared" si="1"/>
        <v>1</v>
      </c>
    </row>
    <row r="45" spans="1:5" ht="15" customHeight="1" x14ac:dyDescent="0.25">
      <c r="A45" s="2" t="s">
        <v>40</v>
      </c>
      <c r="B45" s="2" t="b">
        <f t="shared" si="0"/>
        <v>1</v>
      </c>
      <c r="C45" s="2" t="s">
        <v>41</v>
      </c>
      <c r="D45" s="2" t="str">
        <f>VLOOKUP(A45,[1]Loans!$C:$F,4,0)</f>
        <v>01075201</v>
      </c>
      <c r="E45" s="2">
        <f t="shared" si="1"/>
        <v>2</v>
      </c>
    </row>
    <row r="46" spans="1:5" ht="15" customHeight="1" x14ac:dyDescent="0.25">
      <c r="A46" s="2" t="s">
        <v>40</v>
      </c>
      <c r="B46" s="2" t="b">
        <f t="shared" si="0"/>
        <v>0</v>
      </c>
      <c r="C46" s="2" t="s">
        <v>42</v>
      </c>
      <c r="D46" s="2" t="str">
        <f>VLOOKUP(A46,[1]Loans!$C:$F,4,0)</f>
        <v>01075201</v>
      </c>
      <c r="E46" s="2">
        <f t="shared" si="1"/>
        <v>2</v>
      </c>
    </row>
    <row r="47" spans="1:5" ht="15" customHeight="1" x14ac:dyDescent="0.25">
      <c r="A47" s="2" t="s">
        <v>43</v>
      </c>
      <c r="B47" s="2" t="b">
        <f t="shared" si="0"/>
        <v>0</v>
      </c>
      <c r="C47" s="2" t="s">
        <v>25</v>
      </c>
      <c r="D47" s="2" t="str">
        <f>VLOOKUP(A47,[1]Loans!$C:$F,4,0)</f>
        <v>01478802</v>
      </c>
      <c r="E47" s="2">
        <f t="shared" si="1"/>
        <v>1</v>
      </c>
    </row>
    <row r="48" spans="1:5" ht="15" customHeight="1" x14ac:dyDescent="0.25">
      <c r="A48" s="2" t="s">
        <v>44</v>
      </c>
      <c r="B48" s="2" t="b">
        <f t="shared" si="0"/>
        <v>0</v>
      </c>
      <c r="C48" s="2" t="s">
        <v>16</v>
      </c>
      <c r="D48" s="2" t="str">
        <f>VLOOKUP(A48,[1]Loans!$C:$F,4,0)</f>
        <v>01179803</v>
      </c>
      <c r="E48" s="2">
        <f t="shared" si="1"/>
        <v>1</v>
      </c>
    </row>
    <row r="49" spans="1:5" ht="15" customHeight="1" x14ac:dyDescent="0.25">
      <c r="A49" s="2" t="s">
        <v>169</v>
      </c>
      <c r="B49" s="2" t="b">
        <f t="shared" si="0"/>
        <v>1</v>
      </c>
      <c r="C49" s="2" t="s">
        <v>170</v>
      </c>
      <c r="D49" s="2" t="str">
        <f>VLOOKUP(A49,[1]Loans!$C:$F,4,0)</f>
        <v>01622333</v>
      </c>
      <c r="E49" s="2">
        <f t="shared" si="1"/>
        <v>2</v>
      </c>
    </row>
    <row r="50" spans="1:5" ht="15" customHeight="1" x14ac:dyDescent="0.25">
      <c r="A50" s="2" t="s">
        <v>169</v>
      </c>
      <c r="B50" s="2" t="b">
        <f t="shared" si="0"/>
        <v>0</v>
      </c>
      <c r="C50" s="2" t="s">
        <v>171</v>
      </c>
      <c r="D50" s="2" t="str">
        <f>VLOOKUP(A50,[1]Loans!$C:$F,4,0)</f>
        <v>01622333</v>
      </c>
      <c r="E50" s="2">
        <f t="shared" si="1"/>
        <v>2</v>
      </c>
    </row>
    <row r="51" spans="1:5" ht="15" customHeight="1" x14ac:dyDescent="0.25">
      <c r="A51" s="2" t="s">
        <v>45</v>
      </c>
      <c r="B51" s="2" t="b">
        <f t="shared" si="0"/>
        <v>0</v>
      </c>
      <c r="C51" s="2" t="s">
        <v>46</v>
      </c>
      <c r="D51" s="2" t="str">
        <f>VLOOKUP(A51,[1]Loans!$C:$F,4,0)</f>
        <v>01806012</v>
      </c>
      <c r="E51" s="2">
        <f t="shared" si="1"/>
        <v>2</v>
      </c>
    </row>
    <row r="52" spans="1:5" ht="15" customHeight="1" x14ac:dyDescent="0.25">
      <c r="A52" s="2" t="s">
        <v>45</v>
      </c>
      <c r="B52" s="2" t="b">
        <f t="shared" si="0"/>
        <v>1</v>
      </c>
      <c r="C52" s="2" t="s">
        <v>47</v>
      </c>
      <c r="D52" s="2" t="str">
        <f>VLOOKUP(A52,[1]Loans!$C:$F,4,0)</f>
        <v>01806012</v>
      </c>
      <c r="E52" s="2">
        <f t="shared" si="1"/>
        <v>2</v>
      </c>
    </row>
    <row r="53" spans="1:5" ht="15" customHeight="1" x14ac:dyDescent="0.25">
      <c r="A53" s="2" t="s">
        <v>48</v>
      </c>
      <c r="B53" s="2" t="b">
        <f t="shared" si="0"/>
        <v>0</v>
      </c>
      <c r="C53" s="2" t="s">
        <v>46</v>
      </c>
      <c r="D53" s="2" t="str">
        <f>VLOOKUP(A53,[1]Loans!$C:$F,4,0)</f>
        <v>01806012</v>
      </c>
      <c r="E53" s="2">
        <f t="shared" si="1"/>
        <v>2</v>
      </c>
    </row>
    <row r="54" spans="1:5" ht="15" customHeight="1" x14ac:dyDescent="0.25">
      <c r="A54" s="2" t="s">
        <v>48</v>
      </c>
      <c r="B54" s="2" t="b">
        <f t="shared" si="0"/>
        <v>1</v>
      </c>
      <c r="C54" s="2" t="s">
        <v>47</v>
      </c>
      <c r="D54" s="2" t="str">
        <f>VLOOKUP(A54,[1]Loans!$C:$F,4,0)</f>
        <v>01806012</v>
      </c>
      <c r="E54" s="2">
        <f t="shared" si="1"/>
        <v>2</v>
      </c>
    </row>
    <row r="55" spans="1:5" ht="15" customHeight="1" x14ac:dyDescent="0.25">
      <c r="A55" s="2" t="s">
        <v>49</v>
      </c>
      <c r="B55" s="2" t="b">
        <f t="shared" si="0"/>
        <v>1</v>
      </c>
      <c r="C55" s="2" t="s">
        <v>31</v>
      </c>
      <c r="D55" s="2" t="str">
        <f>VLOOKUP(A55,[1]Loans!$C:$F,4,0)</f>
        <v>01830773</v>
      </c>
      <c r="E55" s="2">
        <f t="shared" si="1"/>
        <v>2</v>
      </c>
    </row>
    <row r="56" spans="1:5" ht="15" customHeight="1" x14ac:dyDescent="0.25">
      <c r="A56" s="2" t="s">
        <v>49</v>
      </c>
      <c r="B56" s="2" t="b">
        <f t="shared" si="0"/>
        <v>0</v>
      </c>
      <c r="C56" s="2" t="s">
        <v>32</v>
      </c>
      <c r="D56" s="2" t="str">
        <f>VLOOKUP(A56,[1]Loans!$C:$F,4,0)</f>
        <v>01830773</v>
      </c>
      <c r="E56" s="2">
        <f t="shared" si="1"/>
        <v>2</v>
      </c>
    </row>
    <row r="57" spans="1:5" ht="15" customHeight="1" x14ac:dyDescent="0.25">
      <c r="A57" s="2" t="s">
        <v>50</v>
      </c>
      <c r="B57" s="2" t="b">
        <f t="shared" si="0"/>
        <v>0</v>
      </c>
      <c r="C57" s="2" t="s">
        <v>51</v>
      </c>
      <c r="D57" s="2" t="str">
        <f>VLOOKUP(A57,[1]Loans!$C:$F,4,0)</f>
        <v>01652756</v>
      </c>
      <c r="E57" s="2">
        <f t="shared" si="1"/>
        <v>2</v>
      </c>
    </row>
    <row r="58" spans="1:5" ht="15" customHeight="1" x14ac:dyDescent="0.25">
      <c r="A58" s="2" t="s">
        <v>50</v>
      </c>
      <c r="B58" s="2" t="b">
        <f t="shared" si="0"/>
        <v>1</v>
      </c>
      <c r="C58" s="2" t="s">
        <v>52</v>
      </c>
      <c r="D58" s="2" t="str">
        <f>VLOOKUP(A58,[1]Loans!$C:$F,4,0)</f>
        <v>01652756</v>
      </c>
      <c r="E58" s="2">
        <f t="shared" si="1"/>
        <v>2</v>
      </c>
    </row>
    <row r="59" spans="1:5" ht="15" customHeight="1" x14ac:dyDescent="0.25">
      <c r="A59" s="2" t="s">
        <v>172</v>
      </c>
      <c r="B59" s="2" t="b">
        <f t="shared" si="0"/>
        <v>0</v>
      </c>
      <c r="C59" s="2" t="s">
        <v>173</v>
      </c>
      <c r="D59" s="2" t="str">
        <f>VLOOKUP(A59,[1]Loans!$C:$F,4,0)</f>
        <v>01378595</v>
      </c>
      <c r="E59" s="2">
        <f t="shared" si="1"/>
        <v>2</v>
      </c>
    </row>
    <row r="60" spans="1:5" ht="15" customHeight="1" x14ac:dyDescent="0.25">
      <c r="A60" s="2" t="s">
        <v>172</v>
      </c>
      <c r="B60" s="2" t="b">
        <f t="shared" si="0"/>
        <v>1</v>
      </c>
      <c r="C60" s="2" t="s">
        <v>174</v>
      </c>
      <c r="D60" s="2" t="str">
        <f>VLOOKUP(A60,[1]Loans!$C:$F,4,0)</f>
        <v>01378595</v>
      </c>
      <c r="E60" s="2">
        <f t="shared" si="1"/>
        <v>2</v>
      </c>
    </row>
    <row r="61" spans="1:5" ht="15" customHeight="1" x14ac:dyDescent="0.25">
      <c r="A61" s="2" t="s">
        <v>53</v>
      </c>
      <c r="B61" s="2" t="b">
        <f t="shared" si="0"/>
        <v>1</v>
      </c>
      <c r="C61" s="2" t="s">
        <v>54</v>
      </c>
      <c r="D61" s="2" t="str">
        <f>VLOOKUP(A61,[1]Loans!$C:$F,4,0)</f>
        <v>01728510</v>
      </c>
      <c r="E61" s="2">
        <f t="shared" si="1"/>
        <v>1</v>
      </c>
    </row>
    <row r="62" spans="1:5" ht="15" customHeight="1" x14ac:dyDescent="0.25">
      <c r="A62" s="2" t="s">
        <v>55</v>
      </c>
      <c r="B62" s="2" t="b">
        <f t="shared" si="0"/>
        <v>1</v>
      </c>
      <c r="C62" s="2" t="s">
        <v>56</v>
      </c>
      <c r="D62" s="2" t="str">
        <f>VLOOKUP(A62,[1]Loans!$C:$F,4,0)</f>
        <v>02162618</v>
      </c>
      <c r="E62" s="2">
        <f t="shared" si="1"/>
        <v>1</v>
      </c>
    </row>
    <row r="63" spans="1:5" ht="15" customHeight="1" x14ac:dyDescent="0.25">
      <c r="A63" s="2" t="s">
        <v>57</v>
      </c>
      <c r="B63" s="2" t="b">
        <f t="shared" si="0"/>
        <v>1</v>
      </c>
      <c r="C63" s="2" t="s">
        <v>58</v>
      </c>
      <c r="D63" s="2" t="str">
        <f>VLOOKUP(A63,[1]Loans!$C:$F,4,0)</f>
        <v>02752052</v>
      </c>
      <c r="E63" s="2">
        <f t="shared" si="1"/>
        <v>1</v>
      </c>
    </row>
    <row r="64" spans="1:5" ht="15" customHeight="1" x14ac:dyDescent="0.25">
      <c r="A64" s="2" t="s">
        <v>59</v>
      </c>
      <c r="B64" s="2" t="b">
        <f t="shared" si="0"/>
        <v>1</v>
      </c>
      <c r="C64" s="2" t="s">
        <v>58</v>
      </c>
      <c r="D64" s="2" t="str">
        <f>VLOOKUP(A64,[1]Loans!$C:$F,4,0)</f>
        <v>02752052</v>
      </c>
      <c r="E64" s="2">
        <f t="shared" si="1"/>
        <v>1</v>
      </c>
    </row>
    <row r="65" spans="1:5" ht="15" customHeight="1" x14ac:dyDescent="0.25">
      <c r="A65" s="2" t="s">
        <v>60</v>
      </c>
      <c r="B65" s="2" t="b">
        <f t="shared" si="0"/>
        <v>1</v>
      </c>
      <c r="C65" s="2" t="s">
        <v>61</v>
      </c>
      <c r="D65" s="2" t="str">
        <f>VLOOKUP(A65,[1]Loans!$C:$F,4,0)</f>
        <v>00001093</v>
      </c>
      <c r="E65" s="2">
        <f t="shared" si="1"/>
        <v>1</v>
      </c>
    </row>
    <row r="66" spans="1:5" ht="15" customHeight="1" x14ac:dyDescent="0.25">
      <c r="A66" s="2" t="s">
        <v>62</v>
      </c>
      <c r="B66" s="2" t="b">
        <f t="shared" ref="B66:B129" si="2">C66=D66</f>
        <v>1</v>
      </c>
      <c r="C66" s="2" t="s">
        <v>61</v>
      </c>
      <c r="D66" s="2" t="str">
        <f>VLOOKUP(A66,[1]Loans!$C:$F,4,0)</f>
        <v>00001093</v>
      </c>
      <c r="E66" s="2">
        <f t="shared" si="1"/>
        <v>1</v>
      </c>
    </row>
    <row r="67" spans="1:5" ht="15" customHeight="1" x14ac:dyDescent="0.25">
      <c r="A67" s="2" t="s">
        <v>175</v>
      </c>
      <c r="B67" s="2" t="b">
        <f t="shared" si="2"/>
        <v>1</v>
      </c>
      <c r="C67" s="2" t="s">
        <v>176</v>
      </c>
      <c r="D67" s="2" t="str">
        <f>VLOOKUP(A67,[1]Loans!$C:$F,4,0)</f>
        <v>01783173</v>
      </c>
      <c r="E67" s="2">
        <f t="shared" ref="E67:E130" si="3">COUNTIF(A:A,A67)</f>
        <v>1</v>
      </c>
    </row>
    <row r="68" spans="1:5" ht="15" customHeight="1" x14ac:dyDescent="0.25">
      <c r="A68" s="2" t="s">
        <v>177</v>
      </c>
      <c r="B68" s="2" t="b">
        <f t="shared" si="2"/>
        <v>1</v>
      </c>
      <c r="C68" s="2" t="s">
        <v>176</v>
      </c>
      <c r="D68" s="2" t="str">
        <f>VLOOKUP(A68,[1]Loans!$C:$F,4,0)</f>
        <v>01783173</v>
      </c>
      <c r="E68" s="2">
        <f t="shared" si="3"/>
        <v>1</v>
      </c>
    </row>
    <row r="69" spans="1:5" ht="15" customHeight="1" x14ac:dyDescent="0.25">
      <c r="A69" s="2" t="s">
        <v>63</v>
      </c>
      <c r="B69" s="2" t="b">
        <f t="shared" si="2"/>
        <v>1</v>
      </c>
      <c r="C69" s="2" t="s">
        <v>64</v>
      </c>
      <c r="D69" s="2" t="str">
        <f>VLOOKUP(A69,[1]Loans!$C:$F,4,0)</f>
        <v>00361366</v>
      </c>
      <c r="E69" s="2">
        <f t="shared" si="3"/>
        <v>1</v>
      </c>
    </row>
    <row r="70" spans="1:5" ht="15" customHeight="1" x14ac:dyDescent="0.25">
      <c r="A70" s="2" t="s">
        <v>65</v>
      </c>
      <c r="B70" s="2" t="b">
        <f t="shared" si="2"/>
        <v>1</v>
      </c>
      <c r="C70" s="2" t="s">
        <v>64</v>
      </c>
      <c r="D70" s="2" t="str">
        <f>VLOOKUP(A70,[1]Loans!$C:$F,4,0)</f>
        <v>00361366</v>
      </c>
      <c r="E70" s="2">
        <f t="shared" si="3"/>
        <v>1</v>
      </c>
    </row>
    <row r="71" spans="1:5" ht="15" customHeight="1" x14ac:dyDescent="0.25">
      <c r="A71" s="2" t="s">
        <v>66</v>
      </c>
      <c r="B71" s="2" t="b">
        <f t="shared" si="2"/>
        <v>0</v>
      </c>
      <c r="C71" s="2" t="s">
        <v>67</v>
      </c>
      <c r="D71" s="2" t="str">
        <f>VLOOKUP(A71,[1]Loans!$C:$F,4,0)</f>
        <v>01119824</v>
      </c>
      <c r="E71" s="2">
        <f t="shared" si="3"/>
        <v>2</v>
      </c>
    </row>
    <row r="72" spans="1:5" ht="15" customHeight="1" x14ac:dyDescent="0.25">
      <c r="A72" s="2" t="s">
        <v>66</v>
      </c>
      <c r="B72" s="2" t="b">
        <f t="shared" si="2"/>
        <v>0</v>
      </c>
      <c r="C72" s="2" t="s">
        <v>68</v>
      </c>
      <c r="D72" s="2" t="str">
        <f>VLOOKUP(A72,[1]Loans!$C:$F,4,0)</f>
        <v>01119824</v>
      </c>
      <c r="E72" s="2">
        <f t="shared" si="3"/>
        <v>2</v>
      </c>
    </row>
    <row r="73" spans="1:5" ht="15" customHeight="1" x14ac:dyDescent="0.25">
      <c r="A73" s="2" t="s">
        <v>178</v>
      </c>
      <c r="B73" s="2" t="b">
        <f t="shared" si="2"/>
        <v>1</v>
      </c>
      <c r="C73" s="2" t="s">
        <v>157</v>
      </c>
      <c r="D73" s="2" t="str">
        <f>VLOOKUP(A73,[1]Loans!$C:$F,4,0)</f>
        <v>00295032</v>
      </c>
      <c r="E73" s="2">
        <f t="shared" si="3"/>
        <v>1</v>
      </c>
    </row>
    <row r="74" spans="1:5" ht="15" customHeight="1" x14ac:dyDescent="0.25">
      <c r="A74" s="2" t="s">
        <v>69</v>
      </c>
      <c r="B74" s="2" t="b">
        <f t="shared" si="2"/>
        <v>0</v>
      </c>
      <c r="C74" s="2" t="s">
        <v>70</v>
      </c>
      <c r="D74" s="2" t="str">
        <f>VLOOKUP(A74,[1]Loans!$C:$F,4,0)</f>
        <v>02103886</v>
      </c>
      <c r="E74" s="2">
        <f t="shared" si="3"/>
        <v>1</v>
      </c>
    </row>
    <row r="75" spans="1:5" ht="15" customHeight="1" x14ac:dyDescent="0.25">
      <c r="A75" s="2" t="s">
        <v>71</v>
      </c>
      <c r="B75" s="2" t="b">
        <f t="shared" si="2"/>
        <v>1</v>
      </c>
      <c r="C75" s="2" t="s">
        <v>12</v>
      </c>
      <c r="D75" s="2" t="str">
        <f>VLOOKUP(A75,[1]Loans!$C:$F,4,0)</f>
        <v>01511771</v>
      </c>
      <c r="E75" s="2">
        <f t="shared" si="3"/>
        <v>1</v>
      </c>
    </row>
    <row r="76" spans="1:5" ht="15" customHeight="1" x14ac:dyDescent="0.25">
      <c r="A76" s="2" t="s">
        <v>72</v>
      </c>
      <c r="B76" s="2" t="b">
        <f t="shared" si="2"/>
        <v>1</v>
      </c>
      <c r="C76" s="2" t="s">
        <v>12</v>
      </c>
      <c r="D76" s="2" t="str">
        <f>VLOOKUP(A76,[1]Loans!$C:$F,4,0)</f>
        <v>01511771</v>
      </c>
      <c r="E76" s="2">
        <f t="shared" si="3"/>
        <v>1</v>
      </c>
    </row>
    <row r="77" spans="1:5" ht="15" customHeight="1" x14ac:dyDescent="0.25">
      <c r="A77" s="2" t="s">
        <v>73</v>
      </c>
      <c r="B77" s="2" t="b">
        <f t="shared" si="2"/>
        <v>1</v>
      </c>
      <c r="C77" s="2" t="s">
        <v>74</v>
      </c>
      <c r="D77" s="2" t="str">
        <f>VLOOKUP(A77,[1]Loans!$C:$F,4,0)</f>
        <v>01976972</v>
      </c>
      <c r="E77" s="2">
        <f t="shared" si="3"/>
        <v>1</v>
      </c>
    </row>
    <row r="78" spans="1:5" ht="15" customHeight="1" x14ac:dyDescent="0.25">
      <c r="A78" s="2" t="s">
        <v>75</v>
      </c>
      <c r="B78" s="2" t="b">
        <f t="shared" si="2"/>
        <v>1</v>
      </c>
      <c r="C78" s="2" t="s">
        <v>74</v>
      </c>
      <c r="D78" s="2" t="str">
        <f>VLOOKUP(A78,[1]Loans!$C:$F,4,0)</f>
        <v>01976972</v>
      </c>
      <c r="E78" s="2">
        <f t="shared" si="3"/>
        <v>1</v>
      </c>
    </row>
    <row r="79" spans="1:5" ht="15" customHeight="1" x14ac:dyDescent="0.25">
      <c r="A79" s="2" t="s">
        <v>76</v>
      </c>
      <c r="B79" s="2" t="b">
        <f t="shared" si="2"/>
        <v>1</v>
      </c>
      <c r="C79" s="2" t="s">
        <v>77</v>
      </c>
      <c r="D79" s="2" t="str">
        <f>VLOOKUP(A79,[1]Loans!$C:$F,4,0)</f>
        <v>01317301</v>
      </c>
      <c r="E79" s="2">
        <f t="shared" si="3"/>
        <v>2</v>
      </c>
    </row>
    <row r="80" spans="1:5" ht="15" customHeight="1" x14ac:dyDescent="0.25">
      <c r="A80" s="2" t="s">
        <v>76</v>
      </c>
      <c r="B80" s="2" t="b">
        <f t="shared" si="2"/>
        <v>0</v>
      </c>
      <c r="C80" s="2" t="s">
        <v>78</v>
      </c>
      <c r="D80" s="2" t="str">
        <f>VLOOKUP(A80,[1]Loans!$C:$F,4,0)</f>
        <v>01317301</v>
      </c>
      <c r="E80" s="2">
        <f t="shared" si="3"/>
        <v>2</v>
      </c>
    </row>
    <row r="81" spans="1:5" ht="15" customHeight="1" x14ac:dyDescent="0.25">
      <c r="A81" s="2" t="s">
        <v>79</v>
      </c>
      <c r="B81" s="2" t="b">
        <f t="shared" si="2"/>
        <v>1</v>
      </c>
      <c r="C81" s="2" t="s">
        <v>77</v>
      </c>
      <c r="D81" s="2" t="str">
        <f>VLOOKUP(A81,[1]Loans!$C:$F,4,0)</f>
        <v>01317301</v>
      </c>
      <c r="E81" s="2">
        <f t="shared" si="3"/>
        <v>2</v>
      </c>
    </row>
    <row r="82" spans="1:5" ht="15" customHeight="1" x14ac:dyDescent="0.25">
      <c r="A82" s="2" t="s">
        <v>79</v>
      </c>
      <c r="B82" s="2" t="b">
        <f t="shared" si="2"/>
        <v>0</v>
      </c>
      <c r="C82" s="2" t="s">
        <v>78</v>
      </c>
      <c r="D82" s="2" t="str">
        <f>VLOOKUP(A82,[1]Loans!$C:$F,4,0)</f>
        <v>01317301</v>
      </c>
      <c r="E82" s="2">
        <f t="shared" si="3"/>
        <v>2</v>
      </c>
    </row>
    <row r="83" spans="1:5" ht="15" customHeight="1" x14ac:dyDescent="0.25">
      <c r="A83" s="2" t="s">
        <v>179</v>
      </c>
      <c r="B83" s="2" t="b">
        <f t="shared" si="2"/>
        <v>1</v>
      </c>
      <c r="C83" s="2" t="s">
        <v>180</v>
      </c>
      <c r="D83" s="2" t="str">
        <f>VLOOKUP(A83,[1]Loans!$C:$F,4,0)</f>
        <v>00043166</v>
      </c>
      <c r="E83" s="2">
        <f t="shared" si="3"/>
        <v>1</v>
      </c>
    </row>
    <row r="84" spans="1:5" ht="15" customHeight="1" x14ac:dyDescent="0.25">
      <c r="A84" s="2" t="s">
        <v>80</v>
      </c>
      <c r="B84" s="2" t="b">
        <f t="shared" si="2"/>
        <v>1</v>
      </c>
      <c r="C84" s="2" t="s">
        <v>6</v>
      </c>
      <c r="D84" s="2" t="str">
        <f>VLOOKUP(A84,[1]Loans!$C:$F,4,0)</f>
        <v>00071366</v>
      </c>
      <c r="E84" s="2">
        <f t="shared" si="3"/>
        <v>1</v>
      </c>
    </row>
    <row r="85" spans="1:5" ht="15" customHeight="1" x14ac:dyDescent="0.25">
      <c r="A85" s="2" t="s">
        <v>81</v>
      </c>
      <c r="B85" s="2" t="b">
        <f t="shared" si="2"/>
        <v>0</v>
      </c>
      <c r="C85" s="2" t="s">
        <v>38</v>
      </c>
      <c r="D85" s="2" t="str">
        <f>VLOOKUP(A85,[1]Loans!$C:$F,4,0)</f>
        <v>02049660</v>
      </c>
      <c r="E85" s="2">
        <f t="shared" si="3"/>
        <v>1</v>
      </c>
    </row>
    <row r="86" spans="1:5" ht="15" customHeight="1" x14ac:dyDescent="0.25">
      <c r="A86" s="2" t="s">
        <v>82</v>
      </c>
      <c r="B86" s="2" t="b">
        <f t="shared" si="2"/>
        <v>1</v>
      </c>
      <c r="C86" s="2" t="s">
        <v>83</v>
      </c>
      <c r="D86" s="2" t="str">
        <f>VLOOKUP(A86,[1]Loans!$C:$F,4,0)</f>
        <v>02344614</v>
      </c>
      <c r="E86" s="2">
        <f t="shared" si="3"/>
        <v>1</v>
      </c>
    </row>
    <row r="87" spans="1:5" ht="15" customHeight="1" x14ac:dyDescent="0.25">
      <c r="A87" s="2" t="s">
        <v>84</v>
      </c>
      <c r="B87" s="2" t="b">
        <f t="shared" si="2"/>
        <v>1</v>
      </c>
      <c r="C87" s="2" t="s">
        <v>85</v>
      </c>
      <c r="D87" s="2" t="str">
        <f>VLOOKUP(A87,[1]Loans!$C:$F,4,0)</f>
        <v>01028139</v>
      </c>
      <c r="E87" s="2">
        <f t="shared" si="3"/>
        <v>2</v>
      </c>
    </row>
    <row r="88" spans="1:5" ht="15" customHeight="1" x14ac:dyDescent="0.25">
      <c r="A88" s="2" t="s">
        <v>84</v>
      </c>
      <c r="B88" s="2" t="b">
        <f t="shared" si="2"/>
        <v>0</v>
      </c>
      <c r="C88" s="2" t="s">
        <v>86</v>
      </c>
      <c r="D88" s="2" t="str">
        <f>VLOOKUP(A88,[1]Loans!$C:$F,4,0)</f>
        <v>01028139</v>
      </c>
      <c r="E88" s="2">
        <f t="shared" si="3"/>
        <v>2</v>
      </c>
    </row>
    <row r="89" spans="1:5" ht="15" customHeight="1" x14ac:dyDescent="0.25">
      <c r="A89" s="2" t="s">
        <v>87</v>
      </c>
      <c r="B89" s="2" t="b">
        <f t="shared" si="2"/>
        <v>1</v>
      </c>
      <c r="C89" s="2" t="s">
        <v>85</v>
      </c>
      <c r="D89" s="2" t="str">
        <f>VLOOKUP(A89,[1]Loans!$C:$F,4,0)</f>
        <v>01028139</v>
      </c>
      <c r="E89" s="2">
        <f t="shared" si="3"/>
        <v>2</v>
      </c>
    </row>
    <row r="90" spans="1:5" ht="15" customHeight="1" x14ac:dyDescent="0.25">
      <c r="A90" s="2" t="s">
        <v>87</v>
      </c>
      <c r="B90" s="2" t="b">
        <f t="shared" si="2"/>
        <v>0</v>
      </c>
      <c r="C90" s="2" t="s">
        <v>86</v>
      </c>
      <c r="D90" s="2" t="str">
        <f>VLOOKUP(A90,[1]Loans!$C:$F,4,0)</f>
        <v>01028139</v>
      </c>
      <c r="E90" s="2">
        <f t="shared" si="3"/>
        <v>2</v>
      </c>
    </row>
    <row r="91" spans="1:5" ht="15" customHeight="1" x14ac:dyDescent="0.25">
      <c r="A91" s="2" t="s">
        <v>88</v>
      </c>
      <c r="B91" s="2" t="b">
        <f t="shared" si="2"/>
        <v>1</v>
      </c>
      <c r="C91" s="2" t="s">
        <v>77</v>
      </c>
      <c r="D91" s="2" t="str">
        <f>VLOOKUP(A91,[1]Loans!$C:$F,4,0)</f>
        <v>01317301</v>
      </c>
      <c r="E91" s="2">
        <f t="shared" si="3"/>
        <v>2</v>
      </c>
    </row>
    <row r="92" spans="1:5" ht="15" customHeight="1" x14ac:dyDescent="0.25">
      <c r="A92" s="2" t="s">
        <v>88</v>
      </c>
      <c r="B92" s="2" t="b">
        <f t="shared" si="2"/>
        <v>0</v>
      </c>
      <c r="C92" s="2" t="s">
        <v>78</v>
      </c>
      <c r="D92" s="2" t="str">
        <f>VLOOKUP(A92,[1]Loans!$C:$F,4,0)</f>
        <v>01317301</v>
      </c>
      <c r="E92" s="2">
        <f t="shared" si="3"/>
        <v>2</v>
      </c>
    </row>
    <row r="93" spans="1:5" ht="15" customHeight="1" x14ac:dyDescent="0.25">
      <c r="A93" s="2" t="s">
        <v>89</v>
      </c>
      <c r="B93" s="2" t="b">
        <f t="shared" si="2"/>
        <v>1</v>
      </c>
      <c r="C93" s="2" t="s">
        <v>8</v>
      </c>
      <c r="D93" s="2" t="str">
        <f>VLOOKUP(A93,[1]Loans!$C:$F,4,0)</f>
        <v>00429230</v>
      </c>
      <c r="E93" s="2">
        <f t="shared" si="3"/>
        <v>1</v>
      </c>
    </row>
    <row r="94" spans="1:5" ht="15" customHeight="1" x14ac:dyDescent="0.25">
      <c r="A94" s="2" t="s">
        <v>90</v>
      </c>
      <c r="B94" s="2" t="b">
        <f t="shared" si="2"/>
        <v>1</v>
      </c>
      <c r="C94" s="2" t="s">
        <v>91</v>
      </c>
      <c r="D94" s="2" t="str">
        <f>VLOOKUP(A94,[1]Loans!$C:$F,4,0)</f>
        <v>01320878</v>
      </c>
      <c r="E94" s="2">
        <f t="shared" si="3"/>
        <v>2</v>
      </c>
    </row>
    <row r="95" spans="1:5" ht="15" customHeight="1" x14ac:dyDescent="0.25">
      <c r="A95" s="2" t="s">
        <v>90</v>
      </c>
      <c r="B95" s="2" t="b">
        <f t="shared" si="2"/>
        <v>0</v>
      </c>
      <c r="C95" s="2" t="s">
        <v>92</v>
      </c>
      <c r="D95" s="2" t="str">
        <f>VLOOKUP(A95,[1]Loans!$C:$F,4,0)</f>
        <v>01320878</v>
      </c>
      <c r="E95" s="2">
        <f t="shared" si="3"/>
        <v>2</v>
      </c>
    </row>
    <row r="96" spans="1:5" ht="15" customHeight="1" x14ac:dyDescent="0.25">
      <c r="A96" s="2" t="s">
        <v>93</v>
      </c>
      <c r="B96" s="2" t="b">
        <f t="shared" si="2"/>
        <v>1</v>
      </c>
      <c r="C96" s="2" t="s">
        <v>94</v>
      </c>
      <c r="D96" s="2" t="str">
        <f>VLOOKUP(A96,[1]Loans!$C:$F,4,0)</f>
        <v>00340489</v>
      </c>
      <c r="E96" s="2">
        <f t="shared" si="3"/>
        <v>2</v>
      </c>
    </row>
    <row r="97" spans="1:5" ht="15" customHeight="1" x14ac:dyDescent="0.25">
      <c r="A97" s="2" t="s">
        <v>93</v>
      </c>
      <c r="B97" s="2" t="b">
        <f t="shared" si="2"/>
        <v>0</v>
      </c>
      <c r="C97" s="2" t="s">
        <v>95</v>
      </c>
      <c r="D97" s="2" t="str">
        <f>VLOOKUP(A97,[1]Loans!$C:$F,4,0)</f>
        <v>00340489</v>
      </c>
      <c r="E97" s="2">
        <f t="shared" si="3"/>
        <v>2</v>
      </c>
    </row>
    <row r="98" spans="1:5" ht="15" customHeight="1" x14ac:dyDescent="0.25">
      <c r="A98" s="2" t="s">
        <v>96</v>
      </c>
      <c r="B98" s="2" t="b">
        <f t="shared" si="2"/>
        <v>1</v>
      </c>
      <c r="C98" s="2" t="s">
        <v>74</v>
      </c>
      <c r="D98" s="2" t="str">
        <f>VLOOKUP(A98,[1]Loans!$C:$F,4,0)</f>
        <v>01976972</v>
      </c>
      <c r="E98" s="2">
        <f t="shared" si="3"/>
        <v>1</v>
      </c>
    </row>
    <row r="99" spans="1:5" ht="15" customHeight="1" x14ac:dyDescent="0.25">
      <c r="A99" s="2" t="s">
        <v>181</v>
      </c>
      <c r="B99" s="2" t="b">
        <f t="shared" si="2"/>
        <v>1</v>
      </c>
      <c r="C99" s="2" t="s">
        <v>182</v>
      </c>
      <c r="D99" s="2" t="str">
        <f>VLOOKUP(A99,[1]Loans!$C:$F,4,0)</f>
        <v>00154774</v>
      </c>
      <c r="E99" s="2">
        <f t="shared" si="3"/>
        <v>1</v>
      </c>
    </row>
    <row r="100" spans="1:5" ht="15" customHeight="1" x14ac:dyDescent="0.25">
      <c r="A100" s="2" t="s">
        <v>183</v>
      </c>
      <c r="B100" s="2" t="b">
        <f t="shared" si="2"/>
        <v>0</v>
      </c>
      <c r="C100" s="2" t="s">
        <v>166</v>
      </c>
      <c r="D100" s="2" t="str">
        <f>VLOOKUP(A100,[1]Loans!$C:$F,4,0)</f>
        <v>00222283</v>
      </c>
      <c r="E100" s="2">
        <f t="shared" si="3"/>
        <v>1</v>
      </c>
    </row>
    <row r="101" spans="1:5" ht="15" customHeight="1" x14ac:dyDescent="0.25">
      <c r="A101" s="2" t="s">
        <v>184</v>
      </c>
      <c r="B101" s="2" t="b">
        <f t="shared" si="2"/>
        <v>1</v>
      </c>
      <c r="C101" s="2" t="s">
        <v>185</v>
      </c>
      <c r="D101" s="2" t="str">
        <f>VLOOKUP(A101,[1]Loans!$C:$F,4,0)</f>
        <v>00031006</v>
      </c>
      <c r="E101" s="2">
        <f t="shared" si="3"/>
        <v>1</v>
      </c>
    </row>
    <row r="102" spans="1:5" ht="15" customHeight="1" x14ac:dyDescent="0.25">
      <c r="A102" s="2" t="s">
        <v>97</v>
      </c>
      <c r="B102" s="2" t="b">
        <f t="shared" si="2"/>
        <v>1</v>
      </c>
      <c r="C102" s="2" t="s">
        <v>64</v>
      </c>
      <c r="D102" s="2" t="str">
        <f>VLOOKUP(A102,[1]Loans!$C:$F,4,0)</f>
        <v>00361366</v>
      </c>
      <c r="E102" s="2">
        <f t="shared" si="3"/>
        <v>1</v>
      </c>
    </row>
    <row r="103" spans="1:5" ht="15" customHeight="1" x14ac:dyDescent="0.25">
      <c r="A103" s="2" t="s">
        <v>98</v>
      </c>
      <c r="B103" s="2" t="b">
        <f t="shared" si="2"/>
        <v>0</v>
      </c>
      <c r="C103" s="2" t="s">
        <v>25</v>
      </c>
      <c r="D103" s="2" t="str">
        <f>VLOOKUP(A103,[1]Loans!$C:$F,4,0)</f>
        <v>01478802</v>
      </c>
      <c r="E103" s="2">
        <f t="shared" si="3"/>
        <v>1</v>
      </c>
    </row>
    <row r="104" spans="1:5" ht="15" customHeight="1" x14ac:dyDescent="0.25">
      <c r="A104" s="2" t="s">
        <v>186</v>
      </c>
      <c r="B104" s="2" t="b">
        <f t="shared" si="2"/>
        <v>0</v>
      </c>
      <c r="C104" s="2" t="s">
        <v>187</v>
      </c>
      <c r="D104" s="2" t="str">
        <f>VLOOKUP(A104,[1]Loans!$C:$F,4,0)</f>
        <v>01048187</v>
      </c>
      <c r="E104" s="2">
        <f t="shared" si="3"/>
        <v>2</v>
      </c>
    </row>
    <row r="105" spans="1:5" ht="15" customHeight="1" x14ac:dyDescent="0.25">
      <c r="A105" s="2" t="s">
        <v>186</v>
      </c>
      <c r="B105" s="2" t="b">
        <f t="shared" si="2"/>
        <v>0</v>
      </c>
      <c r="C105" s="2" t="s">
        <v>188</v>
      </c>
      <c r="D105" s="2" t="str">
        <f>VLOOKUP(A105,[1]Loans!$C:$F,4,0)</f>
        <v>01048187</v>
      </c>
      <c r="E105" s="2">
        <f t="shared" si="3"/>
        <v>2</v>
      </c>
    </row>
    <row r="106" spans="1:5" ht="15" customHeight="1" x14ac:dyDescent="0.25">
      <c r="A106" s="2" t="s">
        <v>189</v>
      </c>
      <c r="B106" s="2" t="b">
        <f t="shared" si="2"/>
        <v>1</v>
      </c>
      <c r="C106" s="2" t="s">
        <v>176</v>
      </c>
      <c r="D106" s="2" t="str">
        <f>VLOOKUP(A106,[1]Loans!$C:$F,4,0)</f>
        <v>01783173</v>
      </c>
      <c r="E106" s="2">
        <f t="shared" si="3"/>
        <v>1</v>
      </c>
    </row>
    <row r="107" spans="1:5" ht="15" customHeight="1" x14ac:dyDescent="0.25">
      <c r="A107" s="2" t="s">
        <v>190</v>
      </c>
      <c r="B107" s="2" t="b">
        <f t="shared" si="2"/>
        <v>1</v>
      </c>
      <c r="C107" s="2" t="s">
        <v>176</v>
      </c>
      <c r="D107" s="2" t="str">
        <f>VLOOKUP(A107,[1]Loans!$C:$F,4,0)</f>
        <v>01783173</v>
      </c>
      <c r="E107" s="2">
        <f t="shared" si="3"/>
        <v>1</v>
      </c>
    </row>
    <row r="108" spans="1:5" ht="15" customHeight="1" x14ac:dyDescent="0.25">
      <c r="A108" s="2" t="s">
        <v>191</v>
      </c>
      <c r="B108" s="2" t="b">
        <f t="shared" si="2"/>
        <v>0</v>
      </c>
      <c r="C108" s="2" t="s">
        <v>166</v>
      </c>
      <c r="D108" s="2" t="str">
        <f>VLOOKUP(A108,[1]Loans!$C:$F,4,0)</f>
        <v>00222283</v>
      </c>
      <c r="E108" s="2">
        <f t="shared" si="3"/>
        <v>1</v>
      </c>
    </row>
    <row r="109" spans="1:5" ht="15" customHeight="1" x14ac:dyDescent="0.25">
      <c r="A109" s="2" t="s">
        <v>99</v>
      </c>
      <c r="B109" s="2" t="b">
        <f t="shared" si="2"/>
        <v>0</v>
      </c>
      <c r="C109" s="2" t="s">
        <v>38</v>
      </c>
      <c r="D109" s="2" t="str">
        <f>VLOOKUP(A109,[1]Loans!$C:$F,4,0)</f>
        <v>02049660</v>
      </c>
      <c r="E109" s="2">
        <f t="shared" si="3"/>
        <v>1</v>
      </c>
    </row>
    <row r="110" spans="1:5" ht="15" customHeight="1" x14ac:dyDescent="0.25">
      <c r="A110" s="2" t="s">
        <v>100</v>
      </c>
      <c r="B110" s="2" t="b">
        <f t="shared" si="2"/>
        <v>1</v>
      </c>
      <c r="C110" s="2" t="s">
        <v>85</v>
      </c>
      <c r="D110" s="2" t="str">
        <f>VLOOKUP(A110,[1]Loans!$C:$F,4,0)</f>
        <v>01028139</v>
      </c>
      <c r="E110" s="2">
        <f t="shared" si="3"/>
        <v>2</v>
      </c>
    </row>
    <row r="111" spans="1:5" ht="15" customHeight="1" x14ac:dyDescent="0.25">
      <c r="A111" s="2" t="s">
        <v>100</v>
      </c>
      <c r="B111" s="2" t="b">
        <f t="shared" si="2"/>
        <v>0</v>
      </c>
      <c r="C111" s="2" t="s">
        <v>86</v>
      </c>
      <c r="D111" s="2" t="str">
        <f>VLOOKUP(A111,[1]Loans!$C:$F,4,0)</f>
        <v>01028139</v>
      </c>
      <c r="E111" s="2">
        <f t="shared" si="3"/>
        <v>2</v>
      </c>
    </row>
    <row r="112" spans="1:5" ht="15" customHeight="1" x14ac:dyDescent="0.25">
      <c r="A112" s="2" t="s">
        <v>101</v>
      </c>
      <c r="B112" s="2" t="b">
        <f t="shared" si="2"/>
        <v>1</v>
      </c>
      <c r="C112" s="2" t="s">
        <v>8</v>
      </c>
      <c r="D112" s="2" t="str">
        <f>VLOOKUP(A112,[1]Loans!$C:$F,4,0)</f>
        <v>00429230</v>
      </c>
      <c r="E112" s="2">
        <f t="shared" si="3"/>
        <v>1</v>
      </c>
    </row>
    <row r="113" spans="1:5" ht="15" customHeight="1" x14ac:dyDescent="0.25">
      <c r="A113" s="2" t="s">
        <v>102</v>
      </c>
      <c r="B113" s="2" t="b">
        <f t="shared" si="2"/>
        <v>0</v>
      </c>
      <c r="C113" s="2" t="s">
        <v>103</v>
      </c>
      <c r="D113" s="2" t="str">
        <f>VLOOKUP(A113,[1]Loans!$C:$F,4,0)</f>
        <v>01279310</v>
      </c>
      <c r="E113" s="2">
        <f t="shared" si="3"/>
        <v>1</v>
      </c>
    </row>
    <row r="114" spans="1:5" ht="15" customHeight="1" x14ac:dyDescent="0.25">
      <c r="A114" s="2" t="s">
        <v>192</v>
      </c>
      <c r="B114" s="2" t="b">
        <f t="shared" si="2"/>
        <v>0</v>
      </c>
      <c r="C114" s="2" t="s">
        <v>159</v>
      </c>
      <c r="D114" s="2" t="str">
        <f>VLOOKUP(A114,[1]Loans!$C:$F,4,0)</f>
        <v>01130740</v>
      </c>
      <c r="E114" s="2">
        <f t="shared" si="3"/>
        <v>1</v>
      </c>
    </row>
    <row r="115" spans="1:5" ht="15" customHeight="1" x14ac:dyDescent="0.25">
      <c r="A115" s="2" t="s">
        <v>193</v>
      </c>
      <c r="B115" s="2" t="b">
        <f t="shared" si="2"/>
        <v>0</v>
      </c>
      <c r="C115" s="2" t="s">
        <v>194</v>
      </c>
      <c r="D115" s="2" t="str">
        <f>VLOOKUP(A115,[1]Loans!$C:$F,4,0)</f>
        <v>01148665</v>
      </c>
      <c r="E115" s="2">
        <f t="shared" si="3"/>
        <v>1</v>
      </c>
    </row>
    <row r="116" spans="1:5" ht="15" customHeight="1" x14ac:dyDescent="0.25">
      <c r="A116" s="2" t="s">
        <v>195</v>
      </c>
      <c r="B116" s="2" t="b">
        <f t="shared" si="2"/>
        <v>1</v>
      </c>
      <c r="C116" s="2" t="s">
        <v>196</v>
      </c>
      <c r="D116" s="2" t="str">
        <f>VLOOKUP(A116,[1]Loans!$C:$F,4,0)</f>
        <v>01038595</v>
      </c>
      <c r="E116" s="2">
        <f t="shared" si="3"/>
        <v>2</v>
      </c>
    </row>
    <row r="117" spans="1:5" ht="15" customHeight="1" x14ac:dyDescent="0.25">
      <c r="A117" s="2" t="s">
        <v>195</v>
      </c>
      <c r="B117" s="2" t="b">
        <f t="shared" si="2"/>
        <v>0</v>
      </c>
      <c r="C117" s="2" t="s">
        <v>197</v>
      </c>
      <c r="D117" s="2" t="str">
        <f>VLOOKUP(A117,[1]Loans!$C:$F,4,0)</f>
        <v>01038595</v>
      </c>
      <c r="E117" s="2">
        <f t="shared" si="3"/>
        <v>2</v>
      </c>
    </row>
    <row r="118" spans="1:5" ht="15" customHeight="1" x14ac:dyDescent="0.25">
      <c r="A118" s="2" t="s">
        <v>198</v>
      </c>
      <c r="B118" s="2" t="b">
        <f t="shared" si="2"/>
        <v>1</v>
      </c>
      <c r="C118" s="2" t="s">
        <v>176</v>
      </c>
      <c r="D118" s="2" t="str">
        <f>VLOOKUP(A118,[1]Loans!$C:$F,4,0)</f>
        <v>01783173</v>
      </c>
      <c r="E118" s="2">
        <f t="shared" si="3"/>
        <v>1</v>
      </c>
    </row>
    <row r="119" spans="1:5" ht="15" customHeight="1" x14ac:dyDescent="0.25">
      <c r="A119" s="2" t="s">
        <v>199</v>
      </c>
      <c r="B119" s="2" t="b">
        <f t="shared" si="2"/>
        <v>0</v>
      </c>
      <c r="C119" s="2" t="s">
        <v>200</v>
      </c>
      <c r="D119" s="2" t="str">
        <f>VLOOKUP(A119,[1]Loans!$C:$F,4,0)</f>
        <v>01322790</v>
      </c>
      <c r="E119" s="2">
        <f t="shared" si="3"/>
        <v>1</v>
      </c>
    </row>
    <row r="120" spans="1:5" ht="15" customHeight="1" x14ac:dyDescent="0.25">
      <c r="A120" s="2" t="s">
        <v>201</v>
      </c>
      <c r="B120" s="2" t="b">
        <f t="shared" si="2"/>
        <v>0</v>
      </c>
      <c r="C120" s="2" t="s">
        <v>142</v>
      </c>
      <c r="D120" s="2" t="str">
        <f>VLOOKUP(A120,[1]Loans!$C:$F,4,0)</f>
        <v>01040096</v>
      </c>
      <c r="E120" s="2">
        <f t="shared" si="3"/>
        <v>1</v>
      </c>
    </row>
    <row r="121" spans="1:5" ht="15" customHeight="1" x14ac:dyDescent="0.25">
      <c r="A121" s="2" t="s">
        <v>202</v>
      </c>
      <c r="B121" s="2" t="b">
        <f t="shared" si="2"/>
        <v>1</v>
      </c>
      <c r="C121" s="2" t="s">
        <v>157</v>
      </c>
      <c r="D121" s="2" t="str">
        <f>VLOOKUP(A121,[1]Loans!$C:$F,4,0)</f>
        <v>00295032</v>
      </c>
      <c r="E121" s="2">
        <f t="shared" si="3"/>
        <v>1</v>
      </c>
    </row>
    <row r="122" spans="1:5" ht="15" customHeight="1" x14ac:dyDescent="0.25">
      <c r="A122" s="2" t="s">
        <v>203</v>
      </c>
      <c r="B122" s="2" t="b">
        <f t="shared" si="2"/>
        <v>1</v>
      </c>
      <c r="C122" s="2" t="s">
        <v>204</v>
      </c>
      <c r="D122" s="2" t="str">
        <f>VLOOKUP(A122,[1]Loans!$C:$F,4,0)</f>
        <v>00394405</v>
      </c>
      <c r="E122" s="2">
        <f t="shared" si="3"/>
        <v>1</v>
      </c>
    </row>
    <row r="123" spans="1:5" ht="15" customHeight="1" x14ac:dyDescent="0.25">
      <c r="A123" s="2" t="s">
        <v>104</v>
      </c>
      <c r="B123" s="2" t="b">
        <f t="shared" si="2"/>
        <v>1</v>
      </c>
      <c r="C123" s="2" t="s">
        <v>105</v>
      </c>
      <c r="D123" s="2" t="str">
        <f>VLOOKUP(A123,[1]Loans!$C:$F,4,0)</f>
        <v>01018968</v>
      </c>
      <c r="E123" s="2">
        <f t="shared" si="3"/>
        <v>2</v>
      </c>
    </row>
    <row r="124" spans="1:5" ht="15" customHeight="1" x14ac:dyDescent="0.25">
      <c r="A124" s="2" t="s">
        <v>104</v>
      </c>
      <c r="B124" s="2" t="b">
        <f t="shared" si="2"/>
        <v>0</v>
      </c>
      <c r="C124" s="2" t="s">
        <v>106</v>
      </c>
      <c r="D124" s="2" t="str">
        <f>VLOOKUP(A124,[1]Loans!$C:$F,4,0)</f>
        <v>01018968</v>
      </c>
      <c r="E124" s="2">
        <f t="shared" si="3"/>
        <v>2</v>
      </c>
    </row>
    <row r="125" spans="1:5" ht="15" customHeight="1" x14ac:dyDescent="0.25">
      <c r="A125" s="2" t="s">
        <v>205</v>
      </c>
      <c r="B125" s="2" t="b">
        <f t="shared" si="2"/>
        <v>1</v>
      </c>
      <c r="C125" s="2" t="s">
        <v>168</v>
      </c>
      <c r="D125" s="2" t="str">
        <f>VLOOKUP(A125,[1]Loans!$C:$F,4,0)</f>
        <v>00130582</v>
      </c>
      <c r="E125" s="2">
        <f t="shared" si="3"/>
        <v>1</v>
      </c>
    </row>
    <row r="126" spans="1:5" ht="15" customHeight="1" x14ac:dyDescent="0.25">
      <c r="A126" s="2" t="s">
        <v>206</v>
      </c>
      <c r="B126" s="2" t="b">
        <f t="shared" si="2"/>
        <v>1</v>
      </c>
      <c r="C126" s="2" t="s">
        <v>207</v>
      </c>
      <c r="D126" s="2" t="str">
        <f>VLOOKUP(A126,[1]Loans!$C:$F,4,0)</f>
        <v>02085109</v>
      </c>
      <c r="E126" s="2">
        <f t="shared" si="3"/>
        <v>1</v>
      </c>
    </row>
    <row r="127" spans="1:5" ht="15" customHeight="1" x14ac:dyDescent="0.25">
      <c r="A127" s="2" t="s">
        <v>208</v>
      </c>
      <c r="B127" s="2" t="b">
        <f t="shared" si="2"/>
        <v>1</v>
      </c>
      <c r="C127" s="2" t="s">
        <v>174</v>
      </c>
      <c r="D127" s="2" t="str">
        <f>VLOOKUP(A127,[1]Loans!$C:$F,4,0)</f>
        <v>01378595</v>
      </c>
      <c r="E127" s="2">
        <f t="shared" si="3"/>
        <v>1</v>
      </c>
    </row>
    <row r="128" spans="1:5" ht="15" customHeight="1" x14ac:dyDescent="0.25">
      <c r="A128" s="2" t="s">
        <v>107</v>
      </c>
      <c r="B128" s="2" t="b">
        <f t="shared" si="2"/>
        <v>1</v>
      </c>
      <c r="C128" s="2" t="s">
        <v>18</v>
      </c>
      <c r="D128" s="2" t="str">
        <f>VLOOKUP(A128,[1]Loans!$C:$F,4,0)</f>
        <v>01011779</v>
      </c>
      <c r="E128" s="2">
        <f t="shared" si="3"/>
        <v>2</v>
      </c>
    </row>
    <row r="129" spans="1:5" ht="15" customHeight="1" x14ac:dyDescent="0.25">
      <c r="A129" s="2" t="s">
        <v>107</v>
      </c>
      <c r="B129" s="2" t="b">
        <f t="shared" si="2"/>
        <v>0</v>
      </c>
      <c r="C129" s="2" t="s">
        <v>19</v>
      </c>
      <c r="D129" s="2" t="str">
        <f>VLOOKUP(A129,[1]Loans!$C:$F,4,0)</f>
        <v>01011779</v>
      </c>
      <c r="E129" s="2">
        <f t="shared" si="3"/>
        <v>2</v>
      </c>
    </row>
    <row r="130" spans="1:5" ht="15" customHeight="1" x14ac:dyDescent="0.25">
      <c r="A130" s="2" t="s">
        <v>209</v>
      </c>
      <c r="B130" s="2" t="b">
        <f t="shared" ref="B130:B193" si="4">C130=D130</f>
        <v>0</v>
      </c>
      <c r="C130" s="2" t="s">
        <v>144</v>
      </c>
      <c r="D130" s="2" t="str">
        <f>VLOOKUP(A130,[1]Loans!$C:$F,4,0)</f>
        <v>01204339</v>
      </c>
      <c r="E130" s="2">
        <f t="shared" si="3"/>
        <v>2</v>
      </c>
    </row>
    <row r="131" spans="1:5" ht="15" customHeight="1" x14ac:dyDescent="0.25">
      <c r="A131" s="2" t="s">
        <v>209</v>
      </c>
      <c r="B131" s="2" t="b">
        <f t="shared" si="4"/>
        <v>1</v>
      </c>
      <c r="C131" s="2" t="s">
        <v>145</v>
      </c>
      <c r="D131" s="2" t="str">
        <f>VLOOKUP(A131,[1]Loans!$C:$F,4,0)</f>
        <v>01204339</v>
      </c>
      <c r="E131" s="2">
        <f t="shared" ref="E131:E194" si="5">COUNTIF(A:A,A131)</f>
        <v>2</v>
      </c>
    </row>
    <row r="132" spans="1:5" ht="15" customHeight="1" x14ac:dyDescent="0.25">
      <c r="A132" s="2" t="s">
        <v>210</v>
      </c>
      <c r="B132" s="2" t="b">
        <f t="shared" si="4"/>
        <v>0</v>
      </c>
      <c r="C132" s="2" t="s">
        <v>144</v>
      </c>
      <c r="D132" s="2" t="str">
        <f>VLOOKUP(A132,[1]Loans!$C:$F,4,0)</f>
        <v>01204339</v>
      </c>
      <c r="E132" s="2">
        <f t="shared" si="5"/>
        <v>2</v>
      </c>
    </row>
    <row r="133" spans="1:5" ht="15" customHeight="1" x14ac:dyDescent="0.25">
      <c r="A133" s="2" t="s">
        <v>210</v>
      </c>
      <c r="B133" s="2" t="b">
        <f t="shared" si="4"/>
        <v>1</v>
      </c>
      <c r="C133" s="2" t="s">
        <v>145</v>
      </c>
      <c r="D133" s="2" t="str">
        <f>VLOOKUP(A133,[1]Loans!$C:$F,4,0)</f>
        <v>01204339</v>
      </c>
      <c r="E133" s="2">
        <f t="shared" si="5"/>
        <v>2</v>
      </c>
    </row>
    <row r="134" spans="1:5" ht="15" customHeight="1" x14ac:dyDescent="0.25">
      <c r="A134" s="2" t="s">
        <v>211</v>
      </c>
      <c r="B134" s="2" t="b">
        <f t="shared" si="4"/>
        <v>0</v>
      </c>
      <c r="C134" s="2" t="s">
        <v>144</v>
      </c>
      <c r="D134" s="2" t="str">
        <f>VLOOKUP(A134,[1]Loans!$C:$F,4,0)</f>
        <v>01204339</v>
      </c>
      <c r="E134" s="2">
        <f t="shared" si="5"/>
        <v>2</v>
      </c>
    </row>
    <row r="135" spans="1:5" ht="15" customHeight="1" x14ac:dyDescent="0.25">
      <c r="A135" s="2" t="s">
        <v>211</v>
      </c>
      <c r="B135" s="2" t="b">
        <f t="shared" si="4"/>
        <v>1</v>
      </c>
      <c r="C135" s="2" t="s">
        <v>145</v>
      </c>
      <c r="D135" s="2" t="str">
        <f>VLOOKUP(A135,[1]Loans!$C:$F,4,0)</f>
        <v>01204339</v>
      </c>
      <c r="E135" s="2">
        <f t="shared" si="5"/>
        <v>2</v>
      </c>
    </row>
    <row r="136" spans="1:5" ht="15" customHeight="1" x14ac:dyDescent="0.25">
      <c r="A136" s="2" t="s">
        <v>212</v>
      </c>
      <c r="B136" s="2" t="b">
        <f t="shared" si="4"/>
        <v>1</v>
      </c>
      <c r="C136" s="2" t="s">
        <v>138</v>
      </c>
      <c r="D136" s="2" t="str">
        <f>VLOOKUP(A136,[1]Loans!$C:$F,4,0)</f>
        <v>02055677</v>
      </c>
      <c r="E136" s="2">
        <f t="shared" si="5"/>
        <v>1</v>
      </c>
    </row>
    <row r="137" spans="1:5" ht="15" customHeight="1" x14ac:dyDescent="0.25">
      <c r="A137" s="2" t="s">
        <v>213</v>
      </c>
      <c r="B137" s="2" t="b">
        <f t="shared" si="4"/>
        <v>1</v>
      </c>
      <c r="C137" s="2" t="s">
        <v>138</v>
      </c>
      <c r="D137" s="2" t="str">
        <f>VLOOKUP(A137,[1]Loans!$C:$F,4,0)</f>
        <v>02055677</v>
      </c>
      <c r="E137" s="2">
        <f t="shared" si="5"/>
        <v>1</v>
      </c>
    </row>
    <row r="138" spans="1:5" ht="15" customHeight="1" x14ac:dyDescent="0.25">
      <c r="A138" s="2" t="s">
        <v>214</v>
      </c>
      <c r="B138" s="2" t="b">
        <f t="shared" si="4"/>
        <v>1</v>
      </c>
      <c r="C138" s="2" t="s">
        <v>204</v>
      </c>
      <c r="D138" s="2" t="str">
        <f>VLOOKUP(A138,[1]Loans!$C:$F,4,0)</f>
        <v>00394405</v>
      </c>
      <c r="E138" s="2">
        <f t="shared" si="5"/>
        <v>1</v>
      </c>
    </row>
    <row r="139" spans="1:5" ht="15" customHeight="1" x14ac:dyDescent="0.25">
      <c r="A139" s="2" t="s">
        <v>215</v>
      </c>
      <c r="B139" s="2" t="b">
        <f t="shared" si="4"/>
        <v>1</v>
      </c>
      <c r="C139" s="2" t="s">
        <v>185</v>
      </c>
      <c r="D139" s="2" t="str">
        <f>VLOOKUP(A139,[1]Loans!$C:$F,4,0)</f>
        <v>00031006</v>
      </c>
      <c r="E139" s="2">
        <f t="shared" si="5"/>
        <v>1</v>
      </c>
    </row>
    <row r="140" spans="1:5" ht="15" customHeight="1" x14ac:dyDescent="0.25">
      <c r="A140" s="2" t="s">
        <v>216</v>
      </c>
      <c r="B140" s="2" t="b">
        <f t="shared" si="4"/>
        <v>0</v>
      </c>
      <c r="C140" s="2" t="s">
        <v>217</v>
      </c>
      <c r="D140" s="2" t="str">
        <f>VLOOKUP(A140,[1]Loans!$C:$F,4,0)</f>
        <v>01531495</v>
      </c>
      <c r="E140" s="2">
        <f t="shared" si="5"/>
        <v>1</v>
      </c>
    </row>
    <row r="141" spans="1:5" ht="15" customHeight="1" x14ac:dyDescent="0.25">
      <c r="A141" s="2" t="s">
        <v>108</v>
      </c>
      <c r="B141" s="2" t="b">
        <f t="shared" si="4"/>
        <v>1</v>
      </c>
      <c r="C141" s="2" t="s">
        <v>52</v>
      </c>
      <c r="D141" s="2" t="str">
        <f>VLOOKUP(A141,[1]Loans!$C:$F,4,0)</f>
        <v>01652756</v>
      </c>
      <c r="E141" s="2">
        <f t="shared" si="5"/>
        <v>1</v>
      </c>
    </row>
    <row r="142" spans="1:5" ht="15" customHeight="1" x14ac:dyDescent="0.25">
      <c r="A142" s="2" t="s">
        <v>218</v>
      </c>
      <c r="B142" s="2" t="b">
        <f t="shared" si="4"/>
        <v>1</v>
      </c>
      <c r="C142" s="2" t="s">
        <v>219</v>
      </c>
      <c r="D142" s="2" t="str">
        <f>VLOOKUP(A142,[1]Loans!$C:$F,4,0)</f>
        <v>01800926</v>
      </c>
      <c r="E142" s="2">
        <f t="shared" si="5"/>
        <v>1</v>
      </c>
    </row>
    <row r="143" spans="1:5" ht="15" customHeight="1" x14ac:dyDescent="0.25">
      <c r="A143" s="2" t="s">
        <v>220</v>
      </c>
      <c r="B143" s="2" t="b">
        <f t="shared" si="4"/>
        <v>1</v>
      </c>
      <c r="C143" s="2" t="s">
        <v>138</v>
      </c>
      <c r="D143" s="2" t="str">
        <f>VLOOKUP(A143,[1]Loans!$C:$F,4,0)</f>
        <v>02055677</v>
      </c>
      <c r="E143" s="2">
        <f t="shared" si="5"/>
        <v>1</v>
      </c>
    </row>
    <row r="144" spans="1:5" ht="15" customHeight="1" x14ac:dyDescent="0.25">
      <c r="A144" s="2" t="s">
        <v>221</v>
      </c>
      <c r="B144" s="2" t="b">
        <f t="shared" si="4"/>
        <v>0</v>
      </c>
      <c r="C144" s="2" t="s">
        <v>222</v>
      </c>
      <c r="D144" s="2" t="str">
        <f>VLOOKUP(A144,[1]Loans!$C:$F,4,0)</f>
        <v>00051814</v>
      </c>
      <c r="E144" s="2">
        <f t="shared" si="5"/>
        <v>1</v>
      </c>
    </row>
    <row r="145" spans="1:5" ht="15" customHeight="1" x14ac:dyDescent="0.25">
      <c r="A145" s="2" t="s">
        <v>109</v>
      </c>
      <c r="B145" s="2" t="b">
        <f t="shared" si="4"/>
        <v>1</v>
      </c>
      <c r="C145" s="2" t="s">
        <v>110</v>
      </c>
      <c r="D145" s="2" t="str">
        <f>VLOOKUP(A145,[1]Loans!$C:$F,4,0)</f>
        <v>02518238</v>
      </c>
      <c r="E145" s="2">
        <f t="shared" si="5"/>
        <v>2</v>
      </c>
    </row>
    <row r="146" spans="1:5" ht="15" customHeight="1" x14ac:dyDescent="0.25">
      <c r="A146" s="2" t="s">
        <v>109</v>
      </c>
      <c r="B146" s="2" t="b">
        <f t="shared" si="4"/>
        <v>0</v>
      </c>
      <c r="C146" s="2" t="s">
        <v>111</v>
      </c>
      <c r="D146" s="2" t="str">
        <f>VLOOKUP(A146,[1]Loans!$C:$F,4,0)</f>
        <v>02518238</v>
      </c>
      <c r="E146" s="2">
        <f t="shared" si="5"/>
        <v>2</v>
      </c>
    </row>
    <row r="147" spans="1:5" ht="15" customHeight="1" x14ac:dyDescent="0.25">
      <c r="A147" s="2" t="s">
        <v>223</v>
      </c>
      <c r="B147" s="2" t="b">
        <f t="shared" si="4"/>
        <v>1</v>
      </c>
      <c r="C147" s="2" t="s">
        <v>224</v>
      </c>
      <c r="D147" s="2" t="str">
        <f>VLOOKUP(A147,[1]Loans!$C:$F,4,0)</f>
        <v>01715500</v>
      </c>
      <c r="E147" s="2">
        <f t="shared" si="5"/>
        <v>1</v>
      </c>
    </row>
    <row r="148" spans="1:5" ht="15" customHeight="1" x14ac:dyDescent="0.25">
      <c r="A148" s="2" t="s">
        <v>225</v>
      </c>
      <c r="B148" s="2" t="b">
        <f t="shared" si="4"/>
        <v>1</v>
      </c>
      <c r="C148" s="2" t="s">
        <v>224</v>
      </c>
      <c r="D148" s="2" t="str">
        <f>VLOOKUP(A148,[1]Loans!$C:$F,4,0)</f>
        <v>01715500</v>
      </c>
      <c r="E148" s="2">
        <f t="shared" si="5"/>
        <v>1</v>
      </c>
    </row>
    <row r="149" spans="1:5" ht="15" customHeight="1" x14ac:dyDescent="0.25">
      <c r="A149" s="2" t="s">
        <v>112</v>
      </c>
      <c r="B149" s="2" t="b">
        <f t="shared" si="4"/>
        <v>0</v>
      </c>
      <c r="C149" s="2" t="s">
        <v>113</v>
      </c>
      <c r="D149" s="2" t="str">
        <f>VLOOKUP(A149,[1]Loans!$C:$F,4,0)</f>
        <v>01759085</v>
      </c>
      <c r="E149" s="2">
        <f t="shared" si="5"/>
        <v>2</v>
      </c>
    </row>
    <row r="150" spans="1:5" ht="15" customHeight="1" x14ac:dyDescent="0.25">
      <c r="A150" s="2" t="s">
        <v>112</v>
      </c>
      <c r="B150" s="2" t="b">
        <f t="shared" si="4"/>
        <v>1</v>
      </c>
      <c r="C150" s="2" t="s">
        <v>114</v>
      </c>
      <c r="D150" s="2" t="str">
        <f>VLOOKUP(A150,[1]Loans!$C:$F,4,0)</f>
        <v>01759085</v>
      </c>
      <c r="E150" s="2">
        <f t="shared" si="5"/>
        <v>2</v>
      </c>
    </row>
    <row r="151" spans="1:5" ht="15" customHeight="1" x14ac:dyDescent="0.25">
      <c r="A151" s="2" t="s">
        <v>115</v>
      </c>
      <c r="B151" s="2" t="b">
        <f t="shared" si="4"/>
        <v>0</v>
      </c>
      <c r="C151" s="2" t="s">
        <v>113</v>
      </c>
      <c r="D151" s="2" t="str">
        <f>VLOOKUP(A151,[1]Loans!$C:$F,4,0)</f>
        <v>01759085</v>
      </c>
      <c r="E151" s="2">
        <f t="shared" si="5"/>
        <v>2</v>
      </c>
    </row>
    <row r="152" spans="1:5" ht="15" customHeight="1" x14ac:dyDescent="0.25">
      <c r="A152" s="2" t="s">
        <v>115</v>
      </c>
      <c r="B152" s="2" t="b">
        <f t="shared" si="4"/>
        <v>1</v>
      </c>
      <c r="C152" s="2" t="s">
        <v>114</v>
      </c>
      <c r="D152" s="2" t="str">
        <f>VLOOKUP(A152,[1]Loans!$C:$F,4,0)</f>
        <v>01759085</v>
      </c>
      <c r="E152" s="2">
        <f t="shared" si="5"/>
        <v>2</v>
      </c>
    </row>
    <row r="153" spans="1:5" ht="15" customHeight="1" x14ac:dyDescent="0.25">
      <c r="A153" s="2" t="s">
        <v>116</v>
      </c>
      <c r="B153" s="2" t="b">
        <f t="shared" si="4"/>
        <v>1</v>
      </c>
      <c r="C153" s="2" t="s">
        <v>117</v>
      </c>
      <c r="D153" s="2" t="str">
        <f>VLOOKUP(A153,[1]Loans!$C:$F,4,0)</f>
        <v>00359735</v>
      </c>
      <c r="E153" s="2">
        <f t="shared" si="5"/>
        <v>1</v>
      </c>
    </row>
    <row r="154" spans="1:5" ht="15" customHeight="1" x14ac:dyDescent="0.25">
      <c r="A154" s="2" t="s">
        <v>118</v>
      </c>
      <c r="B154" s="2" t="b">
        <f t="shared" si="4"/>
        <v>1</v>
      </c>
      <c r="C154" s="2" t="s">
        <v>117</v>
      </c>
      <c r="D154" s="2" t="str">
        <f>VLOOKUP(A154,[1]Loans!$C:$F,4,0)</f>
        <v>00359735</v>
      </c>
      <c r="E154" s="2">
        <f t="shared" si="5"/>
        <v>1</v>
      </c>
    </row>
    <row r="155" spans="1:5" ht="15" customHeight="1" x14ac:dyDescent="0.25">
      <c r="A155" s="2" t="s">
        <v>119</v>
      </c>
      <c r="B155" s="2" t="b">
        <f t="shared" si="4"/>
        <v>1</v>
      </c>
      <c r="C155" s="2" t="s">
        <v>105</v>
      </c>
      <c r="D155" s="2" t="str">
        <f>VLOOKUP(A155,[1]Loans!$C:$F,4,0)</f>
        <v>01018968</v>
      </c>
      <c r="E155" s="2">
        <f t="shared" si="5"/>
        <v>2</v>
      </c>
    </row>
    <row r="156" spans="1:5" ht="15" customHeight="1" x14ac:dyDescent="0.25">
      <c r="A156" s="2" t="s">
        <v>119</v>
      </c>
      <c r="B156" s="2" t="b">
        <f t="shared" si="4"/>
        <v>0</v>
      </c>
      <c r="C156" s="2" t="s">
        <v>120</v>
      </c>
      <c r="D156" s="2" t="str">
        <f>VLOOKUP(A156,[1]Loans!$C:$F,4,0)</f>
        <v>01018968</v>
      </c>
      <c r="E156" s="2">
        <f t="shared" si="5"/>
        <v>2</v>
      </c>
    </row>
    <row r="157" spans="1:5" ht="15" customHeight="1" x14ac:dyDescent="0.25">
      <c r="A157" s="2" t="s">
        <v>121</v>
      </c>
      <c r="B157" s="2" t="b">
        <f t="shared" si="4"/>
        <v>1</v>
      </c>
      <c r="C157" s="2" t="s">
        <v>105</v>
      </c>
      <c r="D157" s="2" t="str">
        <f>VLOOKUP(A157,[1]Loans!$C:$F,4,0)</f>
        <v>01018968</v>
      </c>
      <c r="E157" s="2">
        <f t="shared" si="5"/>
        <v>2</v>
      </c>
    </row>
    <row r="158" spans="1:5" ht="15" customHeight="1" x14ac:dyDescent="0.25">
      <c r="A158" s="2" t="s">
        <v>121</v>
      </c>
      <c r="B158" s="2" t="b">
        <f t="shared" si="4"/>
        <v>0</v>
      </c>
      <c r="C158" s="2" t="s">
        <v>120</v>
      </c>
      <c r="D158" s="2" t="str">
        <f>VLOOKUP(A158,[1]Loans!$C:$F,4,0)</f>
        <v>01018968</v>
      </c>
      <c r="E158" s="2">
        <f t="shared" si="5"/>
        <v>2</v>
      </c>
    </row>
    <row r="159" spans="1:5" ht="15" customHeight="1" x14ac:dyDescent="0.25">
      <c r="A159" s="2" t="s">
        <v>226</v>
      </c>
      <c r="B159" s="2" t="b">
        <f t="shared" si="4"/>
        <v>1</v>
      </c>
      <c r="C159" s="2" t="s">
        <v>224</v>
      </c>
      <c r="D159" s="2" t="str">
        <f>VLOOKUP(A159,[1]Loans!$C:$F,4,0)</f>
        <v>01715500</v>
      </c>
      <c r="E159" s="2">
        <f t="shared" si="5"/>
        <v>1</v>
      </c>
    </row>
    <row r="160" spans="1:5" ht="15" customHeight="1" x14ac:dyDescent="0.25">
      <c r="A160" s="2" t="s">
        <v>227</v>
      </c>
      <c r="B160" s="2" t="b">
        <f t="shared" si="4"/>
        <v>1</v>
      </c>
      <c r="C160" s="2" t="s">
        <v>228</v>
      </c>
      <c r="D160" s="2" t="str">
        <f>VLOOKUP(A160,[1]Loans!$C:$F,4,0)</f>
        <v>02160753</v>
      </c>
      <c r="E160" s="2">
        <f t="shared" si="5"/>
        <v>2</v>
      </c>
    </row>
    <row r="161" spans="1:5" ht="15" customHeight="1" x14ac:dyDescent="0.25">
      <c r="A161" s="2" t="s">
        <v>227</v>
      </c>
      <c r="B161" s="2" t="b">
        <f t="shared" si="4"/>
        <v>0</v>
      </c>
      <c r="C161" s="2" t="s">
        <v>229</v>
      </c>
      <c r="D161" s="2" t="str">
        <f>VLOOKUP(A161,[1]Loans!$C:$F,4,0)</f>
        <v>02160753</v>
      </c>
      <c r="E161" s="2">
        <f t="shared" si="5"/>
        <v>2</v>
      </c>
    </row>
    <row r="162" spans="1:5" ht="15" customHeight="1" x14ac:dyDescent="0.25">
      <c r="A162" s="2" t="s">
        <v>230</v>
      </c>
      <c r="B162" s="2" t="b">
        <f t="shared" si="4"/>
        <v>1</v>
      </c>
      <c r="C162" s="2" t="s">
        <v>164</v>
      </c>
      <c r="D162" s="2" t="str">
        <f>VLOOKUP(A162,[1]Loans!$C:$F,4,0)</f>
        <v>01664955</v>
      </c>
      <c r="E162" s="2">
        <f t="shared" si="5"/>
        <v>1</v>
      </c>
    </row>
    <row r="163" spans="1:5" ht="15" customHeight="1" x14ac:dyDescent="0.25">
      <c r="A163" s="2" t="s">
        <v>231</v>
      </c>
      <c r="B163" s="2" t="b">
        <f t="shared" si="4"/>
        <v>1</v>
      </c>
      <c r="C163" s="2" t="s">
        <v>170</v>
      </c>
      <c r="D163" s="2" t="str">
        <f>VLOOKUP(A163,[1]Loans!$C:$F,4,0)</f>
        <v>01622333</v>
      </c>
      <c r="E163" s="2">
        <f t="shared" si="5"/>
        <v>1</v>
      </c>
    </row>
    <row r="164" spans="1:5" ht="15" customHeight="1" x14ac:dyDescent="0.25">
      <c r="A164" s="2" t="s">
        <v>232</v>
      </c>
      <c r="B164" s="2" t="b">
        <f t="shared" si="4"/>
        <v>1</v>
      </c>
      <c r="C164" s="2" t="s">
        <v>180</v>
      </c>
      <c r="D164" s="2" t="str">
        <f>VLOOKUP(A164,[1]Loans!$C:$F,4,0)</f>
        <v>00043166</v>
      </c>
      <c r="E164" s="2">
        <f t="shared" si="5"/>
        <v>1</v>
      </c>
    </row>
    <row r="165" spans="1:5" ht="15" customHeight="1" x14ac:dyDescent="0.25">
      <c r="A165" s="2" t="s">
        <v>233</v>
      </c>
      <c r="B165" s="2" t="b">
        <f t="shared" si="4"/>
        <v>1</v>
      </c>
      <c r="C165" s="2" t="s">
        <v>162</v>
      </c>
      <c r="D165" s="2" t="str">
        <f>VLOOKUP(A165,[1]Loans!$C:$F,4,0)</f>
        <v>01059139</v>
      </c>
      <c r="E165" s="2">
        <f t="shared" si="5"/>
        <v>1</v>
      </c>
    </row>
    <row r="166" spans="1:5" ht="15" customHeight="1" x14ac:dyDescent="0.25">
      <c r="A166" s="2" t="s">
        <v>234</v>
      </c>
      <c r="B166" s="2" t="b">
        <f t="shared" si="4"/>
        <v>1</v>
      </c>
      <c r="C166" s="2" t="s">
        <v>149</v>
      </c>
      <c r="D166" s="2" t="str">
        <f>VLOOKUP(A166,[1]Loans!$C:$F,4,0)</f>
        <v>01215784</v>
      </c>
      <c r="E166" s="2">
        <f t="shared" si="5"/>
        <v>1</v>
      </c>
    </row>
    <row r="167" spans="1:5" ht="15" customHeight="1" x14ac:dyDescent="0.25">
      <c r="A167" s="2" t="s">
        <v>235</v>
      </c>
      <c r="B167" s="2" t="b">
        <f t="shared" si="4"/>
        <v>0</v>
      </c>
      <c r="C167" s="2" t="s">
        <v>236</v>
      </c>
      <c r="D167" s="2" t="str">
        <f>VLOOKUP(A167,[1]Loans!$C:$F,4,0)</f>
        <v>00155128</v>
      </c>
      <c r="E167" s="2">
        <f t="shared" si="5"/>
        <v>1</v>
      </c>
    </row>
    <row r="168" spans="1:5" ht="15" customHeight="1" x14ac:dyDescent="0.25">
      <c r="A168" s="2" t="s">
        <v>237</v>
      </c>
      <c r="B168" s="2" t="b">
        <f t="shared" si="4"/>
        <v>0</v>
      </c>
      <c r="C168" s="2" t="s">
        <v>238</v>
      </c>
      <c r="D168" s="2" t="str">
        <f>VLOOKUP(A168,[1]Loans!$C:$F,4,0)</f>
        <v>00161795</v>
      </c>
      <c r="E168" s="2">
        <f t="shared" si="5"/>
        <v>1</v>
      </c>
    </row>
    <row r="169" spans="1:5" ht="15" customHeight="1" x14ac:dyDescent="0.25">
      <c r="A169" s="2" t="s">
        <v>122</v>
      </c>
      <c r="B169" s="2" t="b">
        <f t="shared" si="4"/>
        <v>1</v>
      </c>
      <c r="C169" s="2" t="s">
        <v>47</v>
      </c>
      <c r="D169" s="2" t="str">
        <f>VLOOKUP(A169,[1]Loans!$C:$F,4,0)</f>
        <v>01806012</v>
      </c>
      <c r="E169" s="2">
        <f t="shared" si="5"/>
        <v>1</v>
      </c>
    </row>
    <row r="170" spans="1:5" ht="15" customHeight="1" x14ac:dyDescent="0.25">
      <c r="A170" s="2" t="s">
        <v>239</v>
      </c>
      <c r="B170" s="2" t="b">
        <f t="shared" si="4"/>
        <v>1</v>
      </c>
      <c r="C170" s="2" t="s">
        <v>240</v>
      </c>
      <c r="D170" s="2" t="str">
        <f>VLOOKUP(A170,[1]Loans!$C:$F,4,0)</f>
        <v>00646613</v>
      </c>
      <c r="E170" s="2">
        <f t="shared" si="5"/>
        <v>1</v>
      </c>
    </row>
    <row r="171" spans="1:5" ht="15" customHeight="1" x14ac:dyDescent="0.25">
      <c r="A171" s="2" t="s">
        <v>241</v>
      </c>
      <c r="B171" s="2" t="b">
        <f t="shared" si="4"/>
        <v>0</v>
      </c>
      <c r="C171" s="2" t="s">
        <v>242</v>
      </c>
      <c r="D171" s="2" t="str">
        <f>VLOOKUP(A171,[1]Loans!$C:$F,4,0)</f>
        <v>00063241</v>
      </c>
      <c r="E171" s="2">
        <f t="shared" si="5"/>
        <v>1</v>
      </c>
    </row>
    <row r="172" spans="1:5" ht="15" customHeight="1" x14ac:dyDescent="0.25">
      <c r="A172" s="2" t="s">
        <v>243</v>
      </c>
      <c r="B172" s="2" t="b">
        <f t="shared" si="4"/>
        <v>1</v>
      </c>
      <c r="C172" s="2" t="s">
        <v>244</v>
      </c>
      <c r="D172" s="2" t="str">
        <f>VLOOKUP(A172,[1]Loans!$C:$F,4,0)</f>
        <v>03758115</v>
      </c>
      <c r="E172" s="2">
        <f t="shared" si="5"/>
        <v>1</v>
      </c>
    </row>
    <row r="173" spans="1:5" ht="15" customHeight="1" x14ac:dyDescent="0.25">
      <c r="A173" s="2" t="s">
        <v>245</v>
      </c>
      <c r="B173" s="2" t="b">
        <f t="shared" si="4"/>
        <v>0</v>
      </c>
      <c r="C173" s="2" t="s">
        <v>246</v>
      </c>
      <c r="D173" s="2" t="str">
        <f>VLOOKUP(A173,[1]Loans!$C:$F,4,0)</f>
        <v>02030852</v>
      </c>
      <c r="E173" s="2">
        <f t="shared" si="5"/>
        <v>1</v>
      </c>
    </row>
    <row r="174" spans="1:5" ht="15" customHeight="1" x14ac:dyDescent="0.25">
      <c r="A174" s="2" t="s">
        <v>247</v>
      </c>
      <c r="B174" s="2" t="b">
        <f t="shared" si="4"/>
        <v>0</v>
      </c>
      <c r="C174" s="2" t="s">
        <v>248</v>
      </c>
      <c r="D174" s="2" t="str">
        <f>VLOOKUP(A174,[1]Loans!$C:$F,4,0)</f>
        <v>02138712</v>
      </c>
      <c r="E174" s="2">
        <f t="shared" si="5"/>
        <v>1</v>
      </c>
    </row>
    <row r="175" spans="1:5" ht="15" customHeight="1" x14ac:dyDescent="0.25">
      <c r="A175" s="2" t="s">
        <v>249</v>
      </c>
      <c r="B175" s="2" t="b">
        <f t="shared" si="4"/>
        <v>0</v>
      </c>
      <c r="C175" s="2" t="s">
        <v>250</v>
      </c>
      <c r="D175" s="2" t="str">
        <f>VLOOKUP(A175,[1]Loans!$C:$F,4,0)</f>
        <v>02157196</v>
      </c>
      <c r="E175" s="2">
        <f t="shared" si="5"/>
        <v>1</v>
      </c>
    </row>
    <row r="176" spans="1:5" ht="15" customHeight="1" x14ac:dyDescent="0.25">
      <c r="A176" s="2" t="s">
        <v>123</v>
      </c>
      <c r="B176" s="2" t="b">
        <f t="shared" si="4"/>
        <v>0</v>
      </c>
      <c r="C176" s="2" t="s">
        <v>124</v>
      </c>
      <c r="D176" s="2" t="str">
        <f>VLOOKUP(A176,[1]Loans!$C:$F,4,0)</f>
        <v>01180018</v>
      </c>
      <c r="E176" s="2">
        <f t="shared" si="5"/>
        <v>1</v>
      </c>
    </row>
    <row r="177" spans="1:5" ht="15" customHeight="1" x14ac:dyDescent="0.25">
      <c r="A177" s="2" t="s">
        <v>251</v>
      </c>
      <c r="B177" s="2" t="b">
        <f t="shared" si="4"/>
        <v>0</v>
      </c>
      <c r="C177" s="2" t="s">
        <v>252</v>
      </c>
      <c r="D177" s="2" t="str">
        <f>VLOOKUP(A177,[1]Loans!$C:$F,4,0)</f>
        <v>01833369</v>
      </c>
      <c r="E177" s="2">
        <f t="shared" si="5"/>
        <v>1</v>
      </c>
    </row>
    <row r="178" spans="1:5" ht="15" customHeight="1" x14ac:dyDescent="0.25">
      <c r="A178" s="2" t="s">
        <v>253</v>
      </c>
      <c r="B178" s="2" t="b">
        <f t="shared" si="4"/>
        <v>1</v>
      </c>
      <c r="C178" s="2" t="s">
        <v>254</v>
      </c>
      <c r="D178" s="2" t="str">
        <f>VLOOKUP(A178,[1]Loans!$C:$F,4,0)</f>
        <v>02198767</v>
      </c>
      <c r="E178" s="2">
        <f t="shared" si="5"/>
        <v>1</v>
      </c>
    </row>
    <row r="179" spans="1:5" ht="15" customHeight="1" x14ac:dyDescent="0.25">
      <c r="A179" s="2" t="s">
        <v>255</v>
      </c>
      <c r="B179" s="2" t="b">
        <f t="shared" si="4"/>
        <v>0</v>
      </c>
      <c r="C179" s="2" t="s">
        <v>256</v>
      </c>
      <c r="D179" s="2" t="str">
        <f>VLOOKUP(A179,[1]Loans!$C:$F,4,0)</f>
        <v>01068465</v>
      </c>
      <c r="E179" s="2">
        <f t="shared" si="5"/>
        <v>1</v>
      </c>
    </row>
    <row r="180" spans="1:5" ht="15" customHeight="1" x14ac:dyDescent="0.25">
      <c r="A180" s="2" t="s">
        <v>125</v>
      </c>
      <c r="B180" s="2" t="b">
        <f t="shared" si="4"/>
        <v>0</v>
      </c>
      <c r="C180" s="2" t="s">
        <v>103</v>
      </c>
      <c r="D180" s="2" t="str">
        <f>VLOOKUP(A180,[1]Loans!$C:$F,4,0)</f>
        <v>01279310</v>
      </c>
      <c r="E180" s="2">
        <f t="shared" si="5"/>
        <v>1</v>
      </c>
    </row>
    <row r="181" spans="1:5" ht="15" customHeight="1" x14ac:dyDescent="0.25">
      <c r="A181" s="2" t="s">
        <v>257</v>
      </c>
      <c r="B181" s="2" t="b">
        <f t="shared" si="4"/>
        <v>0</v>
      </c>
      <c r="C181" s="2" t="s">
        <v>258</v>
      </c>
      <c r="D181" s="2" t="str">
        <f>VLOOKUP(A181,[1]Loans!$C:$F,4,0)</f>
        <v>02773097</v>
      </c>
      <c r="E181" s="2">
        <f t="shared" si="5"/>
        <v>1</v>
      </c>
    </row>
    <row r="182" spans="1:5" ht="15" customHeight="1" x14ac:dyDescent="0.25">
      <c r="A182" s="2" t="s">
        <v>259</v>
      </c>
      <c r="B182" s="2" t="b">
        <f t="shared" si="4"/>
        <v>1</v>
      </c>
      <c r="C182" s="2" t="s">
        <v>140</v>
      </c>
      <c r="D182" s="2" t="str">
        <f>VLOOKUP(A182,[1]Loans!$C:$F,4,0)</f>
        <v>01981894</v>
      </c>
      <c r="E182" s="2">
        <f t="shared" si="5"/>
        <v>1</v>
      </c>
    </row>
    <row r="183" spans="1:5" ht="15" customHeight="1" x14ac:dyDescent="0.25">
      <c r="A183" s="2" t="s">
        <v>260</v>
      </c>
      <c r="B183" s="2" t="b">
        <f t="shared" si="4"/>
        <v>0</v>
      </c>
      <c r="C183" s="2" t="s">
        <v>261</v>
      </c>
      <c r="D183" s="2" t="str">
        <f>VLOOKUP(A183,[1]Loans!$C:$F,4,0)</f>
        <v>00039050</v>
      </c>
      <c r="E183" s="2">
        <f t="shared" si="5"/>
        <v>1</v>
      </c>
    </row>
    <row r="184" spans="1:5" ht="15" customHeight="1" x14ac:dyDescent="0.25">
      <c r="A184" s="2" t="s">
        <v>262</v>
      </c>
      <c r="B184" s="2" t="b">
        <f t="shared" si="4"/>
        <v>0</v>
      </c>
      <c r="C184" s="2" t="s">
        <v>263</v>
      </c>
      <c r="D184" s="2" t="str">
        <f>VLOOKUP(A184,[1]Loans!$C:$F,4,0)</f>
        <v>01152909</v>
      </c>
      <c r="E184" s="2">
        <f t="shared" si="5"/>
        <v>1</v>
      </c>
    </row>
    <row r="185" spans="1:5" ht="15" customHeight="1" x14ac:dyDescent="0.25">
      <c r="A185" s="2" t="s">
        <v>264</v>
      </c>
      <c r="B185" s="2" t="b">
        <f t="shared" si="4"/>
        <v>1</v>
      </c>
      <c r="C185" s="2" t="s">
        <v>207</v>
      </c>
      <c r="D185" s="2" t="str">
        <f>VLOOKUP(A185,[1]Loans!$C:$F,4,0)</f>
        <v>02085109</v>
      </c>
      <c r="E185" s="2">
        <f t="shared" si="5"/>
        <v>2</v>
      </c>
    </row>
    <row r="186" spans="1:5" ht="15" customHeight="1" x14ac:dyDescent="0.25">
      <c r="A186" s="2" t="s">
        <v>264</v>
      </c>
      <c r="B186" s="2" t="b">
        <f t="shared" si="4"/>
        <v>0</v>
      </c>
      <c r="C186" s="2" t="s">
        <v>265</v>
      </c>
      <c r="D186" s="2" t="str">
        <f>VLOOKUP(A186,[1]Loans!$C:$F,4,0)</f>
        <v>02085109</v>
      </c>
      <c r="E186" s="2">
        <f t="shared" si="5"/>
        <v>2</v>
      </c>
    </row>
    <row r="187" spans="1:5" ht="15" customHeight="1" x14ac:dyDescent="0.25">
      <c r="A187" s="2" t="s">
        <v>126</v>
      </c>
      <c r="B187" s="2" t="b">
        <f t="shared" si="4"/>
        <v>1</v>
      </c>
      <c r="C187" s="2" t="s">
        <v>52</v>
      </c>
      <c r="D187" s="2" t="str">
        <f>VLOOKUP(A187,[1]Loans!$C:$F,4,0)</f>
        <v>01652756</v>
      </c>
      <c r="E187" s="2">
        <f t="shared" si="5"/>
        <v>1</v>
      </c>
    </row>
    <row r="188" spans="1:5" ht="15" customHeight="1" x14ac:dyDescent="0.25">
      <c r="A188" s="2" t="s">
        <v>266</v>
      </c>
      <c r="B188" s="2" t="b">
        <f t="shared" si="4"/>
        <v>0</v>
      </c>
      <c r="C188" s="2" t="s">
        <v>267</v>
      </c>
      <c r="D188" s="2" t="str">
        <f>VLOOKUP(A188,[1]Loans!$C:$F,4,0)</f>
        <v>00516750</v>
      </c>
      <c r="E188" s="2">
        <f t="shared" si="5"/>
        <v>2</v>
      </c>
    </row>
    <row r="189" spans="1:5" ht="15" customHeight="1" x14ac:dyDescent="0.25">
      <c r="A189" s="2" t="s">
        <v>266</v>
      </c>
      <c r="B189" s="2" t="b">
        <f t="shared" si="4"/>
        <v>1</v>
      </c>
      <c r="C189" s="2" t="s">
        <v>268</v>
      </c>
      <c r="D189" s="2" t="str">
        <f>VLOOKUP(A189,[1]Loans!$C:$F,4,0)</f>
        <v>00516750</v>
      </c>
      <c r="E189" s="2">
        <f t="shared" si="5"/>
        <v>2</v>
      </c>
    </row>
    <row r="190" spans="1:5" ht="15" customHeight="1" x14ac:dyDescent="0.25">
      <c r="A190" s="2" t="s">
        <v>269</v>
      </c>
      <c r="B190" s="2" t="b">
        <f t="shared" si="4"/>
        <v>0</v>
      </c>
      <c r="C190" s="2" t="s">
        <v>270</v>
      </c>
      <c r="D190" s="2" t="str">
        <f>VLOOKUP(A190,[1]Loans!$C:$F,4,0)</f>
        <v>01794773</v>
      </c>
      <c r="E190" s="2">
        <f t="shared" si="5"/>
        <v>2</v>
      </c>
    </row>
    <row r="191" spans="1:5" ht="15" customHeight="1" x14ac:dyDescent="0.25">
      <c r="A191" s="2" t="s">
        <v>269</v>
      </c>
      <c r="B191" s="2" t="b">
        <f t="shared" si="4"/>
        <v>0</v>
      </c>
      <c r="C191" s="2" t="s">
        <v>271</v>
      </c>
      <c r="D191" s="2" t="str">
        <f>VLOOKUP(A191,[1]Loans!$C:$F,4,0)</f>
        <v>01794773</v>
      </c>
      <c r="E191" s="2">
        <f t="shared" si="5"/>
        <v>2</v>
      </c>
    </row>
    <row r="192" spans="1:5" ht="15" customHeight="1" x14ac:dyDescent="0.25">
      <c r="A192" s="2" t="s">
        <v>272</v>
      </c>
      <c r="B192" s="2" t="b">
        <f t="shared" si="4"/>
        <v>0</v>
      </c>
      <c r="C192" s="2" t="s">
        <v>273</v>
      </c>
      <c r="D192" s="2" t="str">
        <f>VLOOKUP(A192,[1]Loans!$C:$F,4,0)</f>
        <v>03857044</v>
      </c>
      <c r="E192" s="2">
        <f t="shared" si="5"/>
        <v>1</v>
      </c>
    </row>
    <row r="193" spans="1:5" ht="15" customHeight="1" x14ac:dyDescent="0.25">
      <c r="A193" s="2" t="s">
        <v>127</v>
      </c>
      <c r="B193" s="2" t="b">
        <f t="shared" si="4"/>
        <v>1</v>
      </c>
      <c r="C193" s="2" t="s">
        <v>91</v>
      </c>
      <c r="D193" s="2" t="str">
        <f>VLOOKUP(A193,[1]Loans!$C:$F,4,0)</f>
        <v>01320878</v>
      </c>
      <c r="E193" s="2">
        <f t="shared" si="5"/>
        <v>1</v>
      </c>
    </row>
    <row r="194" spans="1:5" ht="15" customHeight="1" x14ac:dyDescent="0.25">
      <c r="A194" s="2" t="s">
        <v>274</v>
      </c>
      <c r="B194" s="2" t="b">
        <f t="shared" ref="B194:B222" si="6">C194=D194</f>
        <v>1</v>
      </c>
      <c r="C194" s="2" t="s">
        <v>196</v>
      </c>
      <c r="D194" s="2" t="str">
        <f>VLOOKUP(A194,[1]Loans!$C:$F,4,0)</f>
        <v>01038595</v>
      </c>
      <c r="E194" s="2">
        <f t="shared" si="5"/>
        <v>2</v>
      </c>
    </row>
    <row r="195" spans="1:5" ht="15" customHeight="1" x14ac:dyDescent="0.25">
      <c r="A195" s="2" t="s">
        <v>274</v>
      </c>
      <c r="B195" s="2" t="b">
        <f t="shared" si="6"/>
        <v>0</v>
      </c>
      <c r="C195" s="2" t="s">
        <v>197</v>
      </c>
      <c r="D195" s="2" t="str">
        <f>VLOOKUP(A195,[1]Loans!$C:$F,4,0)</f>
        <v>01038595</v>
      </c>
      <c r="E195" s="2">
        <f t="shared" ref="E195:E222" si="7">COUNTIF(A:A,A195)</f>
        <v>2</v>
      </c>
    </row>
    <row r="196" spans="1:5" ht="15" customHeight="1" x14ac:dyDescent="0.25">
      <c r="A196" s="2" t="s">
        <v>128</v>
      </c>
      <c r="B196" s="2" t="b">
        <f t="shared" si="6"/>
        <v>0</v>
      </c>
      <c r="C196" s="2" t="s">
        <v>129</v>
      </c>
      <c r="D196" s="2" t="str">
        <f>VLOOKUP(A196,[1]Loans!$C:$F,4,0)</f>
        <v>00202246</v>
      </c>
      <c r="E196" s="2">
        <f t="shared" si="7"/>
        <v>1</v>
      </c>
    </row>
    <row r="197" spans="1:5" ht="15" customHeight="1" x14ac:dyDescent="0.25">
      <c r="A197" s="2" t="s">
        <v>275</v>
      </c>
      <c r="B197" s="2" t="b">
        <f t="shared" si="6"/>
        <v>0</v>
      </c>
      <c r="C197" s="2" t="s">
        <v>252</v>
      </c>
      <c r="D197" s="2" t="str">
        <f>VLOOKUP(A197,[1]Loans!$C:$F,4,0)</f>
        <v>01833369</v>
      </c>
      <c r="E197" s="2">
        <f t="shared" si="7"/>
        <v>1</v>
      </c>
    </row>
    <row r="198" spans="1:5" ht="15" customHeight="1" x14ac:dyDescent="0.25">
      <c r="A198" s="2" t="s">
        <v>276</v>
      </c>
      <c r="B198" s="2" t="b">
        <f t="shared" si="6"/>
        <v>1</v>
      </c>
      <c r="C198" s="2" t="s">
        <v>277</v>
      </c>
      <c r="D198" s="2" t="str">
        <f>VLOOKUP(A198,[1]Loans!$C:$F,4,0)</f>
        <v>01806746</v>
      </c>
      <c r="E198" s="2">
        <f t="shared" si="7"/>
        <v>1</v>
      </c>
    </row>
    <row r="199" spans="1:5" ht="15" customHeight="1" x14ac:dyDescent="0.25">
      <c r="A199" s="2" t="s">
        <v>278</v>
      </c>
      <c r="B199" s="2" t="b">
        <f t="shared" si="6"/>
        <v>0</v>
      </c>
      <c r="C199" s="2" t="s">
        <v>242</v>
      </c>
      <c r="D199" s="2" t="str">
        <f>VLOOKUP(A199,[1]Loans!$C:$F,4,0)</f>
        <v>00063241</v>
      </c>
      <c r="E199" s="2">
        <f t="shared" si="7"/>
        <v>1</v>
      </c>
    </row>
    <row r="200" spans="1:5" ht="15" customHeight="1" x14ac:dyDescent="0.25">
      <c r="A200" s="2" t="s">
        <v>279</v>
      </c>
      <c r="B200" s="2" t="b">
        <f t="shared" si="6"/>
        <v>0</v>
      </c>
      <c r="C200" s="2" t="s">
        <v>280</v>
      </c>
      <c r="D200" s="2" t="str">
        <f>VLOOKUP(A200,[1]Loans!$C:$F,4,0)</f>
        <v>02993613</v>
      </c>
      <c r="E200" s="2">
        <f t="shared" si="7"/>
        <v>1</v>
      </c>
    </row>
    <row r="201" spans="1:5" ht="15" customHeight="1" x14ac:dyDescent="0.25">
      <c r="A201" s="2" t="s">
        <v>281</v>
      </c>
      <c r="B201" s="2" t="b">
        <f t="shared" si="6"/>
        <v>1</v>
      </c>
      <c r="C201" s="2" t="s">
        <v>240</v>
      </c>
      <c r="D201" s="2" t="str">
        <f>VLOOKUP(A201,[1]Loans!$C:$F,4,0)</f>
        <v>00646613</v>
      </c>
      <c r="E201" s="2">
        <f t="shared" si="7"/>
        <v>1</v>
      </c>
    </row>
    <row r="202" spans="1:5" ht="15" customHeight="1" x14ac:dyDescent="0.25">
      <c r="A202" s="2" t="s">
        <v>282</v>
      </c>
      <c r="B202" s="2" t="b">
        <f t="shared" si="6"/>
        <v>0</v>
      </c>
      <c r="C202" s="2" t="s">
        <v>283</v>
      </c>
      <c r="D202" s="2" t="str">
        <f>VLOOKUP(A202,[1]Loans!$C:$F,4,0)</f>
        <v>03815413</v>
      </c>
      <c r="E202" s="2">
        <f t="shared" si="7"/>
        <v>1</v>
      </c>
    </row>
    <row r="203" spans="1:5" ht="15" customHeight="1" x14ac:dyDescent="0.25">
      <c r="A203" s="2" t="s">
        <v>284</v>
      </c>
      <c r="B203" s="2" t="b">
        <f t="shared" si="6"/>
        <v>0</v>
      </c>
      <c r="C203" s="2" t="s">
        <v>285</v>
      </c>
      <c r="D203" s="2" t="str">
        <f>VLOOKUP(A203,[1]Loans!$C:$F,4,0)</f>
        <v>00792285</v>
      </c>
      <c r="E203" s="2">
        <f t="shared" si="7"/>
        <v>1</v>
      </c>
    </row>
    <row r="204" spans="1:5" ht="15" customHeight="1" x14ac:dyDescent="0.25">
      <c r="A204" s="2" t="s">
        <v>286</v>
      </c>
      <c r="B204" s="2" t="b">
        <f t="shared" si="6"/>
        <v>0</v>
      </c>
      <c r="C204" s="2" t="s">
        <v>287</v>
      </c>
      <c r="D204" s="2" t="str">
        <f>VLOOKUP(A204,[1]Loans!$C:$F,4,0)</f>
        <v>03702885</v>
      </c>
      <c r="E204" s="2">
        <f t="shared" si="7"/>
        <v>2</v>
      </c>
    </row>
    <row r="205" spans="1:5" ht="15" customHeight="1" x14ac:dyDescent="0.25">
      <c r="A205" s="2" t="s">
        <v>286</v>
      </c>
      <c r="B205" s="2" t="b">
        <f t="shared" si="6"/>
        <v>0</v>
      </c>
      <c r="C205" s="2" t="s">
        <v>288</v>
      </c>
      <c r="D205" s="2" t="str">
        <f>VLOOKUP(A205,[1]Loans!$C:$F,4,0)</f>
        <v>03702885</v>
      </c>
      <c r="E205" s="2">
        <f t="shared" si="7"/>
        <v>2</v>
      </c>
    </row>
    <row r="206" spans="1:5" ht="15" customHeight="1" x14ac:dyDescent="0.25">
      <c r="A206" s="2" t="s">
        <v>289</v>
      </c>
      <c r="B206" s="2" t="b">
        <f t="shared" si="6"/>
        <v>1</v>
      </c>
      <c r="C206" s="2" t="s">
        <v>140</v>
      </c>
      <c r="D206" s="2" t="str">
        <f>VLOOKUP(A206,[1]Loans!$C:$F,4,0)</f>
        <v>01981894</v>
      </c>
      <c r="E206" s="2">
        <f t="shared" si="7"/>
        <v>1</v>
      </c>
    </row>
    <row r="207" spans="1:5" ht="15" customHeight="1" x14ac:dyDescent="0.25">
      <c r="A207" s="2" t="s">
        <v>290</v>
      </c>
      <c r="B207" s="2" t="b">
        <f t="shared" si="6"/>
        <v>1</v>
      </c>
      <c r="C207" s="2" t="s">
        <v>219</v>
      </c>
      <c r="D207" s="2" t="str">
        <f>VLOOKUP(A207,[1]Loans!$C:$F,4,0)</f>
        <v>01800926</v>
      </c>
      <c r="E207" s="2">
        <f t="shared" si="7"/>
        <v>1</v>
      </c>
    </row>
    <row r="208" spans="1:5" ht="15" customHeight="1" x14ac:dyDescent="0.25">
      <c r="A208" s="2" t="s">
        <v>291</v>
      </c>
      <c r="B208" s="2" t="b">
        <f t="shared" si="6"/>
        <v>0</v>
      </c>
      <c r="C208" s="2" t="s">
        <v>292</v>
      </c>
      <c r="D208" s="2" t="str">
        <f>VLOOKUP(A208,[1]Loans!$C:$F,4,0)</f>
        <v>00189118</v>
      </c>
      <c r="E208" s="2">
        <f t="shared" si="7"/>
        <v>1</v>
      </c>
    </row>
    <row r="209" spans="1:5" ht="15" customHeight="1" x14ac:dyDescent="0.25">
      <c r="A209" s="2" t="s">
        <v>293</v>
      </c>
      <c r="B209" s="2" t="b">
        <f t="shared" si="6"/>
        <v>0</v>
      </c>
      <c r="C209" s="2" t="s">
        <v>292</v>
      </c>
      <c r="D209" s="2" t="str">
        <f>VLOOKUP(A209,[1]Loans!$C:$F,4,0)</f>
        <v>00189118</v>
      </c>
      <c r="E209" s="2">
        <f t="shared" si="7"/>
        <v>1</v>
      </c>
    </row>
    <row r="210" spans="1:5" ht="15" customHeight="1" x14ac:dyDescent="0.25">
      <c r="A210" s="2" t="s">
        <v>130</v>
      </c>
      <c r="B210" s="2" t="b">
        <f t="shared" si="6"/>
        <v>0</v>
      </c>
      <c r="C210" s="2" t="s">
        <v>131</v>
      </c>
      <c r="D210" s="2" t="str">
        <f>VLOOKUP(A210,[1]Loans!$C:$F,4,0)</f>
        <v>02527275</v>
      </c>
      <c r="E210" s="2">
        <f t="shared" si="7"/>
        <v>1</v>
      </c>
    </row>
    <row r="211" spans="1:5" ht="15" customHeight="1" x14ac:dyDescent="0.25">
      <c r="A211" s="2" t="s">
        <v>294</v>
      </c>
      <c r="B211" s="2" t="b">
        <f t="shared" si="6"/>
        <v>1</v>
      </c>
      <c r="C211" s="2" t="s">
        <v>295</v>
      </c>
      <c r="D211" s="2" t="str">
        <f>VLOOKUP(A211,[1]Loans!$C:$F,4,0)</f>
        <v>00353040</v>
      </c>
      <c r="E211" s="2">
        <f t="shared" si="7"/>
        <v>1</v>
      </c>
    </row>
    <row r="212" spans="1:5" ht="15" customHeight="1" x14ac:dyDescent="0.25">
      <c r="A212" s="2" t="s">
        <v>132</v>
      </c>
      <c r="B212" s="2" t="b">
        <f t="shared" si="6"/>
        <v>1</v>
      </c>
      <c r="C212" s="2" t="s">
        <v>133</v>
      </c>
      <c r="D212" s="2" t="str">
        <f>VLOOKUP(A212,[1]Loans!$C:$F,4,0)</f>
        <v>02244528</v>
      </c>
      <c r="E212" s="2">
        <f t="shared" si="7"/>
        <v>1</v>
      </c>
    </row>
    <row r="213" spans="1:5" ht="15" customHeight="1" x14ac:dyDescent="0.25">
      <c r="A213" s="2" t="s">
        <v>134</v>
      </c>
      <c r="B213" s="2" t="b">
        <f t="shared" si="6"/>
        <v>0</v>
      </c>
      <c r="C213" s="2" t="s">
        <v>135</v>
      </c>
      <c r="D213" s="2" t="str">
        <f>VLOOKUP(A213,[1]Loans!$C:$F,4,0)</f>
        <v>02104981</v>
      </c>
      <c r="E213" s="2">
        <f t="shared" si="7"/>
        <v>1</v>
      </c>
    </row>
    <row r="214" spans="1:5" ht="15" customHeight="1" x14ac:dyDescent="0.25">
      <c r="A214" s="2" t="s">
        <v>136</v>
      </c>
      <c r="B214" s="2" t="b">
        <f t="shared" si="6"/>
        <v>1</v>
      </c>
      <c r="C214" s="2" t="s">
        <v>133</v>
      </c>
      <c r="D214" s="2" t="str">
        <f>VLOOKUP(A214,[1]Loans!$C:$F,4,0)</f>
        <v>02244528</v>
      </c>
      <c r="E214" s="2">
        <f t="shared" si="7"/>
        <v>1</v>
      </c>
    </row>
    <row r="215" spans="1:5" ht="15" customHeight="1" x14ac:dyDescent="0.25">
      <c r="A215" s="2" t="s">
        <v>296</v>
      </c>
      <c r="B215" s="2" t="b">
        <f t="shared" si="6"/>
        <v>0</v>
      </c>
      <c r="C215" s="2" t="s">
        <v>297</v>
      </c>
      <c r="D215" s="2" t="str">
        <f>VLOOKUP(A215,[1]Loans!$C:$F,4,0)</f>
        <v>01740509</v>
      </c>
      <c r="E215" s="2">
        <f t="shared" si="7"/>
        <v>2</v>
      </c>
    </row>
    <row r="216" spans="1:5" ht="15" customHeight="1" x14ac:dyDescent="0.25">
      <c r="A216" s="2" t="s">
        <v>296</v>
      </c>
      <c r="B216" s="2" t="b">
        <f t="shared" si="6"/>
        <v>1</v>
      </c>
      <c r="C216" s="2" t="s">
        <v>298</v>
      </c>
      <c r="D216" s="2" t="str">
        <f>VLOOKUP(A216,[1]Loans!$C:$F,4,0)</f>
        <v>01740509</v>
      </c>
      <c r="E216" s="2">
        <f t="shared" si="7"/>
        <v>2</v>
      </c>
    </row>
    <row r="217" spans="1:5" ht="15" customHeight="1" x14ac:dyDescent="0.25">
      <c r="A217" s="2" t="s">
        <v>299</v>
      </c>
      <c r="B217" s="2" t="b">
        <f t="shared" si="6"/>
        <v>1</v>
      </c>
      <c r="C217" s="2" t="s">
        <v>152</v>
      </c>
      <c r="D217" s="2" t="str">
        <f>VLOOKUP(A217,[1]Loans!$C:$F,4,0)</f>
        <v>01668736</v>
      </c>
      <c r="E217" s="2">
        <f t="shared" si="7"/>
        <v>1</v>
      </c>
    </row>
    <row r="218" spans="1:5" ht="15" customHeight="1" x14ac:dyDescent="0.25">
      <c r="A218" s="2" t="s">
        <v>300</v>
      </c>
      <c r="B218" s="2" t="b">
        <f t="shared" si="6"/>
        <v>0</v>
      </c>
      <c r="C218" s="2" t="s">
        <v>194</v>
      </c>
      <c r="D218" s="2" t="str">
        <f>VLOOKUP(A218,[1]Loans!$C:$F,4,0)</f>
        <v>01148665</v>
      </c>
      <c r="E218" s="2">
        <f t="shared" si="7"/>
        <v>1</v>
      </c>
    </row>
    <row r="219" spans="1:5" ht="15" customHeight="1" x14ac:dyDescent="0.25">
      <c r="A219" s="2" t="s">
        <v>301</v>
      </c>
      <c r="B219" s="2" t="b">
        <f t="shared" si="6"/>
        <v>0</v>
      </c>
      <c r="C219" s="2" t="s">
        <v>194</v>
      </c>
      <c r="D219" s="2" t="str">
        <f>VLOOKUP(A219,[1]Loans!$C:$F,4,0)</f>
        <v>01148665</v>
      </c>
      <c r="E219" s="2">
        <f t="shared" si="7"/>
        <v>1</v>
      </c>
    </row>
    <row r="220" spans="1:5" ht="15" customHeight="1" x14ac:dyDescent="0.25">
      <c r="A220" s="2" t="s">
        <v>302</v>
      </c>
      <c r="B220" s="2" t="b">
        <f t="shared" si="6"/>
        <v>0</v>
      </c>
      <c r="C220" s="2" t="s">
        <v>303</v>
      </c>
      <c r="D220" s="2" t="str">
        <f>VLOOKUP(A220,[1]Loans!$C:$F,4,0)</f>
        <v>01283247</v>
      </c>
      <c r="E220" s="2">
        <f t="shared" si="7"/>
        <v>1</v>
      </c>
    </row>
    <row r="221" spans="1:5" ht="15" customHeight="1" x14ac:dyDescent="0.25">
      <c r="A221" s="2" t="s">
        <v>304</v>
      </c>
      <c r="B221" s="2" t="b">
        <f t="shared" si="6"/>
        <v>1</v>
      </c>
      <c r="C221" s="2" t="s">
        <v>152</v>
      </c>
      <c r="D221" s="2" t="str">
        <f>VLOOKUP(A221,[1]Loans!$C:$F,4,0)</f>
        <v>01668736</v>
      </c>
      <c r="E221" s="2">
        <f t="shared" si="7"/>
        <v>1</v>
      </c>
    </row>
    <row r="222" spans="1:5" ht="15" customHeight="1" x14ac:dyDescent="0.25">
      <c r="A222" s="2" t="s">
        <v>305</v>
      </c>
      <c r="B222" s="2" t="b">
        <f t="shared" si="6"/>
        <v>0</v>
      </c>
      <c r="C222" s="2" t="s">
        <v>306</v>
      </c>
      <c r="D222" s="2" t="str">
        <f>VLOOKUP(A222,[1]Loans!$C:$F,4,0)</f>
        <v>02751582</v>
      </c>
      <c r="E222" s="2">
        <f t="shared" si="7"/>
        <v>1</v>
      </c>
    </row>
  </sheetData>
  <autoFilter ref="A1:E222" xr:uid="{31A0F882-35FE-4434-B3F2-B0DF81A7BCF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CDD8-16AC-4CA1-B8F4-84E8F4743EEA}">
  <dimension ref="A1:D222"/>
  <sheetViews>
    <sheetView zoomScale="175" zoomScaleNormal="175" workbookViewId="0">
      <selection activeCell="A25" sqref="A25"/>
    </sheetView>
  </sheetViews>
  <sheetFormatPr defaultRowHeight="15" x14ac:dyDescent="0.25"/>
  <cols>
    <col min="1" max="4" width="20.7109375" customWidth="1"/>
  </cols>
  <sheetData>
    <row r="1" spans="1:4" ht="15" customHeight="1" x14ac:dyDescent="0.25">
      <c r="A1" s="3" t="s">
        <v>0</v>
      </c>
      <c r="B1" s="3" t="s">
        <v>310</v>
      </c>
      <c r="C1" s="3" t="s">
        <v>311</v>
      </c>
      <c r="D1" s="3"/>
    </row>
    <row r="2" spans="1:4" ht="15" customHeight="1" x14ac:dyDescent="0.25">
      <c r="A2" s="2" t="s">
        <v>143</v>
      </c>
      <c r="B2" s="2" t="s">
        <v>144</v>
      </c>
      <c r="C2" s="2" t="str">
        <f>VLOOKUP(A2,[1]Loans!$C:$F,4,0)</f>
        <v>01204339</v>
      </c>
      <c r="D2" s="2">
        <f t="shared" ref="D2:D65" si="0">COUNTIF(A:A,A2)</f>
        <v>2</v>
      </c>
    </row>
    <row r="3" spans="1:4" ht="15" customHeight="1" x14ac:dyDescent="0.25">
      <c r="A3" s="2" t="s">
        <v>143</v>
      </c>
      <c r="B3" s="2" t="s">
        <v>145</v>
      </c>
      <c r="C3" s="2" t="s">
        <v>312</v>
      </c>
      <c r="D3" s="2">
        <f t="shared" si="0"/>
        <v>2</v>
      </c>
    </row>
    <row r="4" spans="1:4" ht="15" customHeight="1" x14ac:dyDescent="0.25">
      <c r="A4" s="2" t="s">
        <v>17</v>
      </c>
      <c r="B4" s="2" t="s">
        <v>18</v>
      </c>
      <c r="C4" s="2" t="s">
        <v>312</v>
      </c>
      <c r="D4" s="2">
        <f t="shared" si="0"/>
        <v>2</v>
      </c>
    </row>
    <row r="5" spans="1:4" ht="15" customHeight="1" x14ac:dyDescent="0.25">
      <c r="A5" s="2" t="s">
        <v>17</v>
      </c>
      <c r="B5" s="2" t="s">
        <v>19</v>
      </c>
      <c r="C5" s="2" t="str">
        <f>VLOOKUP(A5,[1]Loans!$C:$F,4,0)</f>
        <v>01011779</v>
      </c>
      <c r="D5" s="2">
        <f t="shared" si="0"/>
        <v>2</v>
      </c>
    </row>
    <row r="6" spans="1:4" ht="15" customHeight="1" x14ac:dyDescent="0.25">
      <c r="A6" s="2" t="s">
        <v>20</v>
      </c>
      <c r="B6" s="2" t="s">
        <v>21</v>
      </c>
      <c r="C6" s="2" t="s">
        <v>312</v>
      </c>
      <c r="D6" s="2">
        <f t="shared" si="0"/>
        <v>2</v>
      </c>
    </row>
    <row r="7" spans="1:4" ht="15" customHeight="1" x14ac:dyDescent="0.25">
      <c r="A7" s="2" t="s">
        <v>20</v>
      </c>
      <c r="B7" s="2" t="s">
        <v>22</v>
      </c>
      <c r="C7" s="2" t="str">
        <f>VLOOKUP(A7,[1]Loans!$C:$F,4,0)</f>
        <v>00402257</v>
      </c>
      <c r="D7" s="2">
        <f t="shared" si="0"/>
        <v>2</v>
      </c>
    </row>
    <row r="8" spans="1:4" ht="15" customHeight="1" x14ac:dyDescent="0.25">
      <c r="A8" s="2" t="s">
        <v>30</v>
      </c>
      <c r="B8" s="2" t="s">
        <v>31</v>
      </c>
      <c r="C8" s="2" t="s">
        <v>312</v>
      </c>
      <c r="D8" s="2">
        <f t="shared" si="0"/>
        <v>2</v>
      </c>
    </row>
    <row r="9" spans="1:4" ht="15" customHeight="1" x14ac:dyDescent="0.25">
      <c r="A9" s="2" t="s">
        <v>30</v>
      </c>
      <c r="B9" s="2" t="s">
        <v>32</v>
      </c>
      <c r="C9" s="2" t="str">
        <f>VLOOKUP(A9,[1]Loans!$C:$F,4,0)</f>
        <v>01830773</v>
      </c>
      <c r="D9" s="2">
        <f t="shared" si="0"/>
        <v>2</v>
      </c>
    </row>
    <row r="10" spans="1:4" ht="15" customHeight="1" x14ac:dyDescent="0.25">
      <c r="A10" s="2" t="s">
        <v>33</v>
      </c>
      <c r="B10" s="2" t="s">
        <v>4</v>
      </c>
      <c r="C10" s="2" t="s">
        <v>312</v>
      </c>
      <c r="D10" s="2">
        <f t="shared" si="0"/>
        <v>2</v>
      </c>
    </row>
    <row r="11" spans="1:4" ht="15" customHeight="1" x14ac:dyDescent="0.25">
      <c r="A11" s="2" t="s">
        <v>33</v>
      </c>
      <c r="B11" s="2" t="s">
        <v>34</v>
      </c>
      <c r="C11" s="2" t="str">
        <f>VLOOKUP(A11,[1]Loans!$C:$F,4,0)</f>
        <v>00163013</v>
      </c>
      <c r="D11" s="2">
        <f t="shared" si="0"/>
        <v>2</v>
      </c>
    </row>
    <row r="12" spans="1:4" ht="15" customHeight="1" x14ac:dyDescent="0.25">
      <c r="A12" s="2" t="s">
        <v>40</v>
      </c>
      <c r="B12" s="2" t="s">
        <v>41</v>
      </c>
      <c r="C12" s="2" t="s">
        <v>312</v>
      </c>
      <c r="D12" s="2">
        <f t="shared" si="0"/>
        <v>2</v>
      </c>
    </row>
    <row r="13" spans="1:4" ht="15" customHeight="1" x14ac:dyDescent="0.25">
      <c r="A13" s="2" t="s">
        <v>40</v>
      </c>
      <c r="B13" s="2" t="s">
        <v>42</v>
      </c>
      <c r="C13" s="2" t="str">
        <f>VLOOKUP(A13,[1]Loans!$C:$F,4,0)</f>
        <v>01075201</v>
      </c>
      <c r="D13" s="2">
        <f t="shared" si="0"/>
        <v>2</v>
      </c>
    </row>
    <row r="14" spans="1:4" ht="15" customHeight="1" x14ac:dyDescent="0.25">
      <c r="A14" s="2" t="s">
        <v>169</v>
      </c>
      <c r="B14" s="2" t="s">
        <v>170</v>
      </c>
      <c r="C14" s="2" t="s">
        <v>312</v>
      </c>
      <c r="D14" s="2">
        <f t="shared" si="0"/>
        <v>2</v>
      </c>
    </row>
    <row r="15" spans="1:4" ht="15" customHeight="1" x14ac:dyDescent="0.25">
      <c r="A15" s="2" t="s">
        <v>169</v>
      </c>
      <c r="B15" s="2" t="s">
        <v>171</v>
      </c>
      <c r="C15" s="2" t="str">
        <f>VLOOKUP(A15,[1]Loans!$C:$F,4,0)</f>
        <v>01622333</v>
      </c>
      <c r="D15" s="2">
        <f t="shared" si="0"/>
        <v>2</v>
      </c>
    </row>
    <row r="16" spans="1:4" ht="15" customHeight="1" x14ac:dyDescent="0.25">
      <c r="A16" s="2" t="s">
        <v>45</v>
      </c>
      <c r="B16" s="2" t="s">
        <v>46</v>
      </c>
      <c r="C16" s="2" t="str">
        <f>VLOOKUP(A16,[1]Loans!$C:$F,4,0)</f>
        <v>01806012</v>
      </c>
      <c r="D16" s="2">
        <f t="shared" si="0"/>
        <v>2</v>
      </c>
    </row>
    <row r="17" spans="1:4" ht="15" customHeight="1" x14ac:dyDescent="0.25">
      <c r="A17" s="2" t="s">
        <v>45</v>
      </c>
      <c r="B17" s="2" t="s">
        <v>47</v>
      </c>
      <c r="C17" s="2" t="s">
        <v>312</v>
      </c>
      <c r="D17" s="2">
        <f t="shared" si="0"/>
        <v>2</v>
      </c>
    </row>
    <row r="18" spans="1:4" ht="15" customHeight="1" x14ac:dyDescent="0.25">
      <c r="A18" s="2" t="s">
        <v>48</v>
      </c>
      <c r="B18" s="2" t="s">
        <v>46</v>
      </c>
      <c r="C18" s="2" t="str">
        <f>VLOOKUP(A18,[1]Loans!$C:$F,4,0)</f>
        <v>01806012</v>
      </c>
      <c r="D18" s="2">
        <f t="shared" si="0"/>
        <v>2</v>
      </c>
    </row>
    <row r="19" spans="1:4" ht="15" customHeight="1" x14ac:dyDescent="0.25">
      <c r="A19" s="2" t="s">
        <v>48</v>
      </c>
      <c r="B19" s="2" t="s">
        <v>47</v>
      </c>
      <c r="C19" s="2" t="s">
        <v>312</v>
      </c>
      <c r="D19" s="2">
        <f t="shared" si="0"/>
        <v>2</v>
      </c>
    </row>
    <row r="20" spans="1:4" ht="15" customHeight="1" x14ac:dyDescent="0.25">
      <c r="A20" s="2" t="s">
        <v>49</v>
      </c>
      <c r="B20" s="2" t="s">
        <v>31</v>
      </c>
      <c r="C20" s="2" t="s">
        <v>312</v>
      </c>
      <c r="D20" s="2">
        <f t="shared" si="0"/>
        <v>2</v>
      </c>
    </row>
    <row r="21" spans="1:4" ht="15" customHeight="1" x14ac:dyDescent="0.25">
      <c r="A21" s="2" t="s">
        <v>49</v>
      </c>
      <c r="B21" s="2" t="s">
        <v>32</v>
      </c>
      <c r="C21" s="2" t="str">
        <f>VLOOKUP(A21,[1]Loans!$C:$F,4,0)</f>
        <v>01830773</v>
      </c>
      <c r="D21" s="2">
        <f t="shared" si="0"/>
        <v>2</v>
      </c>
    </row>
    <row r="22" spans="1:4" ht="15" customHeight="1" x14ac:dyDescent="0.25">
      <c r="A22" s="2" t="s">
        <v>50</v>
      </c>
      <c r="B22" s="2" t="s">
        <v>51</v>
      </c>
      <c r="C22" s="2" t="str">
        <f>VLOOKUP(A22,[1]Loans!$C:$F,4,0)</f>
        <v>01652756</v>
      </c>
      <c r="D22" s="2">
        <f t="shared" si="0"/>
        <v>2</v>
      </c>
    </row>
    <row r="23" spans="1:4" ht="15" customHeight="1" x14ac:dyDescent="0.25">
      <c r="A23" s="2" t="s">
        <v>50</v>
      </c>
      <c r="B23" s="2" t="s">
        <v>52</v>
      </c>
      <c r="C23" s="2" t="s">
        <v>312</v>
      </c>
      <c r="D23" s="2">
        <f t="shared" si="0"/>
        <v>2</v>
      </c>
    </row>
    <row r="24" spans="1:4" ht="15" customHeight="1" x14ac:dyDescent="0.25">
      <c r="A24" s="2" t="s">
        <v>172</v>
      </c>
      <c r="B24" s="2" t="s">
        <v>173</v>
      </c>
      <c r="C24" s="2" t="str">
        <f>VLOOKUP(A24,[1]Loans!$C:$F,4,0)</f>
        <v>01378595</v>
      </c>
      <c r="D24" s="2">
        <f t="shared" si="0"/>
        <v>2</v>
      </c>
    </row>
    <row r="25" spans="1:4" ht="15" customHeight="1" x14ac:dyDescent="0.25">
      <c r="A25" s="2" t="s">
        <v>172</v>
      </c>
      <c r="B25" s="2" t="s">
        <v>174</v>
      </c>
      <c r="C25" s="2" t="s">
        <v>312</v>
      </c>
      <c r="D25" s="2">
        <f t="shared" si="0"/>
        <v>2</v>
      </c>
    </row>
    <row r="26" spans="1:4" ht="15" customHeight="1" x14ac:dyDescent="0.25">
      <c r="A26" s="2" t="s">
        <v>66</v>
      </c>
      <c r="B26" s="2" t="s">
        <v>67</v>
      </c>
      <c r="C26" s="2" t="str">
        <f>VLOOKUP(A26,[1]Loans!$C:$F,4,0)</f>
        <v>01119824</v>
      </c>
      <c r="D26" s="2">
        <f t="shared" si="0"/>
        <v>2</v>
      </c>
    </row>
    <row r="27" spans="1:4" ht="15" customHeight="1" x14ac:dyDescent="0.25">
      <c r="A27" s="2" t="s">
        <v>66</v>
      </c>
      <c r="B27" s="2" t="s">
        <v>68</v>
      </c>
      <c r="C27" s="2" t="str">
        <f>VLOOKUP(A27,[1]Loans!$C:$F,4,0)</f>
        <v>01119824</v>
      </c>
      <c r="D27" s="2">
        <f t="shared" si="0"/>
        <v>2</v>
      </c>
    </row>
    <row r="28" spans="1:4" ht="15" customHeight="1" x14ac:dyDescent="0.25">
      <c r="A28" s="2" t="s">
        <v>76</v>
      </c>
      <c r="B28" s="2" t="s">
        <v>77</v>
      </c>
      <c r="C28" s="2" t="s">
        <v>312</v>
      </c>
      <c r="D28" s="2">
        <f t="shared" si="0"/>
        <v>2</v>
      </c>
    </row>
    <row r="29" spans="1:4" ht="15" customHeight="1" x14ac:dyDescent="0.25">
      <c r="A29" s="2" t="s">
        <v>76</v>
      </c>
      <c r="B29" s="2" t="s">
        <v>78</v>
      </c>
      <c r="C29" s="2" t="str">
        <f>VLOOKUP(A29,[1]Loans!$C:$F,4,0)</f>
        <v>01317301</v>
      </c>
      <c r="D29" s="2">
        <f t="shared" si="0"/>
        <v>2</v>
      </c>
    </row>
    <row r="30" spans="1:4" ht="15" customHeight="1" x14ac:dyDescent="0.25">
      <c r="A30" s="2" t="s">
        <v>79</v>
      </c>
      <c r="B30" s="2" t="s">
        <v>77</v>
      </c>
      <c r="C30" s="2" t="s">
        <v>312</v>
      </c>
      <c r="D30" s="2">
        <f t="shared" si="0"/>
        <v>2</v>
      </c>
    </row>
    <row r="31" spans="1:4" ht="15" customHeight="1" x14ac:dyDescent="0.25">
      <c r="A31" s="2" t="s">
        <v>79</v>
      </c>
      <c r="B31" s="2" t="s">
        <v>78</v>
      </c>
      <c r="C31" s="2" t="str">
        <f>VLOOKUP(A31,[1]Loans!$C:$F,4,0)</f>
        <v>01317301</v>
      </c>
      <c r="D31" s="2">
        <f t="shared" si="0"/>
        <v>2</v>
      </c>
    </row>
    <row r="32" spans="1:4" ht="15" customHeight="1" x14ac:dyDescent="0.25">
      <c r="A32" s="2" t="s">
        <v>84</v>
      </c>
      <c r="B32" s="2" t="s">
        <v>85</v>
      </c>
      <c r="C32" s="2" t="s">
        <v>312</v>
      </c>
      <c r="D32" s="2">
        <f t="shared" si="0"/>
        <v>2</v>
      </c>
    </row>
    <row r="33" spans="1:4" ht="15" customHeight="1" x14ac:dyDescent="0.25">
      <c r="A33" s="2" t="s">
        <v>84</v>
      </c>
      <c r="B33" s="2" t="s">
        <v>86</v>
      </c>
      <c r="C33" s="2" t="str">
        <f>VLOOKUP(A33,[1]Loans!$C:$F,4,0)</f>
        <v>01028139</v>
      </c>
      <c r="D33" s="2">
        <f t="shared" si="0"/>
        <v>2</v>
      </c>
    </row>
    <row r="34" spans="1:4" ht="15" customHeight="1" x14ac:dyDescent="0.25">
      <c r="A34" s="2" t="s">
        <v>87</v>
      </c>
      <c r="B34" s="2" t="s">
        <v>85</v>
      </c>
      <c r="C34" s="2" t="s">
        <v>312</v>
      </c>
      <c r="D34" s="2">
        <f t="shared" si="0"/>
        <v>2</v>
      </c>
    </row>
    <row r="35" spans="1:4" ht="15" customHeight="1" x14ac:dyDescent="0.25">
      <c r="A35" s="2" t="s">
        <v>87</v>
      </c>
      <c r="B35" s="2" t="s">
        <v>86</v>
      </c>
      <c r="C35" s="2" t="str">
        <f>VLOOKUP(A35,[1]Loans!$C:$F,4,0)</f>
        <v>01028139</v>
      </c>
      <c r="D35" s="2">
        <f t="shared" si="0"/>
        <v>2</v>
      </c>
    </row>
    <row r="36" spans="1:4" ht="15" customHeight="1" x14ac:dyDescent="0.25">
      <c r="A36" s="2" t="s">
        <v>88</v>
      </c>
      <c r="B36" s="2" t="s">
        <v>77</v>
      </c>
      <c r="C36" s="2" t="s">
        <v>312</v>
      </c>
      <c r="D36" s="2">
        <f t="shared" si="0"/>
        <v>2</v>
      </c>
    </row>
    <row r="37" spans="1:4" ht="15" customHeight="1" x14ac:dyDescent="0.25">
      <c r="A37" s="2" t="s">
        <v>88</v>
      </c>
      <c r="B37" s="2" t="s">
        <v>78</v>
      </c>
      <c r="C37" s="2" t="str">
        <f>VLOOKUP(A37,[1]Loans!$C:$F,4,0)</f>
        <v>01317301</v>
      </c>
      <c r="D37" s="2">
        <f t="shared" si="0"/>
        <v>2</v>
      </c>
    </row>
    <row r="38" spans="1:4" ht="15" customHeight="1" x14ac:dyDescent="0.25">
      <c r="A38" s="2" t="s">
        <v>90</v>
      </c>
      <c r="B38" s="2" t="s">
        <v>91</v>
      </c>
      <c r="C38" s="2" t="s">
        <v>312</v>
      </c>
      <c r="D38" s="2">
        <f t="shared" si="0"/>
        <v>2</v>
      </c>
    </row>
    <row r="39" spans="1:4" ht="15" customHeight="1" x14ac:dyDescent="0.25">
      <c r="A39" s="2" t="s">
        <v>90</v>
      </c>
      <c r="B39" s="2" t="s">
        <v>92</v>
      </c>
      <c r="C39" s="2" t="str">
        <f>VLOOKUP(A39,[1]Loans!$C:$F,4,0)</f>
        <v>01320878</v>
      </c>
      <c r="D39" s="2">
        <f t="shared" si="0"/>
        <v>2</v>
      </c>
    </row>
    <row r="40" spans="1:4" ht="15" customHeight="1" x14ac:dyDescent="0.25">
      <c r="A40" s="2" t="s">
        <v>93</v>
      </c>
      <c r="B40" s="2" t="s">
        <v>94</v>
      </c>
      <c r="C40" s="2" t="s">
        <v>312</v>
      </c>
      <c r="D40" s="2">
        <f t="shared" si="0"/>
        <v>2</v>
      </c>
    </row>
    <row r="41" spans="1:4" ht="15" customHeight="1" x14ac:dyDescent="0.25">
      <c r="A41" s="2" t="s">
        <v>93</v>
      </c>
      <c r="B41" s="2" t="s">
        <v>95</v>
      </c>
      <c r="C41" s="2" t="str">
        <f>VLOOKUP(A41,[1]Loans!$C:$F,4,0)</f>
        <v>00340489</v>
      </c>
      <c r="D41" s="2">
        <f t="shared" si="0"/>
        <v>2</v>
      </c>
    </row>
    <row r="42" spans="1:4" ht="15" customHeight="1" x14ac:dyDescent="0.25">
      <c r="A42" s="2" t="s">
        <v>186</v>
      </c>
      <c r="B42" s="2" t="s">
        <v>187</v>
      </c>
      <c r="C42" s="2" t="str">
        <f>VLOOKUP(A42,[1]Loans!$C:$F,4,0)</f>
        <v>01048187</v>
      </c>
      <c r="D42" s="2">
        <f t="shared" si="0"/>
        <v>2</v>
      </c>
    </row>
    <row r="43" spans="1:4" ht="15" customHeight="1" x14ac:dyDescent="0.25">
      <c r="A43" s="2" t="s">
        <v>186</v>
      </c>
      <c r="B43" s="2" t="s">
        <v>188</v>
      </c>
      <c r="C43" s="2" t="str">
        <f>VLOOKUP(A43,[1]Loans!$C:$F,4,0)</f>
        <v>01048187</v>
      </c>
      <c r="D43" s="2">
        <f t="shared" si="0"/>
        <v>2</v>
      </c>
    </row>
    <row r="44" spans="1:4" ht="15" customHeight="1" x14ac:dyDescent="0.25">
      <c r="A44" s="2" t="s">
        <v>100</v>
      </c>
      <c r="B44" s="2" t="s">
        <v>85</v>
      </c>
      <c r="C44" s="2" t="s">
        <v>312</v>
      </c>
      <c r="D44" s="2">
        <f t="shared" si="0"/>
        <v>2</v>
      </c>
    </row>
    <row r="45" spans="1:4" ht="15" customHeight="1" x14ac:dyDescent="0.25">
      <c r="A45" s="2" t="s">
        <v>100</v>
      </c>
      <c r="B45" s="2" t="s">
        <v>86</v>
      </c>
      <c r="C45" s="2" t="str">
        <f>VLOOKUP(A45,[1]Loans!$C:$F,4,0)</f>
        <v>01028139</v>
      </c>
      <c r="D45" s="2">
        <f t="shared" si="0"/>
        <v>2</v>
      </c>
    </row>
    <row r="46" spans="1:4" ht="15" customHeight="1" x14ac:dyDescent="0.25">
      <c r="A46" s="2" t="s">
        <v>195</v>
      </c>
      <c r="B46" s="2" t="s">
        <v>196</v>
      </c>
      <c r="C46" s="2" t="s">
        <v>312</v>
      </c>
      <c r="D46" s="2">
        <f t="shared" si="0"/>
        <v>2</v>
      </c>
    </row>
    <row r="47" spans="1:4" ht="15" customHeight="1" x14ac:dyDescent="0.25">
      <c r="A47" s="2" t="s">
        <v>195</v>
      </c>
      <c r="B47" s="2" t="s">
        <v>197</v>
      </c>
      <c r="C47" s="2" t="str">
        <f>VLOOKUP(A47,[1]Loans!$C:$F,4,0)</f>
        <v>01038595</v>
      </c>
      <c r="D47" s="2">
        <f t="shared" si="0"/>
        <v>2</v>
      </c>
    </row>
    <row r="48" spans="1:4" ht="15" customHeight="1" x14ac:dyDescent="0.25">
      <c r="A48" s="2" t="s">
        <v>104</v>
      </c>
      <c r="B48" s="2" t="s">
        <v>105</v>
      </c>
      <c r="C48" s="2" t="s">
        <v>312</v>
      </c>
      <c r="D48" s="2">
        <f t="shared" si="0"/>
        <v>2</v>
      </c>
    </row>
    <row r="49" spans="1:4" ht="15" customHeight="1" x14ac:dyDescent="0.25">
      <c r="A49" s="2" t="s">
        <v>104</v>
      </c>
      <c r="B49" s="2" t="s">
        <v>106</v>
      </c>
      <c r="C49" s="2" t="str">
        <f>VLOOKUP(A49,[1]Loans!$C:$F,4,0)</f>
        <v>01018968</v>
      </c>
      <c r="D49" s="2">
        <f t="shared" si="0"/>
        <v>2</v>
      </c>
    </row>
    <row r="50" spans="1:4" ht="15" customHeight="1" x14ac:dyDescent="0.25">
      <c r="A50" s="2" t="s">
        <v>107</v>
      </c>
      <c r="B50" s="2" t="s">
        <v>18</v>
      </c>
      <c r="C50" s="2" t="s">
        <v>312</v>
      </c>
      <c r="D50" s="2">
        <f t="shared" si="0"/>
        <v>2</v>
      </c>
    </row>
    <row r="51" spans="1:4" ht="15" customHeight="1" x14ac:dyDescent="0.25">
      <c r="A51" s="2" t="s">
        <v>107</v>
      </c>
      <c r="B51" s="2" t="s">
        <v>19</v>
      </c>
      <c r="C51" s="2" t="str">
        <f>VLOOKUP(A51,[1]Loans!$C:$F,4,0)</f>
        <v>01011779</v>
      </c>
      <c r="D51" s="2">
        <f t="shared" si="0"/>
        <v>2</v>
      </c>
    </row>
    <row r="52" spans="1:4" ht="15" customHeight="1" x14ac:dyDescent="0.25">
      <c r="A52" s="2" t="s">
        <v>209</v>
      </c>
      <c r="B52" s="2" t="s">
        <v>144</v>
      </c>
      <c r="C52" s="2" t="str">
        <f>VLOOKUP(A52,[1]Loans!$C:$F,4,0)</f>
        <v>01204339</v>
      </c>
      <c r="D52" s="2">
        <f t="shared" si="0"/>
        <v>2</v>
      </c>
    </row>
    <row r="53" spans="1:4" ht="15" customHeight="1" x14ac:dyDescent="0.25">
      <c r="A53" s="2" t="s">
        <v>209</v>
      </c>
      <c r="B53" s="2" t="s">
        <v>145</v>
      </c>
      <c r="C53" s="2" t="s">
        <v>312</v>
      </c>
      <c r="D53" s="2">
        <f t="shared" si="0"/>
        <v>2</v>
      </c>
    </row>
    <row r="54" spans="1:4" ht="15" customHeight="1" x14ac:dyDescent="0.25">
      <c r="A54" s="2" t="s">
        <v>210</v>
      </c>
      <c r="B54" s="2" t="s">
        <v>144</v>
      </c>
      <c r="C54" s="2" t="str">
        <f>VLOOKUP(A54,[1]Loans!$C:$F,4,0)</f>
        <v>01204339</v>
      </c>
      <c r="D54" s="2">
        <f t="shared" si="0"/>
        <v>2</v>
      </c>
    </row>
    <row r="55" spans="1:4" ht="15" customHeight="1" x14ac:dyDescent="0.25">
      <c r="A55" s="2" t="s">
        <v>210</v>
      </c>
      <c r="B55" s="2" t="s">
        <v>145</v>
      </c>
      <c r="C55" s="2" t="s">
        <v>312</v>
      </c>
      <c r="D55" s="2">
        <f t="shared" si="0"/>
        <v>2</v>
      </c>
    </row>
    <row r="56" spans="1:4" ht="15" customHeight="1" x14ac:dyDescent="0.25">
      <c r="A56" s="2" t="s">
        <v>211</v>
      </c>
      <c r="B56" s="2" t="s">
        <v>144</v>
      </c>
      <c r="C56" s="2" t="str">
        <f>VLOOKUP(A56,[1]Loans!$C:$F,4,0)</f>
        <v>01204339</v>
      </c>
      <c r="D56" s="2">
        <f t="shared" si="0"/>
        <v>2</v>
      </c>
    </row>
    <row r="57" spans="1:4" ht="15" customHeight="1" x14ac:dyDescent="0.25">
      <c r="A57" s="2" t="s">
        <v>211</v>
      </c>
      <c r="B57" s="2" t="s">
        <v>145</v>
      </c>
      <c r="C57" s="2" t="s">
        <v>312</v>
      </c>
      <c r="D57" s="2">
        <f t="shared" si="0"/>
        <v>2</v>
      </c>
    </row>
    <row r="58" spans="1:4" ht="15" customHeight="1" x14ac:dyDescent="0.25">
      <c r="A58" s="2" t="s">
        <v>109</v>
      </c>
      <c r="B58" s="2" t="s">
        <v>110</v>
      </c>
      <c r="C58" s="2" t="s">
        <v>312</v>
      </c>
      <c r="D58" s="2">
        <f t="shared" si="0"/>
        <v>2</v>
      </c>
    </row>
    <row r="59" spans="1:4" ht="15" customHeight="1" x14ac:dyDescent="0.25">
      <c r="A59" s="2" t="s">
        <v>109</v>
      </c>
      <c r="B59" s="2" t="s">
        <v>111</v>
      </c>
      <c r="C59" s="2" t="str">
        <f>VLOOKUP(A59,[1]Loans!$C:$F,4,0)</f>
        <v>02518238</v>
      </c>
      <c r="D59" s="2">
        <f t="shared" si="0"/>
        <v>2</v>
      </c>
    </row>
    <row r="60" spans="1:4" ht="15" customHeight="1" x14ac:dyDescent="0.25">
      <c r="A60" s="2" t="s">
        <v>112</v>
      </c>
      <c r="B60" s="2" t="s">
        <v>113</v>
      </c>
      <c r="C60" s="2" t="str">
        <f>VLOOKUP(A60,[1]Loans!$C:$F,4,0)</f>
        <v>01759085</v>
      </c>
      <c r="D60" s="2">
        <f t="shared" si="0"/>
        <v>2</v>
      </c>
    </row>
    <row r="61" spans="1:4" ht="15" customHeight="1" x14ac:dyDescent="0.25">
      <c r="A61" s="2" t="s">
        <v>112</v>
      </c>
      <c r="B61" s="2" t="s">
        <v>114</v>
      </c>
      <c r="C61" s="2" t="s">
        <v>312</v>
      </c>
      <c r="D61" s="2">
        <f t="shared" si="0"/>
        <v>2</v>
      </c>
    </row>
    <row r="62" spans="1:4" ht="15" customHeight="1" x14ac:dyDescent="0.25">
      <c r="A62" s="2" t="s">
        <v>115</v>
      </c>
      <c r="B62" s="2" t="s">
        <v>113</v>
      </c>
      <c r="C62" s="2" t="str">
        <f>VLOOKUP(A62,[1]Loans!$C:$F,4,0)</f>
        <v>01759085</v>
      </c>
      <c r="D62" s="2">
        <f t="shared" si="0"/>
        <v>2</v>
      </c>
    </row>
    <row r="63" spans="1:4" ht="15" customHeight="1" x14ac:dyDescent="0.25">
      <c r="A63" s="2" t="s">
        <v>115</v>
      </c>
      <c r="B63" s="2" t="s">
        <v>114</v>
      </c>
      <c r="C63" s="2" t="s">
        <v>312</v>
      </c>
      <c r="D63" s="2">
        <f t="shared" si="0"/>
        <v>2</v>
      </c>
    </row>
    <row r="64" spans="1:4" ht="15" customHeight="1" x14ac:dyDescent="0.25">
      <c r="A64" s="2" t="s">
        <v>119</v>
      </c>
      <c r="B64" s="2" t="s">
        <v>105</v>
      </c>
      <c r="C64" s="2" t="s">
        <v>312</v>
      </c>
      <c r="D64" s="2">
        <f t="shared" si="0"/>
        <v>2</v>
      </c>
    </row>
    <row r="65" spans="1:4" ht="15" customHeight="1" x14ac:dyDescent="0.25">
      <c r="A65" s="2" t="s">
        <v>119</v>
      </c>
      <c r="B65" s="2" t="s">
        <v>120</v>
      </c>
      <c r="C65" s="2" t="str">
        <f>VLOOKUP(A65,[1]Loans!$C:$F,4,0)</f>
        <v>01018968</v>
      </c>
      <c r="D65" s="2">
        <f t="shared" si="0"/>
        <v>2</v>
      </c>
    </row>
    <row r="66" spans="1:4" ht="15" customHeight="1" x14ac:dyDescent="0.25">
      <c r="A66" s="2" t="s">
        <v>121</v>
      </c>
      <c r="B66" s="2" t="s">
        <v>105</v>
      </c>
      <c r="C66" s="2" t="s">
        <v>312</v>
      </c>
      <c r="D66" s="2">
        <f t="shared" ref="D66:D129" si="1">COUNTIF(A:A,A66)</f>
        <v>2</v>
      </c>
    </row>
    <row r="67" spans="1:4" ht="15" customHeight="1" x14ac:dyDescent="0.25">
      <c r="A67" s="2" t="s">
        <v>121</v>
      </c>
      <c r="B67" s="2" t="s">
        <v>120</v>
      </c>
      <c r="C67" s="2" t="str">
        <f>VLOOKUP(A67,[1]Loans!$C:$F,4,0)</f>
        <v>01018968</v>
      </c>
      <c r="D67" s="2">
        <f t="shared" si="1"/>
        <v>2</v>
      </c>
    </row>
    <row r="68" spans="1:4" ht="15" customHeight="1" x14ac:dyDescent="0.25">
      <c r="A68" s="2" t="s">
        <v>227</v>
      </c>
      <c r="B68" s="2" t="s">
        <v>228</v>
      </c>
      <c r="C68" s="2" t="s">
        <v>312</v>
      </c>
      <c r="D68" s="2">
        <f t="shared" si="1"/>
        <v>2</v>
      </c>
    </row>
    <row r="69" spans="1:4" ht="15" customHeight="1" x14ac:dyDescent="0.25">
      <c r="A69" s="2" t="s">
        <v>227</v>
      </c>
      <c r="B69" s="2" t="s">
        <v>229</v>
      </c>
      <c r="C69" s="2" t="str">
        <f>VLOOKUP(A69,[1]Loans!$C:$F,4,0)</f>
        <v>02160753</v>
      </c>
      <c r="D69" s="2">
        <f t="shared" si="1"/>
        <v>2</v>
      </c>
    </row>
    <row r="70" spans="1:4" ht="15" customHeight="1" x14ac:dyDescent="0.25">
      <c r="A70" s="2" t="s">
        <v>264</v>
      </c>
      <c r="B70" s="2" t="s">
        <v>207</v>
      </c>
      <c r="C70" s="2" t="s">
        <v>312</v>
      </c>
      <c r="D70" s="2">
        <f t="shared" si="1"/>
        <v>2</v>
      </c>
    </row>
    <row r="71" spans="1:4" ht="15" customHeight="1" x14ac:dyDescent="0.25">
      <c r="A71" s="2" t="s">
        <v>264</v>
      </c>
      <c r="B71" s="2" t="s">
        <v>265</v>
      </c>
      <c r="C71" s="2" t="str">
        <f>VLOOKUP(A71,[1]Loans!$C:$F,4,0)</f>
        <v>02085109</v>
      </c>
      <c r="D71" s="2">
        <f t="shared" si="1"/>
        <v>2</v>
      </c>
    </row>
    <row r="72" spans="1:4" ht="15" customHeight="1" x14ac:dyDescent="0.25">
      <c r="A72" s="2" t="s">
        <v>266</v>
      </c>
      <c r="B72" s="2" t="s">
        <v>267</v>
      </c>
      <c r="C72" s="2" t="str">
        <f>VLOOKUP(A72,[1]Loans!$C:$F,4,0)</f>
        <v>00516750</v>
      </c>
      <c r="D72" s="2">
        <f t="shared" si="1"/>
        <v>2</v>
      </c>
    </row>
    <row r="73" spans="1:4" ht="15" customHeight="1" x14ac:dyDescent="0.25">
      <c r="A73" s="2" t="s">
        <v>266</v>
      </c>
      <c r="B73" s="2" t="s">
        <v>268</v>
      </c>
      <c r="C73" s="2" t="s">
        <v>312</v>
      </c>
      <c r="D73" s="2">
        <f t="shared" si="1"/>
        <v>2</v>
      </c>
    </row>
    <row r="74" spans="1:4" ht="15" customHeight="1" x14ac:dyDescent="0.25">
      <c r="A74" s="2" t="s">
        <v>269</v>
      </c>
      <c r="B74" s="2" t="s">
        <v>270</v>
      </c>
      <c r="C74" s="2" t="str">
        <f>VLOOKUP(A74,[1]Loans!$C:$F,4,0)</f>
        <v>01794773</v>
      </c>
      <c r="D74" s="2">
        <f t="shared" si="1"/>
        <v>2</v>
      </c>
    </row>
    <row r="75" spans="1:4" ht="15" customHeight="1" x14ac:dyDescent="0.25">
      <c r="A75" s="2" t="s">
        <v>269</v>
      </c>
      <c r="B75" s="2" t="s">
        <v>271</v>
      </c>
      <c r="C75" s="2" t="str">
        <f>VLOOKUP(A75,[1]Loans!$C:$F,4,0)</f>
        <v>01794773</v>
      </c>
      <c r="D75" s="2">
        <f t="shared" si="1"/>
        <v>2</v>
      </c>
    </row>
    <row r="76" spans="1:4" ht="15" customHeight="1" x14ac:dyDescent="0.25">
      <c r="A76" s="2" t="s">
        <v>274</v>
      </c>
      <c r="B76" s="2" t="s">
        <v>196</v>
      </c>
      <c r="C76" s="2" t="s">
        <v>312</v>
      </c>
      <c r="D76" s="2">
        <f t="shared" si="1"/>
        <v>2</v>
      </c>
    </row>
    <row r="77" spans="1:4" ht="15" customHeight="1" x14ac:dyDescent="0.25">
      <c r="A77" s="2" t="s">
        <v>274</v>
      </c>
      <c r="B77" s="2" t="s">
        <v>197</v>
      </c>
      <c r="C77" s="2" t="str">
        <f>VLOOKUP(A77,[1]Loans!$C:$F,4,0)</f>
        <v>01038595</v>
      </c>
      <c r="D77" s="2">
        <f t="shared" si="1"/>
        <v>2</v>
      </c>
    </row>
    <row r="78" spans="1:4" ht="15" customHeight="1" x14ac:dyDescent="0.25">
      <c r="A78" s="2" t="s">
        <v>286</v>
      </c>
      <c r="B78" s="2" t="s">
        <v>287</v>
      </c>
      <c r="C78" s="2" t="str">
        <f>VLOOKUP(A78,[1]Loans!$C:$F,4,0)</f>
        <v>03702885</v>
      </c>
      <c r="D78" s="2">
        <f t="shared" si="1"/>
        <v>2</v>
      </c>
    </row>
    <row r="79" spans="1:4" ht="15" customHeight="1" x14ac:dyDescent="0.25">
      <c r="A79" s="2" t="s">
        <v>286</v>
      </c>
      <c r="B79" s="2" t="s">
        <v>288</v>
      </c>
      <c r="C79" s="2" t="str">
        <f>VLOOKUP(A79,[1]Loans!$C:$F,4,0)</f>
        <v>03702885</v>
      </c>
      <c r="D79" s="2">
        <f t="shared" si="1"/>
        <v>2</v>
      </c>
    </row>
    <row r="80" spans="1:4" ht="15" customHeight="1" x14ac:dyDescent="0.25">
      <c r="A80" s="2" t="s">
        <v>296</v>
      </c>
      <c r="B80" s="2" t="s">
        <v>297</v>
      </c>
      <c r="C80" s="2" t="str">
        <f>VLOOKUP(A80,[1]Loans!$C:$F,4,0)</f>
        <v>01740509</v>
      </c>
      <c r="D80" s="2">
        <f t="shared" si="1"/>
        <v>2</v>
      </c>
    </row>
    <row r="81" spans="1:4" ht="15" customHeight="1" x14ac:dyDescent="0.25">
      <c r="A81" s="2" t="s">
        <v>296</v>
      </c>
      <c r="B81" s="2" t="s">
        <v>298</v>
      </c>
      <c r="C81" s="2" t="s">
        <v>312</v>
      </c>
      <c r="D81" s="2">
        <f t="shared" si="1"/>
        <v>2</v>
      </c>
    </row>
    <row r="82" spans="1:4" ht="15" customHeight="1" x14ac:dyDescent="0.25">
      <c r="A82" s="2" t="s">
        <v>1</v>
      </c>
      <c r="B82" s="2" t="s">
        <v>2</v>
      </c>
      <c r="C82" s="2" t="s">
        <v>312</v>
      </c>
      <c r="D82" s="2">
        <f t="shared" si="1"/>
        <v>1</v>
      </c>
    </row>
    <row r="83" spans="1:4" ht="15" customHeight="1" x14ac:dyDescent="0.25">
      <c r="A83" s="2" t="s">
        <v>137</v>
      </c>
      <c r="B83" s="2" t="s">
        <v>138</v>
      </c>
      <c r="C83" s="2" t="s">
        <v>312</v>
      </c>
      <c r="D83" s="2">
        <f t="shared" si="1"/>
        <v>1</v>
      </c>
    </row>
    <row r="84" spans="1:4" ht="15" customHeight="1" x14ac:dyDescent="0.25">
      <c r="A84" s="2" t="s">
        <v>139</v>
      </c>
      <c r="B84" s="2" t="s">
        <v>140</v>
      </c>
      <c r="C84" s="2" t="s">
        <v>312</v>
      </c>
      <c r="D84" s="2">
        <f t="shared" si="1"/>
        <v>1</v>
      </c>
    </row>
    <row r="85" spans="1:4" ht="15" customHeight="1" x14ac:dyDescent="0.25">
      <c r="A85" s="2" t="s">
        <v>141</v>
      </c>
      <c r="B85" s="2" t="s">
        <v>142</v>
      </c>
      <c r="C85" s="2" t="str">
        <f>VLOOKUP(A85,[1]Loans!$C:$F,4,0)</f>
        <v>01040096</v>
      </c>
      <c r="D85" s="2">
        <f t="shared" si="1"/>
        <v>1</v>
      </c>
    </row>
    <row r="86" spans="1:4" ht="15" customHeight="1" x14ac:dyDescent="0.25">
      <c r="A86" s="2" t="s">
        <v>3</v>
      </c>
      <c r="B86" s="2" t="s">
        <v>4</v>
      </c>
      <c r="C86" s="2" t="s">
        <v>312</v>
      </c>
      <c r="D86" s="2">
        <f t="shared" si="1"/>
        <v>1</v>
      </c>
    </row>
    <row r="87" spans="1:4" ht="15" customHeight="1" x14ac:dyDescent="0.25">
      <c r="A87" s="2" t="s">
        <v>146</v>
      </c>
      <c r="B87" s="2" t="s">
        <v>147</v>
      </c>
      <c r="C87" s="2" t="str">
        <f>VLOOKUP(A87,[1]Loans!$C:$F,4,0)</f>
        <v>01677587</v>
      </c>
      <c r="D87" s="2">
        <f t="shared" si="1"/>
        <v>1</v>
      </c>
    </row>
    <row r="88" spans="1:4" ht="15" customHeight="1" x14ac:dyDescent="0.25">
      <c r="A88" s="2" t="s">
        <v>148</v>
      </c>
      <c r="B88" s="2" t="s">
        <v>149</v>
      </c>
      <c r="C88" s="2" t="s">
        <v>312</v>
      </c>
      <c r="D88" s="2">
        <f t="shared" si="1"/>
        <v>1</v>
      </c>
    </row>
    <row r="89" spans="1:4" ht="15" customHeight="1" x14ac:dyDescent="0.25">
      <c r="A89" s="2" t="s">
        <v>5</v>
      </c>
      <c r="B89" s="2" t="s">
        <v>6</v>
      </c>
      <c r="C89" s="2" t="s">
        <v>312</v>
      </c>
      <c r="D89" s="2">
        <f t="shared" si="1"/>
        <v>1</v>
      </c>
    </row>
    <row r="90" spans="1:4" ht="15" customHeight="1" x14ac:dyDescent="0.25">
      <c r="A90" s="2" t="s">
        <v>7</v>
      </c>
      <c r="B90" s="2" t="s">
        <v>8</v>
      </c>
      <c r="C90" s="2" t="s">
        <v>312</v>
      </c>
      <c r="D90" s="2">
        <f t="shared" si="1"/>
        <v>1</v>
      </c>
    </row>
    <row r="91" spans="1:4" ht="15" customHeight="1" x14ac:dyDescent="0.25">
      <c r="A91" s="2" t="s">
        <v>150</v>
      </c>
      <c r="B91" s="2" t="s">
        <v>149</v>
      </c>
      <c r="C91" s="2" t="s">
        <v>312</v>
      </c>
      <c r="D91" s="2">
        <f t="shared" si="1"/>
        <v>1</v>
      </c>
    </row>
    <row r="92" spans="1:4" ht="15" customHeight="1" x14ac:dyDescent="0.25">
      <c r="A92" s="2" t="s">
        <v>151</v>
      </c>
      <c r="B92" s="2" t="s">
        <v>152</v>
      </c>
      <c r="C92" s="2" t="s">
        <v>312</v>
      </c>
      <c r="D92" s="2">
        <f t="shared" si="1"/>
        <v>1</v>
      </c>
    </row>
    <row r="93" spans="1:4" ht="15" customHeight="1" x14ac:dyDescent="0.25">
      <c r="A93" s="2" t="s">
        <v>9</v>
      </c>
      <c r="B93" s="2" t="s">
        <v>6</v>
      </c>
      <c r="C93" s="2" t="s">
        <v>312</v>
      </c>
      <c r="D93" s="2">
        <f t="shared" si="1"/>
        <v>1</v>
      </c>
    </row>
    <row r="94" spans="1:4" ht="15" customHeight="1" x14ac:dyDescent="0.25">
      <c r="A94" s="2" t="s">
        <v>153</v>
      </c>
      <c r="B94" s="2" t="s">
        <v>152</v>
      </c>
      <c r="C94" s="2" t="s">
        <v>312</v>
      </c>
      <c r="D94" s="2">
        <f t="shared" si="1"/>
        <v>1</v>
      </c>
    </row>
    <row r="95" spans="1:4" ht="15" customHeight="1" x14ac:dyDescent="0.25">
      <c r="A95" s="2" t="s">
        <v>154</v>
      </c>
      <c r="B95" s="2" t="s">
        <v>152</v>
      </c>
      <c r="C95" s="2" t="s">
        <v>312</v>
      </c>
      <c r="D95" s="2">
        <f t="shared" si="1"/>
        <v>1</v>
      </c>
    </row>
    <row r="96" spans="1:4" ht="15" customHeight="1" x14ac:dyDescent="0.25">
      <c r="A96" s="2" t="s">
        <v>10</v>
      </c>
      <c r="B96" s="2" t="s">
        <v>6</v>
      </c>
      <c r="C96" s="2" t="s">
        <v>312</v>
      </c>
      <c r="D96" s="2">
        <f t="shared" si="1"/>
        <v>1</v>
      </c>
    </row>
    <row r="97" spans="1:4" ht="15" customHeight="1" x14ac:dyDescent="0.25">
      <c r="A97" s="2" t="s">
        <v>155</v>
      </c>
      <c r="B97" s="2" t="s">
        <v>149</v>
      </c>
      <c r="C97" s="2" t="s">
        <v>312</v>
      </c>
      <c r="D97" s="2">
        <f t="shared" si="1"/>
        <v>1</v>
      </c>
    </row>
    <row r="98" spans="1:4" ht="15" customHeight="1" x14ac:dyDescent="0.25">
      <c r="A98" s="2" t="s">
        <v>11</v>
      </c>
      <c r="B98" s="2" t="s">
        <v>12</v>
      </c>
      <c r="C98" s="2" t="s">
        <v>312</v>
      </c>
      <c r="D98" s="2">
        <f t="shared" si="1"/>
        <v>1</v>
      </c>
    </row>
    <row r="99" spans="1:4" ht="15" customHeight="1" x14ac:dyDescent="0.25">
      <c r="A99" s="2" t="s">
        <v>13</v>
      </c>
      <c r="B99" s="2" t="s">
        <v>14</v>
      </c>
      <c r="C99" s="2" t="s">
        <v>312</v>
      </c>
      <c r="D99" s="2">
        <f t="shared" si="1"/>
        <v>1</v>
      </c>
    </row>
    <row r="100" spans="1:4" ht="15" customHeight="1" x14ac:dyDescent="0.25">
      <c r="A100" s="2" t="s">
        <v>15</v>
      </c>
      <c r="B100" s="2" t="s">
        <v>16</v>
      </c>
      <c r="C100" s="2" t="str">
        <f>VLOOKUP(A100,[1]Loans!$C:$F,4,0)</f>
        <v>01179803</v>
      </c>
      <c r="D100" s="2">
        <f t="shared" si="1"/>
        <v>1</v>
      </c>
    </row>
    <row r="101" spans="1:4" ht="15" customHeight="1" x14ac:dyDescent="0.25">
      <c r="A101" s="2" t="s">
        <v>156</v>
      </c>
      <c r="B101" s="2" t="s">
        <v>157</v>
      </c>
      <c r="C101" s="2" t="s">
        <v>312</v>
      </c>
      <c r="D101" s="2">
        <f t="shared" si="1"/>
        <v>1</v>
      </c>
    </row>
    <row r="102" spans="1:4" ht="15" customHeight="1" x14ac:dyDescent="0.25">
      <c r="A102" s="2" t="s">
        <v>23</v>
      </c>
      <c r="B102" s="2" t="s">
        <v>2</v>
      </c>
      <c r="C102" s="2" t="s">
        <v>312</v>
      </c>
      <c r="D102" s="2">
        <f t="shared" si="1"/>
        <v>1</v>
      </c>
    </row>
    <row r="103" spans="1:4" ht="15" customHeight="1" x14ac:dyDescent="0.25">
      <c r="A103" s="2" t="s">
        <v>158</v>
      </c>
      <c r="B103" s="2" t="s">
        <v>159</v>
      </c>
      <c r="C103" s="2" t="str">
        <f>VLOOKUP(A103,[1]Loans!$C:$F,4,0)</f>
        <v>01130740</v>
      </c>
      <c r="D103" s="2">
        <f t="shared" si="1"/>
        <v>1</v>
      </c>
    </row>
    <row r="104" spans="1:4" ht="15" customHeight="1" x14ac:dyDescent="0.25">
      <c r="A104" s="2" t="s">
        <v>160</v>
      </c>
      <c r="B104" s="2" t="s">
        <v>159</v>
      </c>
      <c r="C104" s="2" t="str">
        <f>VLOOKUP(A104,[1]Loans!$C:$F,4,0)</f>
        <v>01130740</v>
      </c>
      <c r="D104" s="2">
        <f t="shared" si="1"/>
        <v>1</v>
      </c>
    </row>
    <row r="105" spans="1:4" ht="15" customHeight="1" x14ac:dyDescent="0.25">
      <c r="A105" s="2" t="s">
        <v>24</v>
      </c>
      <c r="B105" s="2" t="s">
        <v>25</v>
      </c>
      <c r="C105" s="2" t="str">
        <f>VLOOKUP(A105,[1]Loans!$C:$F,4,0)</f>
        <v>01478802</v>
      </c>
      <c r="D105" s="2">
        <f t="shared" si="1"/>
        <v>1</v>
      </c>
    </row>
    <row r="106" spans="1:4" ht="15" customHeight="1" x14ac:dyDescent="0.25">
      <c r="A106" s="2" t="s">
        <v>26</v>
      </c>
      <c r="B106" s="2" t="s">
        <v>27</v>
      </c>
      <c r="C106" s="2" t="str">
        <f>VLOOKUP(A106,[1]Loans!$C:$F,4,0)</f>
        <v>03019543</v>
      </c>
      <c r="D106" s="2">
        <f t="shared" si="1"/>
        <v>1</v>
      </c>
    </row>
    <row r="107" spans="1:4" ht="15" customHeight="1" x14ac:dyDescent="0.25">
      <c r="A107" s="2" t="s">
        <v>161</v>
      </c>
      <c r="B107" s="2" t="s">
        <v>162</v>
      </c>
      <c r="C107" s="2" t="s">
        <v>312</v>
      </c>
      <c r="D107" s="2">
        <f t="shared" si="1"/>
        <v>1</v>
      </c>
    </row>
    <row r="108" spans="1:4" ht="15" customHeight="1" x14ac:dyDescent="0.25">
      <c r="A108" s="2" t="s">
        <v>28</v>
      </c>
      <c r="B108" s="2" t="s">
        <v>29</v>
      </c>
      <c r="C108" s="2" t="s">
        <v>312</v>
      </c>
      <c r="D108" s="2">
        <f t="shared" si="1"/>
        <v>1</v>
      </c>
    </row>
    <row r="109" spans="1:4" ht="15" customHeight="1" x14ac:dyDescent="0.25">
      <c r="A109" s="2" t="s">
        <v>163</v>
      </c>
      <c r="B109" s="2" t="s">
        <v>164</v>
      </c>
      <c r="C109" s="2" t="s">
        <v>312</v>
      </c>
      <c r="D109" s="2">
        <f t="shared" si="1"/>
        <v>1</v>
      </c>
    </row>
    <row r="110" spans="1:4" ht="15" customHeight="1" x14ac:dyDescent="0.25">
      <c r="A110" s="2" t="s">
        <v>165</v>
      </c>
      <c r="B110" s="2" t="s">
        <v>166</v>
      </c>
      <c r="C110" s="2" t="str">
        <f>VLOOKUP(A110,[1]Loans!$C:$F,4,0)</f>
        <v>00222283</v>
      </c>
      <c r="D110" s="2">
        <f t="shared" si="1"/>
        <v>1</v>
      </c>
    </row>
    <row r="111" spans="1:4" ht="15" customHeight="1" x14ac:dyDescent="0.25">
      <c r="A111" s="2" t="s">
        <v>35</v>
      </c>
      <c r="B111" s="2" t="s">
        <v>36</v>
      </c>
      <c r="C111" s="2" t="str">
        <f>VLOOKUP(A111,[1]Loans!$C:$F,4,0)</f>
        <v>02128401</v>
      </c>
      <c r="D111" s="2">
        <f t="shared" si="1"/>
        <v>1</v>
      </c>
    </row>
    <row r="112" spans="1:4" ht="15" customHeight="1" x14ac:dyDescent="0.25">
      <c r="A112" s="2" t="s">
        <v>167</v>
      </c>
      <c r="B112" s="2" t="s">
        <v>168</v>
      </c>
      <c r="C112" s="2" t="s">
        <v>312</v>
      </c>
      <c r="D112" s="2">
        <f t="shared" si="1"/>
        <v>1</v>
      </c>
    </row>
    <row r="113" spans="1:4" ht="15" customHeight="1" x14ac:dyDescent="0.25">
      <c r="A113" s="2" t="s">
        <v>37</v>
      </c>
      <c r="B113" s="2" t="s">
        <v>38</v>
      </c>
      <c r="C113" s="2" t="str">
        <f>VLOOKUP(A113,[1]Loans!$C:$F,4,0)</f>
        <v>02049660</v>
      </c>
      <c r="D113" s="2">
        <f t="shared" si="1"/>
        <v>1</v>
      </c>
    </row>
    <row r="114" spans="1:4" ht="15" customHeight="1" x14ac:dyDescent="0.25">
      <c r="A114" s="2" t="s">
        <v>39</v>
      </c>
      <c r="B114" s="2" t="s">
        <v>27</v>
      </c>
      <c r="C114" s="2" t="str">
        <f>VLOOKUP(A114,[1]Loans!$C:$F,4,0)</f>
        <v>03019543</v>
      </c>
      <c r="D114" s="2">
        <f t="shared" si="1"/>
        <v>1</v>
      </c>
    </row>
    <row r="115" spans="1:4" ht="15" customHeight="1" x14ac:dyDescent="0.25">
      <c r="A115" s="2" t="s">
        <v>43</v>
      </c>
      <c r="B115" s="2" t="s">
        <v>25</v>
      </c>
      <c r="C115" s="2" t="str">
        <f>VLOOKUP(A115,[1]Loans!$C:$F,4,0)</f>
        <v>01478802</v>
      </c>
      <c r="D115" s="2">
        <f t="shared" si="1"/>
        <v>1</v>
      </c>
    </row>
    <row r="116" spans="1:4" ht="15" customHeight="1" x14ac:dyDescent="0.25">
      <c r="A116" s="2" t="s">
        <v>44</v>
      </c>
      <c r="B116" s="2" t="s">
        <v>16</v>
      </c>
      <c r="C116" s="2" t="str">
        <f>VLOOKUP(A116,[1]Loans!$C:$F,4,0)</f>
        <v>01179803</v>
      </c>
      <c r="D116" s="2">
        <f t="shared" si="1"/>
        <v>1</v>
      </c>
    </row>
    <row r="117" spans="1:4" ht="15" customHeight="1" x14ac:dyDescent="0.25">
      <c r="A117" s="2" t="s">
        <v>53</v>
      </c>
      <c r="B117" s="2" t="s">
        <v>54</v>
      </c>
      <c r="C117" s="2" t="s">
        <v>312</v>
      </c>
      <c r="D117" s="2">
        <f t="shared" si="1"/>
        <v>1</v>
      </c>
    </row>
    <row r="118" spans="1:4" ht="15" customHeight="1" x14ac:dyDescent="0.25">
      <c r="A118" s="2" t="s">
        <v>55</v>
      </c>
      <c r="B118" s="2" t="s">
        <v>56</v>
      </c>
      <c r="C118" s="2" t="s">
        <v>312</v>
      </c>
      <c r="D118" s="2">
        <f t="shared" si="1"/>
        <v>1</v>
      </c>
    </row>
    <row r="119" spans="1:4" ht="15" customHeight="1" x14ac:dyDescent="0.25">
      <c r="A119" s="2" t="s">
        <v>57</v>
      </c>
      <c r="B119" s="2" t="s">
        <v>58</v>
      </c>
      <c r="C119" s="2" t="s">
        <v>312</v>
      </c>
      <c r="D119" s="2">
        <f t="shared" si="1"/>
        <v>1</v>
      </c>
    </row>
    <row r="120" spans="1:4" ht="15" customHeight="1" x14ac:dyDescent="0.25">
      <c r="A120" s="2" t="s">
        <v>59</v>
      </c>
      <c r="B120" s="2" t="s">
        <v>58</v>
      </c>
      <c r="C120" s="2" t="s">
        <v>312</v>
      </c>
      <c r="D120" s="2">
        <f t="shared" si="1"/>
        <v>1</v>
      </c>
    </row>
    <row r="121" spans="1:4" ht="15" customHeight="1" x14ac:dyDescent="0.25">
      <c r="A121" s="2" t="s">
        <v>60</v>
      </c>
      <c r="B121" s="2" t="s">
        <v>61</v>
      </c>
      <c r="C121" s="2" t="s">
        <v>312</v>
      </c>
      <c r="D121" s="2">
        <f t="shared" si="1"/>
        <v>1</v>
      </c>
    </row>
    <row r="122" spans="1:4" ht="15" customHeight="1" x14ac:dyDescent="0.25">
      <c r="A122" s="2" t="s">
        <v>62</v>
      </c>
      <c r="B122" s="2" t="s">
        <v>61</v>
      </c>
      <c r="C122" s="2" t="s">
        <v>312</v>
      </c>
      <c r="D122" s="2">
        <f t="shared" si="1"/>
        <v>1</v>
      </c>
    </row>
    <row r="123" spans="1:4" ht="15" customHeight="1" x14ac:dyDescent="0.25">
      <c r="A123" s="2" t="s">
        <v>175</v>
      </c>
      <c r="B123" s="2" t="s">
        <v>176</v>
      </c>
      <c r="C123" s="2" t="s">
        <v>312</v>
      </c>
      <c r="D123" s="2">
        <f t="shared" si="1"/>
        <v>1</v>
      </c>
    </row>
    <row r="124" spans="1:4" ht="15" customHeight="1" x14ac:dyDescent="0.25">
      <c r="A124" s="2" t="s">
        <v>177</v>
      </c>
      <c r="B124" s="2" t="s">
        <v>176</v>
      </c>
      <c r="C124" s="2" t="s">
        <v>312</v>
      </c>
      <c r="D124" s="2">
        <f t="shared" si="1"/>
        <v>1</v>
      </c>
    </row>
    <row r="125" spans="1:4" ht="15" customHeight="1" x14ac:dyDescent="0.25">
      <c r="A125" s="2" t="s">
        <v>63</v>
      </c>
      <c r="B125" s="2" t="s">
        <v>64</v>
      </c>
      <c r="C125" s="2" t="s">
        <v>312</v>
      </c>
      <c r="D125" s="2">
        <f t="shared" si="1"/>
        <v>1</v>
      </c>
    </row>
    <row r="126" spans="1:4" ht="15" customHeight="1" x14ac:dyDescent="0.25">
      <c r="A126" s="2" t="s">
        <v>65</v>
      </c>
      <c r="B126" s="2" t="s">
        <v>64</v>
      </c>
      <c r="C126" s="2" t="s">
        <v>312</v>
      </c>
      <c r="D126" s="2">
        <f t="shared" si="1"/>
        <v>1</v>
      </c>
    </row>
    <row r="127" spans="1:4" ht="15" customHeight="1" x14ac:dyDescent="0.25">
      <c r="A127" s="2" t="s">
        <v>178</v>
      </c>
      <c r="B127" s="2" t="s">
        <v>157</v>
      </c>
      <c r="C127" s="2" t="s">
        <v>312</v>
      </c>
      <c r="D127" s="2">
        <f t="shared" si="1"/>
        <v>1</v>
      </c>
    </row>
    <row r="128" spans="1:4" ht="15" customHeight="1" x14ac:dyDescent="0.25">
      <c r="A128" s="2" t="s">
        <v>69</v>
      </c>
      <c r="B128" s="2" t="s">
        <v>70</v>
      </c>
      <c r="C128" s="2" t="str">
        <f>VLOOKUP(A128,[1]Loans!$C:$F,4,0)</f>
        <v>02103886</v>
      </c>
      <c r="D128" s="2">
        <f t="shared" si="1"/>
        <v>1</v>
      </c>
    </row>
    <row r="129" spans="1:4" ht="15" customHeight="1" x14ac:dyDescent="0.25">
      <c r="A129" s="2" t="s">
        <v>71</v>
      </c>
      <c r="B129" s="2" t="s">
        <v>12</v>
      </c>
      <c r="C129" s="2" t="s">
        <v>312</v>
      </c>
      <c r="D129" s="2">
        <f t="shared" si="1"/>
        <v>1</v>
      </c>
    </row>
    <row r="130" spans="1:4" ht="15" customHeight="1" x14ac:dyDescent="0.25">
      <c r="A130" s="2" t="s">
        <v>72</v>
      </c>
      <c r="B130" s="2" t="s">
        <v>12</v>
      </c>
      <c r="C130" s="2" t="s">
        <v>312</v>
      </c>
      <c r="D130" s="2">
        <f t="shared" ref="D130:D193" si="2">COUNTIF(A:A,A130)</f>
        <v>1</v>
      </c>
    </row>
    <row r="131" spans="1:4" ht="15" customHeight="1" x14ac:dyDescent="0.25">
      <c r="A131" s="2" t="s">
        <v>73</v>
      </c>
      <c r="B131" s="2" t="s">
        <v>74</v>
      </c>
      <c r="C131" s="2" t="s">
        <v>312</v>
      </c>
      <c r="D131" s="2">
        <f t="shared" si="2"/>
        <v>1</v>
      </c>
    </row>
    <row r="132" spans="1:4" ht="15" customHeight="1" x14ac:dyDescent="0.25">
      <c r="A132" s="2" t="s">
        <v>75</v>
      </c>
      <c r="B132" s="2" t="s">
        <v>74</v>
      </c>
      <c r="C132" s="2" t="s">
        <v>312</v>
      </c>
      <c r="D132" s="2">
        <f t="shared" si="2"/>
        <v>1</v>
      </c>
    </row>
    <row r="133" spans="1:4" ht="15" customHeight="1" x14ac:dyDescent="0.25">
      <c r="A133" s="2" t="s">
        <v>179</v>
      </c>
      <c r="B133" s="2" t="s">
        <v>180</v>
      </c>
      <c r="C133" s="2" t="s">
        <v>312</v>
      </c>
      <c r="D133" s="2">
        <f t="shared" si="2"/>
        <v>1</v>
      </c>
    </row>
    <row r="134" spans="1:4" ht="15" customHeight="1" x14ac:dyDescent="0.25">
      <c r="A134" s="2" t="s">
        <v>80</v>
      </c>
      <c r="B134" s="2" t="s">
        <v>6</v>
      </c>
      <c r="C134" s="2" t="s">
        <v>312</v>
      </c>
      <c r="D134" s="2">
        <f t="shared" si="2"/>
        <v>1</v>
      </c>
    </row>
    <row r="135" spans="1:4" ht="15" customHeight="1" x14ac:dyDescent="0.25">
      <c r="A135" s="2" t="s">
        <v>81</v>
      </c>
      <c r="B135" s="2" t="s">
        <v>38</v>
      </c>
      <c r="C135" s="2" t="str">
        <f>VLOOKUP(A135,[1]Loans!$C:$F,4,0)</f>
        <v>02049660</v>
      </c>
      <c r="D135" s="2">
        <f t="shared" si="2"/>
        <v>1</v>
      </c>
    </row>
    <row r="136" spans="1:4" ht="15" customHeight="1" x14ac:dyDescent="0.25">
      <c r="A136" s="2" t="s">
        <v>82</v>
      </c>
      <c r="B136" s="2" t="s">
        <v>83</v>
      </c>
      <c r="C136" s="2" t="s">
        <v>312</v>
      </c>
      <c r="D136" s="2">
        <f t="shared" si="2"/>
        <v>1</v>
      </c>
    </row>
    <row r="137" spans="1:4" ht="15" customHeight="1" x14ac:dyDescent="0.25">
      <c r="A137" s="2" t="s">
        <v>89</v>
      </c>
      <c r="B137" s="2" t="s">
        <v>8</v>
      </c>
      <c r="C137" s="2" t="s">
        <v>312</v>
      </c>
      <c r="D137" s="2">
        <f t="shared" si="2"/>
        <v>1</v>
      </c>
    </row>
    <row r="138" spans="1:4" ht="15" customHeight="1" x14ac:dyDescent="0.25">
      <c r="A138" s="2" t="s">
        <v>96</v>
      </c>
      <c r="B138" s="2" t="s">
        <v>74</v>
      </c>
      <c r="C138" s="2" t="s">
        <v>312</v>
      </c>
      <c r="D138" s="2">
        <f t="shared" si="2"/>
        <v>1</v>
      </c>
    </row>
    <row r="139" spans="1:4" ht="15" customHeight="1" x14ac:dyDescent="0.25">
      <c r="A139" s="2" t="s">
        <v>181</v>
      </c>
      <c r="B139" s="2" t="s">
        <v>182</v>
      </c>
      <c r="C139" s="2" t="s">
        <v>312</v>
      </c>
      <c r="D139" s="2">
        <f t="shared" si="2"/>
        <v>1</v>
      </c>
    </row>
    <row r="140" spans="1:4" ht="15" customHeight="1" x14ac:dyDescent="0.25">
      <c r="A140" s="2" t="s">
        <v>183</v>
      </c>
      <c r="B140" s="2" t="s">
        <v>166</v>
      </c>
      <c r="C140" s="2" t="str">
        <f>VLOOKUP(A140,[1]Loans!$C:$F,4,0)</f>
        <v>00222283</v>
      </c>
      <c r="D140" s="2">
        <f t="shared" si="2"/>
        <v>1</v>
      </c>
    </row>
    <row r="141" spans="1:4" ht="15" customHeight="1" x14ac:dyDescent="0.25">
      <c r="A141" s="2" t="s">
        <v>184</v>
      </c>
      <c r="B141" s="2" t="s">
        <v>185</v>
      </c>
      <c r="C141" s="2" t="s">
        <v>312</v>
      </c>
      <c r="D141" s="2">
        <f t="shared" si="2"/>
        <v>1</v>
      </c>
    </row>
    <row r="142" spans="1:4" ht="15" customHeight="1" x14ac:dyDescent="0.25">
      <c r="A142" s="2" t="s">
        <v>97</v>
      </c>
      <c r="B142" s="2" t="s">
        <v>64</v>
      </c>
      <c r="C142" s="2" t="s">
        <v>312</v>
      </c>
      <c r="D142" s="2">
        <f t="shared" si="2"/>
        <v>1</v>
      </c>
    </row>
    <row r="143" spans="1:4" ht="15" customHeight="1" x14ac:dyDescent="0.25">
      <c r="A143" s="2" t="s">
        <v>98</v>
      </c>
      <c r="B143" s="2" t="s">
        <v>25</v>
      </c>
      <c r="C143" s="2" t="str">
        <f>VLOOKUP(A143,[1]Loans!$C:$F,4,0)</f>
        <v>01478802</v>
      </c>
      <c r="D143" s="2">
        <f t="shared" si="2"/>
        <v>1</v>
      </c>
    </row>
    <row r="144" spans="1:4" ht="15" customHeight="1" x14ac:dyDescent="0.25">
      <c r="A144" s="2" t="s">
        <v>189</v>
      </c>
      <c r="B144" s="2" t="s">
        <v>176</v>
      </c>
      <c r="C144" s="2" t="s">
        <v>312</v>
      </c>
      <c r="D144" s="2">
        <f t="shared" si="2"/>
        <v>1</v>
      </c>
    </row>
    <row r="145" spans="1:4" ht="15" customHeight="1" x14ac:dyDescent="0.25">
      <c r="A145" s="2" t="s">
        <v>190</v>
      </c>
      <c r="B145" s="2" t="s">
        <v>176</v>
      </c>
      <c r="C145" s="2" t="s">
        <v>312</v>
      </c>
      <c r="D145" s="2">
        <f t="shared" si="2"/>
        <v>1</v>
      </c>
    </row>
    <row r="146" spans="1:4" ht="15" customHeight="1" x14ac:dyDescent="0.25">
      <c r="A146" s="2" t="s">
        <v>191</v>
      </c>
      <c r="B146" s="2" t="s">
        <v>166</v>
      </c>
      <c r="C146" s="2" t="str">
        <f>VLOOKUP(A146,[1]Loans!$C:$F,4,0)</f>
        <v>00222283</v>
      </c>
      <c r="D146" s="2">
        <f t="shared" si="2"/>
        <v>1</v>
      </c>
    </row>
    <row r="147" spans="1:4" ht="15" customHeight="1" x14ac:dyDescent="0.25">
      <c r="A147" s="2" t="s">
        <v>99</v>
      </c>
      <c r="B147" s="2" t="s">
        <v>38</v>
      </c>
      <c r="C147" s="2" t="str">
        <f>VLOOKUP(A147,[1]Loans!$C:$F,4,0)</f>
        <v>02049660</v>
      </c>
      <c r="D147" s="2">
        <f t="shared" si="2"/>
        <v>1</v>
      </c>
    </row>
    <row r="148" spans="1:4" ht="15" customHeight="1" x14ac:dyDescent="0.25">
      <c r="A148" s="2" t="s">
        <v>101</v>
      </c>
      <c r="B148" s="2" t="s">
        <v>8</v>
      </c>
      <c r="C148" s="2" t="s">
        <v>312</v>
      </c>
      <c r="D148" s="2">
        <f t="shared" si="2"/>
        <v>1</v>
      </c>
    </row>
    <row r="149" spans="1:4" ht="15" customHeight="1" x14ac:dyDescent="0.25">
      <c r="A149" s="2" t="s">
        <v>102</v>
      </c>
      <c r="B149" s="2" t="s">
        <v>103</v>
      </c>
      <c r="C149" s="2" t="str">
        <f>VLOOKUP(A149,[1]Loans!$C:$F,4,0)</f>
        <v>01279310</v>
      </c>
      <c r="D149" s="2">
        <f t="shared" si="2"/>
        <v>1</v>
      </c>
    </row>
    <row r="150" spans="1:4" ht="15" customHeight="1" x14ac:dyDescent="0.25">
      <c r="A150" s="2" t="s">
        <v>192</v>
      </c>
      <c r="B150" s="2" t="s">
        <v>159</v>
      </c>
      <c r="C150" s="2" t="str">
        <f>VLOOKUP(A150,[1]Loans!$C:$F,4,0)</f>
        <v>01130740</v>
      </c>
      <c r="D150" s="2">
        <f t="shared" si="2"/>
        <v>1</v>
      </c>
    </row>
    <row r="151" spans="1:4" ht="15" customHeight="1" x14ac:dyDescent="0.25">
      <c r="A151" s="2" t="s">
        <v>193</v>
      </c>
      <c r="B151" s="2" t="s">
        <v>194</v>
      </c>
      <c r="C151" s="2" t="str">
        <f>VLOOKUP(A151,[1]Loans!$C:$F,4,0)</f>
        <v>01148665</v>
      </c>
      <c r="D151" s="2">
        <f t="shared" si="2"/>
        <v>1</v>
      </c>
    </row>
    <row r="152" spans="1:4" ht="15" customHeight="1" x14ac:dyDescent="0.25">
      <c r="A152" s="2" t="s">
        <v>198</v>
      </c>
      <c r="B152" s="2" t="s">
        <v>176</v>
      </c>
      <c r="C152" s="2" t="s">
        <v>312</v>
      </c>
      <c r="D152" s="2">
        <f t="shared" si="2"/>
        <v>1</v>
      </c>
    </row>
    <row r="153" spans="1:4" ht="15" customHeight="1" x14ac:dyDescent="0.25">
      <c r="A153" s="2" t="s">
        <v>199</v>
      </c>
      <c r="B153" s="2" t="s">
        <v>200</v>
      </c>
      <c r="C153" s="2" t="str">
        <f>VLOOKUP(A153,[1]Loans!$C:$F,4,0)</f>
        <v>01322790</v>
      </c>
      <c r="D153" s="2">
        <f t="shared" si="2"/>
        <v>1</v>
      </c>
    </row>
    <row r="154" spans="1:4" ht="15" customHeight="1" x14ac:dyDescent="0.25">
      <c r="A154" s="2" t="s">
        <v>201</v>
      </c>
      <c r="B154" s="2" t="s">
        <v>142</v>
      </c>
      <c r="C154" s="2" t="str">
        <f>VLOOKUP(A154,[1]Loans!$C:$F,4,0)</f>
        <v>01040096</v>
      </c>
      <c r="D154" s="2">
        <f t="shared" si="2"/>
        <v>1</v>
      </c>
    </row>
    <row r="155" spans="1:4" ht="15" customHeight="1" x14ac:dyDescent="0.25">
      <c r="A155" s="2" t="s">
        <v>202</v>
      </c>
      <c r="B155" s="2" t="s">
        <v>157</v>
      </c>
      <c r="C155" s="2" t="s">
        <v>312</v>
      </c>
      <c r="D155" s="2">
        <f t="shared" si="2"/>
        <v>1</v>
      </c>
    </row>
    <row r="156" spans="1:4" ht="15" customHeight="1" x14ac:dyDescent="0.25">
      <c r="A156" s="2" t="s">
        <v>203</v>
      </c>
      <c r="B156" s="2" t="s">
        <v>204</v>
      </c>
      <c r="C156" s="2" t="s">
        <v>312</v>
      </c>
      <c r="D156" s="2">
        <f t="shared" si="2"/>
        <v>1</v>
      </c>
    </row>
    <row r="157" spans="1:4" ht="15" customHeight="1" x14ac:dyDescent="0.25">
      <c r="A157" s="2" t="s">
        <v>205</v>
      </c>
      <c r="B157" s="2" t="s">
        <v>168</v>
      </c>
      <c r="C157" s="2" t="s">
        <v>312</v>
      </c>
      <c r="D157" s="2">
        <f t="shared" si="2"/>
        <v>1</v>
      </c>
    </row>
    <row r="158" spans="1:4" ht="15" customHeight="1" x14ac:dyDescent="0.25">
      <c r="A158" s="2" t="s">
        <v>206</v>
      </c>
      <c r="B158" s="2" t="s">
        <v>207</v>
      </c>
      <c r="C158" s="2" t="s">
        <v>312</v>
      </c>
      <c r="D158" s="2">
        <f t="shared" si="2"/>
        <v>1</v>
      </c>
    </row>
    <row r="159" spans="1:4" ht="15" customHeight="1" x14ac:dyDescent="0.25">
      <c r="A159" s="2" t="s">
        <v>208</v>
      </c>
      <c r="B159" s="2" t="s">
        <v>174</v>
      </c>
      <c r="C159" s="2" t="s">
        <v>312</v>
      </c>
      <c r="D159" s="2">
        <f t="shared" si="2"/>
        <v>1</v>
      </c>
    </row>
    <row r="160" spans="1:4" ht="15" customHeight="1" x14ac:dyDescent="0.25">
      <c r="A160" s="2" t="s">
        <v>212</v>
      </c>
      <c r="B160" s="2" t="s">
        <v>138</v>
      </c>
      <c r="C160" s="2" t="s">
        <v>312</v>
      </c>
      <c r="D160" s="2">
        <f t="shared" si="2"/>
        <v>1</v>
      </c>
    </row>
    <row r="161" spans="1:4" ht="15" customHeight="1" x14ac:dyDescent="0.25">
      <c r="A161" s="2" t="s">
        <v>213</v>
      </c>
      <c r="B161" s="2" t="s">
        <v>138</v>
      </c>
      <c r="C161" s="2" t="s">
        <v>312</v>
      </c>
      <c r="D161" s="2">
        <f t="shared" si="2"/>
        <v>1</v>
      </c>
    </row>
    <row r="162" spans="1:4" ht="15" customHeight="1" x14ac:dyDescent="0.25">
      <c r="A162" s="2" t="s">
        <v>214</v>
      </c>
      <c r="B162" s="2" t="s">
        <v>204</v>
      </c>
      <c r="C162" s="2" t="s">
        <v>312</v>
      </c>
      <c r="D162" s="2">
        <f t="shared" si="2"/>
        <v>1</v>
      </c>
    </row>
    <row r="163" spans="1:4" ht="15" customHeight="1" x14ac:dyDescent="0.25">
      <c r="A163" s="2" t="s">
        <v>215</v>
      </c>
      <c r="B163" s="2" t="s">
        <v>185</v>
      </c>
      <c r="C163" s="2" t="s">
        <v>312</v>
      </c>
      <c r="D163" s="2">
        <f t="shared" si="2"/>
        <v>1</v>
      </c>
    </row>
    <row r="164" spans="1:4" ht="15" customHeight="1" x14ac:dyDescent="0.25">
      <c r="A164" s="2" t="s">
        <v>216</v>
      </c>
      <c r="B164" s="2" t="s">
        <v>217</v>
      </c>
      <c r="C164" s="2" t="str">
        <f>VLOOKUP(A164,[1]Loans!$C:$F,4,0)</f>
        <v>01531495</v>
      </c>
      <c r="D164" s="2">
        <f t="shared" si="2"/>
        <v>1</v>
      </c>
    </row>
    <row r="165" spans="1:4" ht="15" customHeight="1" x14ac:dyDescent="0.25">
      <c r="A165" s="2" t="s">
        <v>108</v>
      </c>
      <c r="B165" s="2" t="s">
        <v>52</v>
      </c>
      <c r="C165" s="2" t="s">
        <v>312</v>
      </c>
      <c r="D165" s="2">
        <f t="shared" si="2"/>
        <v>1</v>
      </c>
    </row>
    <row r="166" spans="1:4" ht="15" customHeight="1" x14ac:dyDescent="0.25">
      <c r="A166" s="2" t="s">
        <v>218</v>
      </c>
      <c r="B166" s="2" t="s">
        <v>219</v>
      </c>
      <c r="C166" s="2" t="s">
        <v>312</v>
      </c>
      <c r="D166" s="2">
        <f t="shared" si="2"/>
        <v>1</v>
      </c>
    </row>
    <row r="167" spans="1:4" ht="15" customHeight="1" x14ac:dyDescent="0.25">
      <c r="A167" s="2" t="s">
        <v>220</v>
      </c>
      <c r="B167" s="2" t="s">
        <v>138</v>
      </c>
      <c r="C167" s="2" t="s">
        <v>312</v>
      </c>
      <c r="D167" s="2">
        <f t="shared" si="2"/>
        <v>1</v>
      </c>
    </row>
    <row r="168" spans="1:4" ht="15" customHeight="1" x14ac:dyDescent="0.25">
      <c r="A168" s="2" t="s">
        <v>221</v>
      </c>
      <c r="B168" s="2" t="s">
        <v>222</v>
      </c>
      <c r="C168" s="2" t="str">
        <f>VLOOKUP(A168,[1]Loans!$C:$F,4,0)</f>
        <v>00051814</v>
      </c>
      <c r="D168" s="2">
        <f t="shared" si="2"/>
        <v>1</v>
      </c>
    </row>
    <row r="169" spans="1:4" ht="15" customHeight="1" x14ac:dyDescent="0.25">
      <c r="A169" s="2" t="s">
        <v>223</v>
      </c>
      <c r="B169" s="2" t="s">
        <v>224</v>
      </c>
      <c r="C169" s="2" t="s">
        <v>312</v>
      </c>
      <c r="D169" s="2">
        <f t="shared" si="2"/>
        <v>1</v>
      </c>
    </row>
    <row r="170" spans="1:4" ht="15" customHeight="1" x14ac:dyDescent="0.25">
      <c r="A170" s="2" t="s">
        <v>225</v>
      </c>
      <c r="B170" s="2" t="s">
        <v>224</v>
      </c>
      <c r="C170" s="2" t="s">
        <v>312</v>
      </c>
      <c r="D170" s="2">
        <f t="shared" si="2"/>
        <v>1</v>
      </c>
    </row>
    <row r="171" spans="1:4" ht="15" customHeight="1" x14ac:dyDescent="0.25">
      <c r="A171" s="2" t="s">
        <v>116</v>
      </c>
      <c r="B171" s="2" t="s">
        <v>117</v>
      </c>
      <c r="C171" s="2" t="s">
        <v>312</v>
      </c>
      <c r="D171" s="2">
        <f t="shared" si="2"/>
        <v>1</v>
      </c>
    </row>
    <row r="172" spans="1:4" ht="15" customHeight="1" x14ac:dyDescent="0.25">
      <c r="A172" s="2" t="s">
        <v>118</v>
      </c>
      <c r="B172" s="2" t="s">
        <v>117</v>
      </c>
      <c r="C172" s="2" t="s">
        <v>312</v>
      </c>
      <c r="D172" s="2">
        <f t="shared" si="2"/>
        <v>1</v>
      </c>
    </row>
    <row r="173" spans="1:4" ht="15" customHeight="1" x14ac:dyDescent="0.25">
      <c r="A173" s="2" t="s">
        <v>226</v>
      </c>
      <c r="B173" s="2" t="s">
        <v>224</v>
      </c>
      <c r="C173" s="2" t="s">
        <v>312</v>
      </c>
      <c r="D173" s="2">
        <f t="shared" si="2"/>
        <v>1</v>
      </c>
    </row>
    <row r="174" spans="1:4" ht="15" customHeight="1" x14ac:dyDescent="0.25">
      <c r="A174" s="2" t="s">
        <v>230</v>
      </c>
      <c r="B174" s="2" t="s">
        <v>164</v>
      </c>
      <c r="C174" s="2" t="s">
        <v>312</v>
      </c>
      <c r="D174" s="2">
        <f t="shared" si="2"/>
        <v>1</v>
      </c>
    </row>
    <row r="175" spans="1:4" ht="15" customHeight="1" x14ac:dyDescent="0.25">
      <c r="A175" s="2" t="s">
        <v>231</v>
      </c>
      <c r="B175" s="2" t="s">
        <v>170</v>
      </c>
      <c r="C175" s="2" t="s">
        <v>312</v>
      </c>
      <c r="D175" s="2">
        <f t="shared" si="2"/>
        <v>1</v>
      </c>
    </row>
    <row r="176" spans="1:4" ht="15" customHeight="1" x14ac:dyDescent="0.25">
      <c r="A176" s="2" t="s">
        <v>232</v>
      </c>
      <c r="B176" s="2" t="s">
        <v>180</v>
      </c>
      <c r="C176" s="2" t="s">
        <v>312</v>
      </c>
      <c r="D176" s="2">
        <f t="shared" si="2"/>
        <v>1</v>
      </c>
    </row>
    <row r="177" spans="1:4" ht="15" customHeight="1" x14ac:dyDescent="0.25">
      <c r="A177" s="2" t="s">
        <v>233</v>
      </c>
      <c r="B177" s="2" t="s">
        <v>162</v>
      </c>
      <c r="C177" s="2" t="s">
        <v>312</v>
      </c>
      <c r="D177" s="2">
        <f t="shared" si="2"/>
        <v>1</v>
      </c>
    </row>
    <row r="178" spans="1:4" ht="15" customHeight="1" x14ac:dyDescent="0.25">
      <c r="A178" s="2" t="s">
        <v>234</v>
      </c>
      <c r="B178" s="2" t="s">
        <v>149</v>
      </c>
      <c r="C178" s="2" t="s">
        <v>312</v>
      </c>
      <c r="D178" s="2">
        <f t="shared" si="2"/>
        <v>1</v>
      </c>
    </row>
    <row r="179" spans="1:4" ht="15" customHeight="1" x14ac:dyDescent="0.25">
      <c r="A179" s="2" t="s">
        <v>235</v>
      </c>
      <c r="B179" s="2" t="s">
        <v>236</v>
      </c>
      <c r="C179" s="2" t="str">
        <f>VLOOKUP(A179,[1]Loans!$C:$F,4,0)</f>
        <v>00155128</v>
      </c>
      <c r="D179" s="2">
        <f t="shared" si="2"/>
        <v>1</v>
      </c>
    </row>
    <row r="180" spans="1:4" ht="15" customHeight="1" x14ac:dyDescent="0.25">
      <c r="A180" s="2" t="s">
        <v>237</v>
      </c>
      <c r="B180" s="2" t="s">
        <v>238</v>
      </c>
      <c r="C180" s="2" t="str">
        <f>VLOOKUP(A180,[1]Loans!$C:$F,4,0)</f>
        <v>00161795</v>
      </c>
      <c r="D180" s="2">
        <f t="shared" si="2"/>
        <v>1</v>
      </c>
    </row>
    <row r="181" spans="1:4" ht="15" customHeight="1" x14ac:dyDescent="0.25">
      <c r="A181" s="2" t="s">
        <v>122</v>
      </c>
      <c r="B181" s="2" t="s">
        <v>47</v>
      </c>
      <c r="C181" s="2" t="s">
        <v>312</v>
      </c>
      <c r="D181" s="2">
        <f t="shared" si="2"/>
        <v>1</v>
      </c>
    </row>
    <row r="182" spans="1:4" ht="15" customHeight="1" x14ac:dyDescent="0.25">
      <c r="A182" s="2" t="s">
        <v>239</v>
      </c>
      <c r="B182" s="2" t="s">
        <v>240</v>
      </c>
      <c r="C182" s="2" t="s">
        <v>312</v>
      </c>
      <c r="D182" s="2">
        <f t="shared" si="2"/>
        <v>1</v>
      </c>
    </row>
    <row r="183" spans="1:4" ht="15" customHeight="1" x14ac:dyDescent="0.25">
      <c r="A183" s="2" t="s">
        <v>241</v>
      </c>
      <c r="B183" s="2" t="s">
        <v>242</v>
      </c>
      <c r="C183" s="2" t="str">
        <f>VLOOKUP(A183,[1]Loans!$C:$F,4,0)</f>
        <v>00063241</v>
      </c>
      <c r="D183" s="2">
        <f t="shared" si="2"/>
        <v>1</v>
      </c>
    </row>
    <row r="184" spans="1:4" ht="15" customHeight="1" x14ac:dyDescent="0.25">
      <c r="A184" s="2" t="s">
        <v>243</v>
      </c>
      <c r="B184" s="2" t="s">
        <v>244</v>
      </c>
      <c r="C184" s="2" t="s">
        <v>312</v>
      </c>
      <c r="D184" s="2">
        <f t="shared" si="2"/>
        <v>1</v>
      </c>
    </row>
    <row r="185" spans="1:4" ht="15" customHeight="1" x14ac:dyDescent="0.25">
      <c r="A185" s="2" t="s">
        <v>245</v>
      </c>
      <c r="B185" s="2" t="s">
        <v>246</v>
      </c>
      <c r="C185" s="2" t="str">
        <f>VLOOKUP(A185,[1]Loans!$C:$F,4,0)</f>
        <v>02030852</v>
      </c>
      <c r="D185" s="2">
        <f t="shared" si="2"/>
        <v>1</v>
      </c>
    </row>
    <row r="186" spans="1:4" ht="15" customHeight="1" x14ac:dyDescent="0.25">
      <c r="A186" s="2" t="s">
        <v>247</v>
      </c>
      <c r="B186" s="2" t="s">
        <v>248</v>
      </c>
      <c r="C186" s="2" t="str">
        <f>VLOOKUP(A186,[1]Loans!$C:$F,4,0)</f>
        <v>02138712</v>
      </c>
      <c r="D186" s="2">
        <f t="shared" si="2"/>
        <v>1</v>
      </c>
    </row>
    <row r="187" spans="1:4" ht="15" customHeight="1" x14ac:dyDescent="0.25">
      <c r="A187" s="2" t="s">
        <v>249</v>
      </c>
      <c r="B187" s="2" t="s">
        <v>250</v>
      </c>
      <c r="C187" s="2" t="str">
        <f>VLOOKUP(A187,[1]Loans!$C:$F,4,0)</f>
        <v>02157196</v>
      </c>
      <c r="D187" s="2">
        <f t="shared" si="2"/>
        <v>1</v>
      </c>
    </row>
    <row r="188" spans="1:4" ht="15" customHeight="1" x14ac:dyDescent="0.25">
      <c r="A188" s="2" t="s">
        <v>123</v>
      </c>
      <c r="B188" s="2" t="s">
        <v>124</v>
      </c>
      <c r="C188" s="2" t="str">
        <f>VLOOKUP(A188,[1]Loans!$C:$F,4,0)</f>
        <v>01180018</v>
      </c>
      <c r="D188" s="2">
        <f t="shared" si="2"/>
        <v>1</v>
      </c>
    </row>
    <row r="189" spans="1:4" ht="15" customHeight="1" x14ac:dyDescent="0.25">
      <c r="A189" s="2" t="s">
        <v>251</v>
      </c>
      <c r="B189" s="2" t="s">
        <v>252</v>
      </c>
      <c r="C189" s="2" t="str">
        <f>VLOOKUP(A189,[1]Loans!$C:$F,4,0)</f>
        <v>01833369</v>
      </c>
      <c r="D189" s="2">
        <f t="shared" si="2"/>
        <v>1</v>
      </c>
    </row>
    <row r="190" spans="1:4" ht="15" customHeight="1" x14ac:dyDescent="0.25">
      <c r="A190" s="2" t="s">
        <v>253</v>
      </c>
      <c r="B190" s="2" t="s">
        <v>254</v>
      </c>
      <c r="C190" s="2" t="s">
        <v>312</v>
      </c>
      <c r="D190" s="2">
        <f t="shared" si="2"/>
        <v>1</v>
      </c>
    </row>
    <row r="191" spans="1:4" ht="15" customHeight="1" x14ac:dyDescent="0.25">
      <c r="A191" s="2" t="s">
        <v>255</v>
      </c>
      <c r="B191" s="2" t="s">
        <v>256</v>
      </c>
      <c r="C191" s="2" t="str">
        <f>VLOOKUP(A191,[1]Loans!$C:$F,4,0)</f>
        <v>01068465</v>
      </c>
      <c r="D191" s="2">
        <f t="shared" si="2"/>
        <v>1</v>
      </c>
    </row>
    <row r="192" spans="1:4" ht="15" customHeight="1" x14ac:dyDescent="0.25">
      <c r="A192" s="2" t="s">
        <v>125</v>
      </c>
      <c r="B192" s="2" t="s">
        <v>103</v>
      </c>
      <c r="C192" s="2" t="str">
        <f>VLOOKUP(A192,[1]Loans!$C:$F,4,0)</f>
        <v>01279310</v>
      </c>
      <c r="D192" s="2">
        <f t="shared" si="2"/>
        <v>1</v>
      </c>
    </row>
    <row r="193" spans="1:4" ht="15" customHeight="1" x14ac:dyDescent="0.25">
      <c r="A193" s="2" t="s">
        <v>257</v>
      </c>
      <c r="B193" s="2" t="s">
        <v>258</v>
      </c>
      <c r="C193" s="2" t="str">
        <f>VLOOKUP(A193,[1]Loans!$C:$F,4,0)</f>
        <v>02773097</v>
      </c>
      <c r="D193" s="2">
        <f t="shared" si="2"/>
        <v>1</v>
      </c>
    </row>
    <row r="194" spans="1:4" ht="15" customHeight="1" x14ac:dyDescent="0.25">
      <c r="A194" s="2" t="s">
        <v>259</v>
      </c>
      <c r="B194" s="2" t="s">
        <v>140</v>
      </c>
      <c r="C194" s="2" t="s">
        <v>312</v>
      </c>
      <c r="D194" s="2">
        <f t="shared" ref="D194:D222" si="3">COUNTIF(A:A,A194)</f>
        <v>1</v>
      </c>
    </row>
    <row r="195" spans="1:4" ht="15" customHeight="1" x14ac:dyDescent="0.25">
      <c r="A195" s="2" t="s">
        <v>260</v>
      </c>
      <c r="B195" s="2" t="s">
        <v>261</v>
      </c>
      <c r="C195" s="2" t="str">
        <f>VLOOKUP(A195,[1]Loans!$C:$F,4,0)</f>
        <v>00039050</v>
      </c>
      <c r="D195" s="2">
        <f t="shared" si="3"/>
        <v>1</v>
      </c>
    </row>
    <row r="196" spans="1:4" ht="15" customHeight="1" x14ac:dyDescent="0.25">
      <c r="A196" s="2" t="s">
        <v>262</v>
      </c>
      <c r="B196" s="2" t="s">
        <v>263</v>
      </c>
      <c r="C196" s="2" t="str">
        <f>VLOOKUP(A196,[1]Loans!$C:$F,4,0)</f>
        <v>01152909</v>
      </c>
      <c r="D196" s="2">
        <f t="shared" si="3"/>
        <v>1</v>
      </c>
    </row>
    <row r="197" spans="1:4" ht="15" customHeight="1" x14ac:dyDescent="0.25">
      <c r="A197" s="2" t="s">
        <v>126</v>
      </c>
      <c r="B197" s="2" t="s">
        <v>52</v>
      </c>
      <c r="C197" s="2" t="s">
        <v>312</v>
      </c>
      <c r="D197" s="2">
        <f t="shared" si="3"/>
        <v>1</v>
      </c>
    </row>
    <row r="198" spans="1:4" ht="15" customHeight="1" x14ac:dyDescent="0.25">
      <c r="A198" s="2" t="s">
        <v>272</v>
      </c>
      <c r="B198" s="2" t="s">
        <v>273</v>
      </c>
      <c r="C198" s="2" t="str">
        <f>VLOOKUP(A198,[1]Loans!$C:$F,4,0)</f>
        <v>03857044</v>
      </c>
      <c r="D198" s="2">
        <f t="shared" si="3"/>
        <v>1</v>
      </c>
    </row>
    <row r="199" spans="1:4" ht="15" customHeight="1" x14ac:dyDescent="0.25">
      <c r="A199" s="2" t="s">
        <v>127</v>
      </c>
      <c r="B199" s="2" t="s">
        <v>91</v>
      </c>
      <c r="C199" s="2" t="s">
        <v>312</v>
      </c>
      <c r="D199" s="2">
        <f t="shared" si="3"/>
        <v>1</v>
      </c>
    </row>
    <row r="200" spans="1:4" ht="15" customHeight="1" x14ac:dyDescent="0.25">
      <c r="A200" s="2" t="s">
        <v>128</v>
      </c>
      <c r="B200" s="2" t="s">
        <v>129</v>
      </c>
      <c r="C200" s="2" t="str">
        <f>VLOOKUP(A200,[1]Loans!$C:$F,4,0)</f>
        <v>00202246</v>
      </c>
      <c r="D200" s="2">
        <f t="shared" si="3"/>
        <v>1</v>
      </c>
    </row>
    <row r="201" spans="1:4" ht="15" customHeight="1" x14ac:dyDescent="0.25">
      <c r="A201" s="2" t="s">
        <v>275</v>
      </c>
      <c r="B201" s="2" t="s">
        <v>252</v>
      </c>
      <c r="C201" s="2" t="str">
        <f>VLOOKUP(A201,[1]Loans!$C:$F,4,0)</f>
        <v>01833369</v>
      </c>
      <c r="D201" s="2">
        <f t="shared" si="3"/>
        <v>1</v>
      </c>
    </row>
    <row r="202" spans="1:4" ht="15" customHeight="1" x14ac:dyDescent="0.25">
      <c r="A202" s="2" t="s">
        <v>276</v>
      </c>
      <c r="B202" s="2" t="s">
        <v>277</v>
      </c>
      <c r="C202" s="2" t="s">
        <v>312</v>
      </c>
      <c r="D202" s="2">
        <f t="shared" si="3"/>
        <v>1</v>
      </c>
    </row>
    <row r="203" spans="1:4" ht="15" customHeight="1" x14ac:dyDescent="0.25">
      <c r="A203" s="2" t="s">
        <v>278</v>
      </c>
      <c r="B203" s="2" t="s">
        <v>242</v>
      </c>
      <c r="C203" s="2" t="str">
        <f>VLOOKUP(A203,[1]Loans!$C:$F,4,0)</f>
        <v>00063241</v>
      </c>
      <c r="D203" s="2">
        <f t="shared" si="3"/>
        <v>1</v>
      </c>
    </row>
    <row r="204" spans="1:4" ht="15" customHeight="1" x14ac:dyDescent="0.25">
      <c r="A204" s="2" t="s">
        <v>279</v>
      </c>
      <c r="B204" s="2" t="s">
        <v>280</v>
      </c>
      <c r="C204" s="2" t="str">
        <f>VLOOKUP(A204,[1]Loans!$C:$F,4,0)</f>
        <v>02993613</v>
      </c>
      <c r="D204" s="2">
        <f t="shared" si="3"/>
        <v>1</v>
      </c>
    </row>
    <row r="205" spans="1:4" ht="15" customHeight="1" x14ac:dyDescent="0.25">
      <c r="A205" s="2" t="s">
        <v>281</v>
      </c>
      <c r="B205" s="2" t="s">
        <v>240</v>
      </c>
      <c r="C205" s="2" t="s">
        <v>312</v>
      </c>
      <c r="D205" s="2">
        <f t="shared" si="3"/>
        <v>1</v>
      </c>
    </row>
    <row r="206" spans="1:4" ht="15" customHeight="1" x14ac:dyDescent="0.25">
      <c r="A206" s="2" t="s">
        <v>282</v>
      </c>
      <c r="B206" s="2" t="s">
        <v>283</v>
      </c>
      <c r="C206" s="2" t="str">
        <f>VLOOKUP(A206,[1]Loans!$C:$F,4,0)</f>
        <v>03815413</v>
      </c>
      <c r="D206" s="2">
        <f t="shared" si="3"/>
        <v>1</v>
      </c>
    </row>
    <row r="207" spans="1:4" ht="15" customHeight="1" x14ac:dyDescent="0.25">
      <c r="A207" s="2" t="s">
        <v>284</v>
      </c>
      <c r="B207" s="2" t="s">
        <v>285</v>
      </c>
      <c r="C207" s="2" t="str">
        <f>VLOOKUP(A207,[1]Loans!$C:$F,4,0)</f>
        <v>00792285</v>
      </c>
      <c r="D207" s="2">
        <f t="shared" si="3"/>
        <v>1</v>
      </c>
    </row>
    <row r="208" spans="1:4" ht="15" customHeight="1" x14ac:dyDescent="0.25">
      <c r="A208" s="2" t="s">
        <v>289</v>
      </c>
      <c r="B208" s="2" t="s">
        <v>140</v>
      </c>
      <c r="C208" s="2" t="s">
        <v>312</v>
      </c>
      <c r="D208" s="2">
        <f t="shared" si="3"/>
        <v>1</v>
      </c>
    </row>
    <row r="209" spans="1:4" ht="15" customHeight="1" x14ac:dyDescent="0.25">
      <c r="A209" s="2" t="s">
        <v>290</v>
      </c>
      <c r="B209" s="2" t="s">
        <v>219</v>
      </c>
      <c r="C209" s="2" t="s">
        <v>312</v>
      </c>
      <c r="D209" s="2">
        <f t="shared" si="3"/>
        <v>1</v>
      </c>
    </row>
    <row r="210" spans="1:4" ht="15" customHeight="1" x14ac:dyDescent="0.25">
      <c r="A210" s="2" t="s">
        <v>291</v>
      </c>
      <c r="B210" s="2" t="s">
        <v>292</v>
      </c>
      <c r="C210" s="2" t="str">
        <f>VLOOKUP(A210,[1]Loans!$C:$F,4,0)</f>
        <v>00189118</v>
      </c>
      <c r="D210" s="2">
        <f t="shared" si="3"/>
        <v>1</v>
      </c>
    </row>
    <row r="211" spans="1:4" ht="15" customHeight="1" x14ac:dyDescent="0.25">
      <c r="A211" s="2" t="s">
        <v>293</v>
      </c>
      <c r="B211" s="2" t="s">
        <v>292</v>
      </c>
      <c r="C211" s="2" t="str">
        <f>VLOOKUP(A211,[1]Loans!$C:$F,4,0)</f>
        <v>00189118</v>
      </c>
      <c r="D211" s="2">
        <f t="shared" si="3"/>
        <v>1</v>
      </c>
    </row>
    <row r="212" spans="1:4" ht="15" customHeight="1" x14ac:dyDescent="0.25">
      <c r="A212" s="2" t="s">
        <v>130</v>
      </c>
      <c r="B212" s="2" t="s">
        <v>131</v>
      </c>
      <c r="C212" s="2" t="str">
        <f>VLOOKUP(A212,[1]Loans!$C:$F,4,0)</f>
        <v>02527275</v>
      </c>
      <c r="D212" s="2">
        <f t="shared" si="3"/>
        <v>1</v>
      </c>
    </row>
    <row r="213" spans="1:4" ht="15" customHeight="1" x14ac:dyDescent="0.25">
      <c r="A213" s="2" t="s">
        <v>294</v>
      </c>
      <c r="B213" s="2" t="s">
        <v>295</v>
      </c>
      <c r="C213" s="2" t="s">
        <v>312</v>
      </c>
      <c r="D213" s="2">
        <f t="shared" si="3"/>
        <v>1</v>
      </c>
    </row>
    <row r="214" spans="1:4" ht="15" customHeight="1" x14ac:dyDescent="0.25">
      <c r="A214" s="2" t="s">
        <v>132</v>
      </c>
      <c r="B214" s="2" t="s">
        <v>133</v>
      </c>
      <c r="C214" s="2" t="s">
        <v>312</v>
      </c>
      <c r="D214" s="2">
        <f t="shared" si="3"/>
        <v>1</v>
      </c>
    </row>
    <row r="215" spans="1:4" ht="15" customHeight="1" x14ac:dyDescent="0.25">
      <c r="A215" s="2" t="s">
        <v>134</v>
      </c>
      <c r="B215" s="2" t="s">
        <v>135</v>
      </c>
      <c r="C215" s="2" t="str">
        <f>VLOOKUP(A215,[1]Loans!$C:$F,4,0)</f>
        <v>02104981</v>
      </c>
      <c r="D215" s="2">
        <f t="shared" si="3"/>
        <v>1</v>
      </c>
    </row>
    <row r="216" spans="1:4" ht="15" customHeight="1" x14ac:dyDescent="0.25">
      <c r="A216" s="2" t="s">
        <v>136</v>
      </c>
      <c r="B216" s="2" t="s">
        <v>133</v>
      </c>
      <c r="C216" s="2" t="s">
        <v>312</v>
      </c>
      <c r="D216" s="2">
        <f t="shared" si="3"/>
        <v>1</v>
      </c>
    </row>
    <row r="217" spans="1:4" ht="15" customHeight="1" x14ac:dyDescent="0.25">
      <c r="A217" s="2" t="s">
        <v>299</v>
      </c>
      <c r="B217" s="2" t="s">
        <v>152</v>
      </c>
      <c r="C217" s="2" t="s">
        <v>312</v>
      </c>
      <c r="D217" s="2">
        <f t="shared" si="3"/>
        <v>1</v>
      </c>
    </row>
    <row r="218" spans="1:4" ht="15" customHeight="1" x14ac:dyDescent="0.25">
      <c r="A218" s="2" t="s">
        <v>300</v>
      </c>
      <c r="B218" s="2" t="s">
        <v>194</v>
      </c>
      <c r="C218" s="2" t="str">
        <f>VLOOKUP(A218,[1]Loans!$C:$F,4,0)</f>
        <v>01148665</v>
      </c>
      <c r="D218" s="2">
        <f t="shared" si="3"/>
        <v>1</v>
      </c>
    </row>
    <row r="219" spans="1:4" ht="15" customHeight="1" x14ac:dyDescent="0.25">
      <c r="A219" s="2" t="s">
        <v>301</v>
      </c>
      <c r="B219" s="2" t="s">
        <v>194</v>
      </c>
      <c r="C219" s="2" t="str">
        <f>VLOOKUP(A219,[1]Loans!$C:$F,4,0)</f>
        <v>01148665</v>
      </c>
      <c r="D219" s="2">
        <f t="shared" si="3"/>
        <v>1</v>
      </c>
    </row>
    <row r="220" spans="1:4" ht="15" customHeight="1" x14ac:dyDescent="0.25">
      <c r="A220" s="2" t="s">
        <v>302</v>
      </c>
      <c r="B220" s="2" t="s">
        <v>303</v>
      </c>
      <c r="C220" s="2" t="str">
        <f>VLOOKUP(A220,[1]Loans!$C:$F,4,0)</f>
        <v>01283247</v>
      </c>
      <c r="D220" s="2">
        <f t="shared" si="3"/>
        <v>1</v>
      </c>
    </row>
    <row r="221" spans="1:4" ht="15" customHeight="1" x14ac:dyDescent="0.25">
      <c r="A221" s="2" t="s">
        <v>304</v>
      </c>
      <c r="B221" s="2" t="s">
        <v>152</v>
      </c>
      <c r="C221" s="2" t="s">
        <v>312</v>
      </c>
      <c r="D221" s="2">
        <f t="shared" si="3"/>
        <v>1</v>
      </c>
    </row>
    <row r="222" spans="1:4" ht="15" customHeight="1" x14ac:dyDescent="0.25">
      <c r="A222" s="2" t="s">
        <v>305</v>
      </c>
      <c r="B222" s="2" t="s">
        <v>306</v>
      </c>
      <c r="C222" s="2" t="str">
        <f>VLOOKUP(A222,[1]Loans!$C:$F,4,0)</f>
        <v>02751582</v>
      </c>
      <c r="D222" s="2">
        <f t="shared" si="3"/>
        <v>1</v>
      </c>
    </row>
  </sheetData>
  <autoFilter ref="A1:D222" xr:uid="{ABB9CDD8-16AC-4CA1-B8F4-84E8F4743EEA}"/>
  <sortState xmlns:xlrd2="http://schemas.microsoft.com/office/spreadsheetml/2017/richdata2" ref="A2:D222">
    <sortCondition descending="1" ref="D2:D222"/>
    <sortCondition ref="A2:A2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10B2-7F10-42C1-834A-83FF52134BFB}">
  <dimension ref="A1:G256"/>
  <sheetViews>
    <sheetView topLeftCell="A10" zoomScale="220" zoomScaleNormal="220" workbookViewId="0">
      <selection activeCell="A25" sqref="A25"/>
    </sheetView>
  </sheetViews>
  <sheetFormatPr defaultRowHeight="15" x14ac:dyDescent="0.25"/>
  <cols>
    <col min="1" max="7" width="20.7109375" customWidth="1"/>
  </cols>
  <sheetData>
    <row r="1" spans="1:7" ht="15" customHeight="1" x14ac:dyDescent="0.25">
      <c r="A1" s="3" t="s">
        <v>0</v>
      </c>
      <c r="B1" s="3" t="s">
        <v>311</v>
      </c>
      <c r="C1" s="3" t="s">
        <v>392</v>
      </c>
      <c r="D1" s="3" t="s">
        <v>310</v>
      </c>
      <c r="E1" s="3" t="s">
        <v>395</v>
      </c>
      <c r="F1" s="3" t="s">
        <v>355</v>
      </c>
      <c r="G1" s="3" t="s">
        <v>356</v>
      </c>
    </row>
    <row r="2" spans="1:7" ht="15" customHeight="1" x14ac:dyDescent="0.25">
      <c r="A2" s="2" t="s">
        <v>143</v>
      </c>
      <c r="B2" s="2" t="s">
        <v>145</v>
      </c>
      <c r="C2" s="2" t="s">
        <v>144</v>
      </c>
      <c r="D2" s="2" t="s">
        <v>144</v>
      </c>
      <c r="E2" s="2"/>
      <c r="F2" s="2">
        <v>2</v>
      </c>
      <c r="G2" s="2"/>
    </row>
    <row r="3" spans="1:7" ht="15" customHeight="1" x14ac:dyDescent="0.25">
      <c r="A3" s="2" t="s">
        <v>143</v>
      </c>
      <c r="B3" s="2" t="s">
        <v>145</v>
      </c>
      <c r="C3" s="2" t="s">
        <v>393</v>
      </c>
      <c r="D3" s="2" t="s">
        <v>313</v>
      </c>
      <c r="E3" s="2" t="str">
        <f>IF(AND(B3=B2,C3="-"),"Remove","")</f>
        <v>Remove</v>
      </c>
      <c r="F3" s="2">
        <v>2</v>
      </c>
      <c r="G3" s="2"/>
    </row>
    <row r="4" spans="1:7" ht="15" customHeight="1" x14ac:dyDescent="0.25">
      <c r="A4" s="2" t="s">
        <v>17</v>
      </c>
      <c r="B4" s="2" t="s">
        <v>18</v>
      </c>
      <c r="C4" s="2" t="s">
        <v>19</v>
      </c>
      <c r="D4" s="2" t="s">
        <v>19</v>
      </c>
      <c r="E4" s="2" t="str">
        <f t="shared" ref="E4:E67" si="0">IF(AND(B4=B3,C4="-"),"Remove","")</f>
        <v/>
      </c>
      <c r="F4" s="2">
        <v>2</v>
      </c>
      <c r="G4" s="2"/>
    </row>
    <row r="5" spans="1:7" ht="15" customHeight="1" x14ac:dyDescent="0.25">
      <c r="A5" s="2" t="s">
        <v>17</v>
      </c>
      <c r="B5" s="2" t="s">
        <v>18</v>
      </c>
      <c r="C5" s="2" t="s">
        <v>393</v>
      </c>
      <c r="D5" s="2" t="s">
        <v>313</v>
      </c>
      <c r="E5" s="2" t="str">
        <f t="shared" si="0"/>
        <v>Remove</v>
      </c>
      <c r="F5" s="2">
        <v>2</v>
      </c>
      <c r="G5" s="2"/>
    </row>
    <row r="6" spans="1:7" ht="15" customHeight="1" x14ac:dyDescent="0.25">
      <c r="A6" s="2" t="s">
        <v>20</v>
      </c>
      <c r="B6" s="2" t="s">
        <v>21</v>
      </c>
      <c r="C6" s="2" t="s">
        <v>22</v>
      </c>
      <c r="D6" s="2" t="s">
        <v>22</v>
      </c>
      <c r="E6" s="2" t="str">
        <f t="shared" si="0"/>
        <v/>
      </c>
      <c r="F6" s="2">
        <v>2</v>
      </c>
      <c r="G6" s="2"/>
    </row>
    <row r="7" spans="1:7" ht="15" customHeight="1" x14ac:dyDescent="0.25">
      <c r="A7" s="2" t="s">
        <v>20</v>
      </c>
      <c r="B7" s="2" t="s">
        <v>21</v>
      </c>
      <c r="C7" s="2" t="s">
        <v>393</v>
      </c>
      <c r="D7" s="2" t="s">
        <v>313</v>
      </c>
      <c r="E7" s="2" t="str">
        <f t="shared" si="0"/>
        <v>Remove</v>
      </c>
      <c r="F7" s="2">
        <v>2</v>
      </c>
      <c r="G7" s="2"/>
    </row>
    <row r="8" spans="1:7" ht="15" customHeight="1" x14ac:dyDescent="0.25">
      <c r="A8" s="2" t="s">
        <v>30</v>
      </c>
      <c r="B8" s="2" t="s">
        <v>31</v>
      </c>
      <c r="C8" s="2" t="s">
        <v>32</v>
      </c>
      <c r="D8" s="2" t="s">
        <v>32</v>
      </c>
      <c r="E8" s="2" t="str">
        <f t="shared" si="0"/>
        <v/>
      </c>
      <c r="F8" s="2">
        <v>2</v>
      </c>
      <c r="G8" s="2"/>
    </row>
    <row r="9" spans="1:7" ht="15" customHeight="1" x14ac:dyDescent="0.25">
      <c r="A9" s="2" t="s">
        <v>30</v>
      </c>
      <c r="B9" s="2" t="s">
        <v>31</v>
      </c>
      <c r="C9" s="2" t="s">
        <v>393</v>
      </c>
      <c r="D9" s="2" t="s">
        <v>313</v>
      </c>
      <c r="E9" s="2" t="str">
        <f t="shared" si="0"/>
        <v>Remove</v>
      </c>
      <c r="F9" s="2">
        <v>2</v>
      </c>
      <c r="G9" s="2"/>
    </row>
    <row r="10" spans="1:7" ht="15" customHeight="1" x14ac:dyDescent="0.25">
      <c r="A10" s="2" t="s">
        <v>33</v>
      </c>
      <c r="B10" s="2" t="s">
        <v>4</v>
      </c>
      <c r="C10" s="2" t="s">
        <v>34</v>
      </c>
      <c r="D10" s="2" t="s">
        <v>34</v>
      </c>
      <c r="E10" s="2" t="str">
        <f t="shared" si="0"/>
        <v/>
      </c>
      <c r="F10" s="2">
        <v>2</v>
      </c>
      <c r="G10" s="2"/>
    </row>
    <row r="11" spans="1:7" ht="15" customHeight="1" x14ac:dyDescent="0.25">
      <c r="A11" s="2" t="s">
        <v>33</v>
      </c>
      <c r="B11" s="2" t="s">
        <v>4</v>
      </c>
      <c r="C11" s="2" t="s">
        <v>393</v>
      </c>
      <c r="D11" s="2" t="s">
        <v>313</v>
      </c>
      <c r="E11" s="2" t="str">
        <f t="shared" si="0"/>
        <v>Remove</v>
      </c>
      <c r="F11" s="2">
        <v>2</v>
      </c>
      <c r="G11" s="2"/>
    </row>
    <row r="12" spans="1:7" ht="15" customHeight="1" x14ac:dyDescent="0.25">
      <c r="A12" s="2" t="s">
        <v>40</v>
      </c>
      <c r="B12" s="2" t="s">
        <v>41</v>
      </c>
      <c r="C12" s="2" t="s">
        <v>42</v>
      </c>
      <c r="D12" s="2" t="s">
        <v>42</v>
      </c>
      <c r="E12" s="2" t="str">
        <f t="shared" si="0"/>
        <v/>
      </c>
      <c r="F12" s="2">
        <v>2</v>
      </c>
      <c r="G12" s="2"/>
    </row>
    <row r="13" spans="1:7" ht="15" customHeight="1" x14ac:dyDescent="0.25">
      <c r="A13" s="2" t="s">
        <v>40</v>
      </c>
      <c r="B13" s="2" t="s">
        <v>41</v>
      </c>
      <c r="C13" s="2" t="s">
        <v>393</v>
      </c>
      <c r="D13" s="2" t="s">
        <v>313</v>
      </c>
      <c r="E13" s="2" t="str">
        <f t="shared" si="0"/>
        <v>Remove</v>
      </c>
      <c r="F13" s="2">
        <v>2</v>
      </c>
      <c r="G13" s="2"/>
    </row>
    <row r="14" spans="1:7" ht="15" customHeight="1" x14ac:dyDescent="0.25">
      <c r="A14" s="2" t="s">
        <v>169</v>
      </c>
      <c r="B14" s="2" t="s">
        <v>170</v>
      </c>
      <c r="C14" s="2" t="s">
        <v>171</v>
      </c>
      <c r="D14" s="2" t="s">
        <v>171</v>
      </c>
      <c r="E14" s="2" t="str">
        <f t="shared" si="0"/>
        <v/>
      </c>
      <c r="F14" s="2">
        <v>2</v>
      </c>
      <c r="G14" s="2"/>
    </row>
    <row r="15" spans="1:7" ht="15" customHeight="1" x14ac:dyDescent="0.25">
      <c r="A15" s="2" t="s">
        <v>169</v>
      </c>
      <c r="B15" s="2" t="s">
        <v>170</v>
      </c>
      <c r="C15" s="2" t="s">
        <v>393</v>
      </c>
      <c r="D15" s="2" t="s">
        <v>313</v>
      </c>
      <c r="E15" s="2" t="str">
        <f t="shared" si="0"/>
        <v>Remove</v>
      </c>
      <c r="F15" s="2">
        <v>2</v>
      </c>
      <c r="G15" s="2"/>
    </row>
    <row r="16" spans="1:7" ht="15" customHeight="1" x14ac:dyDescent="0.25">
      <c r="A16" s="2" t="s">
        <v>45</v>
      </c>
      <c r="B16" s="2" t="s">
        <v>47</v>
      </c>
      <c r="C16" s="2" t="s">
        <v>46</v>
      </c>
      <c r="D16" s="2" t="s">
        <v>46</v>
      </c>
      <c r="E16" s="2" t="str">
        <f t="shared" si="0"/>
        <v/>
      </c>
      <c r="F16" s="2">
        <v>2</v>
      </c>
      <c r="G16" s="2"/>
    </row>
    <row r="17" spans="1:7" ht="15" customHeight="1" x14ac:dyDescent="0.25">
      <c r="A17" s="2" t="s">
        <v>45</v>
      </c>
      <c r="B17" s="2" t="s">
        <v>47</v>
      </c>
      <c r="C17" s="2" t="s">
        <v>393</v>
      </c>
      <c r="D17" s="2" t="s">
        <v>313</v>
      </c>
      <c r="E17" s="2" t="str">
        <f t="shared" si="0"/>
        <v>Remove</v>
      </c>
      <c r="F17" s="2">
        <v>2</v>
      </c>
      <c r="G17" s="2"/>
    </row>
    <row r="18" spans="1:7" ht="15" customHeight="1" x14ac:dyDescent="0.25">
      <c r="A18" s="2" t="s">
        <v>48</v>
      </c>
      <c r="B18" s="2" t="s">
        <v>47</v>
      </c>
      <c r="C18" s="2" t="s">
        <v>46</v>
      </c>
      <c r="D18" s="2" t="s">
        <v>46</v>
      </c>
      <c r="E18" s="2" t="str">
        <f t="shared" si="0"/>
        <v/>
      </c>
      <c r="F18" s="2">
        <v>2</v>
      </c>
      <c r="G18" s="2"/>
    </row>
    <row r="19" spans="1:7" ht="15" customHeight="1" x14ac:dyDescent="0.25">
      <c r="A19" s="2" t="s">
        <v>48</v>
      </c>
      <c r="B19" s="2" t="s">
        <v>47</v>
      </c>
      <c r="C19" s="2" t="s">
        <v>393</v>
      </c>
      <c r="D19" s="2" t="s">
        <v>313</v>
      </c>
      <c r="E19" s="2" t="str">
        <f t="shared" si="0"/>
        <v>Remove</v>
      </c>
      <c r="F19" s="2">
        <v>2</v>
      </c>
      <c r="G19" s="2"/>
    </row>
    <row r="20" spans="1:7" ht="15" customHeight="1" x14ac:dyDescent="0.25">
      <c r="A20" s="2" t="s">
        <v>49</v>
      </c>
      <c r="B20" s="2" t="s">
        <v>31</v>
      </c>
      <c r="C20" s="2" t="s">
        <v>32</v>
      </c>
      <c r="D20" s="2" t="s">
        <v>32</v>
      </c>
      <c r="E20" s="2" t="str">
        <f t="shared" si="0"/>
        <v/>
      </c>
      <c r="F20" s="2">
        <v>2</v>
      </c>
      <c r="G20" s="2"/>
    </row>
    <row r="21" spans="1:7" ht="15" customHeight="1" x14ac:dyDescent="0.25">
      <c r="A21" s="2" t="s">
        <v>49</v>
      </c>
      <c r="B21" s="2" t="s">
        <v>31</v>
      </c>
      <c r="C21" s="2" t="s">
        <v>393</v>
      </c>
      <c r="D21" s="2" t="s">
        <v>313</v>
      </c>
      <c r="E21" s="2" t="str">
        <f t="shared" si="0"/>
        <v>Remove</v>
      </c>
      <c r="F21" s="2">
        <v>2</v>
      </c>
      <c r="G21" s="2"/>
    </row>
    <row r="22" spans="1:7" ht="15" customHeight="1" x14ac:dyDescent="0.25">
      <c r="A22" s="2" t="s">
        <v>50</v>
      </c>
      <c r="B22" s="2" t="s">
        <v>52</v>
      </c>
      <c r="C22" s="2" t="s">
        <v>51</v>
      </c>
      <c r="D22" s="2" t="s">
        <v>51</v>
      </c>
      <c r="E22" s="2" t="str">
        <f t="shared" si="0"/>
        <v/>
      </c>
      <c r="F22" s="2">
        <v>2</v>
      </c>
      <c r="G22" s="2"/>
    </row>
    <row r="23" spans="1:7" ht="15" customHeight="1" x14ac:dyDescent="0.25">
      <c r="A23" s="2" t="s">
        <v>50</v>
      </c>
      <c r="B23" s="2" t="s">
        <v>52</v>
      </c>
      <c r="C23" s="2" t="s">
        <v>393</v>
      </c>
      <c r="D23" s="2" t="s">
        <v>313</v>
      </c>
      <c r="E23" s="2" t="str">
        <f t="shared" si="0"/>
        <v>Remove</v>
      </c>
      <c r="F23" s="2">
        <v>2</v>
      </c>
      <c r="G23" s="2"/>
    </row>
    <row r="24" spans="1:7" ht="15" customHeight="1" x14ac:dyDescent="0.25">
      <c r="A24" s="2" t="s">
        <v>172</v>
      </c>
      <c r="B24" s="2" t="s">
        <v>174</v>
      </c>
      <c r="C24" s="2" t="s">
        <v>173</v>
      </c>
      <c r="D24" s="2" t="s">
        <v>173</v>
      </c>
      <c r="E24" s="2" t="str">
        <f t="shared" si="0"/>
        <v/>
      </c>
      <c r="F24" s="2">
        <v>2</v>
      </c>
      <c r="G24" s="2"/>
    </row>
    <row r="25" spans="1:7" ht="15" customHeight="1" x14ac:dyDescent="0.25">
      <c r="A25" s="2" t="s">
        <v>172</v>
      </c>
      <c r="B25" s="2" t="s">
        <v>174</v>
      </c>
      <c r="C25" s="2" t="s">
        <v>393</v>
      </c>
      <c r="D25" s="2" t="s">
        <v>313</v>
      </c>
      <c r="E25" s="2" t="str">
        <f t="shared" si="0"/>
        <v>Remove</v>
      </c>
      <c r="F25" s="2">
        <v>2</v>
      </c>
      <c r="G25" s="2"/>
    </row>
    <row r="26" spans="1:7" ht="15" customHeight="1" x14ac:dyDescent="0.25">
      <c r="A26" s="2" t="s">
        <v>66</v>
      </c>
      <c r="B26" s="2" t="s">
        <v>323</v>
      </c>
      <c r="C26" s="2" t="s">
        <v>67</v>
      </c>
      <c r="D26" s="2" t="s">
        <v>67</v>
      </c>
      <c r="E26" s="2" t="str">
        <f t="shared" si="0"/>
        <v/>
      </c>
      <c r="F26" s="2">
        <v>2</v>
      </c>
      <c r="G26" s="2"/>
    </row>
    <row r="27" spans="1:7" ht="15" customHeight="1" x14ac:dyDescent="0.25">
      <c r="A27" s="2" t="s">
        <v>66</v>
      </c>
      <c r="B27" s="2" t="s">
        <v>323</v>
      </c>
      <c r="C27" s="2" t="s">
        <v>68</v>
      </c>
      <c r="D27" s="2" t="s">
        <v>68</v>
      </c>
      <c r="E27" s="2" t="str">
        <f t="shared" si="0"/>
        <v/>
      </c>
      <c r="F27" s="2">
        <v>2</v>
      </c>
      <c r="G27" s="2"/>
    </row>
    <row r="28" spans="1:7" ht="15" customHeight="1" x14ac:dyDescent="0.25">
      <c r="A28" s="2" t="s">
        <v>76</v>
      </c>
      <c r="B28" s="2" t="s">
        <v>77</v>
      </c>
      <c r="C28" s="2" t="s">
        <v>78</v>
      </c>
      <c r="D28" s="2" t="s">
        <v>78</v>
      </c>
      <c r="E28" s="2" t="str">
        <f t="shared" si="0"/>
        <v/>
      </c>
      <c r="F28" s="2">
        <v>2</v>
      </c>
      <c r="G28" s="2"/>
    </row>
    <row r="29" spans="1:7" ht="15" customHeight="1" x14ac:dyDescent="0.25">
      <c r="A29" s="2" t="s">
        <v>76</v>
      </c>
      <c r="B29" s="2" t="s">
        <v>77</v>
      </c>
      <c r="C29" s="2" t="s">
        <v>393</v>
      </c>
      <c r="D29" s="2" t="s">
        <v>313</v>
      </c>
      <c r="E29" s="2" t="str">
        <f t="shared" si="0"/>
        <v>Remove</v>
      </c>
      <c r="F29" s="2">
        <v>2</v>
      </c>
      <c r="G29" s="2"/>
    </row>
    <row r="30" spans="1:7" ht="15" customHeight="1" x14ac:dyDescent="0.25">
      <c r="A30" s="2" t="s">
        <v>79</v>
      </c>
      <c r="B30" s="2" t="s">
        <v>77</v>
      </c>
      <c r="C30" s="2" t="s">
        <v>78</v>
      </c>
      <c r="D30" s="2" t="s">
        <v>78</v>
      </c>
      <c r="E30" s="2" t="str">
        <f t="shared" si="0"/>
        <v/>
      </c>
      <c r="F30" s="2">
        <v>2</v>
      </c>
      <c r="G30" s="2"/>
    </row>
    <row r="31" spans="1:7" ht="15" customHeight="1" x14ac:dyDescent="0.25">
      <c r="A31" s="2" t="s">
        <v>79</v>
      </c>
      <c r="B31" s="2" t="s">
        <v>77</v>
      </c>
      <c r="C31" s="2" t="s">
        <v>393</v>
      </c>
      <c r="D31" s="2" t="s">
        <v>313</v>
      </c>
      <c r="E31" s="2" t="str">
        <f t="shared" si="0"/>
        <v>Remove</v>
      </c>
      <c r="F31" s="2">
        <v>2</v>
      </c>
      <c r="G31" s="2"/>
    </row>
    <row r="32" spans="1:7" ht="15" customHeight="1" x14ac:dyDescent="0.25">
      <c r="A32" s="2" t="s">
        <v>84</v>
      </c>
      <c r="B32" s="2" t="s">
        <v>85</v>
      </c>
      <c r="C32" s="2" t="s">
        <v>86</v>
      </c>
      <c r="D32" s="2" t="s">
        <v>86</v>
      </c>
      <c r="E32" s="2" t="str">
        <f t="shared" si="0"/>
        <v/>
      </c>
      <c r="F32" s="2">
        <v>2</v>
      </c>
      <c r="G32" s="2"/>
    </row>
    <row r="33" spans="1:7" ht="15" customHeight="1" x14ac:dyDescent="0.25">
      <c r="A33" s="2" t="s">
        <v>84</v>
      </c>
      <c r="B33" s="2" t="s">
        <v>85</v>
      </c>
      <c r="C33" s="2" t="s">
        <v>393</v>
      </c>
      <c r="D33" s="2" t="s">
        <v>313</v>
      </c>
      <c r="E33" s="2" t="str">
        <f t="shared" si="0"/>
        <v>Remove</v>
      </c>
      <c r="F33" s="2">
        <v>2</v>
      </c>
      <c r="G33" s="2"/>
    </row>
    <row r="34" spans="1:7" ht="15" customHeight="1" x14ac:dyDescent="0.25">
      <c r="A34" s="2" t="s">
        <v>87</v>
      </c>
      <c r="B34" s="2" t="s">
        <v>85</v>
      </c>
      <c r="C34" s="2" t="s">
        <v>86</v>
      </c>
      <c r="D34" s="2" t="s">
        <v>86</v>
      </c>
      <c r="E34" s="2" t="str">
        <f t="shared" si="0"/>
        <v/>
      </c>
      <c r="F34" s="2">
        <v>2</v>
      </c>
      <c r="G34" s="2"/>
    </row>
    <row r="35" spans="1:7" ht="15" customHeight="1" x14ac:dyDescent="0.25">
      <c r="A35" s="2" t="s">
        <v>87</v>
      </c>
      <c r="B35" s="2" t="s">
        <v>85</v>
      </c>
      <c r="C35" s="2" t="s">
        <v>393</v>
      </c>
      <c r="D35" s="2" t="s">
        <v>313</v>
      </c>
      <c r="E35" s="2" t="str">
        <f t="shared" si="0"/>
        <v>Remove</v>
      </c>
      <c r="F35" s="2">
        <v>2</v>
      </c>
      <c r="G35" s="2"/>
    </row>
    <row r="36" spans="1:7" ht="15" customHeight="1" x14ac:dyDescent="0.25">
      <c r="A36" s="2" t="s">
        <v>88</v>
      </c>
      <c r="B36" s="2" t="s">
        <v>77</v>
      </c>
      <c r="C36" s="2" t="s">
        <v>78</v>
      </c>
      <c r="D36" s="2" t="s">
        <v>78</v>
      </c>
      <c r="E36" s="2" t="str">
        <f t="shared" si="0"/>
        <v/>
      </c>
      <c r="F36" s="2">
        <v>2</v>
      </c>
      <c r="G36" s="2"/>
    </row>
    <row r="37" spans="1:7" ht="15" customHeight="1" x14ac:dyDescent="0.25">
      <c r="A37" s="2" t="s">
        <v>88</v>
      </c>
      <c r="B37" s="2" t="s">
        <v>77</v>
      </c>
      <c r="C37" s="2" t="s">
        <v>393</v>
      </c>
      <c r="D37" s="2" t="s">
        <v>313</v>
      </c>
      <c r="E37" s="2" t="str">
        <f t="shared" si="0"/>
        <v>Remove</v>
      </c>
      <c r="F37" s="2">
        <v>2</v>
      </c>
      <c r="G37" s="2"/>
    </row>
    <row r="38" spans="1:7" ht="15" customHeight="1" x14ac:dyDescent="0.25">
      <c r="A38" s="2" t="s">
        <v>90</v>
      </c>
      <c r="B38" s="2" t="s">
        <v>91</v>
      </c>
      <c r="C38" s="2" t="s">
        <v>92</v>
      </c>
      <c r="D38" s="2" t="s">
        <v>92</v>
      </c>
      <c r="E38" s="2" t="str">
        <f t="shared" si="0"/>
        <v/>
      </c>
      <c r="F38" s="2">
        <v>2</v>
      </c>
      <c r="G38" s="2"/>
    </row>
    <row r="39" spans="1:7" ht="15" customHeight="1" x14ac:dyDescent="0.25">
      <c r="A39" s="2" t="s">
        <v>90</v>
      </c>
      <c r="B39" s="2" t="s">
        <v>91</v>
      </c>
      <c r="C39" s="2" t="s">
        <v>393</v>
      </c>
      <c r="D39" s="2" t="s">
        <v>313</v>
      </c>
      <c r="E39" s="2" t="str">
        <f t="shared" si="0"/>
        <v>Remove</v>
      </c>
      <c r="F39" s="2">
        <v>2</v>
      </c>
      <c r="G39" s="2"/>
    </row>
    <row r="40" spans="1:7" ht="15" customHeight="1" x14ac:dyDescent="0.25">
      <c r="A40" s="2" t="s">
        <v>93</v>
      </c>
      <c r="B40" s="2" t="s">
        <v>94</v>
      </c>
      <c r="C40" s="2" t="s">
        <v>95</v>
      </c>
      <c r="D40" s="2" t="s">
        <v>95</v>
      </c>
      <c r="E40" s="2" t="str">
        <f t="shared" si="0"/>
        <v/>
      </c>
      <c r="F40" s="2">
        <v>2</v>
      </c>
      <c r="G40" s="2"/>
    </row>
    <row r="41" spans="1:7" ht="15" customHeight="1" x14ac:dyDescent="0.25">
      <c r="A41" s="2" t="s">
        <v>93</v>
      </c>
      <c r="B41" s="2" t="s">
        <v>94</v>
      </c>
      <c r="C41" s="2" t="s">
        <v>393</v>
      </c>
      <c r="D41" s="2" t="s">
        <v>313</v>
      </c>
      <c r="E41" s="2" t="str">
        <f t="shared" si="0"/>
        <v>Remove</v>
      </c>
      <c r="F41" s="2">
        <v>2</v>
      </c>
      <c r="G41" s="2"/>
    </row>
    <row r="42" spans="1:7" ht="15" customHeight="1" x14ac:dyDescent="0.25">
      <c r="A42" s="2" t="s">
        <v>186</v>
      </c>
      <c r="B42" s="2" t="s">
        <v>325</v>
      </c>
      <c r="C42" s="2" t="s">
        <v>187</v>
      </c>
      <c r="D42" s="2" t="s">
        <v>187</v>
      </c>
      <c r="E42" s="2" t="str">
        <f t="shared" si="0"/>
        <v/>
      </c>
      <c r="F42" s="2">
        <v>2</v>
      </c>
      <c r="G42" s="2"/>
    </row>
    <row r="43" spans="1:7" ht="15" customHeight="1" x14ac:dyDescent="0.25">
      <c r="A43" s="2" t="s">
        <v>186</v>
      </c>
      <c r="B43" s="2" t="s">
        <v>325</v>
      </c>
      <c r="C43" s="2" t="s">
        <v>188</v>
      </c>
      <c r="D43" s="2" t="s">
        <v>188</v>
      </c>
      <c r="E43" s="2" t="str">
        <f t="shared" si="0"/>
        <v/>
      </c>
      <c r="F43" s="2">
        <v>2</v>
      </c>
      <c r="G43" s="2"/>
    </row>
    <row r="44" spans="1:7" ht="15" customHeight="1" x14ac:dyDescent="0.25">
      <c r="A44" s="2" t="s">
        <v>100</v>
      </c>
      <c r="B44" s="2" t="s">
        <v>85</v>
      </c>
      <c r="C44" s="2" t="s">
        <v>86</v>
      </c>
      <c r="D44" s="2" t="s">
        <v>86</v>
      </c>
      <c r="E44" s="2" t="str">
        <f t="shared" si="0"/>
        <v/>
      </c>
      <c r="F44" s="2">
        <v>2</v>
      </c>
      <c r="G44" s="2"/>
    </row>
    <row r="45" spans="1:7" ht="15" customHeight="1" x14ac:dyDescent="0.25">
      <c r="A45" s="2" t="s">
        <v>100</v>
      </c>
      <c r="B45" s="2" t="s">
        <v>85</v>
      </c>
      <c r="C45" s="2" t="s">
        <v>393</v>
      </c>
      <c r="D45" s="2" t="s">
        <v>313</v>
      </c>
      <c r="E45" s="2" t="str">
        <f t="shared" si="0"/>
        <v>Remove</v>
      </c>
      <c r="F45" s="2">
        <v>2</v>
      </c>
      <c r="G45" s="2"/>
    </row>
    <row r="46" spans="1:7" ht="15" customHeight="1" x14ac:dyDescent="0.25">
      <c r="A46" s="2" t="s">
        <v>195</v>
      </c>
      <c r="B46" s="2" t="s">
        <v>196</v>
      </c>
      <c r="C46" s="2" t="s">
        <v>197</v>
      </c>
      <c r="D46" s="2" t="s">
        <v>197</v>
      </c>
      <c r="E46" s="2" t="str">
        <f t="shared" si="0"/>
        <v/>
      </c>
      <c r="F46" s="2">
        <v>2</v>
      </c>
      <c r="G46" s="2"/>
    </row>
    <row r="47" spans="1:7" ht="15" customHeight="1" x14ac:dyDescent="0.25">
      <c r="A47" s="2" t="s">
        <v>195</v>
      </c>
      <c r="B47" s="2" t="s">
        <v>196</v>
      </c>
      <c r="C47" s="2" t="s">
        <v>393</v>
      </c>
      <c r="D47" s="2" t="s">
        <v>313</v>
      </c>
      <c r="E47" s="2" t="str">
        <f t="shared" si="0"/>
        <v>Remove</v>
      </c>
      <c r="F47" s="2">
        <v>2</v>
      </c>
      <c r="G47" s="2"/>
    </row>
    <row r="48" spans="1:7" ht="15" customHeight="1" x14ac:dyDescent="0.25">
      <c r="A48" s="2" t="s">
        <v>104</v>
      </c>
      <c r="B48" s="2" t="s">
        <v>105</v>
      </c>
      <c r="C48" s="2" t="s">
        <v>106</v>
      </c>
      <c r="D48" s="2" t="s">
        <v>106</v>
      </c>
      <c r="E48" s="2" t="str">
        <f t="shared" si="0"/>
        <v/>
      </c>
      <c r="F48" s="2">
        <v>2</v>
      </c>
      <c r="G48" s="2"/>
    </row>
    <row r="49" spans="1:7" ht="15" customHeight="1" x14ac:dyDescent="0.25">
      <c r="A49" s="2" t="s">
        <v>104</v>
      </c>
      <c r="B49" s="2" t="s">
        <v>105</v>
      </c>
      <c r="C49" s="2" t="s">
        <v>393</v>
      </c>
      <c r="D49" s="2" t="s">
        <v>313</v>
      </c>
      <c r="E49" s="2" t="str">
        <f t="shared" si="0"/>
        <v>Remove</v>
      </c>
      <c r="F49" s="2">
        <v>2</v>
      </c>
      <c r="G49" s="2"/>
    </row>
    <row r="50" spans="1:7" ht="15" customHeight="1" x14ac:dyDescent="0.25">
      <c r="A50" s="2" t="s">
        <v>107</v>
      </c>
      <c r="B50" s="2" t="s">
        <v>18</v>
      </c>
      <c r="C50" s="2" t="s">
        <v>19</v>
      </c>
      <c r="D50" s="2" t="s">
        <v>19</v>
      </c>
      <c r="E50" s="2" t="str">
        <f t="shared" si="0"/>
        <v/>
      </c>
      <c r="F50" s="2">
        <v>2</v>
      </c>
      <c r="G50" s="2"/>
    </row>
    <row r="51" spans="1:7" ht="15" customHeight="1" x14ac:dyDescent="0.25">
      <c r="A51" s="2" t="s">
        <v>107</v>
      </c>
      <c r="B51" s="2" t="s">
        <v>18</v>
      </c>
      <c r="C51" s="2" t="s">
        <v>393</v>
      </c>
      <c r="D51" s="2" t="s">
        <v>313</v>
      </c>
      <c r="E51" s="2" t="str">
        <f t="shared" si="0"/>
        <v>Remove</v>
      </c>
      <c r="F51" s="2">
        <v>2</v>
      </c>
      <c r="G51" s="2"/>
    </row>
    <row r="52" spans="1:7" ht="15" customHeight="1" x14ac:dyDescent="0.25">
      <c r="A52" s="2" t="s">
        <v>209</v>
      </c>
      <c r="B52" s="2" t="s">
        <v>145</v>
      </c>
      <c r="C52" s="2" t="s">
        <v>144</v>
      </c>
      <c r="D52" s="2" t="s">
        <v>144</v>
      </c>
      <c r="E52" s="2" t="str">
        <f t="shared" si="0"/>
        <v/>
      </c>
      <c r="F52" s="2">
        <v>2</v>
      </c>
      <c r="G52" s="2"/>
    </row>
    <row r="53" spans="1:7" ht="15" customHeight="1" x14ac:dyDescent="0.25">
      <c r="A53" s="2" t="s">
        <v>209</v>
      </c>
      <c r="B53" s="2" t="s">
        <v>145</v>
      </c>
      <c r="C53" s="2" t="s">
        <v>393</v>
      </c>
      <c r="D53" s="2" t="s">
        <v>313</v>
      </c>
      <c r="E53" s="2" t="str">
        <f t="shared" si="0"/>
        <v>Remove</v>
      </c>
      <c r="F53" s="2">
        <v>2</v>
      </c>
      <c r="G53" s="2"/>
    </row>
    <row r="54" spans="1:7" ht="15" customHeight="1" x14ac:dyDescent="0.25">
      <c r="A54" s="2" t="s">
        <v>210</v>
      </c>
      <c r="B54" s="2" t="s">
        <v>145</v>
      </c>
      <c r="C54" s="2" t="s">
        <v>144</v>
      </c>
      <c r="D54" s="2" t="s">
        <v>144</v>
      </c>
      <c r="E54" s="2" t="str">
        <f t="shared" si="0"/>
        <v/>
      </c>
      <c r="F54" s="2">
        <v>2</v>
      </c>
      <c r="G54" s="2"/>
    </row>
    <row r="55" spans="1:7" ht="15" customHeight="1" x14ac:dyDescent="0.25">
      <c r="A55" s="2" t="s">
        <v>210</v>
      </c>
      <c r="B55" s="2" t="s">
        <v>145</v>
      </c>
      <c r="C55" s="2" t="s">
        <v>393</v>
      </c>
      <c r="D55" s="2" t="s">
        <v>313</v>
      </c>
      <c r="E55" s="2" t="str">
        <f t="shared" si="0"/>
        <v>Remove</v>
      </c>
      <c r="F55" s="2">
        <v>2</v>
      </c>
      <c r="G55" s="2"/>
    </row>
    <row r="56" spans="1:7" ht="15" customHeight="1" x14ac:dyDescent="0.25">
      <c r="A56" s="2" t="s">
        <v>211</v>
      </c>
      <c r="B56" s="2" t="s">
        <v>145</v>
      </c>
      <c r="C56" s="2" t="s">
        <v>144</v>
      </c>
      <c r="D56" s="2" t="s">
        <v>144</v>
      </c>
      <c r="E56" s="2" t="str">
        <f t="shared" si="0"/>
        <v/>
      </c>
      <c r="F56" s="2">
        <v>2</v>
      </c>
      <c r="G56" s="2"/>
    </row>
    <row r="57" spans="1:7" ht="15" customHeight="1" x14ac:dyDescent="0.25">
      <c r="A57" s="2" t="s">
        <v>211</v>
      </c>
      <c r="B57" s="2" t="s">
        <v>145</v>
      </c>
      <c r="C57" s="2" t="s">
        <v>393</v>
      </c>
      <c r="D57" s="2" t="s">
        <v>313</v>
      </c>
      <c r="E57" s="2" t="str">
        <f t="shared" si="0"/>
        <v>Remove</v>
      </c>
      <c r="F57" s="2">
        <v>2</v>
      </c>
      <c r="G57" s="2"/>
    </row>
    <row r="58" spans="1:7" ht="15" customHeight="1" x14ac:dyDescent="0.25">
      <c r="A58" s="2" t="s">
        <v>109</v>
      </c>
      <c r="B58" s="2" t="s">
        <v>110</v>
      </c>
      <c r="C58" s="2" t="s">
        <v>111</v>
      </c>
      <c r="D58" s="2" t="s">
        <v>111</v>
      </c>
      <c r="E58" s="2" t="str">
        <f t="shared" si="0"/>
        <v/>
      </c>
      <c r="F58" s="2">
        <v>2</v>
      </c>
      <c r="G58" s="2"/>
    </row>
    <row r="59" spans="1:7" ht="15" customHeight="1" x14ac:dyDescent="0.25">
      <c r="A59" s="2" t="s">
        <v>109</v>
      </c>
      <c r="B59" s="2" t="s">
        <v>110</v>
      </c>
      <c r="C59" s="2" t="s">
        <v>393</v>
      </c>
      <c r="D59" s="2" t="s">
        <v>313</v>
      </c>
      <c r="E59" s="2" t="str">
        <f t="shared" si="0"/>
        <v>Remove</v>
      </c>
      <c r="F59" s="2">
        <v>2</v>
      </c>
      <c r="G59" s="2"/>
    </row>
    <row r="60" spans="1:7" ht="15" customHeight="1" x14ac:dyDescent="0.25">
      <c r="A60" s="2" t="s">
        <v>112</v>
      </c>
      <c r="B60" s="2" t="s">
        <v>114</v>
      </c>
      <c r="C60" s="2" t="s">
        <v>113</v>
      </c>
      <c r="D60" s="2" t="s">
        <v>113</v>
      </c>
      <c r="E60" s="2" t="str">
        <f t="shared" si="0"/>
        <v/>
      </c>
      <c r="F60" s="2">
        <v>2</v>
      </c>
      <c r="G60" s="2"/>
    </row>
    <row r="61" spans="1:7" ht="15" customHeight="1" x14ac:dyDescent="0.25">
      <c r="A61" s="2" t="s">
        <v>112</v>
      </c>
      <c r="B61" s="2" t="s">
        <v>114</v>
      </c>
      <c r="C61" s="2" t="s">
        <v>393</v>
      </c>
      <c r="D61" s="2" t="s">
        <v>313</v>
      </c>
      <c r="E61" s="2" t="str">
        <f t="shared" si="0"/>
        <v>Remove</v>
      </c>
      <c r="F61" s="2">
        <v>2</v>
      </c>
      <c r="G61" s="2"/>
    </row>
    <row r="62" spans="1:7" ht="15" customHeight="1" x14ac:dyDescent="0.25">
      <c r="A62" s="2" t="s">
        <v>115</v>
      </c>
      <c r="B62" s="2" t="s">
        <v>114</v>
      </c>
      <c r="C62" s="2" t="s">
        <v>113</v>
      </c>
      <c r="D62" s="2" t="s">
        <v>113</v>
      </c>
      <c r="E62" s="2" t="str">
        <f t="shared" si="0"/>
        <v/>
      </c>
      <c r="F62" s="2">
        <v>2</v>
      </c>
      <c r="G62" s="2"/>
    </row>
    <row r="63" spans="1:7" ht="15" customHeight="1" x14ac:dyDescent="0.25">
      <c r="A63" s="2" t="s">
        <v>115</v>
      </c>
      <c r="B63" s="2" t="s">
        <v>114</v>
      </c>
      <c r="C63" s="2" t="s">
        <v>393</v>
      </c>
      <c r="D63" s="2" t="s">
        <v>313</v>
      </c>
      <c r="E63" s="2" t="str">
        <f t="shared" si="0"/>
        <v>Remove</v>
      </c>
      <c r="F63" s="2">
        <v>2</v>
      </c>
      <c r="G63" s="2"/>
    </row>
    <row r="64" spans="1:7" ht="15" customHeight="1" x14ac:dyDescent="0.25">
      <c r="A64" s="2" t="s">
        <v>119</v>
      </c>
      <c r="B64" s="2" t="s">
        <v>105</v>
      </c>
      <c r="C64" s="2" t="s">
        <v>120</v>
      </c>
      <c r="D64" s="2" t="s">
        <v>120</v>
      </c>
      <c r="E64" s="2" t="str">
        <f t="shared" si="0"/>
        <v/>
      </c>
      <c r="F64" s="2">
        <v>2</v>
      </c>
      <c r="G64" s="2"/>
    </row>
    <row r="65" spans="1:7" ht="15" customHeight="1" x14ac:dyDescent="0.25">
      <c r="A65" s="2" t="s">
        <v>119</v>
      </c>
      <c r="B65" s="2" t="s">
        <v>105</v>
      </c>
      <c r="C65" s="2" t="s">
        <v>393</v>
      </c>
      <c r="D65" s="2" t="s">
        <v>313</v>
      </c>
      <c r="E65" s="2" t="str">
        <f t="shared" si="0"/>
        <v>Remove</v>
      </c>
      <c r="F65" s="2">
        <v>2</v>
      </c>
      <c r="G65" s="2"/>
    </row>
    <row r="66" spans="1:7" ht="15" customHeight="1" x14ac:dyDescent="0.25">
      <c r="A66" s="2" t="s">
        <v>121</v>
      </c>
      <c r="B66" s="2" t="s">
        <v>105</v>
      </c>
      <c r="C66" s="2" t="s">
        <v>120</v>
      </c>
      <c r="D66" s="2" t="s">
        <v>120</v>
      </c>
      <c r="E66" s="2" t="str">
        <f t="shared" si="0"/>
        <v/>
      </c>
      <c r="F66" s="2">
        <v>2</v>
      </c>
      <c r="G66" s="2"/>
    </row>
    <row r="67" spans="1:7" ht="15" customHeight="1" x14ac:dyDescent="0.25">
      <c r="A67" s="2" t="s">
        <v>121</v>
      </c>
      <c r="B67" s="2" t="s">
        <v>105</v>
      </c>
      <c r="C67" s="2" t="s">
        <v>393</v>
      </c>
      <c r="D67" s="2" t="s">
        <v>313</v>
      </c>
      <c r="E67" s="2" t="str">
        <f t="shared" si="0"/>
        <v>Remove</v>
      </c>
      <c r="F67" s="2">
        <v>2</v>
      </c>
      <c r="G67" s="2"/>
    </row>
    <row r="68" spans="1:7" ht="15" customHeight="1" x14ac:dyDescent="0.25">
      <c r="A68" s="2" t="s">
        <v>227</v>
      </c>
      <c r="B68" s="2" t="s">
        <v>228</v>
      </c>
      <c r="C68" s="2" t="s">
        <v>229</v>
      </c>
      <c r="D68" s="2" t="s">
        <v>229</v>
      </c>
      <c r="E68" s="2" t="str">
        <f t="shared" ref="E68:E131" si="1">IF(AND(B68=B67,C68="-"),"Remove","")</f>
        <v/>
      </c>
      <c r="F68" s="2">
        <v>2</v>
      </c>
      <c r="G68" s="2"/>
    </row>
    <row r="69" spans="1:7" ht="15" customHeight="1" x14ac:dyDescent="0.25">
      <c r="A69" s="2" t="s">
        <v>227</v>
      </c>
      <c r="B69" s="2" t="s">
        <v>228</v>
      </c>
      <c r="C69" s="2" t="s">
        <v>393</v>
      </c>
      <c r="D69" s="2" t="s">
        <v>313</v>
      </c>
      <c r="E69" s="2" t="str">
        <f t="shared" si="1"/>
        <v>Remove</v>
      </c>
      <c r="F69" s="2">
        <v>2</v>
      </c>
      <c r="G69" s="2"/>
    </row>
    <row r="70" spans="1:7" ht="15" customHeight="1" x14ac:dyDescent="0.25">
      <c r="A70" s="2" t="s">
        <v>264</v>
      </c>
      <c r="B70" s="2" t="s">
        <v>207</v>
      </c>
      <c r="C70" s="2" t="s">
        <v>265</v>
      </c>
      <c r="D70" s="2" t="s">
        <v>265</v>
      </c>
      <c r="E70" s="2" t="str">
        <f t="shared" si="1"/>
        <v/>
      </c>
      <c r="F70" s="2">
        <v>2</v>
      </c>
      <c r="G70" s="2"/>
    </row>
    <row r="71" spans="1:7" ht="15" customHeight="1" x14ac:dyDescent="0.25">
      <c r="A71" s="2" t="s">
        <v>264</v>
      </c>
      <c r="B71" s="2" t="s">
        <v>207</v>
      </c>
      <c r="C71" s="2" t="s">
        <v>393</v>
      </c>
      <c r="D71" s="2" t="s">
        <v>313</v>
      </c>
      <c r="E71" s="2" t="str">
        <f t="shared" si="1"/>
        <v>Remove</v>
      </c>
      <c r="F71" s="2">
        <v>2</v>
      </c>
      <c r="G71" s="2"/>
    </row>
    <row r="72" spans="1:7" ht="15" customHeight="1" x14ac:dyDescent="0.25">
      <c r="A72" s="2" t="s">
        <v>266</v>
      </c>
      <c r="B72" s="2" t="s">
        <v>268</v>
      </c>
      <c r="C72" s="2" t="s">
        <v>267</v>
      </c>
      <c r="D72" s="2" t="s">
        <v>267</v>
      </c>
      <c r="E72" s="2" t="str">
        <f t="shared" si="1"/>
        <v/>
      </c>
      <c r="F72" s="2">
        <v>2</v>
      </c>
      <c r="G72" s="2"/>
    </row>
    <row r="73" spans="1:7" ht="15" customHeight="1" x14ac:dyDescent="0.25">
      <c r="A73" s="2" t="s">
        <v>266</v>
      </c>
      <c r="B73" s="2" t="s">
        <v>268</v>
      </c>
      <c r="C73" s="2" t="s">
        <v>393</v>
      </c>
      <c r="D73" s="2" t="s">
        <v>313</v>
      </c>
      <c r="E73" s="2" t="str">
        <f t="shared" si="1"/>
        <v>Remove</v>
      </c>
      <c r="F73" s="2">
        <v>2</v>
      </c>
      <c r="G73" s="2"/>
    </row>
    <row r="74" spans="1:7" ht="15" customHeight="1" x14ac:dyDescent="0.25">
      <c r="A74" s="2" t="s">
        <v>269</v>
      </c>
      <c r="B74" s="2" t="s">
        <v>343</v>
      </c>
      <c r="C74" s="2" t="s">
        <v>270</v>
      </c>
      <c r="D74" s="2" t="s">
        <v>270</v>
      </c>
      <c r="E74" s="2" t="str">
        <f t="shared" si="1"/>
        <v/>
      </c>
      <c r="F74" s="2">
        <v>2</v>
      </c>
      <c r="G74" s="2"/>
    </row>
    <row r="75" spans="1:7" ht="15" customHeight="1" x14ac:dyDescent="0.25">
      <c r="A75" s="2" t="s">
        <v>269</v>
      </c>
      <c r="B75" s="2" t="s">
        <v>343</v>
      </c>
      <c r="C75" s="2" t="s">
        <v>271</v>
      </c>
      <c r="D75" s="2" t="s">
        <v>271</v>
      </c>
      <c r="E75" s="2" t="str">
        <f t="shared" si="1"/>
        <v/>
      </c>
      <c r="F75" s="2">
        <v>2</v>
      </c>
      <c r="G75" s="2"/>
    </row>
    <row r="76" spans="1:7" ht="15" customHeight="1" x14ac:dyDescent="0.25">
      <c r="A76" s="2" t="s">
        <v>274</v>
      </c>
      <c r="B76" s="2" t="s">
        <v>196</v>
      </c>
      <c r="C76" s="2" t="s">
        <v>197</v>
      </c>
      <c r="D76" s="2" t="s">
        <v>197</v>
      </c>
      <c r="E76" s="2" t="str">
        <f t="shared" si="1"/>
        <v/>
      </c>
      <c r="F76" s="2">
        <v>2</v>
      </c>
      <c r="G76" s="2"/>
    </row>
    <row r="77" spans="1:7" ht="15" customHeight="1" x14ac:dyDescent="0.25">
      <c r="A77" s="2" t="s">
        <v>274</v>
      </c>
      <c r="B77" s="2" t="s">
        <v>196</v>
      </c>
      <c r="C77" s="2" t="s">
        <v>393</v>
      </c>
      <c r="D77" s="2" t="s">
        <v>313</v>
      </c>
      <c r="E77" s="2" t="str">
        <f t="shared" si="1"/>
        <v>Remove</v>
      </c>
      <c r="F77" s="2">
        <v>2</v>
      </c>
      <c r="G77" s="2"/>
    </row>
    <row r="78" spans="1:7" ht="15" customHeight="1" x14ac:dyDescent="0.25">
      <c r="A78" s="2" t="s">
        <v>286</v>
      </c>
      <c r="B78" s="2" t="s">
        <v>349</v>
      </c>
      <c r="C78" s="2" t="s">
        <v>287</v>
      </c>
      <c r="D78" s="2" t="s">
        <v>287</v>
      </c>
      <c r="E78" s="2" t="str">
        <f t="shared" si="1"/>
        <v/>
      </c>
      <c r="F78" s="2">
        <v>2</v>
      </c>
      <c r="G78" s="2"/>
    </row>
    <row r="79" spans="1:7" ht="15" customHeight="1" x14ac:dyDescent="0.25">
      <c r="A79" s="2" t="s">
        <v>286</v>
      </c>
      <c r="B79" s="2" t="s">
        <v>349</v>
      </c>
      <c r="C79" s="2" t="s">
        <v>288</v>
      </c>
      <c r="D79" s="2" t="s">
        <v>288</v>
      </c>
      <c r="E79" s="2" t="str">
        <f t="shared" si="1"/>
        <v/>
      </c>
      <c r="F79" s="2">
        <v>2</v>
      </c>
      <c r="G79" s="2"/>
    </row>
    <row r="80" spans="1:7" ht="15" customHeight="1" x14ac:dyDescent="0.25">
      <c r="A80" s="2" t="s">
        <v>296</v>
      </c>
      <c r="B80" s="2" t="s">
        <v>298</v>
      </c>
      <c r="C80" s="2" t="s">
        <v>297</v>
      </c>
      <c r="D80" s="2" t="s">
        <v>297</v>
      </c>
      <c r="E80" s="2" t="str">
        <f t="shared" si="1"/>
        <v/>
      </c>
      <c r="F80" s="2">
        <v>2</v>
      </c>
      <c r="G80" s="2"/>
    </row>
    <row r="81" spans="1:7" ht="15" customHeight="1" x14ac:dyDescent="0.25">
      <c r="A81" s="2" t="s">
        <v>296</v>
      </c>
      <c r="B81" s="2" t="s">
        <v>298</v>
      </c>
      <c r="C81" s="2" t="s">
        <v>393</v>
      </c>
      <c r="D81" s="2" t="s">
        <v>313</v>
      </c>
      <c r="E81" s="2" t="str">
        <f t="shared" si="1"/>
        <v>Remove</v>
      </c>
      <c r="F81" s="2">
        <v>2</v>
      </c>
      <c r="G81" s="2"/>
    </row>
    <row r="82" spans="1:7" ht="15" customHeight="1" x14ac:dyDescent="0.25">
      <c r="A82" s="2" t="s">
        <v>385</v>
      </c>
      <c r="B82" s="2" t="s">
        <v>336</v>
      </c>
      <c r="C82" s="2" t="s">
        <v>393</v>
      </c>
      <c r="D82" s="2" t="s">
        <v>391</v>
      </c>
      <c r="E82" s="2" t="str">
        <f t="shared" si="1"/>
        <v/>
      </c>
      <c r="F82" s="2">
        <v>1</v>
      </c>
      <c r="G82" s="2" t="s">
        <v>394</v>
      </c>
    </row>
    <row r="83" spans="1:7" ht="15" customHeight="1" x14ac:dyDescent="0.25">
      <c r="A83" s="2" t="s">
        <v>1</v>
      </c>
      <c r="B83" s="2" t="s">
        <v>2</v>
      </c>
      <c r="C83" s="2" t="s">
        <v>393</v>
      </c>
      <c r="D83" s="2" t="s">
        <v>313</v>
      </c>
      <c r="E83" s="2" t="str">
        <f t="shared" si="1"/>
        <v/>
      </c>
      <c r="F83" s="2">
        <v>1</v>
      </c>
      <c r="G83" s="2" t="s">
        <v>394</v>
      </c>
    </row>
    <row r="84" spans="1:7" ht="15" customHeight="1" x14ac:dyDescent="0.25">
      <c r="A84" s="2" t="s">
        <v>137</v>
      </c>
      <c r="B84" s="2" t="s">
        <v>138</v>
      </c>
      <c r="C84" s="2" t="s">
        <v>393</v>
      </c>
      <c r="D84" s="2" t="s">
        <v>313</v>
      </c>
      <c r="E84" s="2" t="str">
        <f t="shared" si="1"/>
        <v/>
      </c>
      <c r="F84" s="2">
        <v>1</v>
      </c>
      <c r="G84" s="2" t="s">
        <v>394</v>
      </c>
    </row>
    <row r="85" spans="1:7" ht="15" customHeight="1" x14ac:dyDescent="0.25">
      <c r="A85" s="2" t="s">
        <v>139</v>
      </c>
      <c r="B85" s="2" t="s">
        <v>140</v>
      </c>
      <c r="C85" s="2" t="s">
        <v>393</v>
      </c>
      <c r="D85" s="2" t="s">
        <v>313</v>
      </c>
      <c r="E85" s="2" t="str">
        <f t="shared" si="1"/>
        <v/>
      </c>
      <c r="F85" s="2">
        <v>1</v>
      </c>
      <c r="G85" s="2" t="s">
        <v>394</v>
      </c>
    </row>
    <row r="86" spans="1:7" ht="15" customHeight="1" x14ac:dyDescent="0.25">
      <c r="A86" s="2" t="s">
        <v>141</v>
      </c>
      <c r="B86" s="2" t="s">
        <v>314</v>
      </c>
      <c r="C86" s="2" t="s">
        <v>142</v>
      </c>
      <c r="D86" s="2" t="s">
        <v>142</v>
      </c>
      <c r="E86" s="2" t="str">
        <f t="shared" si="1"/>
        <v/>
      </c>
      <c r="F86" s="2">
        <v>1</v>
      </c>
      <c r="G86" s="2" t="s">
        <v>394</v>
      </c>
    </row>
    <row r="87" spans="1:7" ht="15" customHeight="1" x14ac:dyDescent="0.25">
      <c r="A87" s="2" t="s">
        <v>379</v>
      </c>
      <c r="B87" s="2" t="s">
        <v>328</v>
      </c>
      <c r="C87" s="2" t="s">
        <v>393</v>
      </c>
      <c r="D87" s="2" t="s">
        <v>391</v>
      </c>
      <c r="E87" s="2" t="str">
        <f t="shared" si="1"/>
        <v/>
      </c>
      <c r="F87" s="2">
        <v>1</v>
      </c>
      <c r="G87" s="2" t="s">
        <v>394</v>
      </c>
    </row>
    <row r="88" spans="1:7" ht="15" customHeight="1" x14ac:dyDescent="0.25">
      <c r="A88" s="2" t="s">
        <v>3</v>
      </c>
      <c r="B88" s="2" t="s">
        <v>4</v>
      </c>
      <c r="C88" s="2" t="s">
        <v>393</v>
      </c>
      <c r="D88" s="2" t="s">
        <v>313</v>
      </c>
      <c r="E88" s="2" t="str">
        <f t="shared" si="1"/>
        <v/>
      </c>
      <c r="F88" s="2">
        <v>1</v>
      </c>
      <c r="G88" s="2" t="s">
        <v>394</v>
      </c>
    </row>
    <row r="89" spans="1:7" ht="15" customHeight="1" x14ac:dyDescent="0.25">
      <c r="A89" s="2" t="s">
        <v>146</v>
      </c>
      <c r="B89" s="2" t="s">
        <v>315</v>
      </c>
      <c r="C89" s="2" t="s">
        <v>147</v>
      </c>
      <c r="D89" s="2" t="s">
        <v>147</v>
      </c>
      <c r="E89" s="2" t="str">
        <f t="shared" si="1"/>
        <v/>
      </c>
      <c r="F89" s="2">
        <v>1</v>
      </c>
      <c r="G89" s="2" t="s">
        <v>394</v>
      </c>
    </row>
    <row r="90" spans="1:7" ht="15" customHeight="1" x14ac:dyDescent="0.25">
      <c r="A90" s="2" t="s">
        <v>369</v>
      </c>
      <c r="B90" s="2" t="s">
        <v>348</v>
      </c>
      <c r="C90" s="2" t="s">
        <v>393</v>
      </c>
      <c r="D90" s="2" t="s">
        <v>391</v>
      </c>
      <c r="E90" s="2" t="str">
        <f t="shared" si="1"/>
        <v/>
      </c>
      <c r="F90" s="2">
        <v>1</v>
      </c>
      <c r="G90" s="2" t="s">
        <v>394</v>
      </c>
    </row>
    <row r="91" spans="1:7" ht="15" customHeight="1" x14ac:dyDescent="0.25">
      <c r="A91" s="2" t="s">
        <v>148</v>
      </c>
      <c r="B91" s="2" t="s">
        <v>149</v>
      </c>
      <c r="C91" s="2" t="s">
        <v>393</v>
      </c>
      <c r="D91" s="2" t="s">
        <v>313</v>
      </c>
      <c r="E91" s="2" t="str">
        <f t="shared" si="1"/>
        <v/>
      </c>
      <c r="F91" s="2">
        <v>1</v>
      </c>
      <c r="G91" s="2" t="s">
        <v>394</v>
      </c>
    </row>
    <row r="92" spans="1:7" ht="15" customHeight="1" x14ac:dyDescent="0.25">
      <c r="A92" s="2" t="s">
        <v>358</v>
      </c>
      <c r="B92" s="2" t="s">
        <v>333</v>
      </c>
      <c r="C92" s="2" t="s">
        <v>393</v>
      </c>
      <c r="D92" s="2" t="s">
        <v>391</v>
      </c>
      <c r="E92" s="2" t="str">
        <f t="shared" si="1"/>
        <v/>
      </c>
      <c r="F92" s="2">
        <v>1</v>
      </c>
      <c r="G92" s="2" t="s">
        <v>394</v>
      </c>
    </row>
    <row r="93" spans="1:7" ht="15" customHeight="1" x14ac:dyDescent="0.25">
      <c r="A93" s="2" t="s">
        <v>383</v>
      </c>
      <c r="B93" s="2" t="s">
        <v>352</v>
      </c>
      <c r="C93" s="2" t="s">
        <v>393</v>
      </c>
      <c r="D93" s="2" t="s">
        <v>391</v>
      </c>
      <c r="E93" s="2" t="str">
        <f t="shared" si="1"/>
        <v/>
      </c>
      <c r="F93" s="2">
        <v>1</v>
      </c>
      <c r="G93" s="2" t="s">
        <v>394</v>
      </c>
    </row>
    <row r="94" spans="1:7" ht="15" customHeight="1" x14ac:dyDescent="0.25">
      <c r="A94" s="2" t="s">
        <v>363</v>
      </c>
      <c r="B94" s="2" t="s">
        <v>331</v>
      </c>
      <c r="C94" s="2" t="s">
        <v>393</v>
      </c>
      <c r="D94" s="2" t="s">
        <v>391</v>
      </c>
      <c r="E94" s="2" t="str">
        <f t="shared" si="1"/>
        <v/>
      </c>
      <c r="F94" s="2">
        <v>1</v>
      </c>
      <c r="G94" s="2" t="s">
        <v>394</v>
      </c>
    </row>
    <row r="95" spans="1:7" ht="15" customHeight="1" x14ac:dyDescent="0.25">
      <c r="A95" s="2" t="s">
        <v>386</v>
      </c>
      <c r="B95" s="2" t="s">
        <v>336</v>
      </c>
      <c r="C95" s="2" t="s">
        <v>393</v>
      </c>
      <c r="D95" s="2" t="s">
        <v>391</v>
      </c>
      <c r="E95" s="2" t="str">
        <f t="shared" si="1"/>
        <v/>
      </c>
      <c r="F95" s="2">
        <v>1</v>
      </c>
      <c r="G95" s="2" t="s">
        <v>394</v>
      </c>
    </row>
    <row r="96" spans="1:7" ht="15" customHeight="1" x14ac:dyDescent="0.25">
      <c r="A96" s="2" t="s">
        <v>5</v>
      </c>
      <c r="B96" s="2" t="s">
        <v>6</v>
      </c>
      <c r="C96" s="2" t="s">
        <v>393</v>
      </c>
      <c r="D96" s="2" t="s">
        <v>313</v>
      </c>
      <c r="E96" s="2" t="str">
        <f t="shared" si="1"/>
        <v/>
      </c>
      <c r="F96" s="2">
        <v>1</v>
      </c>
      <c r="G96" s="2" t="s">
        <v>394</v>
      </c>
    </row>
    <row r="97" spans="1:7" ht="15" customHeight="1" x14ac:dyDescent="0.25">
      <c r="A97" s="2" t="s">
        <v>359</v>
      </c>
      <c r="B97" s="2" t="s">
        <v>333</v>
      </c>
      <c r="C97" s="2" t="s">
        <v>393</v>
      </c>
      <c r="D97" s="2" t="s">
        <v>391</v>
      </c>
      <c r="E97" s="2" t="str">
        <f t="shared" si="1"/>
        <v/>
      </c>
      <c r="F97" s="2">
        <v>1</v>
      </c>
      <c r="G97" s="2" t="s">
        <v>394</v>
      </c>
    </row>
    <row r="98" spans="1:7" ht="15" customHeight="1" x14ac:dyDescent="0.25">
      <c r="A98" s="2" t="s">
        <v>370</v>
      </c>
      <c r="B98" s="2" t="s">
        <v>348</v>
      </c>
      <c r="C98" s="2" t="s">
        <v>393</v>
      </c>
      <c r="D98" s="2" t="s">
        <v>391</v>
      </c>
      <c r="E98" s="2" t="str">
        <f t="shared" si="1"/>
        <v/>
      </c>
      <c r="F98" s="2">
        <v>1</v>
      </c>
      <c r="G98" s="2" t="s">
        <v>394</v>
      </c>
    </row>
    <row r="99" spans="1:7" ht="15" customHeight="1" x14ac:dyDescent="0.25">
      <c r="A99" s="2" t="s">
        <v>360</v>
      </c>
      <c r="B99" s="2" t="s">
        <v>333</v>
      </c>
      <c r="C99" s="2" t="s">
        <v>393</v>
      </c>
      <c r="D99" s="2" t="s">
        <v>391</v>
      </c>
      <c r="E99" s="2" t="str">
        <f t="shared" si="1"/>
        <v/>
      </c>
      <c r="F99" s="2">
        <v>1</v>
      </c>
      <c r="G99" s="2" t="s">
        <v>394</v>
      </c>
    </row>
    <row r="100" spans="1:7" ht="15" customHeight="1" x14ac:dyDescent="0.25">
      <c r="A100" s="2" t="s">
        <v>7</v>
      </c>
      <c r="B100" s="2" t="s">
        <v>8</v>
      </c>
      <c r="C100" s="2" t="s">
        <v>393</v>
      </c>
      <c r="D100" s="2" t="s">
        <v>313</v>
      </c>
      <c r="E100" s="2" t="str">
        <f t="shared" si="1"/>
        <v/>
      </c>
      <c r="F100" s="2">
        <v>1</v>
      </c>
      <c r="G100" s="2" t="s">
        <v>394</v>
      </c>
    </row>
    <row r="101" spans="1:7" ht="15" customHeight="1" x14ac:dyDescent="0.25">
      <c r="A101" s="2" t="s">
        <v>150</v>
      </c>
      <c r="B101" s="2" t="s">
        <v>149</v>
      </c>
      <c r="C101" s="2" t="s">
        <v>393</v>
      </c>
      <c r="D101" s="2" t="s">
        <v>313</v>
      </c>
      <c r="E101" s="2" t="str">
        <f t="shared" si="1"/>
        <v/>
      </c>
      <c r="F101" s="2">
        <v>1</v>
      </c>
      <c r="G101" s="2" t="s">
        <v>394</v>
      </c>
    </row>
    <row r="102" spans="1:7" ht="15" customHeight="1" x14ac:dyDescent="0.25">
      <c r="A102" s="2" t="s">
        <v>361</v>
      </c>
      <c r="B102" s="2" t="s">
        <v>333</v>
      </c>
      <c r="C102" s="2" t="s">
        <v>393</v>
      </c>
      <c r="D102" s="2" t="s">
        <v>391</v>
      </c>
      <c r="E102" s="2" t="str">
        <f t="shared" si="1"/>
        <v/>
      </c>
      <c r="F102" s="2">
        <v>1</v>
      </c>
      <c r="G102" s="2" t="s">
        <v>394</v>
      </c>
    </row>
    <row r="103" spans="1:7" ht="15" customHeight="1" x14ac:dyDescent="0.25">
      <c r="A103" s="2" t="s">
        <v>151</v>
      </c>
      <c r="B103" s="2" t="s">
        <v>152</v>
      </c>
      <c r="C103" s="2" t="s">
        <v>393</v>
      </c>
      <c r="D103" s="2" t="s">
        <v>313</v>
      </c>
      <c r="E103" s="2" t="str">
        <f t="shared" si="1"/>
        <v/>
      </c>
      <c r="F103" s="2">
        <v>1</v>
      </c>
      <c r="G103" s="2" t="s">
        <v>394</v>
      </c>
    </row>
    <row r="104" spans="1:7" ht="15" customHeight="1" x14ac:dyDescent="0.25">
      <c r="A104" s="2" t="s">
        <v>390</v>
      </c>
      <c r="B104" s="2" t="s">
        <v>344</v>
      </c>
      <c r="C104" s="2" t="s">
        <v>393</v>
      </c>
      <c r="D104" s="2" t="s">
        <v>391</v>
      </c>
      <c r="E104" s="2" t="str">
        <f t="shared" si="1"/>
        <v/>
      </c>
      <c r="F104" s="2">
        <v>1</v>
      </c>
      <c r="G104" s="2" t="s">
        <v>394</v>
      </c>
    </row>
    <row r="105" spans="1:7" ht="15" customHeight="1" x14ac:dyDescent="0.25">
      <c r="A105" s="2" t="s">
        <v>377</v>
      </c>
      <c r="B105" s="2" t="s">
        <v>327</v>
      </c>
      <c r="C105" s="2" t="s">
        <v>393</v>
      </c>
      <c r="D105" s="2" t="s">
        <v>391</v>
      </c>
      <c r="E105" s="2" t="str">
        <f t="shared" si="1"/>
        <v/>
      </c>
      <c r="F105" s="2">
        <v>1</v>
      </c>
      <c r="G105" s="2" t="s">
        <v>394</v>
      </c>
    </row>
    <row r="106" spans="1:7" ht="15" customHeight="1" x14ac:dyDescent="0.25">
      <c r="A106" s="2" t="s">
        <v>371</v>
      </c>
      <c r="B106" s="2" t="s">
        <v>348</v>
      </c>
      <c r="C106" s="2" t="s">
        <v>393</v>
      </c>
      <c r="D106" s="2" t="s">
        <v>391</v>
      </c>
      <c r="E106" s="2" t="str">
        <f t="shared" si="1"/>
        <v/>
      </c>
      <c r="F106" s="2">
        <v>1</v>
      </c>
      <c r="G106" s="2" t="s">
        <v>394</v>
      </c>
    </row>
    <row r="107" spans="1:7" ht="15" customHeight="1" x14ac:dyDescent="0.25">
      <c r="A107" s="2" t="s">
        <v>372</v>
      </c>
      <c r="B107" s="2" t="s">
        <v>348</v>
      </c>
      <c r="C107" s="2" t="s">
        <v>393</v>
      </c>
      <c r="D107" s="2" t="s">
        <v>391</v>
      </c>
      <c r="E107" s="2" t="str">
        <f t="shared" si="1"/>
        <v>Remove</v>
      </c>
      <c r="F107" s="2">
        <v>1</v>
      </c>
      <c r="G107" s="2" t="s">
        <v>394</v>
      </c>
    </row>
    <row r="108" spans="1:7" ht="15" customHeight="1" x14ac:dyDescent="0.25">
      <c r="A108" s="2" t="s">
        <v>9</v>
      </c>
      <c r="B108" s="2" t="s">
        <v>6</v>
      </c>
      <c r="C108" s="2" t="s">
        <v>393</v>
      </c>
      <c r="D108" s="2" t="s">
        <v>313</v>
      </c>
      <c r="E108" s="2" t="str">
        <f t="shared" si="1"/>
        <v/>
      </c>
      <c r="F108" s="2">
        <v>1</v>
      </c>
      <c r="G108" s="2" t="s">
        <v>394</v>
      </c>
    </row>
    <row r="109" spans="1:7" ht="15" customHeight="1" x14ac:dyDescent="0.25">
      <c r="A109" s="2" t="s">
        <v>373</v>
      </c>
      <c r="B109" s="2" t="s">
        <v>348</v>
      </c>
      <c r="C109" s="2" t="s">
        <v>393</v>
      </c>
      <c r="D109" s="2" t="s">
        <v>391</v>
      </c>
      <c r="E109" s="2" t="str">
        <f t="shared" si="1"/>
        <v/>
      </c>
      <c r="F109" s="2">
        <v>1</v>
      </c>
      <c r="G109" s="2" t="s">
        <v>394</v>
      </c>
    </row>
    <row r="110" spans="1:7" ht="15" customHeight="1" x14ac:dyDescent="0.25">
      <c r="A110" s="2" t="s">
        <v>364</v>
      </c>
      <c r="B110" s="2" t="s">
        <v>331</v>
      </c>
      <c r="C110" s="2" t="s">
        <v>393</v>
      </c>
      <c r="D110" s="2" t="s">
        <v>391</v>
      </c>
      <c r="E110" s="2" t="str">
        <f t="shared" si="1"/>
        <v/>
      </c>
      <c r="F110" s="2">
        <v>1</v>
      </c>
      <c r="G110" s="2" t="s">
        <v>394</v>
      </c>
    </row>
    <row r="111" spans="1:7" ht="15" customHeight="1" x14ac:dyDescent="0.25">
      <c r="A111" s="2" t="s">
        <v>388</v>
      </c>
      <c r="B111" s="2" t="s">
        <v>354</v>
      </c>
      <c r="C111" s="2" t="s">
        <v>393</v>
      </c>
      <c r="D111" s="2" t="s">
        <v>391</v>
      </c>
      <c r="E111" s="2" t="str">
        <f t="shared" si="1"/>
        <v/>
      </c>
      <c r="F111" s="2">
        <v>1</v>
      </c>
      <c r="G111" s="2" t="s">
        <v>394</v>
      </c>
    </row>
    <row r="112" spans="1:7" ht="15" customHeight="1" x14ac:dyDescent="0.25">
      <c r="A112" s="2" t="s">
        <v>365</v>
      </c>
      <c r="B112" s="2" t="s">
        <v>331</v>
      </c>
      <c r="C112" s="2" t="s">
        <v>393</v>
      </c>
      <c r="D112" s="2" t="s">
        <v>391</v>
      </c>
      <c r="E112" s="2" t="str">
        <f t="shared" si="1"/>
        <v/>
      </c>
      <c r="F112" s="2">
        <v>1</v>
      </c>
      <c r="G112" s="2" t="s">
        <v>394</v>
      </c>
    </row>
    <row r="113" spans="1:7" ht="15" customHeight="1" x14ac:dyDescent="0.25">
      <c r="A113" s="2" t="s">
        <v>153</v>
      </c>
      <c r="B113" s="2" t="s">
        <v>152</v>
      </c>
      <c r="C113" s="2" t="s">
        <v>393</v>
      </c>
      <c r="D113" s="2" t="s">
        <v>313</v>
      </c>
      <c r="E113" s="2" t="str">
        <f t="shared" si="1"/>
        <v/>
      </c>
      <c r="F113" s="2">
        <v>1</v>
      </c>
      <c r="G113" s="2" t="s">
        <v>394</v>
      </c>
    </row>
    <row r="114" spans="1:7" ht="15" customHeight="1" x14ac:dyDescent="0.25">
      <c r="A114" s="2" t="s">
        <v>154</v>
      </c>
      <c r="B114" s="2" t="s">
        <v>152</v>
      </c>
      <c r="C114" s="2" t="s">
        <v>393</v>
      </c>
      <c r="D114" s="2" t="s">
        <v>313</v>
      </c>
      <c r="E114" s="2" t="str">
        <f t="shared" si="1"/>
        <v>Remove</v>
      </c>
      <c r="F114" s="2">
        <v>1</v>
      </c>
      <c r="G114" s="2" t="s">
        <v>394</v>
      </c>
    </row>
    <row r="115" spans="1:7" ht="15" customHeight="1" x14ac:dyDescent="0.25">
      <c r="A115" s="2" t="s">
        <v>10</v>
      </c>
      <c r="B115" s="2" t="s">
        <v>6</v>
      </c>
      <c r="C115" s="2" t="s">
        <v>393</v>
      </c>
      <c r="D115" s="2" t="s">
        <v>313</v>
      </c>
      <c r="E115" s="2" t="str">
        <f t="shared" si="1"/>
        <v/>
      </c>
      <c r="F115" s="2">
        <v>1</v>
      </c>
      <c r="G115" s="2" t="s">
        <v>394</v>
      </c>
    </row>
    <row r="116" spans="1:7" ht="15" customHeight="1" x14ac:dyDescent="0.25">
      <c r="A116" s="2" t="s">
        <v>155</v>
      </c>
      <c r="B116" s="2" t="s">
        <v>149</v>
      </c>
      <c r="C116" s="2" t="s">
        <v>393</v>
      </c>
      <c r="D116" s="2" t="s">
        <v>313</v>
      </c>
      <c r="E116" s="2" t="str">
        <f t="shared" si="1"/>
        <v/>
      </c>
      <c r="F116" s="2">
        <v>1</v>
      </c>
      <c r="G116" s="2" t="s">
        <v>394</v>
      </c>
    </row>
    <row r="117" spans="1:7" ht="15" customHeight="1" x14ac:dyDescent="0.25">
      <c r="A117" s="2" t="s">
        <v>11</v>
      </c>
      <c r="B117" s="2" t="s">
        <v>12</v>
      </c>
      <c r="C117" s="2" t="s">
        <v>393</v>
      </c>
      <c r="D117" s="2" t="s">
        <v>313</v>
      </c>
      <c r="E117" s="2" t="str">
        <f t="shared" si="1"/>
        <v/>
      </c>
      <c r="F117" s="2">
        <v>1</v>
      </c>
      <c r="G117" s="2" t="s">
        <v>394</v>
      </c>
    </row>
    <row r="118" spans="1:7" ht="15" customHeight="1" x14ac:dyDescent="0.25">
      <c r="A118" s="2" t="s">
        <v>387</v>
      </c>
      <c r="B118" s="2" t="s">
        <v>336</v>
      </c>
      <c r="C118" s="2" t="s">
        <v>393</v>
      </c>
      <c r="D118" s="2" t="s">
        <v>391</v>
      </c>
      <c r="E118" s="2" t="str">
        <f t="shared" si="1"/>
        <v/>
      </c>
      <c r="F118" s="2">
        <v>1</v>
      </c>
      <c r="G118" s="2" t="s">
        <v>394</v>
      </c>
    </row>
    <row r="119" spans="1:7" ht="15" customHeight="1" x14ac:dyDescent="0.25">
      <c r="A119" s="2" t="s">
        <v>13</v>
      </c>
      <c r="B119" s="2" t="s">
        <v>14</v>
      </c>
      <c r="C119" s="2" t="s">
        <v>393</v>
      </c>
      <c r="D119" s="2" t="s">
        <v>313</v>
      </c>
      <c r="E119" s="2" t="str">
        <f t="shared" si="1"/>
        <v/>
      </c>
      <c r="F119" s="2">
        <v>1</v>
      </c>
      <c r="G119" s="2" t="s">
        <v>394</v>
      </c>
    </row>
    <row r="120" spans="1:7" ht="15" customHeight="1" x14ac:dyDescent="0.25">
      <c r="A120" s="2" t="s">
        <v>15</v>
      </c>
      <c r="B120" s="2" t="s">
        <v>316</v>
      </c>
      <c r="C120" s="2" t="s">
        <v>16</v>
      </c>
      <c r="D120" s="2" t="s">
        <v>16</v>
      </c>
      <c r="E120" s="2" t="str">
        <f t="shared" si="1"/>
        <v/>
      </c>
      <c r="F120" s="2">
        <v>1</v>
      </c>
      <c r="G120" s="2" t="s">
        <v>394</v>
      </c>
    </row>
    <row r="121" spans="1:7" ht="15" customHeight="1" x14ac:dyDescent="0.25">
      <c r="A121" s="2" t="s">
        <v>156</v>
      </c>
      <c r="B121" s="2" t="s">
        <v>157</v>
      </c>
      <c r="C121" s="2" t="s">
        <v>393</v>
      </c>
      <c r="D121" s="2" t="s">
        <v>313</v>
      </c>
      <c r="E121" s="2" t="str">
        <f t="shared" si="1"/>
        <v/>
      </c>
      <c r="F121" s="2">
        <v>1</v>
      </c>
      <c r="G121" s="2" t="s">
        <v>394</v>
      </c>
    </row>
    <row r="122" spans="1:7" ht="15" customHeight="1" x14ac:dyDescent="0.25">
      <c r="A122" s="2" t="s">
        <v>23</v>
      </c>
      <c r="B122" s="2" t="s">
        <v>2</v>
      </c>
      <c r="C122" s="2" t="s">
        <v>393</v>
      </c>
      <c r="D122" s="2" t="s">
        <v>313</v>
      </c>
      <c r="E122" s="2" t="str">
        <f t="shared" si="1"/>
        <v/>
      </c>
      <c r="F122" s="2">
        <v>1</v>
      </c>
      <c r="G122" s="2" t="s">
        <v>394</v>
      </c>
    </row>
    <row r="123" spans="1:7" ht="15" customHeight="1" x14ac:dyDescent="0.25">
      <c r="A123" s="2" t="s">
        <v>158</v>
      </c>
      <c r="B123" s="2" t="s">
        <v>317</v>
      </c>
      <c r="C123" s="2" t="s">
        <v>159</v>
      </c>
      <c r="D123" s="2" t="s">
        <v>159</v>
      </c>
      <c r="E123" s="2" t="str">
        <f t="shared" si="1"/>
        <v/>
      </c>
      <c r="F123" s="2">
        <v>1</v>
      </c>
      <c r="G123" s="2" t="s">
        <v>394</v>
      </c>
    </row>
    <row r="124" spans="1:7" ht="15" customHeight="1" x14ac:dyDescent="0.25">
      <c r="A124" s="2" t="s">
        <v>160</v>
      </c>
      <c r="B124" s="2" t="s">
        <v>317</v>
      </c>
      <c r="C124" s="2" t="s">
        <v>159</v>
      </c>
      <c r="D124" s="2" t="s">
        <v>159</v>
      </c>
      <c r="E124" s="2" t="str">
        <f t="shared" si="1"/>
        <v/>
      </c>
      <c r="F124" s="2">
        <v>1</v>
      </c>
      <c r="G124" s="2" t="s">
        <v>394</v>
      </c>
    </row>
    <row r="125" spans="1:7" ht="15" customHeight="1" x14ac:dyDescent="0.25">
      <c r="A125" s="2" t="s">
        <v>24</v>
      </c>
      <c r="B125" s="2" t="s">
        <v>318</v>
      </c>
      <c r="C125" s="2" t="s">
        <v>25</v>
      </c>
      <c r="D125" s="2" t="s">
        <v>25</v>
      </c>
      <c r="E125" s="2" t="str">
        <f t="shared" si="1"/>
        <v/>
      </c>
      <c r="F125" s="2">
        <v>1</v>
      </c>
      <c r="G125" s="2" t="s">
        <v>394</v>
      </c>
    </row>
    <row r="126" spans="1:7" ht="15" customHeight="1" x14ac:dyDescent="0.25">
      <c r="A126" s="2" t="s">
        <v>26</v>
      </c>
      <c r="B126" s="2" t="s">
        <v>319</v>
      </c>
      <c r="C126" s="2" t="s">
        <v>27</v>
      </c>
      <c r="D126" s="2" t="s">
        <v>27</v>
      </c>
      <c r="E126" s="2" t="str">
        <f t="shared" si="1"/>
        <v/>
      </c>
      <c r="F126" s="2">
        <v>1</v>
      </c>
      <c r="G126" s="2" t="s">
        <v>394</v>
      </c>
    </row>
    <row r="127" spans="1:7" ht="15" customHeight="1" x14ac:dyDescent="0.25">
      <c r="A127" s="2" t="s">
        <v>161</v>
      </c>
      <c r="B127" s="2" t="s">
        <v>162</v>
      </c>
      <c r="C127" s="2" t="s">
        <v>393</v>
      </c>
      <c r="D127" s="2" t="s">
        <v>313</v>
      </c>
      <c r="E127" s="2" t="str">
        <f t="shared" si="1"/>
        <v/>
      </c>
      <c r="F127" s="2">
        <v>1</v>
      </c>
      <c r="G127" s="2" t="s">
        <v>394</v>
      </c>
    </row>
    <row r="128" spans="1:7" ht="15" customHeight="1" x14ac:dyDescent="0.25">
      <c r="A128" s="2" t="s">
        <v>28</v>
      </c>
      <c r="B128" s="2" t="s">
        <v>29</v>
      </c>
      <c r="C128" s="2" t="s">
        <v>393</v>
      </c>
      <c r="D128" s="2" t="s">
        <v>313</v>
      </c>
      <c r="E128" s="2" t="str">
        <f t="shared" si="1"/>
        <v/>
      </c>
      <c r="F128" s="2">
        <v>1</v>
      </c>
      <c r="G128" s="2" t="s">
        <v>394</v>
      </c>
    </row>
    <row r="129" spans="1:7" ht="15" customHeight="1" x14ac:dyDescent="0.25">
      <c r="A129" s="2" t="s">
        <v>163</v>
      </c>
      <c r="B129" s="2" t="s">
        <v>164</v>
      </c>
      <c r="C129" s="2" t="s">
        <v>393</v>
      </c>
      <c r="D129" s="2" t="s">
        <v>313</v>
      </c>
      <c r="E129" s="2" t="str">
        <f t="shared" si="1"/>
        <v/>
      </c>
      <c r="F129" s="2">
        <v>1</v>
      </c>
      <c r="G129" s="2" t="s">
        <v>394</v>
      </c>
    </row>
    <row r="130" spans="1:7" ht="15" customHeight="1" x14ac:dyDescent="0.25">
      <c r="A130" s="2" t="s">
        <v>165</v>
      </c>
      <c r="B130" s="2" t="s">
        <v>320</v>
      </c>
      <c r="C130" s="2" t="s">
        <v>166</v>
      </c>
      <c r="D130" s="2" t="s">
        <v>166</v>
      </c>
      <c r="E130" s="2" t="str">
        <f t="shared" si="1"/>
        <v/>
      </c>
      <c r="F130" s="2">
        <v>1</v>
      </c>
      <c r="G130" s="2" t="s">
        <v>394</v>
      </c>
    </row>
    <row r="131" spans="1:7" ht="15" customHeight="1" x14ac:dyDescent="0.25">
      <c r="A131" s="2" t="s">
        <v>35</v>
      </c>
      <c r="B131" s="2" t="s">
        <v>321</v>
      </c>
      <c r="C131" s="2" t="s">
        <v>36</v>
      </c>
      <c r="D131" s="2" t="s">
        <v>36</v>
      </c>
      <c r="E131" s="2" t="str">
        <f t="shared" si="1"/>
        <v/>
      </c>
      <c r="F131" s="2">
        <v>1</v>
      </c>
      <c r="G131" s="2" t="s">
        <v>394</v>
      </c>
    </row>
    <row r="132" spans="1:7" ht="15" customHeight="1" x14ac:dyDescent="0.25">
      <c r="A132" s="2" t="s">
        <v>167</v>
      </c>
      <c r="B132" s="2" t="s">
        <v>168</v>
      </c>
      <c r="C132" s="2" t="s">
        <v>393</v>
      </c>
      <c r="D132" s="2" t="s">
        <v>313</v>
      </c>
      <c r="E132" s="2" t="str">
        <f t="shared" ref="E132:E195" si="2">IF(AND(B132=B131,C132="-"),"Remove","")</f>
        <v/>
      </c>
      <c r="F132" s="2">
        <v>1</v>
      </c>
      <c r="G132" s="2" t="s">
        <v>394</v>
      </c>
    </row>
    <row r="133" spans="1:7" ht="15" customHeight="1" x14ac:dyDescent="0.25">
      <c r="A133" s="2" t="s">
        <v>37</v>
      </c>
      <c r="B133" s="2" t="s">
        <v>322</v>
      </c>
      <c r="C133" s="2" t="s">
        <v>38</v>
      </c>
      <c r="D133" s="2" t="s">
        <v>38</v>
      </c>
      <c r="E133" s="2" t="str">
        <f t="shared" si="2"/>
        <v/>
      </c>
      <c r="F133" s="2">
        <v>1</v>
      </c>
      <c r="G133" s="2" t="s">
        <v>394</v>
      </c>
    </row>
    <row r="134" spans="1:7" ht="15" customHeight="1" x14ac:dyDescent="0.25">
      <c r="A134" s="2" t="s">
        <v>39</v>
      </c>
      <c r="B134" s="2" t="s">
        <v>319</v>
      </c>
      <c r="C134" s="2" t="s">
        <v>27</v>
      </c>
      <c r="D134" s="2" t="s">
        <v>27</v>
      </c>
      <c r="E134" s="2" t="str">
        <f t="shared" si="2"/>
        <v/>
      </c>
      <c r="F134" s="2">
        <v>1</v>
      </c>
      <c r="G134" s="2" t="s">
        <v>394</v>
      </c>
    </row>
    <row r="135" spans="1:7" ht="15" customHeight="1" x14ac:dyDescent="0.25">
      <c r="A135" s="2" t="s">
        <v>43</v>
      </c>
      <c r="B135" s="2" t="s">
        <v>318</v>
      </c>
      <c r="C135" s="2" t="s">
        <v>25</v>
      </c>
      <c r="D135" s="2" t="s">
        <v>25</v>
      </c>
      <c r="E135" s="2" t="str">
        <f t="shared" si="2"/>
        <v/>
      </c>
      <c r="F135" s="2">
        <v>1</v>
      </c>
      <c r="G135" s="2" t="s">
        <v>394</v>
      </c>
    </row>
    <row r="136" spans="1:7" ht="15" customHeight="1" x14ac:dyDescent="0.25">
      <c r="A136" s="2" t="s">
        <v>44</v>
      </c>
      <c r="B136" s="2" t="s">
        <v>316</v>
      </c>
      <c r="C136" s="2" t="s">
        <v>16</v>
      </c>
      <c r="D136" s="2" t="s">
        <v>16</v>
      </c>
      <c r="E136" s="2" t="str">
        <f t="shared" si="2"/>
        <v/>
      </c>
      <c r="F136" s="2">
        <v>1</v>
      </c>
      <c r="G136" s="2" t="s">
        <v>394</v>
      </c>
    </row>
    <row r="137" spans="1:7" ht="15" customHeight="1" x14ac:dyDescent="0.25">
      <c r="A137" s="2" t="s">
        <v>53</v>
      </c>
      <c r="B137" s="2" t="s">
        <v>54</v>
      </c>
      <c r="C137" s="2" t="s">
        <v>393</v>
      </c>
      <c r="D137" s="2" t="s">
        <v>313</v>
      </c>
      <c r="E137" s="2" t="str">
        <f t="shared" si="2"/>
        <v/>
      </c>
      <c r="F137" s="2">
        <v>1</v>
      </c>
      <c r="G137" s="2" t="s">
        <v>394</v>
      </c>
    </row>
    <row r="138" spans="1:7" ht="15" customHeight="1" x14ac:dyDescent="0.25">
      <c r="A138" s="2" t="s">
        <v>55</v>
      </c>
      <c r="B138" s="2" t="s">
        <v>56</v>
      </c>
      <c r="C138" s="2" t="s">
        <v>393</v>
      </c>
      <c r="D138" s="2" t="s">
        <v>313</v>
      </c>
      <c r="E138" s="2" t="str">
        <f t="shared" si="2"/>
        <v/>
      </c>
      <c r="F138" s="2">
        <v>1</v>
      </c>
      <c r="G138" s="2" t="s">
        <v>394</v>
      </c>
    </row>
    <row r="139" spans="1:7" ht="15" customHeight="1" x14ac:dyDescent="0.25">
      <c r="A139" s="2" t="s">
        <v>57</v>
      </c>
      <c r="B139" s="2" t="s">
        <v>58</v>
      </c>
      <c r="C139" s="2" t="s">
        <v>393</v>
      </c>
      <c r="D139" s="2" t="s">
        <v>313</v>
      </c>
      <c r="E139" s="2" t="str">
        <f t="shared" si="2"/>
        <v/>
      </c>
      <c r="F139" s="2">
        <v>1</v>
      </c>
      <c r="G139" s="2" t="s">
        <v>394</v>
      </c>
    </row>
    <row r="140" spans="1:7" ht="15" customHeight="1" x14ac:dyDescent="0.25">
      <c r="A140" s="2" t="s">
        <v>59</v>
      </c>
      <c r="B140" s="2" t="s">
        <v>58</v>
      </c>
      <c r="C140" s="2" t="s">
        <v>393</v>
      </c>
      <c r="D140" s="2" t="s">
        <v>313</v>
      </c>
      <c r="E140" s="2" t="str">
        <f t="shared" si="2"/>
        <v>Remove</v>
      </c>
      <c r="F140" s="2">
        <v>1</v>
      </c>
      <c r="G140" s="2" t="s">
        <v>394</v>
      </c>
    </row>
    <row r="141" spans="1:7" ht="15" customHeight="1" x14ac:dyDescent="0.25">
      <c r="A141" s="2" t="s">
        <v>60</v>
      </c>
      <c r="B141" s="2" t="s">
        <v>61</v>
      </c>
      <c r="C141" s="2" t="s">
        <v>393</v>
      </c>
      <c r="D141" s="2" t="s">
        <v>313</v>
      </c>
      <c r="E141" s="2" t="str">
        <f t="shared" si="2"/>
        <v/>
      </c>
      <c r="F141" s="2">
        <v>1</v>
      </c>
      <c r="G141" s="2" t="s">
        <v>394</v>
      </c>
    </row>
    <row r="142" spans="1:7" ht="15" customHeight="1" x14ac:dyDescent="0.25">
      <c r="A142" s="2" t="s">
        <v>62</v>
      </c>
      <c r="B142" s="2" t="s">
        <v>61</v>
      </c>
      <c r="C142" s="2" t="s">
        <v>393</v>
      </c>
      <c r="D142" s="2" t="s">
        <v>313</v>
      </c>
      <c r="E142" s="2" t="str">
        <f t="shared" si="2"/>
        <v>Remove</v>
      </c>
      <c r="F142" s="2">
        <v>1</v>
      </c>
      <c r="G142" s="2" t="s">
        <v>394</v>
      </c>
    </row>
    <row r="143" spans="1:7" ht="15" customHeight="1" x14ac:dyDescent="0.25">
      <c r="A143" s="2" t="s">
        <v>175</v>
      </c>
      <c r="B143" s="2" t="s">
        <v>176</v>
      </c>
      <c r="C143" s="2" t="s">
        <v>393</v>
      </c>
      <c r="D143" s="2" t="s">
        <v>313</v>
      </c>
      <c r="E143" s="2" t="str">
        <f t="shared" si="2"/>
        <v/>
      </c>
      <c r="F143" s="2">
        <v>1</v>
      </c>
      <c r="G143" s="2" t="s">
        <v>394</v>
      </c>
    </row>
    <row r="144" spans="1:7" ht="15" customHeight="1" x14ac:dyDescent="0.25">
      <c r="A144" s="2" t="s">
        <v>177</v>
      </c>
      <c r="B144" s="2" t="s">
        <v>176</v>
      </c>
      <c r="C144" s="2" t="s">
        <v>393</v>
      </c>
      <c r="D144" s="2" t="s">
        <v>313</v>
      </c>
      <c r="E144" s="2" t="str">
        <f t="shared" si="2"/>
        <v>Remove</v>
      </c>
      <c r="F144" s="2">
        <v>1</v>
      </c>
      <c r="G144" s="2" t="s">
        <v>394</v>
      </c>
    </row>
    <row r="145" spans="1:7" ht="15" customHeight="1" x14ac:dyDescent="0.25">
      <c r="A145" s="2" t="s">
        <v>63</v>
      </c>
      <c r="B145" s="2" t="s">
        <v>64</v>
      </c>
      <c r="C145" s="2" t="s">
        <v>393</v>
      </c>
      <c r="D145" s="2" t="s">
        <v>313</v>
      </c>
      <c r="E145" s="2" t="str">
        <f t="shared" si="2"/>
        <v/>
      </c>
      <c r="F145" s="2">
        <v>1</v>
      </c>
      <c r="G145" s="2" t="s">
        <v>394</v>
      </c>
    </row>
    <row r="146" spans="1:7" ht="15" customHeight="1" x14ac:dyDescent="0.25">
      <c r="A146" s="2" t="s">
        <v>65</v>
      </c>
      <c r="B146" s="2" t="s">
        <v>64</v>
      </c>
      <c r="C146" s="2" t="s">
        <v>393</v>
      </c>
      <c r="D146" s="2" t="s">
        <v>313</v>
      </c>
      <c r="E146" s="2" t="str">
        <f t="shared" si="2"/>
        <v>Remove</v>
      </c>
      <c r="F146" s="2">
        <v>1</v>
      </c>
      <c r="G146" s="2" t="s">
        <v>394</v>
      </c>
    </row>
    <row r="147" spans="1:7" ht="15" customHeight="1" x14ac:dyDescent="0.25">
      <c r="A147" s="2" t="s">
        <v>178</v>
      </c>
      <c r="B147" s="2" t="s">
        <v>157</v>
      </c>
      <c r="C147" s="2" t="s">
        <v>393</v>
      </c>
      <c r="D147" s="2" t="s">
        <v>313</v>
      </c>
      <c r="E147" s="2" t="str">
        <f t="shared" si="2"/>
        <v/>
      </c>
      <c r="F147" s="2">
        <v>1</v>
      </c>
      <c r="G147" s="2" t="s">
        <v>394</v>
      </c>
    </row>
    <row r="148" spans="1:7" ht="15" customHeight="1" x14ac:dyDescent="0.25">
      <c r="A148" s="2" t="s">
        <v>69</v>
      </c>
      <c r="B148" s="2" t="s">
        <v>324</v>
      </c>
      <c r="C148" s="2" t="s">
        <v>70</v>
      </c>
      <c r="D148" s="2" t="s">
        <v>70</v>
      </c>
      <c r="E148" s="2" t="str">
        <f t="shared" si="2"/>
        <v/>
      </c>
      <c r="F148" s="2">
        <v>1</v>
      </c>
      <c r="G148" s="2" t="s">
        <v>394</v>
      </c>
    </row>
    <row r="149" spans="1:7" ht="15" customHeight="1" x14ac:dyDescent="0.25">
      <c r="A149" s="2" t="s">
        <v>71</v>
      </c>
      <c r="B149" s="2" t="s">
        <v>12</v>
      </c>
      <c r="C149" s="2" t="s">
        <v>393</v>
      </c>
      <c r="D149" s="2" t="s">
        <v>313</v>
      </c>
      <c r="E149" s="2" t="str">
        <f t="shared" si="2"/>
        <v/>
      </c>
      <c r="F149" s="2">
        <v>1</v>
      </c>
      <c r="G149" s="2" t="s">
        <v>394</v>
      </c>
    </row>
    <row r="150" spans="1:7" ht="15" customHeight="1" x14ac:dyDescent="0.25">
      <c r="A150" s="2" t="s">
        <v>72</v>
      </c>
      <c r="B150" s="2" t="s">
        <v>12</v>
      </c>
      <c r="C150" s="2" t="s">
        <v>393</v>
      </c>
      <c r="D150" s="2" t="s">
        <v>313</v>
      </c>
      <c r="E150" s="2" t="str">
        <f t="shared" si="2"/>
        <v>Remove</v>
      </c>
      <c r="F150" s="2">
        <v>1</v>
      </c>
      <c r="G150" s="2" t="s">
        <v>394</v>
      </c>
    </row>
    <row r="151" spans="1:7" ht="15" customHeight="1" x14ac:dyDescent="0.25">
      <c r="A151" s="2" t="s">
        <v>73</v>
      </c>
      <c r="B151" s="2" t="s">
        <v>74</v>
      </c>
      <c r="C151" s="2" t="s">
        <v>393</v>
      </c>
      <c r="D151" s="2" t="s">
        <v>313</v>
      </c>
      <c r="E151" s="2" t="str">
        <f t="shared" si="2"/>
        <v/>
      </c>
      <c r="F151" s="2">
        <v>1</v>
      </c>
      <c r="G151" s="2" t="s">
        <v>394</v>
      </c>
    </row>
    <row r="152" spans="1:7" ht="15" customHeight="1" x14ac:dyDescent="0.25">
      <c r="A152" s="2" t="s">
        <v>75</v>
      </c>
      <c r="B152" s="2" t="s">
        <v>74</v>
      </c>
      <c r="C152" s="2" t="s">
        <v>393</v>
      </c>
      <c r="D152" s="2" t="s">
        <v>313</v>
      </c>
      <c r="E152" s="2" t="str">
        <f t="shared" si="2"/>
        <v>Remove</v>
      </c>
      <c r="F152" s="2">
        <v>1</v>
      </c>
      <c r="G152" s="2" t="s">
        <v>394</v>
      </c>
    </row>
    <row r="153" spans="1:7" ht="15" customHeight="1" x14ac:dyDescent="0.25">
      <c r="A153" s="2" t="s">
        <v>179</v>
      </c>
      <c r="B153" s="2" t="s">
        <v>180</v>
      </c>
      <c r="C153" s="2" t="s">
        <v>393</v>
      </c>
      <c r="D153" s="2" t="s">
        <v>313</v>
      </c>
      <c r="E153" s="2" t="str">
        <f t="shared" si="2"/>
        <v/>
      </c>
      <c r="F153" s="2">
        <v>1</v>
      </c>
      <c r="G153" s="2" t="s">
        <v>394</v>
      </c>
    </row>
    <row r="154" spans="1:7" ht="15" customHeight="1" x14ac:dyDescent="0.25">
      <c r="A154" s="2" t="s">
        <v>80</v>
      </c>
      <c r="B154" s="2" t="s">
        <v>6</v>
      </c>
      <c r="C154" s="2" t="s">
        <v>393</v>
      </c>
      <c r="D154" s="2" t="s">
        <v>313</v>
      </c>
      <c r="E154" s="2" t="str">
        <f t="shared" si="2"/>
        <v/>
      </c>
      <c r="F154" s="2">
        <v>1</v>
      </c>
      <c r="G154" s="2" t="s">
        <v>394</v>
      </c>
    </row>
    <row r="155" spans="1:7" ht="15" customHeight="1" x14ac:dyDescent="0.25">
      <c r="A155" s="2" t="s">
        <v>81</v>
      </c>
      <c r="B155" s="2" t="s">
        <v>322</v>
      </c>
      <c r="C155" s="2" t="s">
        <v>38</v>
      </c>
      <c r="D155" s="2" t="s">
        <v>38</v>
      </c>
      <c r="E155" s="2" t="str">
        <f t="shared" si="2"/>
        <v/>
      </c>
      <c r="F155" s="2">
        <v>1</v>
      </c>
      <c r="G155" s="2" t="s">
        <v>394</v>
      </c>
    </row>
    <row r="156" spans="1:7" ht="15" customHeight="1" x14ac:dyDescent="0.25">
      <c r="A156" s="2" t="s">
        <v>82</v>
      </c>
      <c r="B156" s="2" t="s">
        <v>83</v>
      </c>
      <c r="C156" s="2" t="s">
        <v>393</v>
      </c>
      <c r="D156" s="2" t="s">
        <v>313</v>
      </c>
      <c r="E156" s="2" t="str">
        <f t="shared" si="2"/>
        <v/>
      </c>
      <c r="F156" s="2">
        <v>1</v>
      </c>
      <c r="G156" s="2" t="s">
        <v>394</v>
      </c>
    </row>
    <row r="157" spans="1:7" ht="15" customHeight="1" x14ac:dyDescent="0.25">
      <c r="A157" s="2" t="s">
        <v>89</v>
      </c>
      <c r="B157" s="2" t="s">
        <v>8</v>
      </c>
      <c r="C157" s="2" t="s">
        <v>393</v>
      </c>
      <c r="D157" s="2" t="s">
        <v>313</v>
      </c>
      <c r="E157" s="2" t="str">
        <f t="shared" si="2"/>
        <v/>
      </c>
      <c r="F157" s="2">
        <v>1</v>
      </c>
      <c r="G157" s="2" t="s">
        <v>394</v>
      </c>
    </row>
    <row r="158" spans="1:7" ht="15" customHeight="1" x14ac:dyDescent="0.25">
      <c r="A158" s="2" t="s">
        <v>96</v>
      </c>
      <c r="B158" s="2" t="s">
        <v>74</v>
      </c>
      <c r="C158" s="2" t="s">
        <v>393</v>
      </c>
      <c r="D158" s="2" t="s">
        <v>313</v>
      </c>
      <c r="E158" s="2" t="str">
        <f t="shared" si="2"/>
        <v/>
      </c>
      <c r="F158" s="2">
        <v>1</v>
      </c>
      <c r="G158" s="2" t="s">
        <v>394</v>
      </c>
    </row>
    <row r="159" spans="1:7" ht="15" customHeight="1" x14ac:dyDescent="0.25">
      <c r="A159" s="2" t="s">
        <v>181</v>
      </c>
      <c r="B159" s="2" t="s">
        <v>182</v>
      </c>
      <c r="C159" s="2" t="s">
        <v>393</v>
      </c>
      <c r="D159" s="2" t="s">
        <v>313</v>
      </c>
      <c r="E159" s="2" t="str">
        <f t="shared" si="2"/>
        <v/>
      </c>
      <c r="F159" s="2">
        <v>1</v>
      </c>
      <c r="G159" s="2" t="s">
        <v>394</v>
      </c>
    </row>
    <row r="160" spans="1:7" ht="15" customHeight="1" x14ac:dyDescent="0.25">
      <c r="A160" s="2" t="s">
        <v>183</v>
      </c>
      <c r="B160" s="2" t="s">
        <v>320</v>
      </c>
      <c r="C160" s="2" t="s">
        <v>166</v>
      </c>
      <c r="D160" s="2" t="s">
        <v>166</v>
      </c>
      <c r="E160" s="2" t="str">
        <f t="shared" si="2"/>
        <v/>
      </c>
      <c r="F160" s="2">
        <v>1</v>
      </c>
      <c r="G160" s="2" t="s">
        <v>394</v>
      </c>
    </row>
    <row r="161" spans="1:7" ht="15" customHeight="1" x14ac:dyDescent="0.25">
      <c r="A161" s="2" t="s">
        <v>184</v>
      </c>
      <c r="B161" s="2" t="s">
        <v>185</v>
      </c>
      <c r="C161" s="2" t="s">
        <v>393</v>
      </c>
      <c r="D161" s="2" t="s">
        <v>313</v>
      </c>
      <c r="E161" s="2" t="str">
        <f t="shared" si="2"/>
        <v/>
      </c>
      <c r="F161" s="2">
        <v>1</v>
      </c>
      <c r="G161" s="2" t="s">
        <v>394</v>
      </c>
    </row>
    <row r="162" spans="1:7" ht="15" customHeight="1" x14ac:dyDescent="0.25">
      <c r="A162" s="2" t="s">
        <v>97</v>
      </c>
      <c r="B162" s="2" t="s">
        <v>64</v>
      </c>
      <c r="C162" s="2" t="s">
        <v>393</v>
      </c>
      <c r="D162" s="2" t="s">
        <v>313</v>
      </c>
      <c r="E162" s="2" t="str">
        <f t="shared" si="2"/>
        <v/>
      </c>
      <c r="F162" s="2">
        <v>1</v>
      </c>
      <c r="G162" s="2" t="s">
        <v>394</v>
      </c>
    </row>
    <row r="163" spans="1:7" ht="15" customHeight="1" x14ac:dyDescent="0.25">
      <c r="A163" s="2" t="s">
        <v>98</v>
      </c>
      <c r="B163" s="2" t="s">
        <v>318</v>
      </c>
      <c r="C163" s="2" t="s">
        <v>25</v>
      </c>
      <c r="D163" s="2" t="s">
        <v>25</v>
      </c>
      <c r="E163" s="2" t="str">
        <f t="shared" si="2"/>
        <v/>
      </c>
      <c r="F163" s="2">
        <v>1</v>
      </c>
      <c r="G163" s="2" t="s">
        <v>394</v>
      </c>
    </row>
    <row r="164" spans="1:7" ht="15" customHeight="1" x14ac:dyDescent="0.25">
      <c r="A164" s="2" t="s">
        <v>189</v>
      </c>
      <c r="B164" s="2" t="s">
        <v>176</v>
      </c>
      <c r="C164" s="2" t="s">
        <v>393</v>
      </c>
      <c r="D164" s="2" t="s">
        <v>313</v>
      </c>
      <c r="E164" s="2" t="str">
        <f t="shared" si="2"/>
        <v/>
      </c>
      <c r="F164" s="2">
        <v>1</v>
      </c>
      <c r="G164" s="2" t="s">
        <v>394</v>
      </c>
    </row>
    <row r="165" spans="1:7" ht="15" customHeight="1" x14ac:dyDescent="0.25">
      <c r="A165" s="2" t="s">
        <v>190</v>
      </c>
      <c r="B165" s="2" t="s">
        <v>176</v>
      </c>
      <c r="C165" s="2" t="s">
        <v>393</v>
      </c>
      <c r="D165" s="2" t="s">
        <v>313</v>
      </c>
      <c r="E165" s="2" t="str">
        <f t="shared" si="2"/>
        <v>Remove</v>
      </c>
      <c r="F165" s="2">
        <v>1</v>
      </c>
      <c r="G165" s="2" t="s">
        <v>394</v>
      </c>
    </row>
    <row r="166" spans="1:7" ht="15" customHeight="1" x14ac:dyDescent="0.25">
      <c r="A166" s="2" t="s">
        <v>191</v>
      </c>
      <c r="B166" s="2" t="s">
        <v>320</v>
      </c>
      <c r="C166" s="2" t="s">
        <v>166</v>
      </c>
      <c r="D166" s="2" t="s">
        <v>166</v>
      </c>
      <c r="E166" s="2" t="str">
        <f t="shared" si="2"/>
        <v/>
      </c>
      <c r="F166" s="2">
        <v>1</v>
      </c>
      <c r="G166" s="2" t="s">
        <v>394</v>
      </c>
    </row>
    <row r="167" spans="1:7" ht="15" customHeight="1" x14ac:dyDescent="0.25">
      <c r="A167" s="2" t="s">
        <v>99</v>
      </c>
      <c r="B167" s="2" t="s">
        <v>322</v>
      </c>
      <c r="C167" s="2" t="s">
        <v>38</v>
      </c>
      <c r="D167" s="2" t="s">
        <v>38</v>
      </c>
      <c r="E167" s="2" t="str">
        <f t="shared" si="2"/>
        <v/>
      </c>
      <c r="F167" s="2">
        <v>1</v>
      </c>
      <c r="G167" s="2" t="s">
        <v>394</v>
      </c>
    </row>
    <row r="168" spans="1:7" ht="15" customHeight="1" x14ac:dyDescent="0.25">
      <c r="A168" s="2" t="s">
        <v>101</v>
      </c>
      <c r="B168" s="2" t="s">
        <v>8</v>
      </c>
      <c r="C168" s="2" t="s">
        <v>393</v>
      </c>
      <c r="D168" s="2" t="s">
        <v>313</v>
      </c>
      <c r="E168" s="2" t="str">
        <f t="shared" si="2"/>
        <v/>
      </c>
      <c r="F168" s="2">
        <v>1</v>
      </c>
      <c r="G168" s="2" t="s">
        <v>394</v>
      </c>
    </row>
    <row r="169" spans="1:7" ht="15" customHeight="1" x14ac:dyDescent="0.25">
      <c r="A169" s="2" t="s">
        <v>102</v>
      </c>
      <c r="B169" s="2" t="s">
        <v>326</v>
      </c>
      <c r="C169" s="2" t="s">
        <v>103</v>
      </c>
      <c r="D169" s="2" t="s">
        <v>103</v>
      </c>
      <c r="E169" s="2" t="str">
        <f t="shared" si="2"/>
        <v/>
      </c>
      <c r="F169" s="2">
        <v>1</v>
      </c>
      <c r="G169" s="2" t="s">
        <v>394</v>
      </c>
    </row>
    <row r="170" spans="1:7" ht="15" customHeight="1" x14ac:dyDescent="0.25">
      <c r="A170" s="2" t="s">
        <v>192</v>
      </c>
      <c r="B170" s="2" t="s">
        <v>317</v>
      </c>
      <c r="C170" s="2" t="s">
        <v>159</v>
      </c>
      <c r="D170" s="2" t="s">
        <v>159</v>
      </c>
      <c r="E170" s="2" t="str">
        <f t="shared" si="2"/>
        <v/>
      </c>
      <c r="F170" s="2">
        <v>1</v>
      </c>
      <c r="G170" s="2" t="s">
        <v>394</v>
      </c>
    </row>
    <row r="171" spans="1:7" ht="15" customHeight="1" x14ac:dyDescent="0.25">
      <c r="A171" s="2" t="s">
        <v>193</v>
      </c>
      <c r="B171" s="2" t="s">
        <v>327</v>
      </c>
      <c r="C171" s="2" t="s">
        <v>194</v>
      </c>
      <c r="D171" s="2" t="s">
        <v>194</v>
      </c>
      <c r="E171" s="2" t="str">
        <f t="shared" si="2"/>
        <v/>
      </c>
      <c r="F171" s="2">
        <v>1</v>
      </c>
      <c r="G171" s="2" t="s">
        <v>394</v>
      </c>
    </row>
    <row r="172" spans="1:7" ht="15" customHeight="1" x14ac:dyDescent="0.25">
      <c r="A172" s="2" t="s">
        <v>198</v>
      </c>
      <c r="B172" s="2" t="s">
        <v>176</v>
      </c>
      <c r="C172" s="2" t="s">
        <v>393</v>
      </c>
      <c r="D172" s="2" t="s">
        <v>313</v>
      </c>
      <c r="E172" s="2" t="str">
        <f t="shared" si="2"/>
        <v/>
      </c>
      <c r="F172" s="2">
        <v>1</v>
      </c>
      <c r="G172" s="2" t="s">
        <v>394</v>
      </c>
    </row>
    <row r="173" spans="1:7" ht="15" customHeight="1" x14ac:dyDescent="0.25">
      <c r="A173" s="2" t="s">
        <v>199</v>
      </c>
      <c r="B173" s="2" t="s">
        <v>328</v>
      </c>
      <c r="C173" s="2" t="s">
        <v>200</v>
      </c>
      <c r="D173" s="2" t="s">
        <v>200</v>
      </c>
      <c r="E173" s="2" t="str">
        <f t="shared" si="2"/>
        <v/>
      </c>
      <c r="F173" s="2">
        <v>1</v>
      </c>
      <c r="G173" s="2" t="s">
        <v>394</v>
      </c>
    </row>
    <row r="174" spans="1:7" ht="15" customHeight="1" x14ac:dyDescent="0.25">
      <c r="A174" s="2" t="s">
        <v>201</v>
      </c>
      <c r="B174" s="2" t="s">
        <v>314</v>
      </c>
      <c r="C174" s="2" t="s">
        <v>142</v>
      </c>
      <c r="D174" s="2" t="s">
        <v>142</v>
      </c>
      <c r="E174" s="2" t="str">
        <f t="shared" si="2"/>
        <v/>
      </c>
      <c r="F174" s="2">
        <v>1</v>
      </c>
      <c r="G174" s="2" t="s">
        <v>394</v>
      </c>
    </row>
    <row r="175" spans="1:7" ht="15" customHeight="1" x14ac:dyDescent="0.25">
      <c r="A175" s="2" t="s">
        <v>378</v>
      </c>
      <c r="B175" s="2" t="s">
        <v>353</v>
      </c>
      <c r="C175" s="2" t="s">
        <v>393</v>
      </c>
      <c r="D175" s="2" t="s">
        <v>391</v>
      </c>
      <c r="E175" s="2" t="str">
        <f t="shared" si="2"/>
        <v/>
      </c>
      <c r="F175" s="2">
        <v>1</v>
      </c>
      <c r="G175" s="2" t="s">
        <v>394</v>
      </c>
    </row>
    <row r="176" spans="1:7" ht="15" customHeight="1" x14ac:dyDescent="0.25">
      <c r="A176" s="2" t="s">
        <v>202</v>
      </c>
      <c r="B176" s="2" t="s">
        <v>157</v>
      </c>
      <c r="C176" s="2" t="s">
        <v>393</v>
      </c>
      <c r="D176" s="2" t="s">
        <v>313</v>
      </c>
      <c r="E176" s="2" t="str">
        <f t="shared" si="2"/>
        <v/>
      </c>
      <c r="F176" s="2">
        <v>1</v>
      </c>
      <c r="G176" s="2" t="s">
        <v>394</v>
      </c>
    </row>
    <row r="177" spans="1:7" ht="15" customHeight="1" x14ac:dyDescent="0.25">
      <c r="A177" s="2" t="s">
        <v>203</v>
      </c>
      <c r="B177" s="2" t="s">
        <v>204</v>
      </c>
      <c r="C177" s="2" t="s">
        <v>393</v>
      </c>
      <c r="D177" s="2" t="s">
        <v>313</v>
      </c>
      <c r="E177" s="2" t="str">
        <f t="shared" si="2"/>
        <v/>
      </c>
      <c r="F177" s="2">
        <v>1</v>
      </c>
      <c r="G177" s="2" t="s">
        <v>394</v>
      </c>
    </row>
    <row r="178" spans="1:7" ht="15" customHeight="1" x14ac:dyDescent="0.25">
      <c r="A178" s="2" t="s">
        <v>389</v>
      </c>
      <c r="B178" s="2" t="s">
        <v>319</v>
      </c>
      <c r="C178" s="2" t="s">
        <v>393</v>
      </c>
      <c r="D178" s="2" t="s">
        <v>391</v>
      </c>
      <c r="E178" s="2" t="str">
        <f t="shared" si="2"/>
        <v/>
      </c>
      <c r="F178" s="2">
        <v>1</v>
      </c>
      <c r="G178" s="2" t="s">
        <v>394</v>
      </c>
    </row>
    <row r="179" spans="1:7" ht="15" customHeight="1" x14ac:dyDescent="0.25">
      <c r="A179" s="2" t="s">
        <v>205</v>
      </c>
      <c r="B179" s="2" t="s">
        <v>168</v>
      </c>
      <c r="C179" s="2" t="s">
        <v>393</v>
      </c>
      <c r="D179" s="2" t="s">
        <v>313</v>
      </c>
      <c r="E179" s="2" t="str">
        <f t="shared" si="2"/>
        <v/>
      </c>
      <c r="F179" s="2">
        <v>1</v>
      </c>
      <c r="G179" s="2" t="s">
        <v>394</v>
      </c>
    </row>
    <row r="180" spans="1:7" ht="15" customHeight="1" x14ac:dyDescent="0.25">
      <c r="A180" s="2" t="s">
        <v>206</v>
      </c>
      <c r="B180" s="2" t="s">
        <v>207</v>
      </c>
      <c r="C180" s="2" t="s">
        <v>393</v>
      </c>
      <c r="D180" s="2" t="s">
        <v>313</v>
      </c>
      <c r="E180" s="2" t="str">
        <f t="shared" si="2"/>
        <v/>
      </c>
      <c r="F180" s="2">
        <v>1</v>
      </c>
      <c r="G180" s="2" t="s">
        <v>394</v>
      </c>
    </row>
    <row r="181" spans="1:7" ht="15" customHeight="1" x14ac:dyDescent="0.25">
      <c r="A181" s="2" t="s">
        <v>208</v>
      </c>
      <c r="B181" s="2" t="s">
        <v>174</v>
      </c>
      <c r="C181" s="2" t="s">
        <v>393</v>
      </c>
      <c r="D181" s="2" t="s">
        <v>313</v>
      </c>
      <c r="E181" s="2" t="str">
        <f t="shared" si="2"/>
        <v/>
      </c>
      <c r="F181" s="2">
        <v>1</v>
      </c>
      <c r="G181" s="2" t="s">
        <v>394</v>
      </c>
    </row>
    <row r="182" spans="1:7" ht="15" customHeight="1" x14ac:dyDescent="0.25">
      <c r="A182" s="2" t="s">
        <v>374</v>
      </c>
      <c r="B182" s="2" t="s">
        <v>314</v>
      </c>
      <c r="C182" s="2" t="s">
        <v>393</v>
      </c>
      <c r="D182" s="2" t="s">
        <v>391</v>
      </c>
      <c r="E182" s="2" t="str">
        <f t="shared" si="2"/>
        <v/>
      </c>
      <c r="F182" s="2">
        <v>1</v>
      </c>
      <c r="G182" s="2" t="s">
        <v>394</v>
      </c>
    </row>
    <row r="183" spans="1:7" ht="15" customHeight="1" x14ac:dyDescent="0.25">
      <c r="A183" s="2" t="s">
        <v>375</v>
      </c>
      <c r="B183" s="2" t="s">
        <v>314</v>
      </c>
      <c r="C183" s="2" t="s">
        <v>393</v>
      </c>
      <c r="D183" s="2" t="s">
        <v>391</v>
      </c>
      <c r="E183" s="2" t="str">
        <f t="shared" si="2"/>
        <v>Remove</v>
      </c>
      <c r="F183" s="2">
        <v>1</v>
      </c>
      <c r="G183" s="2" t="s">
        <v>394</v>
      </c>
    </row>
    <row r="184" spans="1:7" ht="15" customHeight="1" x14ac:dyDescent="0.25">
      <c r="A184" s="2" t="s">
        <v>212</v>
      </c>
      <c r="B184" s="2" t="s">
        <v>138</v>
      </c>
      <c r="C184" s="2" t="s">
        <v>393</v>
      </c>
      <c r="D184" s="2" t="s">
        <v>313</v>
      </c>
      <c r="E184" s="2" t="str">
        <f t="shared" si="2"/>
        <v/>
      </c>
      <c r="F184" s="2">
        <v>1</v>
      </c>
      <c r="G184" s="2" t="s">
        <v>394</v>
      </c>
    </row>
    <row r="185" spans="1:7" ht="15" customHeight="1" x14ac:dyDescent="0.25">
      <c r="A185" s="2" t="s">
        <v>213</v>
      </c>
      <c r="B185" s="2" t="s">
        <v>138</v>
      </c>
      <c r="C185" s="2" t="s">
        <v>393</v>
      </c>
      <c r="D185" s="2" t="s">
        <v>313</v>
      </c>
      <c r="E185" s="2" t="str">
        <f t="shared" si="2"/>
        <v>Remove</v>
      </c>
      <c r="F185" s="2">
        <v>1</v>
      </c>
      <c r="G185" s="2" t="s">
        <v>394</v>
      </c>
    </row>
    <row r="186" spans="1:7" ht="15" customHeight="1" x14ac:dyDescent="0.25">
      <c r="A186" s="2" t="s">
        <v>214</v>
      </c>
      <c r="B186" s="2" t="s">
        <v>204</v>
      </c>
      <c r="C186" s="2" t="s">
        <v>393</v>
      </c>
      <c r="D186" s="2" t="s">
        <v>313</v>
      </c>
      <c r="E186" s="2" t="str">
        <f t="shared" si="2"/>
        <v/>
      </c>
      <c r="F186" s="2">
        <v>1</v>
      </c>
      <c r="G186" s="2" t="s">
        <v>394</v>
      </c>
    </row>
    <row r="187" spans="1:7" ht="15" customHeight="1" x14ac:dyDescent="0.25">
      <c r="A187" s="2" t="s">
        <v>380</v>
      </c>
      <c r="B187" s="2" t="s">
        <v>328</v>
      </c>
      <c r="C187" s="2" t="s">
        <v>393</v>
      </c>
      <c r="D187" s="2" t="s">
        <v>391</v>
      </c>
      <c r="E187" s="2" t="str">
        <f t="shared" si="2"/>
        <v/>
      </c>
      <c r="F187" s="2">
        <v>1</v>
      </c>
      <c r="G187" s="2" t="s">
        <v>394</v>
      </c>
    </row>
    <row r="188" spans="1:7" ht="15" customHeight="1" x14ac:dyDescent="0.25">
      <c r="A188" s="2" t="s">
        <v>376</v>
      </c>
      <c r="B188" s="2" t="s">
        <v>325</v>
      </c>
      <c r="C188" s="2" t="s">
        <v>393</v>
      </c>
      <c r="D188" s="2" t="s">
        <v>391</v>
      </c>
      <c r="E188" s="2" t="str">
        <f t="shared" si="2"/>
        <v/>
      </c>
      <c r="F188" s="2">
        <v>1</v>
      </c>
      <c r="G188" s="2" t="s">
        <v>394</v>
      </c>
    </row>
    <row r="189" spans="1:7" ht="15" customHeight="1" x14ac:dyDescent="0.25">
      <c r="A189" s="2" t="s">
        <v>215</v>
      </c>
      <c r="B189" s="2" t="s">
        <v>185</v>
      </c>
      <c r="C189" s="2" t="s">
        <v>393</v>
      </c>
      <c r="D189" s="2" t="s">
        <v>313</v>
      </c>
      <c r="E189" s="2" t="str">
        <f t="shared" si="2"/>
        <v/>
      </c>
      <c r="F189" s="2">
        <v>1</v>
      </c>
      <c r="G189" s="2" t="s">
        <v>394</v>
      </c>
    </row>
    <row r="190" spans="1:7" ht="15" customHeight="1" x14ac:dyDescent="0.25">
      <c r="A190" s="2" t="s">
        <v>216</v>
      </c>
      <c r="B190" s="2" t="s">
        <v>329</v>
      </c>
      <c r="C190" s="2" t="s">
        <v>217</v>
      </c>
      <c r="D190" s="2" t="s">
        <v>217</v>
      </c>
      <c r="E190" s="2" t="str">
        <f t="shared" si="2"/>
        <v/>
      </c>
      <c r="F190" s="2">
        <v>1</v>
      </c>
      <c r="G190" s="2" t="s">
        <v>394</v>
      </c>
    </row>
    <row r="191" spans="1:7" ht="15" customHeight="1" x14ac:dyDescent="0.25">
      <c r="A191" s="2" t="s">
        <v>108</v>
      </c>
      <c r="B191" s="2" t="s">
        <v>52</v>
      </c>
      <c r="C191" s="2" t="s">
        <v>393</v>
      </c>
      <c r="D191" s="2" t="s">
        <v>313</v>
      </c>
      <c r="E191" s="2" t="str">
        <f t="shared" si="2"/>
        <v/>
      </c>
      <c r="F191" s="2">
        <v>1</v>
      </c>
      <c r="G191" s="2" t="s">
        <v>394</v>
      </c>
    </row>
    <row r="192" spans="1:7" ht="15" customHeight="1" x14ac:dyDescent="0.25">
      <c r="A192" s="2" t="s">
        <v>218</v>
      </c>
      <c r="B192" s="2" t="s">
        <v>219</v>
      </c>
      <c r="C192" s="2" t="s">
        <v>393</v>
      </c>
      <c r="D192" s="2" t="s">
        <v>313</v>
      </c>
      <c r="E192" s="2" t="str">
        <f t="shared" si="2"/>
        <v/>
      </c>
      <c r="F192" s="2">
        <v>1</v>
      </c>
      <c r="G192" s="2" t="s">
        <v>394</v>
      </c>
    </row>
    <row r="193" spans="1:7" ht="15" customHeight="1" x14ac:dyDescent="0.25">
      <c r="A193" s="2" t="s">
        <v>220</v>
      </c>
      <c r="B193" s="2" t="s">
        <v>138</v>
      </c>
      <c r="C193" s="2" t="s">
        <v>393</v>
      </c>
      <c r="D193" s="2" t="s">
        <v>313</v>
      </c>
      <c r="E193" s="2" t="str">
        <f t="shared" si="2"/>
        <v/>
      </c>
      <c r="F193" s="2">
        <v>1</v>
      </c>
      <c r="G193" s="2" t="s">
        <v>394</v>
      </c>
    </row>
    <row r="194" spans="1:7" ht="15" customHeight="1" x14ac:dyDescent="0.25">
      <c r="A194" s="2" t="s">
        <v>221</v>
      </c>
      <c r="B194" s="2" t="s">
        <v>330</v>
      </c>
      <c r="C194" s="2" t="s">
        <v>222</v>
      </c>
      <c r="D194" s="2" t="s">
        <v>222</v>
      </c>
      <c r="E194" s="2" t="str">
        <f t="shared" si="2"/>
        <v/>
      </c>
      <c r="F194" s="2">
        <v>1</v>
      </c>
      <c r="G194" s="2" t="s">
        <v>394</v>
      </c>
    </row>
    <row r="195" spans="1:7" ht="15" customHeight="1" x14ac:dyDescent="0.25">
      <c r="A195" s="2" t="s">
        <v>223</v>
      </c>
      <c r="B195" s="2" t="s">
        <v>224</v>
      </c>
      <c r="C195" s="2" t="s">
        <v>393</v>
      </c>
      <c r="D195" s="2" t="s">
        <v>313</v>
      </c>
      <c r="E195" s="2" t="str">
        <f t="shared" si="2"/>
        <v/>
      </c>
      <c r="F195" s="2">
        <v>1</v>
      </c>
      <c r="G195" s="2" t="s">
        <v>394</v>
      </c>
    </row>
    <row r="196" spans="1:7" ht="15" customHeight="1" x14ac:dyDescent="0.25">
      <c r="A196" s="2" t="s">
        <v>225</v>
      </c>
      <c r="B196" s="2" t="s">
        <v>224</v>
      </c>
      <c r="C196" s="2" t="s">
        <v>393</v>
      </c>
      <c r="D196" s="2" t="s">
        <v>313</v>
      </c>
      <c r="E196" s="2" t="str">
        <f t="shared" ref="E196:E256" si="3">IF(AND(B196=B195,C196="-"),"Remove","")</f>
        <v>Remove</v>
      </c>
      <c r="F196" s="2">
        <v>1</v>
      </c>
      <c r="G196" s="2" t="s">
        <v>394</v>
      </c>
    </row>
    <row r="197" spans="1:7" ht="15" customHeight="1" x14ac:dyDescent="0.25">
      <c r="A197" s="2" t="s">
        <v>116</v>
      </c>
      <c r="B197" s="2" t="s">
        <v>117</v>
      </c>
      <c r="C197" s="2" t="s">
        <v>393</v>
      </c>
      <c r="D197" s="2" t="s">
        <v>313</v>
      </c>
      <c r="E197" s="2" t="str">
        <f t="shared" si="3"/>
        <v/>
      </c>
      <c r="F197" s="2">
        <v>1</v>
      </c>
      <c r="G197" s="2" t="s">
        <v>394</v>
      </c>
    </row>
    <row r="198" spans="1:7" ht="15" customHeight="1" x14ac:dyDescent="0.25">
      <c r="A198" s="2" t="s">
        <v>118</v>
      </c>
      <c r="B198" s="2" t="s">
        <v>117</v>
      </c>
      <c r="C198" s="2" t="s">
        <v>393</v>
      </c>
      <c r="D198" s="2" t="s">
        <v>313</v>
      </c>
      <c r="E198" s="2" t="str">
        <f t="shared" si="3"/>
        <v>Remove</v>
      </c>
      <c r="F198" s="2">
        <v>1</v>
      </c>
      <c r="G198" s="2" t="s">
        <v>394</v>
      </c>
    </row>
    <row r="199" spans="1:7" ht="15" customHeight="1" x14ac:dyDescent="0.25">
      <c r="A199" s="2" t="s">
        <v>226</v>
      </c>
      <c r="B199" s="2" t="s">
        <v>224</v>
      </c>
      <c r="C199" s="2" t="s">
        <v>393</v>
      </c>
      <c r="D199" s="2" t="s">
        <v>313</v>
      </c>
      <c r="E199" s="2" t="str">
        <f t="shared" si="3"/>
        <v/>
      </c>
      <c r="F199" s="2">
        <v>1</v>
      </c>
      <c r="G199" s="2" t="s">
        <v>394</v>
      </c>
    </row>
    <row r="200" spans="1:7" ht="15" customHeight="1" x14ac:dyDescent="0.25">
      <c r="A200" s="2" t="s">
        <v>230</v>
      </c>
      <c r="B200" s="2" t="s">
        <v>164</v>
      </c>
      <c r="C200" s="2" t="s">
        <v>393</v>
      </c>
      <c r="D200" s="2" t="s">
        <v>313</v>
      </c>
      <c r="E200" s="2" t="str">
        <f t="shared" si="3"/>
        <v/>
      </c>
      <c r="F200" s="2">
        <v>1</v>
      </c>
      <c r="G200" s="2" t="s">
        <v>394</v>
      </c>
    </row>
    <row r="201" spans="1:7" ht="15" customHeight="1" x14ac:dyDescent="0.25">
      <c r="A201" s="2" t="s">
        <v>231</v>
      </c>
      <c r="B201" s="2" t="s">
        <v>170</v>
      </c>
      <c r="C201" s="2" t="s">
        <v>393</v>
      </c>
      <c r="D201" s="2" t="s">
        <v>313</v>
      </c>
      <c r="E201" s="2" t="str">
        <f t="shared" si="3"/>
        <v/>
      </c>
      <c r="F201" s="2">
        <v>1</v>
      </c>
      <c r="G201" s="2" t="s">
        <v>394</v>
      </c>
    </row>
    <row r="202" spans="1:7" ht="15" customHeight="1" x14ac:dyDescent="0.25">
      <c r="A202" s="2" t="s">
        <v>232</v>
      </c>
      <c r="B202" s="2" t="s">
        <v>180</v>
      </c>
      <c r="C202" s="2" t="s">
        <v>393</v>
      </c>
      <c r="D202" s="2" t="s">
        <v>313</v>
      </c>
      <c r="E202" s="2" t="str">
        <f t="shared" si="3"/>
        <v/>
      </c>
      <c r="F202" s="2">
        <v>1</v>
      </c>
      <c r="G202" s="2" t="s">
        <v>394</v>
      </c>
    </row>
    <row r="203" spans="1:7" ht="15" customHeight="1" x14ac:dyDescent="0.25">
      <c r="A203" s="2" t="s">
        <v>233</v>
      </c>
      <c r="B203" s="2" t="s">
        <v>162</v>
      </c>
      <c r="C203" s="2" t="s">
        <v>393</v>
      </c>
      <c r="D203" s="2" t="s">
        <v>313</v>
      </c>
      <c r="E203" s="2" t="str">
        <f t="shared" si="3"/>
        <v/>
      </c>
      <c r="F203" s="2">
        <v>1</v>
      </c>
      <c r="G203" s="2" t="s">
        <v>394</v>
      </c>
    </row>
    <row r="204" spans="1:7" ht="15" customHeight="1" x14ac:dyDescent="0.25">
      <c r="A204" s="2" t="s">
        <v>234</v>
      </c>
      <c r="B204" s="2" t="s">
        <v>149</v>
      </c>
      <c r="C204" s="2" t="s">
        <v>393</v>
      </c>
      <c r="D204" s="2" t="s">
        <v>313</v>
      </c>
      <c r="E204" s="2" t="str">
        <f t="shared" si="3"/>
        <v/>
      </c>
      <c r="F204" s="2">
        <v>1</v>
      </c>
      <c r="G204" s="2" t="s">
        <v>394</v>
      </c>
    </row>
    <row r="205" spans="1:7" ht="15" customHeight="1" x14ac:dyDescent="0.25">
      <c r="A205" s="2" t="s">
        <v>235</v>
      </c>
      <c r="B205" s="2" t="s">
        <v>331</v>
      </c>
      <c r="C205" s="2" t="s">
        <v>236</v>
      </c>
      <c r="D205" s="2" t="s">
        <v>236</v>
      </c>
      <c r="E205" s="2" t="str">
        <f t="shared" si="3"/>
        <v/>
      </c>
      <c r="F205" s="2">
        <v>1</v>
      </c>
      <c r="G205" s="2" t="s">
        <v>394</v>
      </c>
    </row>
    <row r="206" spans="1:7" ht="15" customHeight="1" x14ac:dyDescent="0.25">
      <c r="A206" s="2" t="s">
        <v>237</v>
      </c>
      <c r="B206" s="2" t="s">
        <v>332</v>
      </c>
      <c r="C206" s="2" t="s">
        <v>238</v>
      </c>
      <c r="D206" s="2" t="s">
        <v>238</v>
      </c>
      <c r="E206" s="2" t="str">
        <f t="shared" si="3"/>
        <v/>
      </c>
      <c r="F206" s="2">
        <v>1</v>
      </c>
      <c r="G206" s="2" t="s">
        <v>394</v>
      </c>
    </row>
    <row r="207" spans="1:7" ht="15" customHeight="1" x14ac:dyDescent="0.25">
      <c r="A207" s="2" t="s">
        <v>366</v>
      </c>
      <c r="B207" s="2" t="s">
        <v>345</v>
      </c>
      <c r="C207" s="2" t="s">
        <v>393</v>
      </c>
      <c r="D207" s="2" t="s">
        <v>391</v>
      </c>
      <c r="E207" s="2" t="str">
        <f t="shared" si="3"/>
        <v/>
      </c>
      <c r="F207" s="2">
        <v>1</v>
      </c>
      <c r="G207" s="2" t="s">
        <v>394</v>
      </c>
    </row>
    <row r="208" spans="1:7" ht="15" customHeight="1" x14ac:dyDescent="0.25">
      <c r="A208" s="2" t="s">
        <v>122</v>
      </c>
      <c r="B208" s="2" t="s">
        <v>47</v>
      </c>
      <c r="C208" s="2" t="s">
        <v>393</v>
      </c>
      <c r="D208" s="2" t="s">
        <v>313</v>
      </c>
      <c r="E208" s="2" t="str">
        <f t="shared" si="3"/>
        <v/>
      </c>
      <c r="F208" s="2">
        <v>1</v>
      </c>
      <c r="G208" s="2" t="s">
        <v>394</v>
      </c>
    </row>
    <row r="209" spans="1:7" ht="15" customHeight="1" x14ac:dyDescent="0.25">
      <c r="A209" s="2" t="s">
        <v>239</v>
      </c>
      <c r="B209" s="2" t="s">
        <v>240</v>
      </c>
      <c r="C209" s="2" t="s">
        <v>393</v>
      </c>
      <c r="D209" s="2" t="s">
        <v>313</v>
      </c>
      <c r="E209" s="2" t="str">
        <f t="shared" si="3"/>
        <v/>
      </c>
      <c r="F209" s="2">
        <v>1</v>
      </c>
      <c r="G209" s="2" t="s">
        <v>394</v>
      </c>
    </row>
    <row r="210" spans="1:7" ht="15" customHeight="1" x14ac:dyDescent="0.25">
      <c r="A210" s="2" t="s">
        <v>241</v>
      </c>
      <c r="B210" s="2" t="s">
        <v>333</v>
      </c>
      <c r="C210" s="2" t="s">
        <v>242</v>
      </c>
      <c r="D210" s="2" t="s">
        <v>242</v>
      </c>
      <c r="E210" s="2" t="str">
        <f t="shared" si="3"/>
        <v/>
      </c>
      <c r="F210" s="2">
        <v>1</v>
      </c>
      <c r="G210" s="2" t="s">
        <v>394</v>
      </c>
    </row>
    <row r="211" spans="1:7" ht="15" customHeight="1" x14ac:dyDescent="0.25">
      <c r="A211" s="2" t="s">
        <v>243</v>
      </c>
      <c r="B211" s="2" t="s">
        <v>244</v>
      </c>
      <c r="C211" s="2" t="s">
        <v>393</v>
      </c>
      <c r="D211" s="2" t="s">
        <v>313</v>
      </c>
      <c r="E211" s="2" t="str">
        <f t="shared" si="3"/>
        <v/>
      </c>
      <c r="F211" s="2">
        <v>1</v>
      </c>
      <c r="G211" s="2" t="s">
        <v>394</v>
      </c>
    </row>
    <row r="212" spans="1:7" ht="15" customHeight="1" x14ac:dyDescent="0.25">
      <c r="A212" s="2" t="s">
        <v>245</v>
      </c>
      <c r="B212" s="2" t="s">
        <v>334</v>
      </c>
      <c r="C212" s="2" t="s">
        <v>246</v>
      </c>
      <c r="D212" s="2" t="s">
        <v>246</v>
      </c>
      <c r="E212" s="2" t="str">
        <f t="shared" si="3"/>
        <v/>
      </c>
      <c r="F212" s="2">
        <v>1</v>
      </c>
      <c r="G212" s="2" t="s">
        <v>394</v>
      </c>
    </row>
    <row r="213" spans="1:7" ht="15" customHeight="1" x14ac:dyDescent="0.25">
      <c r="A213" s="2" t="s">
        <v>247</v>
      </c>
      <c r="B213" s="2" t="s">
        <v>335</v>
      </c>
      <c r="C213" s="2" t="s">
        <v>248</v>
      </c>
      <c r="D213" s="2" t="s">
        <v>248</v>
      </c>
      <c r="E213" s="2" t="str">
        <f t="shared" si="3"/>
        <v/>
      </c>
      <c r="F213" s="2">
        <v>1</v>
      </c>
      <c r="G213" s="2" t="s">
        <v>394</v>
      </c>
    </row>
    <row r="214" spans="1:7" ht="15" customHeight="1" x14ac:dyDescent="0.25">
      <c r="A214" s="2" t="s">
        <v>249</v>
      </c>
      <c r="B214" s="2" t="s">
        <v>336</v>
      </c>
      <c r="C214" s="2" t="s">
        <v>250</v>
      </c>
      <c r="D214" s="2" t="s">
        <v>250</v>
      </c>
      <c r="E214" s="2" t="str">
        <f t="shared" si="3"/>
        <v/>
      </c>
      <c r="F214" s="2">
        <v>1</v>
      </c>
      <c r="G214" s="2" t="s">
        <v>394</v>
      </c>
    </row>
    <row r="215" spans="1:7" ht="15" customHeight="1" x14ac:dyDescent="0.25">
      <c r="A215" s="2" t="s">
        <v>123</v>
      </c>
      <c r="B215" s="2" t="s">
        <v>337</v>
      </c>
      <c r="C215" s="2" t="s">
        <v>124</v>
      </c>
      <c r="D215" s="2" t="s">
        <v>124</v>
      </c>
      <c r="E215" s="2" t="str">
        <f t="shared" si="3"/>
        <v/>
      </c>
      <c r="F215" s="2">
        <v>1</v>
      </c>
      <c r="G215" s="2" t="s">
        <v>394</v>
      </c>
    </row>
    <row r="216" spans="1:7" ht="15" customHeight="1" x14ac:dyDescent="0.25">
      <c r="A216" s="2" t="s">
        <v>251</v>
      </c>
      <c r="B216" s="2" t="s">
        <v>338</v>
      </c>
      <c r="C216" s="2" t="s">
        <v>252</v>
      </c>
      <c r="D216" s="2" t="s">
        <v>252</v>
      </c>
      <c r="E216" s="2" t="str">
        <f t="shared" si="3"/>
        <v/>
      </c>
      <c r="F216" s="2">
        <v>1</v>
      </c>
      <c r="G216" s="2" t="s">
        <v>394</v>
      </c>
    </row>
    <row r="217" spans="1:7" ht="15" customHeight="1" x14ac:dyDescent="0.25">
      <c r="A217" s="2" t="s">
        <v>253</v>
      </c>
      <c r="B217" s="2" t="s">
        <v>254</v>
      </c>
      <c r="C217" s="2" t="s">
        <v>393</v>
      </c>
      <c r="D217" s="2" t="s">
        <v>313</v>
      </c>
      <c r="E217" s="2" t="str">
        <f t="shared" si="3"/>
        <v/>
      </c>
      <c r="F217" s="2">
        <v>1</v>
      </c>
      <c r="G217" s="2" t="s">
        <v>394</v>
      </c>
    </row>
    <row r="218" spans="1:7" ht="15" customHeight="1" x14ac:dyDescent="0.25">
      <c r="A218" s="2" t="s">
        <v>255</v>
      </c>
      <c r="B218" s="2" t="s">
        <v>339</v>
      </c>
      <c r="C218" s="2" t="s">
        <v>256</v>
      </c>
      <c r="D218" s="2" t="s">
        <v>256</v>
      </c>
      <c r="E218" s="2" t="str">
        <f t="shared" si="3"/>
        <v/>
      </c>
      <c r="F218" s="2">
        <v>1</v>
      </c>
      <c r="G218" s="2" t="s">
        <v>394</v>
      </c>
    </row>
    <row r="219" spans="1:7" ht="15" customHeight="1" x14ac:dyDescent="0.25">
      <c r="A219" s="2" t="s">
        <v>125</v>
      </c>
      <c r="B219" s="2" t="s">
        <v>326</v>
      </c>
      <c r="C219" s="2" t="s">
        <v>103</v>
      </c>
      <c r="D219" s="2" t="s">
        <v>103</v>
      </c>
      <c r="E219" s="2" t="str">
        <f t="shared" si="3"/>
        <v/>
      </c>
      <c r="F219" s="2">
        <v>1</v>
      </c>
      <c r="G219" s="2" t="s">
        <v>394</v>
      </c>
    </row>
    <row r="220" spans="1:7" ht="15" customHeight="1" x14ac:dyDescent="0.25">
      <c r="A220" s="2" t="s">
        <v>257</v>
      </c>
      <c r="B220" s="2" t="s">
        <v>340</v>
      </c>
      <c r="C220" s="2" t="s">
        <v>258</v>
      </c>
      <c r="D220" s="2" t="s">
        <v>258</v>
      </c>
      <c r="E220" s="2" t="str">
        <f t="shared" si="3"/>
        <v/>
      </c>
      <c r="F220" s="2">
        <v>1</v>
      </c>
      <c r="G220" s="2" t="s">
        <v>394</v>
      </c>
    </row>
    <row r="221" spans="1:7" ht="15" customHeight="1" x14ac:dyDescent="0.25">
      <c r="A221" s="2" t="s">
        <v>259</v>
      </c>
      <c r="B221" s="2" t="s">
        <v>140</v>
      </c>
      <c r="C221" s="2" t="s">
        <v>393</v>
      </c>
      <c r="D221" s="2" t="s">
        <v>313</v>
      </c>
      <c r="E221" s="2" t="str">
        <f t="shared" si="3"/>
        <v/>
      </c>
      <c r="F221" s="2">
        <v>1</v>
      </c>
      <c r="G221" s="2" t="s">
        <v>394</v>
      </c>
    </row>
    <row r="222" spans="1:7" ht="15" customHeight="1" x14ac:dyDescent="0.25">
      <c r="A222" s="2" t="s">
        <v>384</v>
      </c>
      <c r="B222" s="2" t="s">
        <v>321</v>
      </c>
      <c r="C222" s="2" t="s">
        <v>393</v>
      </c>
      <c r="D222" s="2" t="s">
        <v>391</v>
      </c>
      <c r="E222" s="2" t="str">
        <f t="shared" si="3"/>
        <v/>
      </c>
      <c r="F222" s="2">
        <v>1</v>
      </c>
      <c r="G222" s="2" t="s">
        <v>394</v>
      </c>
    </row>
    <row r="223" spans="1:7" ht="15" customHeight="1" x14ac:dyDescent="0.25">
      <c r="A223" s="2" t="s">
        <v>260</v>
      </c>
      <c r="B223" s="2" t="s">
        <v>341</v>
      </c>
      <c r="C223" s="2" t="s">
        <v>261</v>
      </c>
      <c r="D223" s="2" t="s">
        <v>261</v>
      </c>
      <c r="E223" s="2" t="str">
        <f t="shared" si="3"/>
        <v/>
      </c>
      <c r="F223" s="2">
        <v>1</v>
      </c>
      <c r="G223" s="2" t="s">
        <v>394</v>
      </c>
    </row>
    <row r="224" spans="1:7" ht="15" customHeight="1" x14ac:dyDescent="0.25">
      <c r="A224" s="2" t="s">
        <v>262</v>
      </c>
      <c r="B224" s="2" t="s">
        <v>342</v>
      </c>
      <c r="C224" s="2" t="s">
        <v>263</v>
      </c>
      <c r="D224" s="2" t="s">
        <v>263</v>
      </c>
      <c r="E224" s="2" t="str">
        <f t="shared" si="3"/>
        <v/>
      </c>
      <c r="F224" s="2">
        <v>1</v>
      </c>
      <c r="G224" s="2" t="s">
        <v>394</v>
      </c>
    </row>
    <row r="225" spans="1:7" ht="15" customHeight="1" x14ac:dyDescent="0.25">
      <c r="A225" s="2" t="s">
        <v>126</v>
      </c>
      <c r="B225" s="2" t="s">
        <v>52</v>
      </c>
      <c r="C225" s="2" t="s">
        <v>393</v>
      </c>
      <c r="D225" s="2" t="s">
        <v>313</v>
      </c>
      <c r="E225" s="2" t="str">
        <f t="shared" si="3"/>
        <v/>
      </c>
      <c r="F225" s="2">
        <v>1</v>
      </c>
      <c r="G225" s="2" t="s">
        <v>394</v>
      </c>
    </row>
    <row r="226" spans="1:7" ht="15" customHeight="1" x14ac:dyDescent="0.25">
      <c r="A226" s="2" t="s">
        <v>367</v>
      </c>
      <c r="B226" s="2" t="s">
        <v>345</v>
      </c>
      <c r="C226" s="2" t="s">
        <v>393</v>
      </c>
      <c r="D226" s="2" t="s">
        <v>391</v>
      </c>
      <c r="E226" s="2" t="str">
        <f t="shared" si="3"/>
        <v/>
      </c>
      <c r="F226" s="2">
        <v>1</v>
      </c>
      <c r="G226" s="2" t="s">
        <v>394</v>
      </c>
    </row>
    <row r="227" spans="1:7" ht="15" customHeight="1" x14ac:dyDescent="0.25">
      <c r="A227" s="2" t="s">
        <v>272</v>
      </c>
      <c r="B227" s="2" t="s">
        <v>344</v>
      </c>
      <c r="C227" s="2" t="s">
        <v>273</v>
      </c>
      <c r="D227" s="2" t="s">
        <v>273</v>
      </c>
      <c r="E227" s="2" t="str">
        <f t="shared" si="3"/>
        <v/>
      </c>
      <c r="F227" s="2">
        <v>1</v>
      </c>
      <c r="G227" s="2" t="s">
        <v>394</v>
      </c>
    </row>
    <row r="228" spans="1:7" ht="15" customHeight="1" x14ac:dyDescent="0.25">
      <c r="A228" s="2" t="s">
        <v>127</v>
      </c>
      <c r="B228" s="2" t="s">
        <v>91</v>
      </c>
      <c r="C228" s="2" t="s">
        <v>393</v>
      </c>
      <c r="D228" s="2" t="s">
        <v>313</v>
      </c>
      <c r="E228" s="2" t="str">
        <f t="shared" si="3"/>
        <v/>
      </c>
      <c r="F228" s="2">
        <v>1</v>
      </c>
      <c r="G228" s="2" t="s">
        <v>394</v>
      </c>
    </row>
    <row r="229" spans="1:7" ht="15" customHeight="1" x14ac:dyDescent="0.25">
      <c r="A229" s="2" t="s">
        <v>368</v>
      </c>
      <c r="B229" s="2" t="s">
        <v>345</v>
      </c>
      <c r="C229" s="2" t="s">
        <v>393</v>
      </c>
      <c r="D229" s="2" t="s">
        <v>391</v>
      </c>
      <c r="E229" s="2" t="str">
        <f t="shared" si="3"/>
        <v/>
      </c>
      <c r="F229" s="2">
        <v>1</v>
      </c>
      <c r="G229" s="2" t="s">
        <v>394</v>
      </c>
    </row>
    <row r="230" spans="1:7" ht="15" customHeight="1" x14ac:dyDescent="0.25">
      <c r="A230" s="2" t="s">
        <v>128</v>
      </c>
      <c r="B230" s="2" t="s">
        <v>345</v>
      </c>
      <c r="C230" s="2" t="s">
        <v>129</v>
      </c>
      <c r="D230" s="2" t="s">
        <v>129</v>
      </c>
      <c r="E230" s="2" t="str">
        <f t="shared" si="3"/>
        <v/>
      </c>
      <c r="F230" s="2">
        <v>1</v>
      </c>
      <c r="G230" s="2" t="s">
        <v>394</v>
      </c>
    </row>
    <row r="231" spans="1:7" ht="15" customHeight="1" x14ac:dyDescent="0.25">
      <c r="A231" s="2" t="s">
        <v>275</v>
      </c>
      <c r="B231" s="2" t="s">
        <v>338</v>
      </c>
      <c r="C231" s="2" t="s">
        <v>252</v>
      </c>
      <c r="D231" s="2" t="s">
        <v>252</v>
      </c>
      <c r="E231" s="2" t="str">
        <f t="shared" si="3"/>
        <v/>
      </c>
      <c r="F231" s="2">
        <v>1</v>
      </c>
      <c r="G231" s="2" t="s">
        <v>394</v>
      </c>
    </row>
    <row r="232" spans="1:7" ht="15" customHeight="1" x14ac:dyDescent="0.25">
      <c r="A232" s="2" t="s">
        <v>276</v>
      </c>
      <c r="B232" s="2" t="s">
        <v>277</v>
      </c>
      <c r="C232" s="2" t="s">
        <v>393</v>
      </c>
      <c r="D232" s="2" t="s">
        <v>313</v>
      </c>
      <c r="E232" s="2" t="str">
        <f t="shared" si="3"/>
        <v/>
      </c>
      <c r="F232" s="2">
        <v>1</v>
      </c>
      <c r="G232" s="2" t="s">
        <v>394</v>
      </c>
    </row>
    <row r="233" spans="1:7" ht="15" customHeight="1" x14ac:dyDescent="0.25">
      <c r="A233" s="2" t="s">
        <v>278</v>
      </c>
      <c r="B233" s="2" t="s">
        <v>333</v>
      </c>
      <c r="C233" s="2" t="s">
        <v>242</v>
      </c>
      <c r="D233" s="2" t="s">
        <v>242</v>
      </c>
      <c r="E233" s="2" t="str">
        <f t="shared" si="3"/>
        <v/>
      </c>
      <c r="F233" s="2">
        <v>1</v>
      </c>
      <c r="G233" s="2" t="s">
        <v>394</v>
      </c>
    </row>
    <row r="234" spans="1:7" ht="15" customHeight="1" x14ac:dyDescent="0.25">
      <c r="A234" s="2" t="s">
        <v>357</v>
      </c>
      <c r="B234" s="2" t="s">
        <v>330</v>
      </c>
      <c r="C234" s="2" t="s">
        <v>393</v>
      </c>
      <c r="D234" s="2" t="s">
        <v>391</v>
      </c>
      <c r="E234" s="2" t="str">
        <f t="shared" si="3"/>
        <v/>
      </c>
      <c r="F234" s="2">
        <v>1</v>
      </c>
      <c r="G234" s="2" t="s">
        <v>394</v>
      </c>
    </row>
    <row r="235" spans="1:7" ht="15" customHeight="1" x14ac:dyDescent="0.25">
      <c r="A235" s="2" t="s">
        <v>279</v>
      </c>
      <c r="B235" s="2" t="s">
        <v>346</v>
      </c>
      <c r="C235" s="2" t="s">
        <v>280</v>
      </c>
      <c r="D235" s="2" t="s">
        <v>280</v>
      </c>
      <c r="E235" s="2" t="str">
        <f t="shared" si="3"/>
        <v/>
      </c>
      <c r="F235" s="2">
        <v>1</v>
      </c>
      <c r="G235" s="2" t="s">
        <v>394</v>
      </c>
    </row>
    <row r="236" spans="1:7" ht="15" customHeight="1" x14ac:dyDescent="0.25">
      <c r="A236" s="2" t="s">
        <v>281</v>
      </c>
      <c r="B236" s="2" t="s">
        <v>240</v>
      </c>
      <c r="C236" s="2" t="s">
        <v>393</v>
      </c>
      <c r="D236" s="2" t="s">
        <v>313</v>
      </c>
      <c r="E236" s="2" t="str">
        <f t="shared" si="3"/>
        <v/>
      </c>
      <c r="F236" s="2">
        <v>1</v>
      </c>
      <c r="G236" s="2" t="s">
        <v>394</v>
      </c>
    </row>
    <row r="237" spans="1:7" ht="15" customHeight="1" x14ac:dyDescent="0.25">
      <c r="A237" s="2" t="s">
        <v>282</v>
      </c>
      <c r="B237" s="2" t="s">
        <v>347</v>
      </c>
      <c r="C237" s="2" t="s">
        <v>283</v>
      </c>
      <c r="D237" s="2" t="s">
        <v>283</v>
      </c>
      <c r="E237" s="2" t="str">
        <f t="shared" si="3"/>
        <v/>
      </c>
      <c r="F237" s="2">
        <v>1</v>
      </c>
      <c r="G237" s="2" t="s">
        <v>394</v>
      </c>
    </row>
    <row r="238" spans="1:7" ht="15" customHeight="1" x14ac:dyDescent="0.25">
      <c r="A238" s="2" t="s">
        <v>284</v>
      </c>
      <c r="B238" s="2" t="s">
        <v>348</v>
      </c>
      <c r="C238" s="2" t="s">
        <v>285</v>
      </c>
      <c r="D238" s="2" t="s">
        <v>285</v>
      </c>
      <c r="E238" s="2" t="str">
        <f t="shared" si="3"/>
        <v/>
      </c>
      <c r="F238" s="2">
        <v>1</v>
      </c>
      <c r="G238" s="2" t="s">
        <v>394</v>
      </c>
    </row>
    <row r="239" spans="1:7" ht="15" customHeight="1" x14ac:dyDescent="0.25">
      <c r="A239" s="2" t="s">
        <v>289</v>
      </c>
      <c r="B239" s="2" t="s">
        <v>140</v>
      </c>
      <c r="C239" s="2" t="s">
        <v>393</v>
      </c>
      <c r="D239" s="2" t="s">
        <v>313</v>
      </c>
      <c r="E239" s="2" t="str">
        <f t="shared" si="3"/>
        <v/>
      </c>
      <c r="F239" s="2">
        <v>1</v>
      </c>
      <c r="G239" s="2" t="s">
        <v>394</v>
      </c>
    </row>
    <row r="240" spans="1:7" ht="15" customHeight="1" x14ac:dyDescent="0.25">
      <c r="A240" s="2" t="s">
        <v>382</v>
      </c>
      <c r="B240" s="2" t="s">
        <v>315</v>
      </c>
      <c r="C240" s="2" t="s">
        <v>393</v>
      </c>
      <c r="D240" s="2" t="s">
        <v>391</v>
      </c>
      <c r="E240" s="2" t="str">
        <f t="shared" si="3"/>
        <v/>
      </c>
      <c r="F240" s="2">
        <v>1</v>
      </c>
      <c r="G240" s="2" t="s">
        <v>394</v>
      </c>
    </row>
    <row r="241" spans="1:7" ht="15" customHeight="1" x14ac:dyDescent="0.25">
      <c r="A241" s="2" t="s">
        <v>290</v>
      </c>
      <c r="B241" s="2" t="s">
        <v>219</v>
      </c>
      <c r="C241" s="2" t="s">
        <v>393</v>
      </c>
      <c r="D241" s="2" t="s">
        <v>313</v>
      </c>
      <c r="E241" s="2" t="str">
        <f t="shared" si="3"/>
        <v/>
      </c>
      <c r="F241" s="2">
        <v>1</v>
      </c>
      <c r="G241" s="2" t="s">
        <v>394</v>
      </c>
    </row>
    <row r="242" spans="1:7" ht="15" customHeight="1" x14ac:dyDescent="0.25">
      <c r="A242" s="2" t="s">
        <v>291</v>
      </c>
      <c r="B242" s="2" t="s">
        <v>350</v>
      </c>
      <c r="C242" s="2" t="s">
        <v>292</v>
      </c>
      <c r="D242" s="2" t="s">
        <v>292</v>
      </c>
      <c r="E242" s="2" t="str">
        <f t="shared" si="3"/>
        <v/>
      </c>
      <c r="F242" s="2">
        <v>1</v>
      </c>
      <c r="G242" s="2" t="s">
        <v>394</v>
      </c>
    </row>
    <row r="243" spans="1:7" ht="15" customHeight="1" x14ac:dyDescent="0.25">
      <c r="A243" s="2" t="s">
        <v>293</v>
      </c>
      <c r="B243" s="2" t="s">
        <v>350</v>
      </c>
      <c r="C243" s="2" t="s">
        <v>292</v>
      </c>
      <c r="D243" s="2" t="s">
        <v>292</v>
      </c>
      <c r="E243" s="2" t="str">
        <f t="shared" si="3"/>
        <v/>
      </c>
      <c r="F243" s="2">
        <v>1</v>
      </c>
      <c r="G243" s="2" t="s">
        <v>394</v>
      </c>
    </row>
    <row r="244" spans="1:7" ht="15" customHeight="1" x14ac:dyDescent="0.25">
      <c r="A244" s="2" t="s">
        <v>130</v>
      </c>
      <c r="B244" s="2" t="s">
        <v>351</v>
      </c>
      <c r="C244" s="2" t="s">
        <v>131</v>
      </c>
      <c r="D244" s="2" t="s">
        <v>131</v>
      </c>
      <c r="E244" s="2" t="str">
        <f t="shared" si="3"/>
        <v/>
      </c>
      <c r="F244" s="2">
        <v>1</v>
      </c>
      <c r="G244" s="2" t="s">
        <v>394</v>
      </c>
    </row>
    <row r="245" spans="1:7" ht="15" customHeight="1" x14ac:dyDescent="0.25">
      <c r="A245" s="2" t="s">
        <v>294</v>
      </c>
      <c r="B245" s="2" t="s">
        <v>295</v>
      </c>
      <c r="C245" s="2" t="s">
        <v>393</v>
      </c>
      <c r="D245" s="2" t="s">
        <v>313</v>
      </c>
      <c r="E245" s="2" t="str">
        <f t="shared" si="3"/>
        <v/>
      </c>
      <c r="F245" s="2">
        <v>1</v>
      </c>
      <c r="G245" s="2" t="s">
        <v>394</v>
      </c>
    </row>
    <row r="246" spans="1:7" ht="15" customHeight="1" x14ac:dyDescent="0.25">
      <c r="A246" s="2" t="s">
        <v>132</v>
      </c>
      <c r="B246" s="2" t="s">
        <v>133</v>
      </c>
      <c r="C246" s="2" t="s">
        <v>393</v>
      </c>
      <c r="D246" s="2" t="s">
        <v>313</v>
      </c>
      <c r="E246" s="2" t="str">
        <f t="shared" si="3"/>
        <v/>
      </c>
      <c r="F246" s="2">
        <v>1</v>
      </c>
      <c r="G246" s="2" t="s">
        <v>394</v>
      </c>
    </row>
    <row r="247" spans="1:7" ht="15" customHeight="1" x14ac:dyDescent="0.25">
      <c r="A247" s="2" t="s">
        <v>134</v>
      </c>
      <c r="B247" s="2" t="s">
        <v>352</v>
      </c>
      <c r="C247" s="2" t="s">
        <v>135</v>
      </c>
      <c r="D247" s="2" t="s">
        <v>135</v>
      </c>
      <c r="E247" s="2" t="str">
        <f t="shared" si="3"/>
        <v/>
      </c>
      <c r="F247" s="2">
        <v>1</v>
      </c>
      <c r="G247" s="2" t="s">
        <v>394</v>
      </c>
    </row>
    <row r="248" spans="1:7" ht="15" customHeight="1" x14ac:dyDescent="0.25">
      <c r="A248" s="2" t="s">
        <v>136</v>
      </c>
      <c r="B248" s="2" t="s">
        <v>133</v>
      </c>
      <c r="C248" s="2" t="s">
        <v>393</v>
      </c>
      <c r="D248" s="2" t="s">
        <v>313</v>
      </c>
      <c r="E248" s="2" t="str">
        <f t="shared" si="3"/>
        <v/>
      </c>
      <c r="F248" s="2">
        <v>1</v>
      </c>
      <c r="G248" s="2" t="s">
        <v>394</v>
      </c>
    </row>
    <row r="249" spans="1:7" ht="15" customHeight="1" x14ac:dyDescent="0.25">
      <c r="A249" s="2" t="s">
        <v>381</v>
      </c>
      <c r="B249" s="2" t="s">
        <v>329</v>
      </c>
      <c r="C249" s="2" t="s">
        <v>393</v>
      </c>
      <c r="D249" s="2" t="s">
        <v>391</v>
      </c>
      <c r="E249" s="2" t="str">
        <f t="shared" si="3"/>
        <v/>
      </c>
      <c r="F249" s="2">
        <v>1</v>
      </c>
      <c r="G249" s="2" t="s">
        <v>394</v>
      </c>
    </row>
    <row r="250" spans="1:7" ht="15" customHeight="1" x14ac:dyDescent="0.25">
      <c r="A250" s="2" t="s">
        <v>299</v>
      </c>
      <c r="B250" s="2" t="s">
        <v>152</v>
      </c>
      <c r="C250" s="2" t="s">
        <v>393</v>
      </c>
      <c r="D250" s="2" t="s">
        <v>313</v>
      </c>
      <c r="E250" s="2" t="str">
        <f t="shared" si="3"/>
        <v/>
      </c>
      <c r="F250" s="2">
        <v>1</v>
      </c>
      <c r="G250" s="2" t="s">
        <v>394</v>
      </c>
    </row>
    <row r="251" spans="1:7" ht="15" customHeight="1" x14ac:dyDescent="0.25">
      <c r="A251" s="2" t="s">
        <v>362</v>
      </c>
      <c r="B251" s="2" t="s">
        <v>333</v>
      </c>
      <c r="C251" s="2" t="s">
        <v>393</v>
      </c>
      <c r="D251" s="2" t="s">
        <v>391</v>
      </c>
      <c r="E251" s="2" t="str">
        <f t="shared" si="3"/>
        <v/>
      </c>
      <c r="F251" s="2">
        <v>1</v>
      </c>
      <c r="G251" s="2" t="s">
        <v>394</v>
      </c>
    </row>
    <row r="252" spans="1:7" ht="15" customHeight="1" x14ac:dyDescent="0.25">
      <c r="A252" s="2" t="s">
        <v>300</v>
      </c>
      <c r="B252" s="2" t="s">
        <v>327</v>
      </c>
      <c r="C252" s="2" t="s">
        <v>194</v>
      </c>
      <c r="D252" s="2" t="s">
        <v>194</v>
      </c>
      <c r="E252" s="2" t="str">
        <f t="shared" si="3"/>
        <v/>
      </c>
      <c r="F252" s="2">
        <v>1</v>
      </c>
      <c r="G252" s="2" t="s">
        <v>394</v>
      </c>
    </row>
    <row r="253" spans="1:7" ht="15" customHeight="1" x14ac:dyDescent="0.25">
      <c r="A253" s="2" t="s">
        <v>301</v>
      </c>
      <c r="B253" s="2" t="s">
        <v>327</v>
      </c>
      <c r="C253" s="2" t="s">
        <v>194</v>
      </c>
      <c r="D253" s="2" t="s">
        <v>194</v>
      </c>
      <c r="E253" s="2" t="str">
        <f t="shared" si="3"/>
        <v/>
      </c>
      <c r="F253" s="2">
        <v>1</v>
      </c>
      <c r="G253" s="2" t="s">
        <v>394</v>
      </c>
    </row>
    <row r="254" spans="1:7" ht="15" customHeight="1" x14ac:dyDescent="0.25">
      <c r="A254" s="2" t="s">
        <v>302</v>
      </c>
      <c r="B254" s="2" t="s">
        <v>353</v>
      </c>
      <c r="C254" s="2" t="s">
        <v>303</v>
      </c>
      <c r="D254" s="2" t="s">
        <v>303</v>
      </c>
      <c r="E254" s="2" t="str">
        <f t="shared" si="3"/>
        <v/>
      </c>
      <c r="F254" s="2">
        <v>1</v>
      </c>
      <c r="G254" s="2" t="s">
        <v>394</v>
      </c>
    </row>
    <row r="255" spans="1:7" ht="15" customHeight="1" x14ac:dyDescent="0.25">
      <c r="A255" s="2" t="s">
        <v>304</v>
      </c>
      <c r="B255" s="2" t="s">
        <v>152</v>
      </c>
      <c r="C255" s="2" t="s">
        <v>393</v>
      </c>
      <c r="D255" s="2" t="s">
        <v>313</v>
      </c>
      <c r="E255" s="2" t="str">
        <f t="shared" si="3"/>
        <v/>
      </c>
      <c r="F255" s="2">
        <v>1</v>
      </c>
      <c r="G255" s="2" t="s">
        <v>394</v>
      </c>
    </row>
    <row r="256" spans="1:7" ht="15" customHeight="1" x14ac:dyDescent="0.25">
      <c r="A256" s="2" t="s">
        <v>305</v>
      </c>
      <c r="B256" s="2" t="s">
        <v>354</v>
      </c>
      <c r="C256" s="2" t="s">
        <v>306</v>
      </c>
      <c r="D256" s="2" t="s">
        <v>306</v>
      </c>
      <c r="E256" s="2" t="str">
        <f t="shared" si="3"/>
        <v/>
      </c>
      <c r="F256" s="2">
        <v>1</v>
      </c>
      <c r="G256" s="2" t="s">
        <v>394</v>
      </c>
    </row>
  </sheetData>
  <autoFilter ref="A1:F256" xr:uid="{31A0F882-35FE-4434-B3F2-B0DF81A7BCF0}"/>
  <sortState xmlns:xlrd2="http://schemas.microsoft.com/office/spreadsheetml/2017/richdata2" ref="A2:G256">
    <sortCondition descending="1" ref="F2:F256"/>
    <sortCondition ref="A2:A256"/>
    <sortCondition ref="D2:D2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B2E0-61E7-43DA-A2F5-BFDD5F38FA8B}">
  <dimension ref="A1:H216"/>
  <sheetViews>
    <sheetView tabSelected="1" topLeftCell="B198" zoomScale="160" zoomScaleNormal="160" workbookViewId="0">
      <selection activeCell="F204" sqref="F204"/>
    </sheetView>
  </sheetViews>
  <sheetFormatPr defaultRowHeight="15" x14ac:dyDescent="0.25"/>
  <cols>
    <col min="1" max="8" width="20.7109375" customWidth="1"/>
  </cols>
  <sheetData>
    <row r="1" spans="1:8" ht="15" customHeight="1" x14ac:dyDescent="0.25">
      <c r="A1" s="3" t="s">
        <v>0</v>
      </c>
      <c r="B1" s="3" t="s">
        <v>311</v>
      </c>
      <c r="C1" s="3" t="s">
        <v>396</v>
      </c>
      <c r="D1" s="3" t="s">
        <v>398</v>
      </c>
      <c r="E1" s="3" t="s">
        <v>397</v>
      </c>
      <c r="F1" s="3" t="s">
        <v>355</v>
      </c>
      <c r="G1" s="3" t="s">
        <v>399</v>
      </c>
      <c r="H1" s="3" t="s">
        <v>498</v>
      </c>
    </row>
    <row r="2" spans="1:8" ht="15" customHeight="1" x14ac:dyDescent="0.25">
      <c r="A2" s="2" t="s">
        <v>66</v>
      </c>
      <c r="B2" s="2" t="s">
        <v>323</v>
      </c>
      <c r="C2" s="2" t="s">
        <v>67</v>
      </c>
      <c r="D2" s="2" t="s">
        <v>67</v>
      </c>
      <c r="E2" s="2" t="s">
        <v>68</v>
      </c>
      <c r="F2" s="2">
        <v>2</v>
      </c>
      <c r="G2" s="2" t="s">
        <v>400</v>
      </c>
      <c r="H2" s="2" t="s">
        <v>499</v>
      </c>
    </row>
    <row r="3" spans="1:8" ht="15" customHeight="1" x14ac:dyDescent="0.25">
      <c r="A3" s="2" t="s">
        <v>186</v>
      </c>
      <c r="B3" s="2" t="s">
        <v>325</v>
      </c>
      <c r="C3" s="2" t="s">
        <v>187</v>
      </c>
      <c r="D3" s="2" t="s">
        <v>187</v>
      </c>
      <c r="E3" s="2" t="s">
        <v>188</v>
      </c>
      <c r="F3" s="2">
        <v>2</v>
      </c>
      <c r="G3" s="2" t="s">
        <v>401</v>
      </c>
      <c r="H3" s="2" t="s">
        <v>500</v>
      </c>
    </row>
    <row r="4" spans="1:8" ht="15" customHeight="1" x14ac:dyDescent="0.25">
      <c r="A4" s="2" t="s">
        <v>269</v>
      </c>
      <c r="B4" s="2" t="s">
        <v>343</v>
      </c>
      <c r="C4" s="2" t="s">
        <v>270</v>
      </c>
      <c r="D4" s="2" t="s">
        <v>270</v>
      </c>
      <c r="E4" s="2" t="s">
        <v>271</v>
      </c>
      <c r="F4" s="2">
        <v>2</v>
      </c>
      <c r="G4" s="2" t="s">
        <v>402</v>
      </c>
      <c r="H4" s="2" t="s">
        <v>501</v>
      </c>
    </row>
    <row r="5" spans="1:8" ht="15" customHeight="1" x14ac:dyDescent="0.25">
      <c r="A5" s="2" t="s">
        <v>286</v>
      </c>
      <c r="B5" s="2" t="s">
        <v>349</v>
      </c>
      <c r="C5" s="2" t="s">
        <v>287</v>
      </c>
      <c r="D5" s="2" t="s">
        <v>287</v>
      </c>
      <c r="E5" s="2" t="s">
        <v>288</v>
      </c>
      <c r="F5" s="2">
        <v>2</v>
      </c>
      <c r="G5" s="2" t="s">
        <v>403</v>
      </c>
      <c r="H5" s="2" t="s">
        <v>502</v>
      </c>
    </row>
    <row r="6" spans="1:8" ht="15" customHeight="1" x14ac:dyDescent="0.25">
      <c r="A6" s="2" t="s">
        <v>385</v>
      </c>
      <c r="B6" s="2" t="s">
        <v>336</v>
      </c>
      <c r="C6" s="4" t="s">
        <v>393</v>
      </c>
      <c r="D6" s="2" t="s">
        <v>391</v>
      </c>
      <c r="E6" s="2"/>
      <c r="F6" s="2">
        <v>1</v>
      </c>
      <c r="G6" s="2" t="s">
        <v>404</v>
      </c>
      <c r="H6" s="2" t="s">
        <v>503</v>
      </c>
    </row>
    <row r="7" spans="1:8" ht="15" customHeight="1" x14ac:dyDescent="0.25">
      <c r="A7" s="2" t="s">
        <v>1</v>
      </c>
      <c r="B7" s="2" t="s">
        <v>2</v>
      </c>
      <c r="C7" s="4" t="s">
        <v>393</v>
      </c>
      <c r="D7" s="2" t="s">
        <v>313</v>
      </c>
      <c r="E7" s="2"/>
      <c r="F7" s="2">
        <v>1</v>
      </c>
      <c r="G7" s="2" t="s">
        <v>405</v>
      </c>
      <c r="H7" s="2" t="s">
        <v>504</v>
      </c>
    </row>
    <row r="8" spans="1:8" ht="15" customHeight="1" x14ac:dyDescent="0.25">
      <c r="A8" s="2" t="s">
        <v>137</v>
      </c>
      <c r="B8" s="2" t="s">
        <v>138</v>
      </c>
      <c r="C8" s="4" t="s">
        <v>393</v>
      </c>
      <c r="D8" s="2" t="s">
        <v>313</v>
      </c>
      <c r="E8" s="2"/>
      <c r="F8" s="2">
        <v>1</v>
      </c>
      <c r="G8" s="2" t="s">
        <v>406</v>
      </c>
      <c r="H8" s="2" t="s">
        <v>505</v>
      </c>
    </row>
    <row r="9" spans="1:8" ht="15" customHeight="1" x14ac:dyDescent="0.25">
      <c r="A9" s="2" t="s">
        <v>139</v>
      </c>
      <c r="B9" s="2" t="s">
        <v>140</v>
      </c>
      <c r="C9" s="4" t="s">
        <v>393</v>
      </c>
      <c r="D9" s="2" t="s">
        <v>313</v>
      </c>
      <c r="E9" s="2"/>
      <c r="F9" s="2">
        <v>1</v>
      </c>
      <c r="G9" s="2" t="s">
        <v>407</v>
      </c>
      <c r="H9" s="2" t="s">
        <v>506</v>
      </c>
    </row>
    <row r="10" spans="1:8" ht="15" customHeight="1" x14ac:dyDescent="0.25">
      <c r="A10" s="2" t="s">
        <v>141</v>
      </c>
      <c r="B10" s="2" t="s">
        <v>314</v>
      </c>
      <c r="C10" s="2" t="s">
        <v>142</v>
      </c>
      <c r="D10" s="2" t="s">
        <v>142</v>
      </c>
      <c r="E10" s="2"/>
      <c r="F10" s="2">
        <v>1</v>
      </c>
      <c r="G10" s="2" t="s">
        <v>408</v>
      </c>
      <c r="H10" s="2" t="s">
        <v>507</v>
      </c>
    </row>
    <row r="11" spans="1:8" ht="15" customHeight="1" x14ac:dyDescent="0.25">
      <c r="A11" s="2" t="s">
        <v>379</v>
      </c>
      <c r="B11" s="2" t="s">
        <v>328</v>
      </c>
      <c r="C11" s="4" t="s">
        <v>393</v>
      </c>
      <c r="D11" s="2" t="s">
        <v>391</v>
      </c>
      <c r="E11" s="2"/>
      <c r="F11" s="2">
        <v>1</v>
      </c>
      <c r="G11" s="2" t="s">
        <v>409</v>
      </c>
      <c r="H11" s="2" t="s">
        <v>508</v>
      </c>
    </row>
    <row r="12" spans="1:8" ht="15" customHeight="1" x14ac:dyDescent="0.25">
      <c r="A12" s="2" t="s">
        <v>3</v>
      </c>
      <c r="B12" s="2" t="s">
        <v>4</v>
      </c>
      <c r="C12" s="4" t="s">
        <v>393</v>
      </c>
      <c r="D12" s="2" t="s">
        <v>313</v>
      </c>
      <c r="E12" s="2"/>
      <c r="F12" s="2">
        <v>1</v>
      </c>
      <c r="G12" s="2" t="s">
        <v>410</v>
      </c>
      <c r="H12" s="2" t="s">
        <v>509</v>
      </c>
    </row>
    <row r="13" spans="1:8" ht="15" customHeight="1" x14ac:dyDescent="0.25">
      <c r="A13" s="2" t="s">
        <v>143</v>
      </c>
      <c r="B13" s="2" t="s">
        <v>145</v>
      </c>
      <c r="C13" s="2" t="s">
        <v>144</v>
      </c>
      <c r="D13" s="2" t="s">
        <v>144</v>
      </c>
      <c r="E13" s="2"/>
      <c r="F13" s="2">
        <v>1</v>
      </c>
      <c r="G13" s="2" t="s">
        <v>411</v>
      </c>
      <c r="H13" s="2" t="s">
        <v>510</v>
      </c>
    </row>
    <row r="14" spans="1:8" ht="15" customHeight="1" x14ac:dyDescent="0.25">
      <c r="A14" s="2" t="s">
        <v>146</v>
      </c>
      <c r="B14" s="2" t="s">
        <v>315</v>
      </c>
      <c r="C14" s="2" t="s">
        <v>147</v>
      </c>
      <c r="D14" s="2" t="s">
        <v>147</v>
      </c>
      <c r="E14" s="2"/>
      <c r="F14" s="2">
        <v>1</v>
      </c>
      <c r="G14" s="2" t="s">
        <v>412</v>
      </c>
      <c r="H14" s="2" t="s">
        <v>511</v>
      </c>
    </row>
    <row r="15" spans="1:8" ht="15" customHeight="1" x14ac:dyDescent="0.25">
      <c r="A15" s="2" t="s">
        <v>369</v>
      </c>
      <c r="B15" s="2" t="s">
        <v>348</v>
      </c>
      <c r="C15" s="4" t="s">
        <v>393</v>
      </c>
      <c r="D15" s="2" t="s">
        <v>391</v>
      </c>
      <c r="E15" s="2"/>
      <c r="F15" s="2">
        <v>1</v>
      </c>
      <c r="G15" s="2" t="s">
        <v>413</v>
      </c>
      <c r="H15" s="2" t="s">
        <v>512</v>
      </c>
    </row>
    <row r="16" spans="1:8" ht="15" customHeight="1" x14ac:dyDescent="0.25">
      <c r="A16" s="2" t="s">
        <v>148</v>
      </c>
      <c r="B16" s="2" t="s">
        <v>149</v>
      </c>
      <c r="C16" s="4" t="s">
        <v>393</v>
      </c>
      <c r="D16" s="2" t="s">
        <v>313</v>
      </c>
      <c r="E16" s="2"/>
      <c r="F16" s="2">
        <v>1</v>
      </c>
      <c r="G16" s="2" t="s">
        <v>414</v>
      </c>
      <c r="H16" s="2" t="s">
        <v>513</v>
      </c>
    </row>
    <row r="17" spans="1:8" ht="15" customHeight="1" x14ac:dyDescent="0.25">
      <c r="A17" s="2" t="s">
        <v>358</v>
      </c>
      <c r="B17" s="2" t="s">
        <v>333</v>
      </c>
      <c r="C17" s="4" t="s">
        <v>393</v>
      </c>
      <c r="D17" s="2" t="s">
        <v>391</v>
      </c>
      <c r="E17" s="2"/>
      <c r="F17" s="2">
        <v>1</v>
      </c>
      <c r="G17" s="2" t="s">
        <v>415</v>
      </c>
      <c r="H17" s="2" t="s">
        <v>514</v>
      </c>
    </row>
    <row r="18" spans="1:8" ht="15" customHeight="1" x14ac:dyDescent="0.25">
      <c r="A18" s="2" t="s">
        <v>383</v>
      </c>
      <c r="B18" s="2" t="s">
        <v>352</v>
      </c>
      <c r="C18" s="4" t="s">
        <v>393</v>
      </c>
      <c r="D18" s="2" t="s">
        <v>391</v>
      </c>
      <c r="E18" s="2"/>
      <c r="F18" s="2">
        <v>1</v>
      </c>
      <c r="G18" s="2" t="s">
        <v>416</v>
      </c>
      <c r="H18" s="2" t="s">
        <v>515</v>
      </c>
    </row>
    <row r="19" spans="1:8" ht="15" customHeight="1" x14ac:dyDescent="0.25">
      <c r="A19" s="2" t="s">
        <v>363</v>
      </c>
      <c r="B19" s="2" t="s">
        <v>331</v>
      </c>
      <c r="C19" s="4" t="s">
        <v>393</v>
      </c>
      <c r="D19" s="2" t="s">
        <v>391</v>
      </c>
      <c r="E19" s="2"/>
      <c r="F19" s="2">
        <v>1</v>
      </c>
      <c r="G19" s="2" t="s">
        <v>417</v>
      </c>
      <c r="H19" s="2" t="s">
        <v>516</v>
      </c>
    </row>
    <row r="20" spans="1:8" ht="15" customHeight="1" x14ac:dyDescent="0.25">
      <c r="A20" s="2" t="s">
        <v>386</v>
      </c>
      <c r="B20" s="2" t="s">
        <v>336</v>
      </c>
      <c r="C20" s="4" t="s">
        <v>393</v>
      </c>
      <c r="D20" s="2" t="s">
        <v>391</v>
      </c>
      <c r="E20" s="2"/>
      <c r="F20" s="2">
        <v>1</v>
      </c>
      <c r="G20" s="2" t="s">
        <v>404</v>
      </c>
      <c r="H20" s="2" t="s">
        <v>517</v>
      </c>
    </row>
    <row r="21" spans="1:8" ht="15" customHeight="1" x14ac:dyDescent="0.25">
      <c r="A21" s="2" t="s">
        <v>5</v>
      </c>
      <c r="B21" s="2" t="s">
        <v>6</v>
      </c>
      <c r="C21" s="4" t="s">
        <v>393</v>
      </c>
      <c r="D21" s="2" t="s">
        <v>313</v>
      </c>
      <c r="E21" s="2"/>
      <c r="F21" s="2">
        <v>1</v>
      </c>
      <c r="G21" s="2" t="s">
        <v>418</v>
      </c>
      <c r="H21" s="2" t="s">
        <v>518</v>
      </c>
    </row>
    <row r="22" spans="1:8" ht="15" customHeight="1" x14ac:dyDescent="0.25">
      <c r="A22" s="2" t="s">
        <v>359</v>
      </c>
      <c r="B22" s="2" t="s">
        <v>333</v>
      </c>
      <c r="C22" s="4" t="s">
        <v>393</v>
      </c>
      <c r="D22" s="2" t="s">
        <v>391</v>
      </c>
      <c r="E22" s="2"/>
      <c r="F22" s="2">
        <v>1</v>
      </c>
      <c r="G22" s="2" t="s">
        <v>415</v>
      </c>
      <c r="H22" s="2" t="s">
        <v>519</v>
      </c>
    </row>
    <row r="23" spans="1:8" ht="15" customHeight="1" x14ac:dyDescent="0.25">
      <c r="A23" s="2" t="s">
        <v>370</v>
      </c>
      <c r="B23" s="2" t="s">
        <v>348</v>
      </c>
      <c r="C23" s="4" t="s">
        <v>393</v>
      </c>
      <c r="D23" s="2" t="s">
        <v>391</v>
      </c>
      <c r="E23" s="2"/>
      <c r="F23" s="2">
        <v>1</v>
      </c>
      <c r="G23" s="2" t="s">
        <v>413</v>
      </c>
      <c r="H23" s="2" t="s">
        <v>520</v>
      </c>
    </row>
    <row r="24" spans="1:8" ht="15" customHeight="1" x14ac:dyDescent="0.25">
      <c r="A24" s="2" t="s">
        <v>360</v>
      </c>
      <c r="B24" s="2" t="s">
        <v>333</v>
      </c>
      <c r="C24" s="4" t="s">
        <v>393</v>
      </c>
      <c r="D24" s="2" t="s">
        <v>391</v>
      </c>
      <c r="E24" s="2"/>
      <c r="F24" s="2">
        <v>1</v>
      </c>
      <c r="G24" s="2" t="s">
        <v>415</v>
      </c>
      <c r="H24" s="2" t="s">
        <v>521</v>
      </c>
    </row>
    <row r="25" spans="1:8" ht="15" customHeight="1" x14ac:dyDescent="0.25">
      <c r="A25" s="2" t="s">
        <v>7</v>
      </c>
      <c r="B25" s="2" t="s">
        <v>8</v>
      </c>
      <c r="C25" s="4" t="s">
        <v>393</v>
      </c>
      <c r="D25" s="2" t="s">
        <v>313</v>
      </c>
      <c r="E25" s="2"/>
      <c r="F25" s="2">
        <v>1</v>
      </c>
      <c r="G25" s="2" t="s">
        <v>419</v>
      </c>
      <c r="H25" s="2" t="s">
        <v>522</v>
      </c>
    </row>
    <row r="26" spans="1:8" ht="15" customHeight="1" x14ac:dyDescent="0.25">
      <c r="A26" s="2" t="s">
        <v>150</v>
      </c>
      <c r="B26" s="2" t="s">
        <v>149</v>
      </c>
      <c r="C26" s="4" t="s">
        <v>393</v>
      </c>
      <c r="D26" s="2" t="s">
        <v>313</v>
      </c>
      <c r="E26" s="2"/>
      <c r="F26" s="2">
        <v>1</v>
      </c>
      <c r="G26" s="2" t="s">
        <v>414</v>
      </c>
      <c r="H26" s="2" t="s">
        <v>523</v>
      </c>
    </row>
    <row r="27" spans="1:8" ht="15" customHeight="1" x14ac:dyDescent="0.25">
      <c r="A27" s="2" t="s">
        <v>361</v>
      </c>
      <c r="B27" s="2" t="s">
        <v>333</v>
      </c>
      <c r="C27" s="4" t="s">
        <v>393</v>
      </c>
      <c r="D27" s="2" t="s">
        <v>391</v>
      </c>
      <c r="E27" s="2"/>
      <c r="F27" s="2">
        <v>1</v>
      </c>
      <c r="G27" s="2" t="s">
        <v>415</v>
      </c>
      <c r="H27" s="2" t="s">
        <v>524</v>
      </c>
    </row>
    <row r="28" spans="1:8" ht="15" customHeight="1" x14ac:dyDescent="0.25">
      <c r="A28" s="2" t="s">
        <v>151</v>
      </c>
      <c r="B28" s="2" t="s">
        <v>152</v>
      </c>
      <c r="C28" s="4" t="s">
        <v>393</v>
      </c>
      <c r="D28" s="2" t="s">
        <v>313</v>
      </c>
      <c r="E28" s="2"/>
      <c r="F28" s="2">
        <v>1</v>
      </c>
      <c r="G28" s="2" t="s">
        <v>420</v>
      </c>
      <c r="H28" s="2" t="s">
        <v>525</v>
      </c>
    </row>
    <row r="29" spans="1:8" ht="15" customHeight="1" x14ac:dyDescent="0.25">
      <c r="A29" s="2" t="s">
        <v>390</v>
      </c>
      <c r="B29" s="2" t="s">
        <v>344</v>
      </c>
      <c r="C29" s="4" t="s">
        <v>393</v>
      </c>
      <c r="D29" s="2" t="s">
        <v>391</v>
      </c>
      <c r="E29" s="2"/>
      <c r="F29" s="2">
        <v>1</v>
      </c>
      <c r="G29" s="2" t="s">
        <v>421</v>
      </c>
      <c r="H29" s="2" t="s">
        <v>526</v>
      </c>
    </row>
    <row r="30" spans="1:8" ht="15" customHeight="1" x14ac:dyDescent="0.25">
      <c r="A30" s="2" t="s">
        <v>377</v>
      </c>
      <c r="B30" s="2" t="s">
        <v>327</v>
      </c>
      <c r="C30" s="4" t="s">
        <v>393</v>
      </c>
      <c r="D30" s="2" t="s">
        <v>391</v>
      </c>
      <c r="E30" s="2"/>
      <c r="F30" s="2">
        <v>1</v>
      </c>
      <c r="G30" s="2" t="s">
        <v>422</v>
      </c>
      <c r="H30" s="2" t="s">
        <v>527</v>
      </c>
    </row>
    <row r="31" spans="1:8" ht="15" customHeight="1" x14ac:dyDescent="0.25">
      <c r="A31" s="2" t="s">
        <v>371</v>
      </c>
      <c r="B31" s="2" t="s">
        <v>348</v>
      </c>
      <c r="C31" s="4" t="s">
        <v>393</v>
      </c>
      <c r="D31" s="2" t="s">
        <v>391</v>
      </c>
      <c r="E31" s="2"/>
      <c r="F31" s="2">
        <v>1</v>
      </c>
      <c r="G31" s="2" t="s">
        <v>413</v>
      </c>
      <c r="H31" s="2" t="s">
        <v>528</v>
      </c>
    </row>
    <row r="32" spans="1:8" ht="15" customHeight="1" x14ac:dyDescent="0.25">
      <c r="A32" s="2" t="s">
        <v>372</v>
      </c>
      <c r="B32" s="2" t="s">
        <v>348</v>
      </c>
      <c r="C32" s="4" t="s">
        <v>393</v>
      </c>
      <c r="D32" s="2" t="s">
        <v>391</v>
      </c>
      <c r="E32" s="2"/>
      <c r="F32" s="2">
        <v>1</v>
      </c>
      <c r="G32" s="2" t="s">
        <v>413</v>
      </c>
      <c r="H32" s="2" t="s">
        <v>529</v>
      </c>
    </row>
    <row r="33" spans="1:8" ht="15" customHeight="1" x14ac:dyDescent="0.25">
      <c r="A33" s="2" t="s">
        <v>9</v>
      </c>
      <c r="B33" s="2" t="s">
        <v>6</v>
      </c>
      <c r="C33" s="4" t="s">
        <v>393</v>
      </c>
      <c r="D33" s="2" t="s">
        <v>313</v>
      </c>
      <c r="E33" s="2"/>
      <c r="F33" s="2">
        <v>1</v>
      </c>
      <c r="G33" s="2" t="s">
        <v>418</v>
      </c>
      <c r="H33" s="2" t="s">
        <v>530</v>
      </c>
    </row>
    <row r="34" spans="1:8" ht="15" customHeight="1" x14ac:dyDescent="0.25">
      <c r="A34" s="2" t="s">
        <v>373</v>
      </c>
      <c r="B34" s="2" t="s">
        <v>348</v>
      </c>
      <c r="C34" s="4" t="s">
        <v>393</v>
      </c>
      <c r="D34" s="2" t="s">
        <v>391</v>
      </c>
      <c r="E34" s="2"/>
      <c r="F34" s="2">
        <v>1</v>
      </c>
      <c r="G34" s="2" t="s">
        <v>413</v>
      </c>
      <c r="H34" s="2" t="s">
        <v>531</v>
      </c>
    </row>
    <row r="35" spans="1:8" ht="15" customHeight="1" x14ac:dyDescent="0.25">
      <c r="A35" s="2" t="s">
        <v>364</v>
      </c>
      <c r="B35" s="2" t="s">
        <v>331</v>
      </c>
      <c r="C35" s="4" t="s">
        <v>393</v>
      </c>
      <c r="D35" s="2" t="s">
        <v>391</v>
      </c>
      <c r="E35" s="2"/>
      <c r="F35" s="2">
        <v>1</v>
      </c>
      <c r="G35" s="2" t="s">
        <v>417</v>
      </c>
      <c r="H35" s="2" t="s">
        <v>532</v>
      </c>
    </row>
    <row r="36" spans="1:8" ht="15" customHeight="1" x14ac:dyDescent="0.25">
      <c r="A36" s="2" t="s">
        <v>388</v>
      </c>
      <c r="B36" s="2" t="s">
        <v>354</v>
      </c>
      <c r="C36" s="4" t="s">
        <v>393</v>
      </c>
      <c r="D36" s="2" t="s">
        <v>391</v>
      </c>
      <c r="E36" s="2"/>
      <c r="F36" s="2">
        <v>1</v>
      </c>
      <c r="G36" s="2" t="s">
        <v>423</v>
      </c>
      <c r="H36" s="2" t="s">
        <v>533</v>
      </c>
    </row>
    <row r="37" spans="1:8" ht="15" customHeight="1" x14ac:dyDescent="0.25">
      <c r="A37" s="2" t="s">
        <v>365</v>
      </c>
      <c r="B37" s="2" t="s">
        <v>331</v>
      </c>
      <c r="C37" s="4" t="s">
        <v>393</v>
      </c>
      <c r="D37" s="2" t="s">
        <v>391</v>
      </c>
      <c r="E37" s="2"/>
      <c r="F37" s="2">
        <v>1</v>
      </c>
      <c r="G37" s="2" t="s">
        <v>417</v>
      </c>
      <c r="H37" s="2" t="s">
        <v>534</v>
      </c>
    </row>
    <row r="38" spans="1:8" ht="15" customHeight="1" x14ac:dyDescent="0.25">
      <c r="A38" s="2" t="s">
        <v>153</v>
      </c>
      <c r="B38" s="2" t="s">
        <v>152</v>
      </c>
      <c r="C38" s="4" t="s">
        <v>393</v>
      </c>
      <c r="D38" s="2" t="s">
        <v>313</v>
      </c>
      <c r="E38" s="2"/>
      <c r="F38" s="2">
        <v>1</v>
      </c>
      <c r="G38" s="2" t="s">
        <v>420</v>
      </c>
      <c r="H38" s="2" t="s">
        <v>535</v>
      </c>
    </row>
    <row r="39" spans="1:8" ht="15" customHeight="1" x14ac:dyDescent="0.25">
      <c r="A39" s="2" t="s">
        <v>154</v>
      </c>
      <c r="B39" s="2" t="s">
        <v>152</v>
      </c>
      <c r="C39" s="4" t="s">
        <v>393</v>
      </c>
      <c r="D39" s="2" t="s">
        <v>313</v>
      </c>
      <c r="E39" s="2"/>
      <c r="F39" s="2">
        <v>1</v>
      </c>
      <c r="G39" s="2" t="s">
        <v>420</v>
      </c>
      <c r="H39" s="2" t="s">
        <v>536</v>
      </c>
    </row>
    <row r="40" spans="1:8" ht="15" customHeight="1" x14ac:dyDescent="0.25">
      <c r="A40" s="2" t="s">
        <v>10</v>
      </c>
      <c r="B40" s="2" t="s">
        <v>6</v>
      </c>
      <c r="C40" s="4" t="s">
        <v>393</v>
      </c>
      <c r="D40" s="2" t="s">
        <v>313</v>
      </c>
      <c r="E40" s="2"/>
      <c r="F40" s="2">
        <v>1</v>
      </c>
      <c r="G40" s="2" t="s">
        <v>418</v>
      </c>
      <c r="H40" s="2" t="s">
        <v>537</v>
      </c>
    </row>
    <row r="41" spans="1:8" ht="15" customHeight="1" x14ac:dyDescent="0.25">
      <c r="A41" s="2" t="s">
        <v>155</v>
      </c>
      <c r="B41" s="2" t="s">
        <v>149</v>
      </c>
      <c r="C41" s="4" t="s">
        <v>393</v>
      </c>
      <c r="D41" s="2" t="s">
        <v>313</v>
      </c>
      <c r="E41" s="2"/>
      <c r="F41" s="2">
        <v>1</v>
      </c>
      <c r="G41" s="2" t="s">
        <v>414</v>
      </c>
      <c r="H41" s="2" t="s">
        <v>538</v>
      </c>
    </row>
    <row r="42" spans="1:8" ht="15" customHeight="1" x14ac:dyDescent="0.25">
      <c r="A42" s="2" t="s">
        <v>11</v>
      </c>
      <c r="B42" s="2" t="s">
        <v>12</v>
      </c>
      <c r="C42" s="4" t="s">
        <v>393</v>
      </c>
      <c r="D42" s="2" t="s">
        <v>313</v>
      </c>
      <c r="E42" s="2"/>
      <c r="F42" s="2">
        <v>1</v>
      </c>
      <c r="G42" s="2" t="s">
        <v>424</v>
      </c>
      <c r="H42" s="2" t="s">
        <v>539</v>
      </c>
    </row>
    <row r="43" spans="1:8" ht="15" customHeight="1" x14ac:dyDescent="0.25">
      <c r="A43" s="2" t="s">
        <v>387</v>
      </c>
      <c r="B43" s="2" t="s">
        <v>336</v>
      </c>
      <c r="C43" s="4" t="s">
        <v>393</v>
      </c>
      <c r="D43" s="2" t="s">
        <v>391</v>
      </c>
      <c r="E43" s="2"/>
      <c r="F43" s="2">
        <v>1</v>
      </c>
      <c r="G43" s="2" t="s">
        <v>404</v>
      </c>
      <c r="H43" s="2" t="s">
        <v>540</v>
      </c>
    </row>
    <row r="44" spans="1:8" ht="15" customHeight="1" x14ac:dyDescent="0.25">
      <c r="A44" s="2" t="s">
        <v>13</v>
      </c>
      <c r="B44" s="2" t="s">
        <v>14</v>
      </c>
      <c r="C44" s="4" t="s">
        <v>393</v>
      </c>
      <c r="D44" s="2" t="s">
        <v>313</v>
      </c>
      <c r="E44" s="2"/>
      <c r="F44" s="2">
        <v>1</v>
      </c>
      <c r="G44" s="2" t="s">
        <v>425</v>
      </c>
      <c r="H44" s="2" t="s">
        <v>541</v>
      </c>
    </row>
    <row r="45" spans="1:8" ht="15" customHeight="1" x14ac:dyDescent="0.25">
      <c r="A45" s="2" t="s">
        <v>15</v>
      </c>
      <c r="B45" s="2" t="s">
        <v>316</v>
      </c>
      <c r="C45" s="2" t="s">
        <v>16</v>
      </c>
      <c r="D45" s="2" t="s">
        <v>16</v>
      </c>
      <c r="E45" s="2"/>
      <c r="F45" s="2">
        <v>1</v>
      </c>
      <c r="G45" s="2" t="s">
        <v>426</v>
      </c>
      <c r="H45" s="2" t="s">
        <v>542</v>
      </c>
    </row>
    <row r="46" spans="1:8" ht="15" customHeight="1" x14ac:dyDescent="0.25">
      <c r="A46" s="2" t="s">
        <v>17</v>
      </c>
      <c r="B46" s="2" t="s">
        <v>18</v>
      </c>
      <c r="C46" s="2" t="s">
        <v>19</v>
      </c>
      <c r="D46" s="2" t="s">
        <v>19</v>
      </c>
      <c r="E46" s="2"/>
      <c r="F46" s="2">
        <v>1</v>
      </c>
      <c r="G46" s="2" t="s">
        <v>427</v>
      </c>
      <c r="H46" s="2" t="s">
        <v>543</v>
      </c>
    </row>
    <row r="47" spans="1:8" ht="15" customHeight="1" x14ac:dyDescent="0.25">
      <c r="A47" s="2" t="s">
        <v>20</v>
      </c>
      <c r="B47" s="2" t="s">
        <v>21</v>
      </c>
      <c r="C47" s="2" t="s">
        <v>22</v>
      </c>
      <c r="D47" s="2" t="s">
        <v>22</v>
      </c>
      <c r="E47" s="2"/>
      <c r="F47" s="2">
        <v>1</v>
      </c>
      <c r="G47" s="2" t="s">
        <v>428</v>
      </c>
      <c r="H47" s="2" t="s">
        <v>544</v>
      </c>
    </row>
    <row r="48" spans="1:8" ht="15" customHeight="1" x14ac:dyDescent="0.25">
      <c r="A48" s="2" t="s">
        <v>156</v>
      </c>
      <c r="B48" s="2" t="s">
        <v>157</v>
      </c>
      <c r="C48" s="4" t="s">
        <v>393</v>
      </c>
      <c r="D48" s="2" t="s">
        <v>313</v>
      </c>
      <c r="E48" s="2"/>
      <c r="F48" s="2">
        <v>1</v>
      </c>
      <c r="G48" s="2" t="s">
        <v>429</v>
      </c>
      <c r="H48" s="2" t="s">
        <v>545</v>
      </c>
    </row>
    <row r="49" spans="1:8" ht="15" customHeight="1" x14ac:dyDescent="0.25">
      <c r="A49" s="2" t="s">
        <v>23</v>
      </c>
      <c r="B49" s="2" t="s">
        <v>2</v>
      </c>
      <c r="C49" s="4" t="s">
        <v>393</v>
      </c>
      <c r="D49" s="2" t="s">
        <v>313</v>
      </c>
      <c r="E49" s="2"/>
      <c r="F49" s="2">
        <v>1</v>
      </c>
      <c r="G49" s="2" t="s">
        <v>405</v>
      </c>
      <c r="H49" s="2" t="s">
        <v>546</v>
      </c>
    </row>
    <row r="50" spans="1:8" ht="15" customHeight="1" x14ac:dyDescent="0.25">
      <c r="A50" s="2" t="s">
        <v>158</v>
      </c>
      <c r="B50" s="2" t="s">
        <v>317</v>
      </c>
      <c r="C50" s="2" t="s">
        <v>159</v>
      </c>
      <c r="D50" s="2" t="s">
        <v>159</v>
      </c>
      <c r="E50" s="2"/>
      <c r="F50" s="2">
        <v>1</v>
      </c>
      <c r="G50" s="2" t="s">
        <v>430</v>
      </c>
      <c r="H50" s="2" t="s">
        <v>547</v>
      </c>
    </row>
    <row r="51" spans="1:8" ht="15" customHeight="1" x14ac:dyDescent="0.25">
      <c r="A51" s="2" t="s">
        <v>160</v>
      </c>
      <c r="B51" s="2" t="s">
        <v>317</v>
      </c>
      <c r="C51" s="2" t="s">
        <v>159</v>
      </c>
      <c r="D51" s="2" t="s">
        <v>159</v>
      </c>
      <c r="E51" s="2"/>
      <c r="F51" s="2">
        <v>1</v>
      </c>
      <c r="G51" s="2" t="s">
        <v>430</v>
      </c>
      <c r="H51" s="2" t="s">
        <v>548</v>
      </c>
    </row>
    <row r="52" spans="1:8" ht="15" customHeight="1" x14ac:dyDescent="0.25">
      <c r="A52" s="2" t="s">
        <v>24</v>
      </c>
      <c r="B52" s="2" t="s">
        <v>318</v>
      </c>
      <c r="C52" s="2" t="s">
        <v>25</v>
      </c>
      <c r="D52" s="2" t="s">
        <v>25</v>
      </c>
      <c r="E52" s="2"/>
      <c r="F52" s="2">
        <v>1</v>
      </c>
      <c r="G52" s="2" t="s">
        <v>431</v>
      </c>
      <c r="H52" s="2" t="s">
        <v>549</v>
      </c>
    </row>
    <row r="53" spans="1:8" ht="15" customHeight="1" x14ac:dyDescent="0.25">
      <c r="A53" s="2" t="s">
        <v>26</v>
      </c>
      <c r="B53" s="2" t="s">
        <v>319</v>
      </c>
      <c r="C53" s="2" t="s">
        <v>27</v>
      </c>
      <c r="D53" s="2" t="s">
        <v>27</v>
      </c>
      <c r="E53" s="2"/>
      <c r="F53" s="2">
        <v>1</v>
      </c>
      <c r="G53" s="2" t="s">
        <v>432</v>
      </c>
      <c r="H53" s="2" t="s">
        <v>550</v>
      </c>
    </row>
    <row r="54" spans="1:8" ht="15" customHeight="1" x14ac:dyDescent="0.25">
      <c r="A54" s="2" t="s">
        <v>161</v>
      </c>
      <c r="B54" s="2" t="s">
        <v>162</v>
      </c>
      <c r="C54" s="4" t="s">
        <v>393</v>
      </c>
      <c r="D54" s="2" t="s">
        <v>313</v>
      </c>
      <c r="E54" s="2"/>
      <c r="F54" s="2">
        <v>1</v>
      </c>
      <c r="G54" s="2" t="s">
        <v>433</v>
      </c>
      <c r="H54" s="2" t="s">
        <v>551</v>
      </c>
    </row>
    <row r="55" spans="1:8" ht="15" customHeight="1" x14ac:dyDescent="0.25">
      <c r="A55" s="2" t="s">
        <v>28</v>
      </c>
      <c r="B55" s="2" t="s">
        <v>29</v>
      </c>
      <c r="C55" s="4" t="s">
        <v>393</v>
      </c>
      <c r="D55" s="2" t="s">
        <v>313</v>
      </c>
      <c r="E55" s="2"/>
      <c r="F55" s="2">
        <v>1</v>
      </c>
      <c r="G55" s="2" t="s">
        <v>434</v>
      </c>
      <c r="H55" s="2" t="s">
        <v>552</v>
      </c>
    </row>
    <row r="56" spans="1:8" ht="15" customHeight="1" x14ac:dyDescent="0.25">
      <c r="A56" s="2" t="s">
        <v>163</v>
      </c>
      <c r="B56" s="2" t="s">
        <v>164</v>
      </c>
      <c r="C56" s="4" t="s">
        <v>393</v>
      </c>
      <c r="D56" s="2" t="s">
        <v>313</v>
      </c>
      <c r="E56" s="2"/>
      <c r="F56" s="2">
        <v>1</v>
      </c>
      <c r="G56" s="2" t="s">
        <v>435</v>
      </c>
      <c r="H56" s="2" t="s">
        <v>553</v>
      </c>
    </row>
    <row r="57" spans="1:8" ht="15" customHeight="1" x14ac:dyDescent="0.25">
      <c r="A57" s="2" t="s">
        <v>30</v>
      </c>
      <c r="B57" s="2" t="s">
        <v>31</v>
      </c>
      <c r="C57" s="2" t="s">
        <v>32</v>
      </c>
      <c r="D57" s="2" t="s">
        <v>32</v>
      </c>
      <c r="E57" s="2"/>
      <c r="F57" s="2">
        <v>1</v>
      </c>
      <c r="G57" s="2" t="s">
        <v>436</v>
      </c>
      <c r="H57" s="2" t="s">
        <v>554</v>
      </c>
    </row>
    <row r="58" spans="1:8" ht="15" customHeight="1" x14ac:dyDescent="0.25">
      <c r="A58" s="2" t="s">
        <v>33</v>
      </c>
      <c r="B58" s="2" t="s">
        <v>4</v>
      </c>
      <c r="C58" s="2" t="s">
        <v>34</v>
      </c>
      <c r="D58" s="2" t="s">
        <v>34</v>
      </c>
      <c r="E58" s="2"/>
      <c r="F58" s="2">
        <v>1</v>
      </c>
      <c r="G58" s="2" t="s">
        <v>410</v>
      </c>
      <c r="H58" s="2" t="s">
        <v>555</v>
      </c>
    </row>
    <row r="59" spans="1:8" ht="15" customHeight="1" x14ac:dyDescent="0.25">
      <c r="A59" s="2" t="s">
        <v>165</v>
      </c>
      <c r="B59" s="2" t="s">
        <v>320</v>
      </c>
      <c r="C59" s="2" t="s">
        <v>166</v>
      </c>
      <c r="D59" s="2" t="s">
        <v>166</v>
      </c>
      <c r="E59" s="2"/>
      <c r="F59" s="2">
        <v>1</v>
      </c>
      <c r="G59" s="2" t="s">
        <v>437</v>
      </c>
      <c r="H59" s="2" t="s">
        <v>556</v>
      </c>
    </row>
    <row r="60" spans="1:8" ht="15" customHeight="1" x14ac:dyDescent="0.25">
      <c r="A60" s="2" t="s">
        <v>35</v>
      </c>
      <c r="B60" s="2" t="s">
        <v>321</v>
      </c>
      <c r="C60" s="2" t="s">
        <v>36</v>
      </c>
      <c r="D60" s="2" t="s">
        <v>36</v>
      </c>
      <c r="E60" s="2"/>
      <c r="F60" s="2">
        <v>1</v>
      </c>
      <c r="G60" s="2" t="s">
        <v>438</v>
      </c>
      <c r="H60" s="2" t="s">
        <v>557</v>
      </c>
    </row>
    <row r="61" spans="1:8" ht="15" customHeight="1" x14ac:dyDescent="0.25">
      <c r="A61" s="2" t="s">
        <v>167</v>
      </c>
      <c r="B61" s="2" t="s">
        <v>168</v>
      </c>
      <c r="C61" s="4" t="s">
        <v>393</v>
      </c>
      <c r="D61" s="2" t="s">
        <v>313</v>
      </c>
      <c r="E61" s="2"/>
      <c r="F61" s="2">
        <v>1</v>
      </c>
      <c r="G61" s="2" t="s">
        <v>439</v>
      </c>
      <c r="H61" s="2" t="s">
        <v>558</v>
      </c>
    </row>
    <row r="62" spans="1:8" ht="15" customHeight="1" x14ac:dyDescent="0.25">
      <c r="A62" s="2" t="s">
        <v>37</v>
      </c>
      <c r="B62" s="2" t="s">
        <v>322</v>
      </c>
      <c r="C62" s="2" t="s">
        <v>38</v>
      </c>
      <c r="D62" s="2" t="s">
        <v>38</v>
      </c>
      <c r="E62" s="2"/>
      <c r="F62" s="2">
        <v>1</v>
      </c>
      <c r="G62" s="2" t="s">
        <v>440</v>
      </c>
      <c r="H62" s="2" t="s">
        <v>559</v>
      </c>
    </row>
    <row r="63" spans="1:8" ht="15" customHeight="1" x14ac:dyDescent="0.25">
      <c r="A63" s="2" t="s">
        <v>39</v>
      </c>
      <c r="B63" s="2" t="s">
        <v>319</v>
      </c>
      <c r="C63" s="2" t="s">
        <v>27</v>
      </c>
      <c r="D63" s="2" t="s">
        <v>27</v>
      </c>
      <c r="E63" s="2"/>
      <c r="F63" s="2">
        <v>1</v>
      </c>
      <c r="G63" s="2" t="s">
        <v>432</v>
      </c>
      <c r="H63" s="2" t="s">
        <v>560</v>
      </c>
    </row>
    <row r="64" spans="1:8" ht="15" customHeight="1" x14ac:dyDescent="0.25">
      <c r="A64" s="2" t="s">
        <v>40</v>
      </c>
      <c r="B64" s="2" t="s">
        <v>41</v>
      </c>
      <c r="C64" s="2" t="s">
        <v>42</v>
      </c>
      <c r="D64" s="2" t="s">
        <v>42</v>
      </c>
      <c r="E64" s="2"/>
      <c r="F64" s="2">
        <v>1</v>
      </c>
      <c r="G64" s="2" t="s">
        <v>441</v>
      </c>
      <c r="H64" s="2" t="s">
        <v>561</v>
      </c>
    </row>
    <row r="65" spans="1:8" ht="15" customHeight="1" x14ac:dyDescent="0.25">
      <c r="A65" s="2" t="s">
        <v>43</v>
      </c>
      <c r="B65" s="2" t="s">
        <v>318</v>
      </c>
      <c r="C65" s="2" t="s">
        <v>25</v>
      </c>
      <c r="D65" s="2" t="s">
        <v>25</v>
      </c>
      <c r="E65" s="2"/>
      <c r="F65" s="2">
        <v>1</v>
      </c>
      <c r="G65" s="2" t="s">
        <v>431</v>
      </c>
      <c r="H65" s="2" t="s">
        <v>562</v>
      </c>
    </row>
    <row r="66" spans="1:8" ht="15" customHeight="1" x14ac:dyDescent="0.25">
      <c r="A66" s="2" t="s">
        <v>44</v>
      </c>
      <c r="B66" s="2" t="s">
        <v>316</v>
      </c>
      <c r="C66" s="2" t="s">
        <v>16</v>
      </c>
      <c r="D66" s="2" t="s">
        <v>16</v>
      </c>
      <c r="E66" s="2"/>
      <c r="F66" s="2">
        <v>1</v>
      </c>
      <c r="G66" s="2" t="s">
        <v>426</v>
      </c>
      <c r="H66" s="2" t="s">
        <v>563</v>
      </c>
    </row>
    <row r="67" spans="1:8" ht="15" customHeight="1" x14ac:dyDescent="0.25">
      <c r="A67" s="2" t="s">
        <v>169</v>
      </c>
      <c r="B67" s="2" t="s">
        <v>170</v>
      </c>
      <c r="C67" s="2" t="s">
        <v>171</v>
      </c>
      <c r="D67" s="2" t="s">
        <v>171</v>
      </c>
      <c r="E67" s="2"/>
      <c r="F67" s="2">
        <v>1</v>
      </c>
      <c r="G67" s="2" t="s">
        <v>442</v>
      </c>
      <c r="H67" s="2" t="s">
        <v>564</v>
      </c>
    </row>
    <row r="68" spans="1:8" ht="15" customHeight="1" x14ac:dyDescent="0.25">
      <c r="A68" s="2" t="s">
        <v>45</v>
      </c>
      <c r="B68" s="2" t="s">
        <v>47</v>
      </c>
      <c r="C68" s="2" t="s">
        <v>46</v>
      </c>
      <c r="D68" s="2" t="s">
        <v>46</v>
      </c>
      <c r="E68" s="2"/>
      <c r="F68" s="2">
        <v>1</v>
      </c>
      <c r="G68" s="2" t="s">
        <v>443</v>
      </c>
      <c r="H68" s="2" t="s">
        <v>565</v>
      </c>
    </row>
    <row r="69" spans="1:8" ht="15" customHeight="1" x14ac:dyDescent="0.25">
      <c r="A69" s="2" t="s">
        <v>48</v>
      </c>
      <c r="B69" s="2" t="s">
        <v>47</v>
      </c>
      <c r="C69" s="2" t="s">
        <v>46</v>
      </c>
      <c r="D69" s="2" t="s">
        <v>46</v>
      </c>
      <c r="E69" s="2"/>
      <c r="F69" s="2">
        <v>1</v>
      </c>
      <c r="G69" s="2" t="s">
        <v>443</v>
      </c>
      <c r="H69" s="2" t="s">
        <v>566</v>
      </c>
    </row>
    <row r="70" spans="1:8" ht="15" customHeight="1" x14ac:dyDescent="0.25">
      <c r="A70" s="2" t="s">
        <v>49</v>
      </c>
      <c r="B70" s="2" t="s">
        <v>31</v>
      </c>
      <c r="C70" s="2" t="s">
        <v>32</v>
      </c>
      <c r="D70" s="2" t="s">
        <v>32</v>
      </c>
      <c r="E70" s="2"/>
      <c r="F70" s="2">
        <v>1</v>
      </c>
      <c r="G70" s="2" t="s">
        <v>436</v>
      </c>
      <c r="H70" s="2" t="s">
        <v>567</v>
      </c>
    </row>
    <row r="71" spans="1:8" ht="15" customHeight="1" x14ac:dyDescent="0.25">
      <c r="A71" s="2" t="s">
        <v>50</v>
      </c>
      <c r="B71" s="2" t="s">
        <v>52</v>
      </c>
      <c r="C71" s="2" t="s">
        <v>51</v>
      </c>
      <c r="D71" s="2" t="s">
        <v>51</v>
      </c>
      <c r="E71" s="2"/>
      <c r="F71" s="2">
        <v>1</v>
      </c>
      <c r="G71" s="2" t="s">
        <v>444</v>
      </c>
      <c r="H71" s="2" t="s">
        <v>568</v>
      </c>
    </row>
    <row r="72" spans="1:8" ht="15" customHeight="1" x14ac:dyDescent="0.25">
      <c r="A72" s="2" t="s">
        <v>172</v>
      </c>
      <c r="B72" s="2" t="s">
        <v>174</v>
      </c>
      <c r="C72" s="2" t="s">
        <v>173</v>
      </c>
      <c r="D72" s="2" t="s">
        <v>173</v>
      </c>
      <c r="E72" s="2"/>
      <c r="F72" s="2">
        <v>1</v>
      </c>
      <c r="G72" s="2" t="s">
        <v>445</v>
      </c>
      <c r="H72" s="2" t="s">
        <v>569</v>
      </c>
    </row>
    <row r="73" spans="1:8" ht="15" customHeight="1" x14ac:dyDescent="0.25">
      <c r="A73" s="2" t="s">
        <v>53</v>
      </c>
      <c r="B73" s="2" t="s">
        <v>54</v>
      </c>
      <c r="C73" s="4" t="s">
        <v>393</v>
      </c>
      <c r="D73" s="2" t="s">
        <v>313</v>
      </c>
      <c r="E73" s="2"/>
      <c r="F73" s="2">
        <v>1</v>
      </c>
      <c r="G73" s="2" t="s">
        <v>446</v>
      </c>
      <c r="H73" s="2" t="s">
        <v>570</v>
      </c>
    </row>
    <row r="74" spans="1:8" ht="15" customHeight="1" x14ac:dyDescent="0.25">
      <c r="A74" s="2" t="s">
        <v>55</v>
      </c>
      <c r="B74" s="2" t="s">
        <v>56</v>
      </c>
      <c r="C74" s="4" t="s">
        <v>393</v>
      </c>
      <c r="D74" s="2" t="s">
        <v>313</v>
      </c>
      <c r="E74" s="2"/>
      <c r="F74" s="2">
        <v>1</v>
      </c>
      <c r="G74" s="2" t="s">
        <v>447</v>
      </c>
      <c r="H74" s="2" t="s">
        <v>571</v>
      </c>
    </row>
    <row r="75" spans="1:8" ht="15" customHeight="1" x14ac:dyDescent="0.25">
      <c r="A75" s="2" t="s">
        <v>57</v>
      </c>
      <c r="B75" s="2" t="s">
        <v>58</v>
      </c>
      <c r="C75" s="4" t="s">
        <v>393</v>
      </c>
      <c r="D75" s="2" t="s">
        <v>313</v>
      </c>
      <c r="E75" s="2"/>
      <c r="F75" s="2">
        <v>1</v>
      </c>
      <c r="G75" s="2" t="s">
        <v>448</v>
      </c>
      <c r="H75" s="2" t="s">
        <v>572</v>
      </c>
    </row>
    <row r="76" spans="1:8" ht="15" customHeight="1" x14ac:dyDescent="0.25">
      <c r="A76" s="2" t="s">
        <v>59</v>
      </c>
      <c r="B76" s="2" t="s">
        <v>58</v>
      </c>
      <c r="C76" s="4" t="s">
        <v>393</v>
      </c>
      <c r="D76" s="2" t="s">
        <v>313</v>
      </c>
      <c r="E76" s="2"/>
      <c r="F76" s="2">
        <v>1</v>
      </c>
      <c r="G76" s="2" t="s">
        <v>448</v>
      </c>
      <c r="H76" s="2" t="s">
        <v>573</v>
      </c>
    </row>
    <row r="77" spans="1:8" ht="15" customHeight="1" x14ac:dyDescent="0.25">
      <c r="A77" s="2" t="s">
        <v>60</v>
      </c>
      <c r="B77" s="2" t="s">
        <v>61</v>
      </c>
      <c r="C77" s="4" t="s">
        <v>393</v>
      </c>
      <c r="D77" s="2" t="s">
        <v>313</v>
      </c>
      <c r="E77" s="2"/>
      <c r="F77" s="2">
        <v>1</v>
      </c>
      <c r="G77" s="2" t="s">
        <v>449</v>
      </c>
      <c r="H77" s="2" t="s">
        <v>574</v>
      </c>
    </row>
    <row r="78" spans="1:8" ht="15" customHeight="1" x14ac:dyDescent="0.25">
      <c r="A78" s="2" t="s">
        <v>62</v>
      </c>
      <c r="B78" s="2" t="s">
        <v>61</v>
      </c>
      <c r="C78" s="4" t="s">
        <v>393</v>
      </c>
      <c r="D78" s="2" t="s">
        <v>313</v>
      </c>
      <c r="E78" s="2"/>
      <c r="F78" s="2">
        <v>1</v>
      </c>
      <c r="G78" s="2" t="s">
        <v>449</v>
      </c>
      <c r="H78" s="2" t="s">
        <v>575</v>
      </c>
    </row>
    <row r="79" spans="1:8" ht="15" customHeight="1" x14ac:dyDescent="0.25">
      <c r="A79" s="2" t="s">
        <v>175</v>
      </c>
      <c r="B79" s="2" t="s">
        <v>176</v>
      </c>
      <c r="C79" s="4" t="s">
        <v>393</v>
      </c>
      <c r="D79" s="2" t="s">
        <v>313</v>
      </c>
      <c r="E79" s="2"/>
      <c r="F79" s="2">
        <v>1</v>
      </c>
      <c r="G79" s="2" t="s">
        <v>450</v>
      </c>
      <c r="H79" s="2" t="s">
        <v>576</v>
      </c>
    </row>
    <row r="80" spans="1:8" ht="15" customHeight="1" x14ac:dyDescent="0.25">
      <c r="A80" s="2" t="s">
        <v>177</v>
      </c>
      <c r="B80" s="2" t="s">
        <v>176</v>
      </c>
      <c r="C80" s="4" t="s">
        <v>393</v>
      </c>
      <c r="D80" s="2" t="s">
        <v>313</v>
      </c>
      <c r="E80" s="2"/>
      <c r="F80" s="2">
        <v>1</v>
      </c>
      <c r="G80" s="2" t="s">
        <v>450</v>
      </c>
      <c r="H80" s="2" t="s">
        <v>577</v>
      </c>
    </row>
    <row r="81" spans="1:8" ht="15" customHeight="1" x14ac:dyDescent="0.25">
      <c r="A81" s="2" t="s">
        <v>63</v>
      </c>
      <c r="B81" s="2" t="s">
        <v>64</v>
      </c>
      <c r="C81" s="4" t="s">
        <v>393</v>
      </c>
      <c r="D81" s="2" t="s">
        <v>313</v>
      </c>
      <c r="E81" s="2"/>
      <c r="F81" s="2">
        <v>1</v>
      </c>
      <c r="G81" s="2" t="s">
        <v>451</v>
      </c>
      <c r="H81" s="2" t="s">
        <v>578</v>
      </c>
    </row>
    <row r="82" spans="1:8" ht="15" customHeight="1" x14ac:dyDescent="0.25">
      <c r="A82" s="2" t="s">
        <v>65</v>
      </c>
      <c r="B82" s="2" t="s">
        <v>64</v>
      </c>
      <c r="C82" s="4" t="s">
        <v>393</v>
      </c>
      <c r="D82" s="2" t="s">
        <v>313</v>
      </c>
      <c r="E82" s="2"/>
      <c r="F82" s="2">
        <v>1</v>
      </c>
      <c r="G82" s="2" t="s">
        <v>451</v>
      </c>
      <c r="H82" s="2" t="s">
        <v>579</v>
      </c>
    </row>
    <row r="83" spans="1:8" ht="15" customHeight="1" x14ac:dyDescent="0.25">
      <c r="A83" s="2" t="s">
        <v>178</v>
      </c>
      <c r="B83" s="2" t="s">
        <v>157</v>
      </c>
      <c r="C83" s="4" t="s">
        <v>393</v>
      </c>
      <c r="D83" s="2" t="s">
        <v>313</v>
      </c>
      <c r="E83" s="2"/>
      <c r="F83" s="2">
        <v>1</v>
      </c>
      <c r="G83" s="2" t="s">
        <v>429</v>
      </c>
      <c r="H83" s="2" t="s">
        <v>580</v>
      </c>
    </row>
    <row r="84" spans="1:8" ht="15" customHeight="1" x14ac:dyDescent="0.25">
      <c r="A84" s="2" t="s">
        <v>69</v>
      </c>
      <c r="B84" s="2" t="s">
        <v>324</v>
      </c>
      <c r="C84" s="2" t="s">
        <v>70</v>
      </c>
      <c r="D84" s="2" t="s">
        <v>70</v>
      </c>
      <c r="E84" s="2"/>
      <c r="F84" s="2">
        <v>1</v>
      </c>
      <c r="G84" s="2" t="s">
        <v>452</v>
      </c>
      <c r="H84" s="2" t="s">
        <v>581</v>
      </c>
    </row>
    <row r="85" spans="1:8" ht="15" customHeight="1" x14ac:dyDescent="0.25">
      <c r="A85" s="2" t="s">
        <v>71</v>
      </c>
      <c r="B85" s="2" t="s">
        <v>12</v>
      </c>
      <c r="C85" s="4" t="s">
        <v>393</v>
      </c>
      <c r="D85" s="2" t="s">
        <v>313</v>
      </c>
      <c r="E85" s="2"/>
      <c r="F85" s="2">
        <v>1</v>
      </c>
      <c r="G85" s="2" t="s">
        <v>424</v>
      </c>
      <c r="H85" s="2" t="s">
        <v>582</v>
      </c>
    </row>
    <row r="86" spans="1:8" ht="15" customHeight="1" x14ac:dyDescent="0.25">
      <c r="A86" s="2" t="s">
        <v>72</v>
      </c>
      <c r="B86" s="2" t="s">
        <v>12</v>
      </c>
      <c r="C86" s="4" t="s">
        <v>393</v>
      </c>
      <c r="D86" s="2" t="s">
        <v>313</v>
      </c>
      <c r="E86" s="2"/>
      <c r="F86" s="2">
        <v>1</v>
      </c>
      <c r="G86" s="2" t="s">
        <v>424</v>
      </c>
      <c r="H86" s="2" t="s">
        <v>583</v>
      </c>
    </row>
    <row r="87" spans="1:8" ht="15" customHeight="1" x14ac:dyDescent="0.25">
      <c r="A87" s="2" t="s">
        <v>73</v>
      </c>
      <c r="B87" s="2" t="s">
        <v>74</v>
      </c>
      <c r="C87" s="4" t="s">
        <v>393</v>
      </c>
      <c r="D87" s="2" t="s">
        <v>313</v>
      </c>
      <c r="E87" s="2"/>
      <c r="F87" s="2">
        <v>1</v>
      </c>
      <c r="G87" s="2" t="s">
        <v>453</v>
      </c>
      <c r="H87" s="2" t="s">
        <v>584</v>
      </c>
    </row>
    <row r="88" spans="1:8" ht="15" customHeight="1" x14ac:dyDescent="0.25">
      <c r="A88" s="2" t="s">
        <v>75</v>
      </c>
      <c r="B88" s="2" t="s">
        <v>74</v>
      </c>
      <c r="C88" s="4" t="s">
        <v>393</v>
      </c>
      <c r="D88" s="2" t="s">
        <v>313</v>
      </c>
      <c r="E88" s="2"/>
      <c r="F88" s="2">
        <v>1</v>
      </c>
      <c r="G88" s="2" t="s">
        <v>453</v>
      </c>
      <c r="H88" s="2" t="s">
        <v>585</v>
      </c>
    </row>
    <row r="89" spans="1:8" ht="15" customHeight="1" x14ac:dyDescent="0.25">
      <c r="A89" s="2" t="s">
        <v>76</v>
      </c>
      <c r="B89" s="2" t="s">
        <v>77</v>
      </c>
      <c r="C89" s="2" t="s">
        <v>78</v>
      </c>
      <c r="D89" s="2" t="s">
        <v>78</v>
      </c>
      <c r="E89" s="2"/>
      <c r="F89" s="2">
        <v>1</v>
      </c>
      <c r="G89" s="2" t="s">
        <v>454</v>
      </c>
      <c r="H89" s="2" t="s">
        <v>586</v>
      </c>
    </row>
    <row r="90" spans="1:8" ht="15" customHeight="1" x14ac:dyDescent="0.25">
      <c r="A90" s="2" t="s">
        <v>79</v>
      </c>
      <c r="B90" s="2" t="s">
        <v>77</v>
      </c>
      <c r="C90" s="2" t="s">
        <v>78</v>
      </c>
      <c r="D90" s="2" t="s">
        <v>78</v>
      </c>
      <c r="E90" s="2"/>
      <c r="F90" s="2">
        <v>1</v>
      </c>
      <c r="G90" s="2" t="s">
        <v>454</v>
      </c>
      <c r="H90" s="2" t="s">
        <v>587</v>
      </c>
    </row>
    <row r="91" spans="1:8" ht="15" customHeight="1" x14ac:dyDescent="0.25">
      <c r="A91" s="2" t="s">
        <v>179</v>
      </c>
      <c r="B91" s="2" t="s">
        <v>180</v>
      </c>
      <c r="C91" s="4" t="s">
        <v>393</v>
      </c>
      <c r="D91" s="2" t="s">
        <v>313</v>
      </c>
      <c r="E91" s="2"/>
      <c r="F91" s="2">
        <v>1</v>
      </c>
      <c r="G91" s="2" t="s">
        <v>455</v>
      </c>
      <c r="H91" s="2" t="s">
        <v>588</v>
      </c>
    </row>
    <row r="92" spans="1:8" ht="15" customHeight="1" x14ac:dyDescent="0.25">
      <c r="A92" s="2" t="s">
        <v>80</v>
      </c>
      <c r="B92" s="2" t="s">
        <v>6</v>
      </c>
      <c r="C92" s="4" t="s">
        <v>393</v>
      </c>
      <c r="D92" s="2" t="s">
        <v>313</v>
      </c>
      <c r="E92" s="2"/>
      <c r="F92" s="2">
        <v>1</v>
      </c>
      <c r="G92" s="2" t="s">
        <v>418</v>
      </c>
      <c r="H92" s="2" t="s">
        <v>589</v>
      </c>
    </row>
    <row r="93" spans="1:8" ht="15" customHeight="1" x14ac:dyDescent="0.25">
      <c r="A93" s="2" t="s">
        <v>81</v>
      </c>
      <c r="B93" s="2" t="s">
        <v>322</v>
      </c>
      <c r="C93" s="2" t="s">
        <v>38</v>
      </c>
      <c r="D93" s="2" t="s">
        <v>38</v>
      </c>
      <c r="E93" s="2"/>
      <c r="F93" s="2">
        <v>1</v>
      </c>
      <c r="G93" s="2" t="s">
        <v>440</v>
      </c>
      <c r="H93" s="2" t="s">
        <v>590</v>
      </c>
    </row>
    <row r="94" spans="1:8" ht="15" customHeight="1" x14ac:dyDescent="0.25">
      <c r="A94" s="2" t="s">
        <v>82</v>
      </c>
      <c r="B94" s="2" t="s">
        <v>83</v>
      </c>
      <c r="C94" s="4" t="s">
        <v>393</v>
      </c>
      <c r="D94" s="2" t="s">
        <v>313</v>
      </c>
      <c r="E94" s="2"/>
      <c r="F94" s="2">
        <v>1</v>
      </c>
      <c r="G94" s="2" t="s">
        <v>456</v>
      </c>
      <c r="H94" s="2" t="s">
        <v>591</v>
      </c>
    </row>
    <row r="95" spans="1:8" ht="15" customHeight="1" x14ac:dyDescent="0.25">
      <c r="A95" s="2" t="s">
        <v>84</v>
      </c>
      <c r="B95" s="2" t="s">
        <v>85</v>
      </c>
      <c r="C95" s="2" t="s">
        <v>86</v>
      </c>
      <c r="D95" s="2" t="s">
        <v>86</v>
      </c>
      <c r="E95" s="2"/>
      <c r="F95" s="2">
        <v>1</v>
      </c>
      <c r="G95" s="2" t="s">
        <v>457</v>
      </c>
      <c r="H95" s="2" t="s">
        <v>592</v>
      </c>
    </row>
    <row r="96" spans="1:8" ht="15" customHeight="1" x14ac:dyDescent="0.25">
      <c r="A96" s="2" t="s">
        <v>87</v>
      </c>
      <c r="B96" s="2" t="s">
        <v>85</v>
      </c>
      <c r="C96" s="2" t="s">
        <v>86</v>
      </c>
      <c r="D96" s="2" t="s">
        <v>86</v>
      </c>
      <c r="E96" s="2"/>
      <c r="F96" s="2">
        <v>1</v>
      </c>
      <c r="G96" s="2" t="s">
        <v>457</v>
      </c>
      <c r="H96" s="2" t="s">
        <v>593</v>
      </c>
    </row>
    <row r="97" spans="1:8" ht="15" customHeight="1" x14ac:dyDescent="0.25">
      <c r="A97" s="2" t="s">
        <v>88</v>
      </c>
      <c r="B97" s="2" t="s">
        <v>77</v>
      </c>
      <c r="C97" s="2" t="s">
        <v>78</v>
      </c>
      <c r="D97" s="2" t="s">
        <v>78</v>
      </c>
      <c r="E97" s="2"/>
      <c r="F97" s="2">
        <v>1</v>
      </c>
      <c r="G97" s="2" t="s">
        <v>454</v>
      </c>
      <c r="H97" s="2" t="s">
        <v>594</v>
      </c>
    </row>
    <row r="98" spans="1:8" ht="15" customHeight="1" x14ac:dyDescent="0.25">
      <c r="A98" s="2" t="s">
        <v>89</v>
      </c>
      <c r="B98" s="2" t="s">
        <v>8</v>
      </c>
      <c r="C98" s="4" t="s">
        <v>393</v>
      </c>
      <c r="D98" s="2" t="s">
        <v>313</v>
      </c>
      <c r="E98" s="2"/>
      <c r="F98" s="2">
        <v>1</v>
      </c>
      <c r="G98" s="2" t="s">
        <v>419</v>
      </c>
      <c r="H98" s="2" t="s">
        <v>595</v>
      </c>
    </row>
    <row r="99" spans="1:8" ht="15" customHeight="1" x14ac:dyDescent="0.25">
      <c r="A99" s="2" t="s">
        <v>90</v>
      </c>
      <c r="B99" s="2" t="s">
        <v>91</v>
      </c>
      <c r="C99" s="2" t="s">
        <v>92</v>
      </c>
      <c r="D99" s="2" t="s">
        <v>92</v>
      </c>
      <c r="E99" s="2"/>
      <c r="F99" s="2">
        <v>1</v>
      </c>
      <c r="G99" s="2" t="s">
        <v>458</v>
      </c>
      <c r="H99" s="2" t="s">
        <v>596</v>
      </c>
    </row>
    <row r="100" spans="1:8" ht="15" customHeight="1" x14ac:dyDescent="0.25">
      <c r="A100" s="2" t="s">
        <v>93</v>
      </c>
      <c r="B100" s="2" t="s">
        <v>94</v>
      </c>
      <c r="C100" s="2" t="s">
        <v>95</v>
      </c>
      <c r="D100" s="2" t="s">
        <v>95</v>
      </c>
      <c r="E100" s="2"/>
      <c r="F100" s="2">
        <v>1</v>
      </c>
      <c r="G100" s="2" t="s">
        <v>459</v>
      </c>
      <c r="H100" s="2" t="s">
        <v>597</v>
      </c>
    </row>
    <row r="101" spans="1:8" ht="15" customHeight="1" x14ac:dyDescent="0.25">
      <c r="A101" s="2" t="s">
        <v>96</v>
      </c>
      <c r="B101" s="2" t="s">
        <v>74</v>
      </c>
      <c r="C101" s="4" t="s">
        <v>393</v>
      </c>
      <c r="D101" s="2" t="s">
        <v>313</v>
      </c>
      <c r="E101" s="2"/>
      <c r="F101" s="2">
        <v>1</v>
      </c>
      <c r="G101" s="2" t="s">
        <v>453</v>
      </c>
      <c r="H101" s="2" t="s">
        <v>598</v>
      </c>
    </row>
    <row r="102" spans="1:8" ht="15" customHeight="1" x14ac:dyDescent="0.25">
      <c r="A102" s="2" t="s">
        <v>181</v>
      </c>
      <c r="B102" s="2" t="s">
        <v>182</v>
      </c>
      <c r="C102" s="4" t="s">
        <v>393</v>
      </c>
      <c r="D102" s="2" t="s">
        <v>313</v>
      </c>
      <c r="E102" s="2"/>
      <c r="F102" s="2">
        <v>1</v>
      </c>
      <c r="G102" s="2" t="s">
        <v>460</v>
      </c>
      <c r="H102" s="2" t="s">
        <v>599</v>
      </c>
    </row>
    <row r="103" spans="1:8" ht="15" customHeight="1" x14ac:dyDescent="0.25">
      <c r="A103" s="2" t="s">
        <v>183</v>
      </c>
      <c r="B103" s="2" t="s">
        <v>320</v>
      </c>
      <c r="C103" s="2" t="s">
        <v>166</v>
      </c>
      <c r="D103" s="2" t="s">
        <v>166</v>
      </c>
      <c r="E103" s="2"/>
      <c r="F103" s="2">
        <v>1</v>
      </c>
      <c r="G103" s="2" t="s">
        <v>437</v>
      </c>
      <c r="H103" s="2" t="s">
        <v>600</v>
      </c>
    </row>
    <row r="104" spans="1:8" ht="15" customHeight="1" x14ac:dyDescent="0.25">
      <c r="A104" s="2" t="s">
        <v>184</v>
      </c>
      <c r="B104" s="2" t="s">
        <v>185</v>
      </c>
      <c r="C104" s="4" t="s">
        <v>393</v>
      </c>
      <c r="D104" s="2" t="s">
        <v>313</v>
      </c>
      <c r="E104" s="2"/>
      <c r="F104" s="2">
        <v>1</v>
      </c>
      <c r="G104" s="2" t="s">
        <v>461</v>
      </c>
      <c r="H104" s="2" t="s">
        <v>601</v>
      </c>
    </row>
    <row r="105" spans="1:8" ht="15" customHeight="1" x14ac:dyDescent="0.25">
      <c r="A105" s="2" t="s">
        <v>97</v>
      </c>
      <c r="B105" s="2" t="s">
        <v>64</v>
      </c>
      <c r="C105" s="4" t="s">
        <v>393</v>
      </c>
      <c r="D105" s="2" t="s">
        <v>313</v>
      </c>
      <c r="E105" s="2"/>
      <c r="F105" s="2">
        <v>1</v>
      </c>
      <c r="G105" s="2" t="s">
        <v>451</v>
      </c>
      <c r="H105" s="2" t="s">
        <v>602</v>
      </c>
    </row>
    <row r="106" spans="1:8" ht="15" customHeight="1" x14ac:dyDescent="0.25">
      <c r="A106" s="2" t="s">
        <v>98</v>
      </c>
      <c r="B106" s="2" t="s">
        <v>318</v>
      </c>
      <c r="C106" s="2" t="s">
        <v>25</v>
      </c>
      <c r="D106" s="2" t="s">
        <v>25</v>
      </c>
      <c r="E106" s="2"/>
      <c r="F106" s="2">
        <v>1</v>
      </c>
      <c r="G106" s="2" t="s">
        <v>431</v>
      </c>
      <c r="H106" s="2" t="s">
        <v>603</v>
      </c>
    </row>
    <row r="107" spans="1:8" ht="15" customHeight="1" x14ac:dyDescent="0.25">
      <c r="A107" s="2" t="s">
        <v>189</v>
      </c>
      <c r="B107" s="2" t="s">
        <v>176</v>
      </c>
      <c r="C107" s="4" t="s">
        <v>393</v>
      </c>
      <c r="D107" s="2" t="s">
        <v>313</v>
      </c>
      <c r="E107" s="2"/>
      <c r="F107" s="2">
        <v>1</v>
      </c>
      <c r="G107" s="2" t="s">
        <v>450</v>
      </c>
      <c r="H107" s="2" t="s">
        <v>604</v>
      </c>
    </row>
    <row r="108" spans="1:8" ht="15" customHeight="1" x14ac:dyDescent="0.25">
      <c r="A108" s="2" t="s">
        <v>190</v>
      </c>
      <c r="B108" s="2" t="s">
        <v>176</v>
      </c>
      <c r="C108" s="4" t="s">
        <v>393</v>
      </c>
      <c r="D108" s="2" t="s">
        <v>313</v>
      </c>
      <c r="E108" s="2"/>
      <c r="F108" s="2">
        <v>1</v>
      </c>
      <c r="G108" s="2" t="s">
        <v>450</v>
      </c>
      <c r="H108" s="2" t="s">
        <v>605</v>
      </c>
    </row>
    <row r="109" spans="1:8" ht="15" customHeight="1" x14ac:dyDescent="0.25">
      <c r="A109" s="2" t="s">
        <v>191</v>
      </c>
      <c r="B109" s="2" t="s">
        <v>320</v>
      </c>
      <c r="C109" s="2" t="s">
        <v>166</v>
      </c>
      <c r="D109" s="2" t="s">
        <v>166</v>
      </c>
      <c r="E109" s="2"/>
      <c r="F109" s="2">
        <v>1</v>
      </c>
      <c r="G109" s="2" t="s">
        <v>437</v>
      </c>
      <c r="H109" s="2" t="s">
        <v>606</v>
      </c>
    </row>
    <row r="110" spans="1:8" ht="15" customHeight="1" x14ac:dyDescent="0.25">
      <c r="A110" s="2" t="s">
        <v>99</v>
      </c>
      <c r="B110" s="2" t="s">
        <v>322</v>
      </c>
      <c r="C110" s="2" t="s">
        <v>38</v>
      </c>
      <c r="D110" s="2" t="s">
        <v>38</v>
      </c>
      <c r="E110" s="2"/>
      <c r="F110" s="2">
        <v>1</v>
      </c>
      <c r="G110" s="2" t="s">
        <v>440</v>
      </c>
      <c r="H110" s="2" t="s">
        <v>607</v>
      </c>
    </row>
    <row r="111" spans="1:8" ht="15" customHeight="1" x14ac:dyDescent="0.25">
      <c r="A111" s="2" t="s">
        <v>100</v>
      </c>
      <c r="B111" s="2" t="s">
        <v>85</v>
      </c>
      <c r="C111" s="2" t="s">
        <v>86</v>
      </c>
      <c r="D111" s="2" t="s">
        <v>86</v>
      </c>
      <c r="E111" s="2"/>
      <c r="F111" s="2">
        <v>1</v>
      </c>
      <c r="G111" s="2" t="s">
        <v>457</v>
      </c>
      <c r="H111" s="2" t="s">
        <v>608</v>
      </c>
    </row>
    <row r="112" spans="1:8" ht="15" customHeight="1" x14ac:dyDescent="0.25">
      <c r="A112" s="2" t="s">
        <v>101</v>
      </c>
      <c r="B112" s="2" t="s">
        <v>8</v>
      </c>
      <c r="C112" s="4" t="s">
        <v>393</v>
      </c>
      <c r="D112" s="2" t="s">
        <v>313</v>
      </c>
      <c r="E112" s="2"/>
      <c r="F112" s="2">
        <v>1</v>
      </c>
      <c r="G112" s="2" t="s">
        <v>419</v>
      </c>
      <c r="H112" s="2" t="s">
        <v>609</v>
      </c>
    </row>
    <row r="113" spans="1:8" ht="15" customHeight="1" x14ac:dyDescent="0.25">
      <c r="A113" s="2" t="s">
        <v>102</v>
      </c>
      <c r="B113" s="2" t="s">
        <v>326</v>
      </c>
      <c r="C113" s="2" t="s">
        <v>103</v>
      </c>
      <c r="D113" s="2" t="s">
        <v>103</v>
      </c>
      <c r="E113" s="2"/>
      <c r="F113" s="2">
        <v>1</v>
      </c>
      <c r="G113" s="2" t="s">
        <v>462</v>
      </c>
      <c r="H113" s="2" t="s">
        <v>610</v>
      </c>
    </row>
    <row r="114" spans="1:8" ht="15" customHeight="1" x14ac:dyDescent="0.25">
      <c r="A114" s="2" t="s">
        <v>192</v>
      </c>
      <c r="B114" s="2" t="s">
        <v>317</v>
      </c>
      <c r="C114" s="2" t="s">
        <v>159</v>
      </c>
      <c r="D114" s="2" t="s">
        <v>159</v>
      </c>
      <c r="E114" s="2"/>
      <c r="F114" s="2">
        <v>1</v>
      </c>
      <c r="G114" s="2" t="s">
        <v>430</v>
      </c>
      <c r="H114" s="2" t="s">
        <v>611</v>
      </c>
    </row>
    <row r="115" spans="1:8" ht="15" customHeight="1" x14ac:dyDescent="0.25">
      <c r="A115" s="2" t="s">
        <v>193</v>
      </c>
      <c r="B115" s="2" t="s">
        <v>327</v>
      </c>
      <c r="C115" s="2" t="s">
        <v>194</v>
      </c>
      <c r="D115" s="2" t="s">
        <v>194</v>
      </c>
      <c r="E115" s="2"/>
      <c r="F115" s="2">
        <v>1</v>
      </c>
      <c r="G115" s="2" t="s">
        <v>422</v>
      </c>
      <c r="H115" s="2" t="s">
        <v>612</v>
      </c>
    </row>
    <row r="116" spans="1:8" ht="15" customHeight="1" x14ac:dyDescent="0.25">
      <c r="A116" s="2" t="s">
        <v>195</v>
      </c>
      <c r="B116" s="2" t="s">
        <v>196</v>
      </c>
      <c r="C116" s="2" t="s">
        <v>197</v>
      </c>
      <c r="D116" s="2" t="s">
        <v>197</v>
      </c>
      <c r="E116" s="2"/>
      <c r="F116" s="2">
        <v>1</v>
      </c>
      <c r="G116" s="2" t="s">
        <v>463</v>
      </c>
      <c r="H116" s="2" t="s">
        <v>613</v>
      </c>
    </row>
    <row r="117" spans="1:8" ht="15" customHeight="1" x14ac:dyDescent="0.25">
      <c r="A117" s="2" t="s">
        <v>198</v>
      </c>
      <c r="B117" s="2" t="s">
        <v>176</v>
      </c>
      <c r="C117" s="4" t="s">
        <v>393</v>
      </c>
      <c r="D117" s="2" t="s">
        <v>313</v>
      </c>
      <c r="E117" s="2"/>
      <c r="F117" s="2">
        <v>1</v>
      </c>
      <c r="G117" s="2" t="s">
        <v>450</v>
      </c>
      <c r="H117" s="2" t="s">
        <v>614</v>
      </c>
    </row>
    <row r="118" spans="1:8" ht="15" customHeight="1" x14ac:dyDescent="0.25">
      <c r="A118" s="2" t="s">
        <v>199</v>
      </c>
      <c r="B118" s="2" t="s">
        <v>328</v>
      </c>
      <c r="C118" s="2" t="s">
        <v>200</v>
      </c>
      <c r="D118" s="2" t="s">
        <v>200</v>
      </c>
      <c r="E118" s="2"/>
      <c r="F118" s="2">
        <v>1</v>
      </c>
      <c r="G118" s="2" t="s">
        <v>409</v>
      </c>
      <c r="H118" s="2" t="s">
        <v>615</v>
      </c>
    </row>
    <row r="119" spans="1:8" ht="15" customHeight="1" x14ac:dyDescent="0.25">
      <c r="A119" s="2" t="s">
        <v>201</v>
      </c>
      <c r="B119" s="2" t="s">
        <v>314</v>
      </c>
      <c r="C119" s="2" t="s">
        <v>142</v>
      </c>
      <c r="D119" s="2" t="s">
        <v>142</v>
      </c>
      <c r="E119" s="2"/>
      <c r="F119" s="2">
        <v>1</v>
      </c>
      <c r="G119" s="2" t="s">
        <v>408</v>
      </c>
      <c r="H119" s="2" t="s">
        <v>616</v>
      </c>
    </row>
    <row r="120" spans="1:8" ht="15" customHeight="1" x14ac:dyDescent="0.25">
      <c r="A120" s="2" t="s">
        <v>378</v>
      </c>
      <c r="B120" s="2" t="s">
        <v>353</v>
      </c>
      <c r="C120" s="4" t="s">
        <v>393</v>
      </c>
      <c r="D120" s="2" t="s">
        <v>391</v>
      </c>
      <c r="E120" s="2"/>
      <c r="F120" s="2">
        <v>1</v>
      </c>
      <c r="G120" s="2" t="s">
        <v>464</v>
      </c>
      <c r="H120" s="2" t="s">
        <v>617</v>
      </c>
    </row>
    <row r="121" spans="1:8" ht="15" customHeight="1" x14ac:dyDescent="0.25">
      <c r="A121" s="2" t="s">
        <v>202</v>
      </c>
      <c r="B121" s="2" t="s">
        <v>157</v>
      </c>
      <c r="C121" s="4" t="s">
        <v>393</v>
      </c>
      <c r="D121" s="2" t="s">
        <v>313</v>
      </c>
      <c r="E121" s="2"/>
      <c r="F121" s="2">
        <v>1</v>
      </c>
      <c r="G121" s="2" t="s">
        <v>429</v>
      </c>
      <c r="H121" s="2" t="s">
        <v>618</v>
      </c>
    </row>
    <row r="122" spans="1:8" ht="15" customHeight="1" x14ac:dyDescent="0.25">
      <c r="A122" s="2" t="s">
        <v>203</v>
      </c>
      <c r="B122" s="2" t="s">
        <v>204</v>
      </c>
      <c r="C122" s="4" t="s">
        <v>393</v>
      </c>
      <c r="D122" s="2" t="s">
        <v>313</v>
      </c>
      <c r="E122" s="2"/>
      <c r="F122" s="2">
        <v>1</v>
      </c>
      <c r="G122" s="2" t="s">
        <v>465</v>
      </c>
      <c r="H122" s="2" t="s">
        <v>619</v>
      </c>
    </row>
    <row r="123" spans="1:8" ht="15" customHeight="1" x14ac:dyDescent="0.25">
      <c r="A123" s="2" t="s">
        <v>389</v>
      </c>
      <c r="B123" s="2" t="s">
        <v>319</v>
      </c>
      <c r="C123" s="4" t="s">
        <v>393</v>
      </c>
      <c r="D123" s="2" t="s">
        <v>391</v>
      </c>
      <c r="E123" s="2"/>
      <c r="F123" s="2">
        <v>1</v>
      </c>
      <c r="G123" s="2" t="s">
        <v>432</v>
      </c>
      <c r="H123" s="2" t="s">
        <v>620</v>
      </c>
    </row>
    <row r="124" spans="1:8" ht="15" customHeight="1" x14ac:dyDescent="0.25">
      <c r="A124" s="2" t="s">
        <v>104</v>
      </c>
      <c r="B124" s="2" t="s">
        <v>105</v>
      </c>
      <c r="C124" s="2" t="s">
        <v>106</v>
      </c>
      <c r="D124" s="2" t="s">
        <v>106</v>
      </c>
      <c r="E124" s="2"/>
      <c r="F124" s="2">
        <v>1</v>
      </c>
      <c r="G124" s="2" t="s">
        <v>466</v>
      </c>
      <c r="H124" s="2" t="s">
        <v>621</v>
      </c>
    </row>
    <row r="125" spans="1:8" ht="15" customHeight="1" x14ac:dyDescent="0.25">
      <c r="A125" s="2" t="s">
        <v>205</v>
      </c>
      <c r="B125" s="2" t="s">
        <v>168</v>
      </c>
      <c r="C125" s="4" t="s">
        <v>393</v>
      </c>
      <c r="D125" s="2" t="s">
        <v>313</v>
      </c>
      <c r="E125" s="2"/>
      <c r="F125" s="2">
        <v>1</v>
      </c>
      <c r="G125" s="2" t="s">
        <v>439</v>
      </c>
      <c r="H125" s="2" t="s">
        <v>622</v>
      </c>
    </row>
    <row r="126" spans="1:8" ht="15" customHeight="1" x14ac:dyDescent="0.25">
      <c r="A126" s="2" t="s">
        <v>206</v>
      </c>
      <c r="B126" s="2" t="s">
        <v>207</v>
      </c>
      <c r="C126" s="4" t="s">
        <v>393</v>
      </c>
      <c r="D126" s="2" t="s">
        <v>313</v>
      </c>
      <c r="E126" s="2"/>
      <c r="F126" s="2">
        <v>1</v>
      </c>
      <c r="G126" s="2" t="s">
        <v>467</v>
      </c>
      <c r="H126" s="2" t="s">
        <v>623</v>
      </c>
    </row>
    <row r="127" spans="1:8" ht="15" customHeight="1" x14ac:dyDescent="0.25">
      <c r="A127" s="2" t="s">
        <v>208</v>
      </c>
      <c r="B127" s="2" t="s">
        <v>174</v>
      </c>
      <c r="C127" s="4" t="s">
        <v>393</v>
      </c>
      <c r="D127" s="2" t="s">
        <v>313</v>
      </c>
      <c r="E127" s="2"/>
      <c r="F127" s="2">
        <v>1</v>
      </c>
      <c r="G127" s="2" t="s">
        <v>445</v>
      </c>
      <c r="H127" s="2" t="s">
        <v>624</v>
      </c>
    </row>
    <row r="128" spans="1:8" ht="15" customHeight="1" x14ac:dyDescent="0.25">
      <c r="A128" s="2" t="s">
        <v>107</v>
      </c>
      <c r="B128" s="2" t="s">
        <v>18</v>
      </c>
      <c r="C128" s="2" t="s">
        <v>19</v>
      </c>
      <c r="D128" s="2" t="s">
        <v>19</v>
      </c>
      <c r="E128" s="2"/>
      <c r="F128" s="2">
        <v>1</v>
      </c>
      <c r="G128" s="2" t="s">
        <v>427</v>
      </c>
      <c r="H128" s="2" t="s">
        <v>625</v>
      </c>
    </row>
    <row r="129" spans="1:8" ht="15" customHeight="1" x14ac:dyDescent="0.25">
      <c r="A129" s="2" t="s">
        <v>374</v>
      </c>
      <c r="B129" s="2" t="s">
        <v>314</v>
      </c>
      <c r="C129" s="4" t="s">
        <v>393</v>
      </c>
      <c r="D129" s="2" t="s">
        <v>391</v>
      </c>
      <c r="E129" s="2"/>
      <c r="F129" s="2">
        <v>1</v>
      </c>
      <c r="G129" s="2" t="s">
        <v>408</v>
      </c>
      <c r="H129" s="2" t="s">
        <v>626</v>
      </c>
    </row>
    <row r="130" spans="1:8" ht="15" customHeight="1" x14ac:dyDescent="0.25">
      <c r="A130" s="2" t="s">
        <v>375</v>
      </c>
      <c r="B130" s="2" t="s">
        <v>314</v>
      </c>
      <c r="C130" s="4" t="s">
        <v>393</v>
      </c>
      <c r="D130" s="2" t="s">
        <v>391</v>
      </c>
      <c r="E130" s="2"/>
      <c r="F130" s="2">
        <v>1</v>
      </c>
      <c r="G130" s="2" t="s">
        <v>408</v>
      </c>
      <c r="H130" s="2" t="s">
        <v>627</v>
      </c>
    </row>
    <row r="131" spans="1:8" ht="15" customHeight="1" x14ac:dyDescent="0.25">
      <c r="A131" s="2" t="s">
        <v>209</v>
      </c>
      <c r="B131" s="2" t="s">
        <v>145</v>
      </c>
      <c r="C131" s="2" t="s">
        <v>144</v>
      </c>
      <c r="D131" s="2" t="s">
        <v>144</v>
      </c>
      <c r="E131" s="2"/>
      <c r="F131" s="2">
        <v>1</v>
      </c>
      <c r="G131" s="2" t="s">
        <v>411</v>
      </c>
      <c r="H131" s="2" t="s">
        <v>628</v>
      </c>
    </row>
    <row r="132" spans="1:8" ht="15" customHeight="1" x14ac:dyDescent="0.25">
      <c r="A132" s="2" t="s">
        <v>210</v>
      </c>
      <c r="B132" s="2" t="s">
        <v>145</v>
      </c>
      <c r="C132" s="2" t="s">
        <v>144</v>
      </c>
      <c r="D132" s="2" t="s">
        <v>144</v>
      </c>
      <c r="E132" s="2"/>
      <c r="F132" s="2">
        <v>1</v>
      </c>
      <c r="G132" s="2" t="s">
        <v>411</v>
      </c>
      <c r="H132" s="2" t="s">
        <v>629</v>
      </c>
    </row>
    <row r="133" spans="1:8" ht="15" customHeight="1" x14ac:dyDescent="0.25">
      <c r="A133" s="2" t="s">
        <v>211</v>
      </c>
      <c r="B133" s="2" t="s">
        <v>145</v>
      </c>
      <c r="C133" s="2" t="s">
        <v>144</v>
      </c>
      <c r="D133" s="2" t="s">
        <v>144</v>
      </c>
      <c r="E133" s="2"/>
      <c r="F133" s="2">
        <v>1</v>
      </c>
      <c r="G133" s="2" t="s">
        <v>411</v>
      </c>
      <c r="H133" s="2" t="s">
        <v>630</v>
      </c>
    </row>
    <row r="134" spans="1:8" ht="15" customHeight="1" x14ac:dyDescent="0.25">
      <c r="A134" s="2" t="s">
        <v>212</v>
      </c>
      <c r="B134" s="2" t="s">
        <v>138</v>
      </c>
      <c r="C134" s="4" t="s">
        <v>393</v>
      </c>
      <c r="D134" s="2" t="s">
        <v>313</v>
      </c>
      <c r="E134" s="2"/>
      <c r="F134" s="2">
        <v>1</v>
      </c>
      <c r="G134" s="2" t="s">
        <v>406</v>
      </c>
      <c r="H134" s="2" t="s">
        <v>631</v>
      </c>
    </row>
    <row r="135" spans="1:8" ht="15" customHeight="1" x14ac:dyDescent="0.25">
      <c r="A135" s="2" t="s">
        <v>213</v>
      </c>
      <c r="B135" s="2" t="s">
        <v>138</v>
      </c>
      <c r="C135" s="4" t="s">
        <v>393</v>
      </c>
      <c r="D135" s="2" t="s">
        <v>313</v>
      </c>
      <c r="E135" s="2"/>
      <c r="F135" s="2">
        <v>1</v>
      </c>
      <c r="G135" s="2" t="s">
        <v>406</v>
      </c>
      <c r="H135" s="2" t="s">
        <v>632</v>
      </c>
    </row>
    <row r="136" spans="1:8" ht="15" customHeight="1" x14ac:dyDescent="0.25">
      <c r="A136" s="2" t="s">
        <v>214</v>
      </c>
      <c r="B136" s="2" t="s">
        <v>204</v>
      </c>
      <c r="C136" s="4" t="s">
        <v>393</v>
      </c>
      <c r="D136" s="2" t="s">
        <v>313</v>
      </c>
      <c r="E136" s="2"/>
      <c r="F136" s="2">
        <v>1</v>
      </c>
      <c r="G136" s="2" t="s">
        <v>465</v>
      </c>
      <c r="H136" s="2" t="s">
        <v>633</v>
      </c>
    </row>
    <row r="137" spans="1:8" ht="15" customHeight="1" x14ac:dyDescent="0.25">
      <c r="A137" s="2" t="s">
        <v>380</v>
      </c>
      <c r="B137" s="2" t="s">
        <v>328</v>
      </c>
      <c r="C137" s="4" t="s">
        <v>393</v>
      </c>
      <c r="D137" s="2" t="s">
        <v>391</v>
      </c>
      <c r="E137" s="2"/>
      <c r="F137" s="2">
        <v>1</v>
      </c>
      <c r="G137" s="2" t="s">
        <v>409</v>
      </c>
      <c r="H137" s="2" t="s">
        <v>634</v>
      </c>
    </row>
    <row r="138" spans="1:8" ht="15" customHeight="1" x14ac:dyDescent="0.25">
      <c r="A138" s="2" t="s">
        <v>376</v>
      </c>
      <c r="B138" s="2" t="s">
        <v>325</v>
      </c>
      <c r="C138" s="4" t="s">
        <v>393</v>
      </c>
      <c r="D138" s="2" t="s">
        <v>391</v>
      </c>
      <c r="E138" s="2"/>
      <c r="F138" s="2">
        <v>1</v>
      </c>
      <c r="G138" s="2" t="s">
        <v>401</v>
      </c>
      <c r="H138" s="2" t="s">
        <v>635</v>
      </c>
    </row>
    <row r="139" spans="1:8" ht="15" customHeight="1" x14ac:dyDescent="0.25">
      <c r="A139" s="2" t="s">
        <v>215</v>
      </c>
      <c r="B139" s="2" t="s">
        <v>185</v>
      </c>
      <c r="C139" s="4" t="s">
        <v>393</v>
      </c>
      <c r="D139" s="2" t="s">
        <v>313</v>
      </c>
      <c r="E139" s="2"/>
      <c r="F139" s="2">
        <v>1</v>
      </c>
      <c r="G139" s="2" t="s">
        <v>461</v>
      </c>
      <c r="H139" s="2" t="s">
        <v>636</v>
      </c>
    </row>
    <row r="140" spans="1:8" ht="15" customHeight="1" x14ac:dyDescent="0.25">
      <c r="A140" s="2" t="s">
        <v>216</v>
      </c>
      <c r="B140" s="2" t="s">
        <v>329</v>
      </c>
      <c r="C140" s="2" t="s">
        <v>217</v>
      </c>
      <c r="D140" s="2" t="s">
        <v>217</v>
      </c>
      <c r="E140" s="2"/>
      <c r="F140" s="2">
        <v>1</v>
      </c>
      <c r="G140" s="2" t="s">
        <v>468</v>
      </c>
      <c r="H140" s="2" t="s">
        <v>637</v>
      </c>
    </row>
    <row r="141" spans="1:8" ht="15" customHeight="1" x14ac:dyDescent="0.25">
      <c r="A141" s="2" t="s">
        <v>108</v>
      </c>
      <c r="B141" s="2" t="s">
        <v>52</v>
      </c>
      <c r="C141" s="4" t="s">
        <v>393</v>
      </c>
      <c r="D141" s="2" t="s">
        <v>313</v>
      </c>
      <c r="E141" s="2"/>
      <c r="F141" s="2">
        <v>1</v>
      </c>
      <c r="G141" s="2" t="s">
        <v>444</v>
      </c>
      <c r="H141" s="2" t="s">
        <v>638</v>
      </c>
    </row>
    <row r="142" spans="1:8" ht="15" customHeight="1" x14ac:dyDescent="0.25">
      <c r="A142" s="2" t="s">
        <v>218</v>
      </c>
      <c r="B142" s="2" t="s">
        <v>219</v>
      </c>
      <c r="C142" s="4" t="s">
        <v>393</v>
      </c>
      <c r="D142" s="2" t="s">
        <v>313</v>
      </c>
      <c r="E142" s="2"/>
      <c r="F142" s="2">
        <v>1</v>
      </c>
      <c r="G142" s="2" t="s">
        <v>469</v>
      </c>
      <c r="H142" s="2" t="s">
        <v>639</v>
      </c>
    </row>
    <row r="143" spans="1:8" ht="15" customHeight="1" x14ac:dyDescent="0.25">
      <c r="A143" s="2" t="s">
        <v>220</v>
      </c>
      <c r="B143" s="2" t="s">
        <v>138</v>
      </c>
      <c r="C143" s="4" t="s">
        <v>393</v>
      </c>
      <c r="D143" s="2" t="s">
        <v>313</v>
      </c>
      <c r="E143" s="2"/>
      <c r="F143" s="2">
        <v>1</v>
      </c>
      <c r="G143" s="2" t="s">
        <v>406</v>
      </c>
      <c r="H143" s="2" t="s">
        <v>631</v>
      </c>
    </row>
    <row r="144" spans="1:8" ht="15" customHeight="1" x14ac:dyDescent="0.25">
      <c r="A144" s="2" t="s">
        <v>221</v>
      </c>
      <c r="B144" s="2" t="s">
        <v>330</v>
      </c>
      <c r="C144" s="2" t="s">
        <v>222</v>
      </c>
      <c r="D144" s="2" t="s">
        <v>222</v>
      </c>
      <c r="E144" s="2"/>
      <c r="F144" s="2">
        <v>1</v>
      </c>
      <c r="G144" s="2" t="s">
        <v>470</v>
      </c>
      <c r="H144" s="2" t="s">
        <v>640</v>
      </c>
    </row>
    <row r="145" spans="1:8" ht="15" customHeight="1" x14ac:dyDescent="0.25">
      <c r="A145" s="2" t="s">
        <v>109</v>
      </c>
      <c r="B145" s="2" t="s">
        <v>110</v>
      </c>
      <c r="C145" s="2" t="s">
        <v>111</v>
      </c>
      <c r="D145" s="2" t="s">
        <v>111</v>
      </c>
      <c r="E145" s="2"/>
      <c r="F145" s="2">
        <v>1</v>
      </c>
      <c r="G145" s="2" t="s">
        <v>471</v>
      </c>
      <c r="H145" s="2" t="s">
        <v>641</v>
      </c>
    </row>
    <row r="146" spans="1:8" ht="15" customHeight="1" x14ac:dyDescent="0.25">
      <c r="A146" s="2" t="s">
        <v>223</v>
      </c>
      <c r="B146" s="2" t="s">
        <v>224</v>
      </c>
      <c r="C146" s="4" t="s">
        <v>393</v>
      </c>
      <c r="D146" s="2" t="s">
        <v>313</v>
      </c>
      <c r="E146" s="2"/>
      <c r="F146" s="2">
        <v>1</v>
      </c>
      <c r="G146" s="2" t="s">
        <v>472</v>
      </c>
      <c r="H146" s="2" t="s">
        <v>642</v>
      </c>
    </row>
    <row r="147" spans="1:8" ht="15" customHeight="1" x14ac:dyDescent="0.25">
      <c r="A147" s="2" t="s">
        <v>225</v>
      </c>
      <c r="B147" s="2" t="s">
        <v>224</v>
      </c>
      <c r="C147" s="4" t="s">
        <v>393</v>
      </c>
      <c r="D147" s="2" t="s">
        <v>313</v>
      </c>
      <c r="E147" s="2"/>
      <c r="F147" s="2">
        <v>1</v>
      </c>
      <c r="G147" s="2" t="s">
        <v>472</v>
      </c>
      <c r="H147" s="2" t="s">
        <v>643</v>
      </c>
    </row>
    <row r="148" spans="1:8" ht="15" customHeight="1" x14ac:dyDescent="0.25">
      <c r="A148" s="2" t="s">
        <v>112</v>
      </c>
      <c r="B148" s="2" t="s">
        <v>114</v>
      </c>
      <c r="C148" s="2" t="s">
        <v>113</v>
      </c>
      <c r="D148" s="2" t="s">
        <v>113</v>
      </c>
      <c r="E148" s="2"/>
      <c r="F148" s="2">
        <v>1</v>
      </c>
      <c r="G148" s="2" t="s">
        <v>473</v>
      </c>
      <c r="H148" s="2" t="s">
        <v>644</v>
      </c>
    </row>
    <row r="149" spans="1:8" ht="15" customHeight="1" x14ac:dyDescent="0.25">
      <c r="A149" s="2" t="s">
        <v>115</v>
      </c>
      <c r="B149" s="2" t="s">
        <v>114</v>
      </c>
      <c r="C149" s="2" t="s">
        <v>113</v>
      </c>
      <c r="D149" s="2" t="s">
        <v>113</v>
      </c>
      <c r="E149" s="2"/>
      <c r="F149" s="2">
        <v>1</v>
      </c>
      <c r="G149" s="2" t="s">
        <v>473</v>
      </c>
      <c r="H149" s="2" t="s">
        <v>645</v>
      </c>
    </row>
    <row r="150" spans="1:8" ht="15" customHeight="1" x14ac:dyDescent="0.25">
      <c r="A150" s="2" t="s">
        <v>116</v>
      </c>
      <c r="B150" s="2" t="s">
        <v>117</v>
      </c>
      <c r="C150" s="4" t="s">
        <v>393</v>
      </c>
      <c r="D150" s="2" t="s">
        <v>313</v>
      </c>
      <c r="E150" s="2"/>
      <c r="F150" s="2">
        <v>1</v>
      </c>
      <c r="G150" s="2" t="s">
        <v>474</v>
      </c>
      <c r="H150" s="2" t="s">
        <v>646</v>
      </c>
    </row>
    <row r="151" spans="1:8" ht="15" customHeight="1" x14ac:dyDescent="0.25">
      <c r="A151" s="2" t="s">
        <v>118</v>
      </c>
      <c r="B151" s="2" t="s">
        <v>117</v>
      </c>
      <c r="C151" s="4" t="s">
        <v>393</v>
      </c>
      <c r="D151" s="2" t="s">
        <v>313</v>
      </c>
      <c r="E151" s="2"/>
      <c r="F151" s="2">
        <v>1</v>
      </c>
      <c r="G151" s="2" t="s">
        <v>474</v>
      </c>
      <c r="H151" s="2" t="s">
        <v>647</v>
      </c>
    </row>
    <row r="152" spans="1:8" ht="15" customHeight="1" x14ac:dyDescent="0.25">
      <c r="A152" s="2" t="s">
        <v>119</v>
      </c>
      <c r="B152" s="2" t="s">
        <v>105</v>
      </c>
      <c r="C152" s="2" t="s">
        <v>120</v>
      </c>
      <c r="D152" s="2" t="s">
        <v>120</v>
      </c>
      <c r="E152" s="2"/>
      <c r="F152" s="2">
        <v>1</v>
      </c>
      <c r="G152" s="2" t="s">
        <v>466</v>
      </c>
      <c r="H152" s="2" t="s">
        <v>648</v>
      </c>
    </row>
    <row r="153" spans="1:8" ht="15" customHeight="1" x14ac:dyDescent="0.25">
      <c r="A153" s="2" t="s">
        <v>121</v>
      </c>
      <c r="B153" s="2" t="s">
        <v>105</v>
      </c>
      <c r="C153" s="2" t="s">
        <v>120</v>
      </c>
      <c r="D153" s="2" t="s">
        <v>120</v>
      </c>
      <c r="E153" s="2"/>
      <c r="F153" s="2">
        <v>1</v>
      </c>
      <c r="G153" s="2" t="s">
        <v>466</v>
      </c>
      <c r="H153" s="2" t="s">
        <v>649</v>
      </c>
    </row>
    <row r="154" spans="1:8" ht="15" customHeight="1" x14ac:dyDescent="0.25">
      <c r="A154" s="2" t="s">
        <v>226</v>
      </c>
      <c r="B154" s="2" t="s">
        <v>224</v>
      </c>
      <c r="C154" s="4" t="s">
        <v>393</v>
      </c>
      <c r="D154" s="2" t="s">
        <v>313</v>
      </c>
      <c r="E154" s="2"/>
      <c r="F154" s="2">
        <v>1</v>
      </c>
      <c r="G154" s="2" t="s">
        <v>472</v>
      </c>
      <c r="H154" s="2" t="s">
        <v>650</v>
      </c>
    </row>
    <row r="155" spans="1:8" ht="15" customHeight="1" x14ac:dyDescent="0.25">
      <c r="A155" s="2" t="s">
        <v>227</v>
      </c>
      <c r="B155" s="2" t="s">
        <v>228</v>
      </c>
      <c r="C155" s="2" t="s">
        <v>229</v>
      </c>
      <c r="D155" s="2" t="s">
        <v>229</v>
      </c>
      <c r="E155" s="2"/>
      <c r="F155" s="2">
        <v>1</v>
      </c>
      <c r="G155" s="2" t="s">
        <v>475</v>
      </c>
      <c r="H155" s="2" t="s">
        <v>651</v>
      </c>
    </row>
    <row r="156" spans="1:8" ht="15" customHeight="1" x14ac:dyDescent="0.25">
      <c r="A156" s="2" t="s">
        <v>230</v>
      </c>
      <c r="B156" s="2" t="s">
        <v>164</v>
      </c>
      <c r="C156" s="4" t="s">
        <v>393</v>
      </c>
      <c r="D156" s="2" t="s">
        <v>313</v>
      </c>
      <c r="E156" s="2"/>
      <c r="F156" s="2">
        <v>1</v>
      </c>
      <c r="G156" s="2" t="s">
        <v>435</v>
      </c>
      <c r="H156" s="2" t="s">
        <v>652</v>
      </c>
    </row>
    <row r="157" spans="1:8" ht="15" customHeight="1" x14ac:dyDescent="0.25">
      <c r="A157" s="2" t="s">
        <v>231</v>
      </c>
      <c r="B157" s="2" t="s">
        <v>170</v>
      </c>
      <c r="C157" s="4" t="s">
        <v>393</v>
      </c>
      <c r="D157" s="2" t="s">
        <v>313</v>
      </c>
      <c r="E157" s="2"/>
      <c r="F157" s="2">
        <v>1</v>
      </c>
      <c r="G157" s="2" t="s">
        <v>442</v>
      </c>
      <c r="H157" s="2" t="s">
        <v>653</v>
      </c>
    </row>
    <row r="158" spans="1:8" ht="15" customHeight="1" x14ac:dyDescent="0.25">
      <c r="A158" s="2" t="s">
        <v>232</v>
      </c>
      <c r="B158" s="2" t="s">
        <v>180</v>
      </c>
      <c r="C158" s="4" t="s">
        <v>393</v>
      </c>
      <c r="D158" s="2" t="s">
        <v>313</v>
      </c>
      <c r="E158" s="2"/>
      <c r="F158" s="2">
        <v>1</v>
      </c>
      <c r="G158" s="2" t="s">
        <v>455</v>
      </c>
      <c r="H158" s="2" t="s">
        <v>654</v>
      </c>
    </row>
    <row r="159" spans="1:8" ht="15" customHeight="1" x14ac:dyDescent="0.25">
      <c r="A159" s="2" t="s">
        <v>233</v>
      </c>
      <c r="B159" s="2" t="s">
        <v>162</v>
      </c>
      <c r="C159" s="4" t="s">
        <v>393</v>
      </c>
      <c r="D159" s="2" t="s">
        <v>313</v>
      </c>
      <c r="E159" s="2"/>
      <c r="F159" s="2">
        <v>1</v>
      </c>
      <c r="G159" s="2" t="s">
        <v>433</v>
      </c>
      <c r="H159" s="2" t="s">
        <v>655</v>
      </c>
    </row>
    <row r="160" spans="1:8" ht="15" customHeight="1" x14ac:dyDescent="0.25">
      <c r="A160" s="2" t="s">
        <v>234</v>
      </c>
      <c r="B160" s="2" t="s">
        <v>149</v>
      </c>
      <c r="C160" s="4" t="s">
        <v>393</v>
      </c>
      <c r="D160" s="2" t="s">
        <v>313</v>
      </c>
      <c r="E160" s="2"/>
      <c r="F160" s="2">
        <v>1</v>
      </c>
      <c r="G160" s="2" t="s">
        <v>414</v>
      </c>
      <c r="H160" s="2" t="s">
        <v>656</v>
      </c>
    </row>
    <row r="161" spans="1:8" ht="15" customHeight="1" x14ac:dyDescent="0.25">
      <c r="A161" s="2" t="s">
        <v>235</v>
      </c>
      <c r="B161" s="2" t="s">
        <v>331</v>
      </c>
      <c r="C161" s="2" t="s">
        <v>236</v>
      </c>
      <c r="D161" s="2" t="s">
        <v>236</v>
      </c>
      <c r="E161" s="2"/>
      <c r="F161" s="2">
        <v>1</v>
      </c>
      <c r="G161" s="2" t="s">
        <v>417</v>
      </c>
      <c r="H161" s="2" t="s">
        <v>657</v>
      </c>
    </row>
    <row r="162" spans="1:8" ht="15" customHeight="1" x14ac:dyDescent="0.25">
      <c r="A162" s="2" t="s">
        <v>237</v>
      </c>
      <c r="B162" s="2" t="s">
        <v>332</v>
      </c>
      <c r="C162" s="2" t="s">
        <v>238</v>
      </c>
      <c r="D162" s="2" t="s">
        <v>238</v>
      </c>
      <c r="E162" s="2"/>
      <c r="F162" s="2">
        <v>1</v>
      </c>
      <c r="G162" s="2" t="s">
        <v>476</v>
      </c>
      <c r="H162" s="2" t="s">
        <v>658</v>
      </c>
    </row>
    <row r="163" spans="1:8" ht="15" customHeight="1" x14ac:dyDescent="0.25">
      <c r="A163" s="2" t="s">
        <v>366</v>
      </c>
      <c r="B163" s="2" t="s">
        <v>345</v>
      </c>
      <c r="C163" s="4" t="s">
        <v>393</v>
      </c>
      <c r="D163" s="2" t="s">
        <v>391</v>
      </c>
      <c r="E163" s="2"/>
      <c r="F163" s="2">
        <v>1</v>
      </c>
      <c r="G163" s="2" t="s">
        <v>477</v>
      </c>
      <c r="H163" s="2" t="s">
        <v>659</v>
      </c>
    </row>
    <row r="164" spans="1:8" ht="15" customHeight="1" x14ac:dyDescent="0.25">
      <c r="A164" s="2" t="s">
        <v>122</v>
      </c>
      <c r="B164" s="2" t="s">
        <v>47</v>
      </c>
      <c r="C164" s="4" t="s">
        <v>393</v>
      </c>
      <c r="D164" s="2" t="s">
        <v>313</v>
      </c>
      <c r="E164" s="2"/>
      <c r="F164" s="2">
        <v>1</v>
      </c>
      <c r="G164" s="2" t="s">
        <v>443</v>
      </c>
      <c r="H164" s="2" t="s">
        <v>660</v>
      </c>
    </row>
    <row r="165" spans="1:8" ht="15" customHeight="1" x14ac:dyDescent="0.25">
      <c r="A165" s="2" t="s">
        <v>239</v>
      </c>
      <c r="B165" s="2" t="s">
        <v>240</v>
      </c>
      <c r="C165" s="4" t="s">
        <v>393</v>
      </c>
      <c r="D165" s="2" t="s">
        <v>313</v>
      </c>
      <c r="E165" s="2"/>
      <c r="F165" s="2">
        <v>1</v>
      </c>
      <c r="G165" s="2" t="s">
        <v>478</v>
      </c>
      <c r="H165" s="2" t="s">
        <v>661</v>
      </c>
    </row>
    <row r="166" spans="1:8" ht="15" customHeight="1" x14ac:dyDescent="0.25">
      <c r="A166" s="2" t="s">
        <v>241</v>
      </c>
      <c r="B166" s="2" t="s">
        <v>333</v>
      </c>
      <c r="C166" s="2" t="s">
        <v>242</v>
      </c>
      <c r="D166" s="2" t="s">
        <v>242</v>
      </c>
      <c r="E166" s="2"/>
      <c r="F166" s="2">
        <v>1</v>
      </c>
      <c r="G166" s="2" t="s">
        <v>415</v>
      </c>
      <c r="H166" s="2" t="s">
        <v>662</v>
      </c>
    </row>
    <row r="167" spans="1:8" ht="15" customHeight="1" x14ac:dyDescent="0.25">
      <c r="A167" s="2" t="s">
        <v>243</v>
      </c>
      <c r="B167" s="2" t="s">
        <v>244</v>
      </c>
      <c r="C167" s="4" t="s">
        <v>393</v>
      </c>
      <c r="D167" s="2" t="s">
        <v>313</v>
      </c>
      <c r="E167" s="2"/>
      <c r="F167" s="2">
        <v>1</v>
      </c>
      <c r="G167" s="2" t="s">
        <v>479</v>
      </c>
      <c r="H167" s="2" t="s">
        <v>663</v>
      </c>
    </row>
    <row r="168" spans="1:8" ht="15" customHeight="1" x14ac:dyDescent="0.25">
      <c r="A168" s="2" t="s">
        <v>245</v>
      </c>
      <c r="B168" s="2" t="s">
        <v>334</v>
      </c>
      <c r="C168" s="2" t="s">
        <v>246</v>
      </c>
      <c r="D168" s="2" t="s">
        <v>246</v>
      </c>
      <c r="E168" s="2"/>
      <c r="F168" s="2">
        <v>1</v>
      </c>
      <c r="G168" s="2" t="s">
        <v>480</v>
      </c>
      <c r="H168" s="2" t="s">
        <v>664</v>
      </c>
    </row>
    <row r="169" spans="1:8" ht="15" customHeight="1" x14ac:dyDescent="0.25">
      <c r="A169" s="2" t="s">
        <v>247</v>
      </c>
      <c r="B169" s="2" t="s">
        <v>335</v>
      </c>
      <c r="C169" s="2" t="s">
        <v>248</v>
      </c>
      <c r="D169" s="2" t="s">
        <v>248</v>
      </c>
      <c r="E169" s="2"/>
      <c r="F169" s="2">
        <v>1</v>
      </c>
      <c r="G169" s="2" t="s">
        <v>481</v>
      </c>
      <c r="H169" s="2" t="s">
        <v>665</v>
      </c>
    </row>
    <row r="170" spans="1:8" ht="15" customHeight="1" x14ac:dyDescent="0.25">
      <c r="A170" s="2" t="s">
        <v>249</v>
      </c>
      <c r="B170" s="2" t="s">
        <v>336</v>
      </c>
      <c r="C170" s="2" t="s">
        <v>250</v>
      </c>
      <c r="D170" s="2" t="s">
        <v>250</v>
      </c>
      <c r="E170" s="2"/>
      <c r="F170" s="2">
        <v>1</v>
      </c>
      <c r="G170" s="2" t="s">
        <v>404</v>
      </c>
      <c r="H170" s="2" t="s">
        <v>666</v>
      </c>
    </row>
    <row r="171" spans="1:8" ht="15" customHeight="1" x14ac:dyDescent="0.25">
      <c r="A171" s="2" t="s">
        <v>123</v>
      </c>
      <c r="B171" s="2" t="s">
        <v>337</v>
      </c>
      <c r="C171" s="2" t="s">
        <v>124</v>
      </c>
      <c r="D171" s="2" t="s">
        <v>124</v>
      </c>
      <c r="E171" s="2"/>
      <c r="F171" s="2">
        <v>1</v>
      </c>
      <c r="G171" s="2" t="s">
        <v>482</v>
      </c>
      <c r="H171" s="2" t="s">
        <v>667</v>
      </c>
    </row>
    <row r="172" spans="1:8" ht="15" customHeight="1" x14ac:dyDescent="0.25">
      <c r="A172" s="2" t="s">
        <v>251</v>
      </c>
      <c r="B172" s="2" t="s">
        <v>338</v>
      </c>
      <c r="C172" s="2" t="s">
        <v>252</v>
      </c>
      <c r="D172" s="2" t="s">
        <v>252</v>
      </c>
      <c r="E172" s="2"/>
      <c r="F172" s="2">
        <v>1</v>
      </c>
      <c r="G172" s="2" t="s">
        <v>483</v>
      </c>
      <c r="H172" s="2" t="s">
        <v>668</v>
      </c>
    </row>
    <row r="173" spans="1:8" ht="15" customHeight="1" x14ac:dyDescent="0.25">
      <c r="A173" s="2" t="s">
        <v>253</v>
      </c>
      <c r="B173" s="2" t="s">
        <v>254</v>
      </c>
      <c r="C173" s="4" t="s">
        <v>393</v>
      </c>
      <c r="D173" s="2" t="s">
        <v>313</v>
      </c>
      <c r="E173" s="2"/>
      <c r="F173" s="2">
        <v>1</v>
      </c>
      <c r="G173" s="2" t="s">
        <v>484</v>
      </c>
      <c r="H173" s="2" t="s">
        <v>669</v>
      </c>
    </row>
    <row r="174" spans="1:8" ht="15" customHeight="1" x14ac:dyDescent="0.25">
      <c r="A174" s="2" t="s">
        <v>255</v>
      </c>
      <c r="B174" s="2" t="s">
        <v>339</v>
      </c>
      <c r="C174" s="2" t="s">
        <v>256</v>
      </c>
      <c r="D174" s="2" t="s">
        <v>256</v>
      </c>
      <c r="E174" s="2"/>
      <c r="F174" s="2">
        <v>1</v>
      </c>
      <c r="G174" s="2" t="s">
        <v>485</v>
      </c>
      <c r="H174" s="2" t="s">
        <v>670</v>
      </c>
    </row>
    <row r="175" spans="1:8" ht="15" customHeight="1" x14ac:dyDescent="0.25">
      <c r="A175" s="2" t="s">
        <v>125</v>
      </c>
      <c r="B175" s="2" t="s">
        <v>326</v>
      </c>
      <c r="C175" s="2" t="s">
        <v>103</v>
      </c>
      <c r="D175" s="2" t="s">
        <v>103</v>
      </c>
      <c r="E175" s="2"/>
      <c r="F175" s="2">
        <v>1</v>
      </c>
      <c r="G175" s="2" t="s">
        <v>462</v>
      </c>
      <c r="H175" s="2" t="s">
        <v>671</v>
      </c>
    </row>
    <row r="176" spans="1:8" ht="15" customHeight="1" x14ac:dyDescent="0.25">
      <c r="A176" s="2" t="s">
        <v>257</v>
      </c>
      <c r="B176" s="2" t="s">
        <v>340</v>
      </c>
      <c r="C176" s="2" t="s">
        <v>258</v>
      </c>
      <c r="D176" s="2" t="s">
        <v>258</v>
      </c>
      <c r="E176" s="2"/>
      <c r="F176" s="2">
        <v>1</v>
      </c>
      <c r="G176" s="2" t="s">
        <v>486</v>
      </c>
      <c r="H176" s="2" t="s">
        <v>672</v>
      </c>
    </row>
    <row r="177" spans="1:8" ht="15" customHeight="1" x14ac:dyDescent="0.25">
      <c r="A177" s="2" t="s">
        <v>259</v>
      </c>
      <c r="B177" s="2" t="s">
        <v>140</v>
      </c>
      <c r="C177" s="4" t="s">
        <v>393</v>
      </c>
      <c r="D177" s="2" t="s">
        <v>313</v>
      </c>
      <c r="E177" s="2"/>
      <c r="F177" s="2">
        <v>1</v>
      </c>
      <c r="G177" s="2" t="s">
        <v>407</v>
      </c>
      <c r="H177" s="2" t="s">
        <v>673</v>
      </c>
    </row>
    <row r="178" spans="1:8" ht="15" customHeight="1" x14ac:dyDescent="0.25">
      <c r="A178" s="2" t="s">
        <v>384</v>
      </c>
      <c r="B178" s="2" t="s">
        <v>321</v>
      </c>
      <c r="C178" s="4" t="s">
        <v>393</v>
      </c>
      <c r="D178" s="2" t="s">
        <v>391</v>
      </c>
      <c r="E178" s="2"/>
      <c r="F178" s="2">
        <v>1</v>
      </c>
      <c r="G178" s="2" t="s">
        <v>438</v>
      </c>
      <c r="H178" s="2" t="s">
        <v>674</v>
      </c>
    </row>
    <row r="179" spans="1:8" ht="15" customHeight="1" x14ac:dyDescent="0.25">
      <c r="A179" s="2" t="s">
        <v>260</v>
      </c>
      <c r="B179" s="2" t="s">
        <v>341</v>
      </c>
      <c r="C179" s="2" t="s">
        <v>261</v>
      </c>
      <c r="D179" s="2" t="s">
        <v>261</v>
      </c>
      <c r="E179" s="2"/>
      <c r="F179" s="2">
        <v>1</v>
      </c>
      <c r="G179" s="2" t="s">
        <v>487</v>
      </c>
      <c r="H179" s="2" t="s">
        <v>675</v>
      </c>
    </row>
    <row r="180" spans="1:8" ht="15" customHeight="1" x14ac:dyDescent="0.25">
      <c r="A180" s="2" t="s">
        <v>262</v>
      </c>
      <c r="B180" s="2" t="s">
        <v>342</v>
      </c>
      <c r="C180" s="2" t="s">
        <v>263</v>
      </c>
      <c r="D180" s="2" t="s">
        <v>263</v>
      </c>
      <c r="E180" s="2"/>
      <c r="F180" s="2">
        <v>1</v>
      </c>
      <c r="G180" s="2" t="s">
        <v>488</v>
      </c>
      <c r="H180" s="2" t="s">
        <v>676</v>
      </c>
    </row>
    <row r="181" spans="1:8" ht="15" customHeight="1" x14ac:dyDescent="0.25">
      <c r="A181" s="2" t="s">
        <v>264</v>
      </c>
      <c r="B181" s="2" t="s">
        <v>207</v>
      </c>
      <c r="C181" s="2" t="s">
        <v>265</v>
      </c>
      <c r="D181" s="2" t="s">
        <v>265</v>
      </c>
      <c r="E181" s="2"/>
      <c r="F181" s="2">
        <v>1</v>
      </c>
      <c r="G181" s="2" t="s">
        <v>467</v>
      </c>
      <c r="H181" s="2" t="s">
        <v>677</v>
      </c>
    </row>
    <row r="182" spans="1:8" ht="15" customHeight="1" x14ac:dyDescent="0.25">
      <c r="A182" s="2" t="s">
        <v>126</v>
      </c>
      <c r="B182" s="2" t="s">
        <v>52</v>
      </c>
      <c r="C182" s="4" t="s">
        <v>393</v>
      </c>
      <c r="D182" s="2" t="s">
        <v>313</v>
      </c>
      <c r="E182" s="2"/>
      <c r="F182" s="2">
        <v>1</v>
      </c>
      <c r="G182" s="2" t="s">
        <v>444</v>
      </c>
      <c r="H182" s="2" t="s">
        <v>678</v>
      </c>
    </row>
    <row r="183" spans="1:8" ht="15" customHeight="1" x14ac:dyDescent="0.25">
      <c r="A183" s="2" t="s">
        <v>367</v>
      </c>
      <c r="B183" s="2" t="s">
        <v>345</v>
      </c>
      <c r="C183" s="4" t="s">
        <v>393</v>
      </c>
      <c r="D183" s="2" t="s">
        <v>391</v>
      </c>
      <c r="E183" s="2"/>
      <c r="F183" s="2">
        <v>1</v>
      </c>
      <c r="G183" s="2" t="s">
        <v>477</v>
      </c>
      <c r="H183" s="2" t="s">
        <v>679</v>
      </c>
    </row>
    <row r="184" spans="1:8" ht="15" customHeight="1" x14ac:dyDescent="0.25">
      <c r="A184" s="2" t="s">
        <v>266</v>
      </c>
      <c r="B184" s="2" t="s">
        <v>268</v>
      </c>
      <c r="C184" s="2" t="s">
        <v>267</v>
      </c>
      <c r="D184" s="2" t="s">
        <v>267</v>
      </c>
      <c r="E184" s="2"/>
      <c r="F184" s="2">
        <v>1</v>
      </c>
      <c r="G184" s="2" t="s">
        <v>489</v>
      </c>
      <c r="H184" s="2" t="s">
        <v>680</v>
      </c>
    </row>
    <row r="185" spans="1:8" ht="15" customHeight="1" x14ac:dyDescent="0.25">
      <c r="A185" s="2" t="s">
        <v>272</v>
      </c>
      <c r="B185" s="2" t="s">
        <v>344</v>
      </c>
      <c r="C185" s="2" t="s">
        <v>273</v>
      </c>
      <c r="D185" s="2" t="s">
        <v>273</v>
      </c>
      <c r="E185" s="2"/>
      <c r="F185" s="2">
        <v>1</v>
      </c>
      <c r="G185" s="2" t="s">
        <v>421</v>
      </c>
      <c r="H185" s="2" t="s">
        <v>681</v>
      </c>
    </row>
    <row r="186" spans="1:8" ht="15" customHeight="1" x14ac:dyDescent="0.25">
      <c r="A186" s="2" t="s">
        <v>127</v>
      </c>
      <c r="B186" s="2" t="s">
        <v>91</v>
      </c>
      <c r="C186" s="4" t="s">
        <v>393</v>
      </c>
      <c r="D186" s="2" t="s">
        <v>313</v>
      </c>
      <c r="E186" s="2"/>
      <c r="F186" s="2">
        <v>1</v>
      </c>
      <c r="G186" s="2" t="s">
        <v>458</v>
      </c>
      <c r="H186" s="2" t="s">
        <v>682</v>
      </c>
    </row>
    <row r="187" spans="1:8" ht="15" customHeight="1" x14ac:dyDescent="0.25">
      <c r="A187" s="2" t="s">
        <v>274</v>
      </c>
      <c r="B187" s="2" t="s">
        <v>196</v>
      </c>
      <c r="C187" s="2" t="s">
        <v>197</v>
      </c>
      <c r="D187" s="2" t="s">
        <v>197</v>
      </c>
      <c r="E187" s="2"/>
      <c r="F187" s="2">
        <v>1</v>
      </c>
      <c r="G187" s="2" t="s">
        <v>463</v>
      </c>
      <c r="H187" s="2" t="s">
        <v>683</v>
      </c>
    </row>
    <row r="188" spans="1:8" ht="15" customHeight="1" x14ac:dyDescent="0.25">
      <c r="A188" s="2" t="s">
        <v>368</v>
      </c>
      <c r="B188" s="2" t="s">
        <v>345</v>
      </c>
      <c r="C188" s="4" t="s">
        <v>393</v>
      </c>
      <c r="D188" s="2" t="s">
        <v>391</v>
      </c>
      <c r="E188" s="2"/>
      <c r="F188" s="2">
        <v>1</v>
      </c>
      <c r="G188" s="2" t="s">
        <v>477</v>
      </c>
      <c r="H188" s="2" t="s">
        <v>684</v>
      </c>
    </row>
    <row r="189" spans="1:8" ht="15" customHeight="1" x14ac:dyDescent="0.25">
      <c r="A189" s="2" t="s">
        <v>128</v>
      </c>
      <c r="B189" s="2" t="s">
        <v>345</v>
      </c>
      <c r="C189" s="2" t="s">
        <v>129</v>
      </c>
      <c r="D189" s="2" t="s">
        <v>129</v>
      </c>
      <c r="E189" s="2"/>
      <c r="F189" s="2">
        <v>1</v>
      </c>
      <c r="G189" s="2" t="s">
        <v>477</v>
      </c>
      <c r="H189" s="2" t="s">
        <v>685</v>
      </c>
    </row>
    <row r="190" spans="1:8" ht="15" customHeight="1" x14ac:dyDescent="0.25">
      <c r="A190" s="2" t="s">
        <v>275</v>
      </c>
      <c r="B190" s="2" t="s">
        <v>338</v>
      </c>
      <c r="C190" s="2" t="s">
        <v>252</v>
      </c>
      <c r="D190" s="2" t="s">
        <v>252</v>
      </c>
      <c r="E190" s="2"/>
      <c r="F190" s="2">
        <v>1</v>
      </c>
      <c r="G190" s="2" t="s">
        <v>483</v>
      </c>
      <c r="H190" s="2" t="s">
        <v>686</v>
      </c>
    </row>
    <row r="191" spans="1:8" ht="15" customHeight="1" x14ac:dyDescent="0.25">
      <c r="A191" s="2" t="s">
        <v>276</v>
      </c>
      <c r="B191" s="2" t="s">
        <v>277</v>
      </c>
      <c r="C191" s="4" t="s">
        <v>393</v>
      </c>
      <c r="D191" s="2" t="s">
        <v>313</v>
      </c>
      <c r="E191" s="2"/>
      <c r="F191" s="2">
        <v>1</v>
      </c>
      <c r="G191" s="2" t="s">
        <v>490</v>
      </c>
      <c r="H191" s="2" t="s">
        <v>687</v>
      </c>
    </row>
    <row r="192" spans="1:8" ht="15" customHeight="1" x14ac:dyDescent="0.25">
      <c r="A192" s="2" t="s">
        <v>278</v>
      </c>
      <c r="B192" s="2" t="s">
        <v>333</v>
      </c>
      <c r="C192" s="2" t="s">
        <v>242</v>
      </c>
      <c r="D192" s="2" t="s">
        <v>242</v>
      </c>
      <c r="E192" s="2"/>
      <c r="F192" s="2">
        <v>1</v>
      </c>
      <c r="G192" s="2" t="s">
        <v>415</v>
      </c>
      <c r="H192" s="2" t="s">
        <v>688</v>
      </c>
    </row>
    <row r="193" spans="1:8" ht="15" customHeight="1" x14ac:dyDescent="0.25">
      <c r="A193" s="2" t="s">
        <v>357</v>
      </c>
      <c r="B193" s="2" t="s">
        <v>330</v>
      </c>
      <c r="C193" s="4" t="s">
        <v>393</v>
      </c>
      <c r="D193" s="2" t="s">
        <v>391</v>
      </c>
      <c r="E193" s="2"/>
      <c r="F193" s="2">
        <v>1</v>
      </c>
      <c r="G193" s="2" t="s">
        <v>470</v>
      </c>
      <c r="H193" s="2" t="s">
        <v>689</v>
      </c>
    </row>
    <row r="194" spans="1:8" ht="15" customHeight="1" x14ac:dyDescent="0.25">
      <c r="A194" s="2" t="s">
        <v>279</v>
      </c>
      <c r="B194" s="2" t="s">
        <v>346</v>
      </c>
      <c r="C194" s="2" t="s">
        <v>280</v>
      </c>
      <c r="D194" s="2" t="s">
        <v>280</v>
      </c>
      <c r="E194" s="2"/>
      <c r="F194" s="2">
        <v>1</v>
      </c>
      <c r="G194" s="2" t="s">
        <v>491</v>
      </c>
      <c r="H194" s="2" t="s">
        <v>690</v>
      </c>
    </row>
    <row r="195" spans="1:8" ht="15" customHeight="1" x14ac:dyDescent="0.25">
      <c r="A195" s="2" t="s">
        <v>281</v>
      </c>
      <c r="B195" s="2" t="s">
        <v>240</v>
      </c>
      <c r="C195" s="4" t="s">
        <v>393</v>
      </c>
      <c r="D195" s="2" t="s">
        <v>313</v>
      </c>
      <c r="E195" s="2"/>
      <c r="F195" s="2">
        <v>1</v>
      </c>
      <c r="G195" s="2" t="s">
        <v>478</v>
      </c>
      <c r="H195" s="2" t="s">
        <v>691</v>
      </c>
    </row>
    <row r="196" spans="1:8" ht="15" customHeight="1" x14ac:dyDescent="0.25">
      <c r="A196" s="2" t="s">
        <v>282</v>
      </c>
      <c r="B196" s="2" t="s">
        <v>347</v>
      </c>
      <c r="C196" s="2" t="s">
        <v>283</v>
      </c>
      <c r="D196" s="2" t="s">
        <v>283</v>
      </c>
      <c r="E196" s="2"/>
      <c r="F196" s="2">
        <v>1</v>
      </c>
      <c r="G196" s="2" t="s">
        <v>492</v>
      </c>
      <c r="H196" s="2" t="s">
        <v>692</v>
      </c>
    </row>
    <row r="197" spans="1:8" ht="15" customHeight="1" x14ac:dyDescent="0.25">
      <c r="A197" s="2" t="s">
        <v>284</v>
      </c>
      <c r="B197" s="2" t="s">
        <v>348</v>
      </c>
      <c r="C197" s="2" t="s">
        <v>285</v>
      </c>
      <c r="D197" s="2" t="s">
        <v>285</v>
      </c>
      <c r="E197" s="2"/>
      <c r="F197" s="2">
        <v>1</v>
      </c>
      <c r="G197" s="2" t="s">
        <v>413</v>
      </c>
      <c r="H197" s="2" t="s">
        <v>693</v>
      </c>
    </row>
    <row r="198" spans="1:8" ht="15" customHeight="1" x14ac:dyDescent="0.25">
      <c r="A198" s="2" t="s">
        <v>289</v>
      </c>
      <c r="B198" s="2" t="s">
        <v>140</v>
      </c>
      <c r="C198" s="4" t="s">
        <v>393</v>
      </c>
      <c r="D198" s="2" t="s">
        <v>313</v>
      </c>
      <c r="E198" s="2"/>
      <c r="F198" s="2">
        <v>1</v>
      </c>
      <c r="G198" s="2" t="s">
        <v>407</v>
      </c>
      <c r="H198" s="2" t="s">
        <v>694</v>
      </c>
    </row>
    <row r="199" spans="1:8" ht="15" customHeight="1" x14ac:dyDescent="0.25">
      <c r="A199" s="2" t="s">
        <v>382</v>
      </c>
      <c r="B199" s="2" t="s">
        <v>315</v>
      </c>
      <c r="C199" s="4" t="s">
        <v>393</v>
      </c>
      <c r="D199" s="2" t="s">
        <v>391</v>
      </c>
      <c r="E199" s="2"/>
      <c r="F199" s="2">
        <v>1</v>
      </c>
      <c r="G199" s="2" t="s">
        <v>412</v>
      </c>
      <c r="H199" s="2" t="s">
        <v>695</v>
      </c>
    </row>
    <row r="200" spans="1:8" ht="15" customHeight="1" x14ac:dyDescent="0.25">
      <c r="A200" s="2" t="s">
        <v>290</v>
      </c>
      <c r="B200" s="2" t="s">
        <v>219</v>
      </c>
      <c r="C200" s="4" t="s">
        <v>393</v>
      </c>
      <c r="D200" s="2" t="s">
        <v>313</v>
      </c>
      <c r="E200" s="2"/>
      <c r="F200" s="2">
        <v>1</v>
      </c>
      <c r="G200" s="2" t="s">
        <v>469</v>
      </c>
      <c r="H200" s="2" t="s">
        <v>696</v>
      </c>
    </row>
    <row r="201" spans="1:8" ht="15" customHeight="1" x14ac:dyDescent="0.25">
      <c r="A201" s="2" t="s">
        <v>291</v>
      </c>
      <c r="B201" s="2" t="s">
        <v>350</v>
      </c>
      <c r="C201" s="2" t="s">
        <v>292</v>
      </c>
      <c r="D201" s="2" t="s">
        <v>292</v>
      </c>
      <c r="E201" s="2"/>
      <c r="F201" s="2">
        <v>1</v>
      </c>
      <c r="G201" s="2" t="s">
        <v>493</v>
      </c>
      <c r="H201" s="2" t="s">
        <v>697</v>
      </c>
    </row>
    <row r="202" spans="1:8" ht="15" customHeight="1" x14ac:dyDescent="0.25">
      <c r="A202" s="2" t="s">
        <v>293</v>
      </c>
      <c r="B202" s="2" t="s">
        <v>350</v>
      </c>
      <c r="C202" s="2" t="s">
        <v>292</v>
      </c>
      <c r="D202" s="2" t="s">
        <v>292</v>
      </c>
      <c r="E202" s="2"/>
      <c r="F202" s="2">
        <v>1</v>
      </c>
      <c r="G202" s="2" t="s">
        <v>493</v>
      </c>
      <c r="H202" s="2" t="s">
        <v>698</v>
      </c>
    </row>
    <row r="203" spans="1:8" ht="15" customHeight="1" x14ac:dyDescent="0.25">
      <c r="A203" s="2" t="s">
        <v>130</v>
      </c>
      <c r="B203" s="2" t="s">
        <v>351</v>
      </c>
      <c r="C203" s="2" t="s">
        <v>131</v>
      </c>
      <c r="D203" s="2" t="s">
        <v>131</v>
      </c>
      <c r="E203" s="2"/>
      <c r="F203" s="2">
        <v>1</v>
      </c>
      <c r="G203" s="2" t="s">
        <v>494</v>
      </c>
      <c r="H203" s="2" t="s">
        <v>699</v>
      </c>
    </row>
    <row r="204" spans="1:8" ht="15" customHeight="1" x14ac:dyDescent="0.25">
      <c r="A204" s="2" t="s">
        <v>294</v>
      </c>
      <c r="B204" s="2" t="s">
        <v>295</v>
      </c>
      <c r="C204" s="4" t="s">
        <v>393</v>
      </c>
      <c r="D204" s="2" t="s">
        <v>313</v>
      </c>
      <c r="E204" s="2"/>
      <c r="F204" s="2">
        <v>1</v>
      </c>
      <c r="G204" s="2" t="s">
        <v>495</v>
      </c>
      <c r="H204" s="2" t="s">
        <v>700</v>
      </c>
    </row>
    <row r="205" spans="1:8" ht="15" customHeight="1" x14ac:dyDescent="0.25">
      <c r="A205" s="2" t="s">
        <v>132</v>
      </c>
      <c r="B205" s="2" t="s">
        <v>133</v>
      </c>
      <c r="C205" s="4" t="s">
        <v>393</v>
      </c>
      <c r="D205" s="2" t="s">
        <v>313</v>
      </c>
      <c r="E205" s="2"/>
      <c r="F205" s="2">
        <v>1</v>
      </c>
      <c r="G205" s="2" t="s">
        <v>496</v>
      </c>
      <c r="H205" s="2" t="s">
        <v>701</v>
      </c>
    </row>
    <row r="206" spans="1:8" ht="15" customHeight="1" x14ac:dyDescent="0.25">
      <c r="A206" s="2" t="s">
        <v>134</v>
      </c>
      <c r="B206" s="2" t="s">
        <v>352</v>
      </c>
      <c r="C206" s="2" t="s">
        <v>135</v>
      </c>
      <c r="D206" s="2" t="s">
        <v>135</v>
      </c>
      <c r="E206" s="2"/>
      <c r="F206" s="2">
        <v>1</v>
      </c>
      <c r="G206" s="2" t="s">
        <v>416</v>
      </c>
      <c r="H206" s="2" t="s">
        <v>702</v>
      </c>
    </row>
    <row r="207" spans="1:8" ht="15" customHeight="1" x14ac:dyDescent="0.25">
      <c r="A207" s="2" t="s">
        <v>136</v>
      </c>
      <c r="B207" s="2" t="s">
        <v>133</v>
      </c>
      <c r="C207" s="4" t="s">
        <v>393</v>
      </c>
      <c r="D207" s="2" t="s">
        <v>313</v>
      </c>
      <c r="E207" s="2"/>
      <c r="F207" s="2">
        <v>1</v>
      </c>
      <c r="G207" s="2" t="s">
        <v>496</v>
      </c>
      <c r="H207" s="2" t="s">
        <v>703</v>
      </c>
    </row>
    <row r="208" spans="1:8" ht="15" customHeight="1" x14ac:dyDescent="0.25">
      <c r="A208" s="2" t="s">
        <v>381</v>
      </c>
      <c r="B208" s="2" t="s">
        <v>329</v>
      </c>
      <c r="C208" s="4" t="s">
        <v>393</v>
      </c>
      <c r="D208" s="2" t="s">
        <v>391</v>
      </c>
      <c r="E208" s="2"/>
      <c r="F208" s="2">
        <v>1</v>
      </c>
      <c r="G208" s="2" t="s">
        <v>468</v>
      </c>
      <c r="H208" s="2" t="s">
        <v>704</v>
      </c>
    </row>
    <row r="209" spans="1:8" ht="15" customHeight="1" x14ac:dyDescent="0.25">
      <c r="A209" s="2" t="s">
        <v>296</v>
      </c>
      <c r="B209" s="2" t="s">
        <v>298</v>
      </c>
      <c r="C209" s="2" t="s">
        <v>297</v>
      </c>
      <c r="D209" s="2" t="s">
        <v>297</v>
      </c>
      <c r="E209" s="2"/>
      <c r="F209" s="2">
        <v>1</v>
      </c>
      <c r="G209" s="2" t="s">
        <v>497</v>
      </c>
      <c r="H209" s="2" t="s">
        <v>705</v>
      </c>
    </row>
    <row r="210" spans="1:8" ht="15" customHeight="1" x14ac:dyDescent="0.25">
      <c r="A210" s="2" t="s">
        <v>299</v>
      </c>
      <c r="B210" s="2" t="s">
        <v>152</v>
      </c>
      <c r="C210" s="4" t="s">
        <v>393</v>
      </c>
      <c r="D210" s="2" t="s">
        <v>313</v>
      </c>
      <c r="E210" s="2"/>
      <c r="F210" s="2">
        <v>1</v>
      </c>
      <c r="G210" s="2" t="s">
        <v>420</v>
      </c>
      <c r="H210" s="2" t="s">
        <v>706</v>
      </c>
    </row>
    <row r="211" spans="1:8" ht="15" customHeight="1" x14ac:dyDescent="0.25">
      <c r="A211" s="2" t="s">
        <v>362</v>
      </c>
      <c r="B211" s="2" t="s">
        <v>333</v>
      </c>
      <c r="C211" s="4" t="s">
        <v>393</v>
      </c>
      <c r="D211" s="2" t="s">
        <v>391</v>
      </c>
      <c r="E211" s="2"/>
      <c r="F211" s="2">
        <v>1</v>
      </c>
      <c r="G211" s="2" t="s">
        <v>415</v>
      </c>
      <c r="H211" s="2" t="s">
        <v>707</v>
      </c>
    </row>
    <row r="212" spans="1:8" ht="15" customHeight="1" x14ac:dyDescent="0.25">
      <c r="A212" s="2" t="s">
        <v>300</v>
      </c>
      <c r="B212" s="2" t="s">
        <v>327</v>
      </c>
      <c r="C212" s="2" t="s">
        <v>194</v>
      </c>
      <c r="D212" s="2" t="s">
        <v>194</v>
      </c>
      <c r="E212" s="2"/>
      <c r="F212" s="2">
        <v>1</v>
      </c>
      <c r="G212" s="2" t="s">
        <v>422</v>
      </c>
      <c r="H212" s="2" t="s">
        <v>708</v>
      </c>
    </row>
    <row r="213" spans="1:8" ht="15" customHeight="1" x14ac:dyDescent="0.25">
      <c r="A213" s="2" t="s">
        <v>301</v>
      </c>
      <c r="B213" s="2" t="s">
        <v>327</v>
      </c>
      <c r="C213" s="2" t="s">
        <v>194</v>
      </c>
      <c r="D213" s="2" t="s">
        <v>194</v>
      </c>
      <c r="E213" s="2"/>
      <c r="F213" s="2">
        <v>1</v>
      </c>
      <c r="G213" s="2" t="s">
        <v>422</v>
      </c>
      <c r="H213" s="2" t="s">
        <v>709</v>
      </c>
    </row>
    <row r="214" spans="1:8" ht="15" customHeight="1" x14ac:dyDescent="0.25">
      <c r="A214" s="2" t="s">
        <v>302</v>
      </c>
      <c r="B214" s="2" t="s">
        <v>353</v>
      </c>
      <c r="C214" s="2" t="s">
        <v>303</v>
      </c>
      <c r="D214" s="2" t="s">
        <v>303</v>
      </c>
      <c r="E214" s="2"/>
      <c r="F214" s="2">
        <v>1</v>
      </c>
      <c r="G214" s="2" t="s">
        <v>464</v>
      </c>
      <c r="H214" s="2" t="s">
        <v>710</v>
      </c>
    </row>
    <row r="215" spans="1:8" ht="15" customHeight="1" x14ac:dyDescent="0.25">
      <c r="A215" s="2" t="s">
        <v>304</v>
      </c>
      <c r="B215" s="2" t="s">
        <v>152</v>
      </c>
      <c r="C215" s="4" t="s">
        <v>393</v>
      </c>
      <c r="D215" s="2" t="s">
        <v>313</v>
      </c>
      <c r="E215" s="2"/>
      <c r="F215" s="2">
        <v>1</v>
      </c>
      <c r="G215" s="2" t="s">
        <v>420</v>
      </c>
      <c r="H215" s="2" t="s">
        <v>711</v>
      </c>
    </row>
    <row r="216" spans="1:8" ht="15" customHeight="1" x14ac:dyDescent="0.25">
      <c r="A216" s="2" t="s">
        <v>305</v>
      </c>
      <c r="B216" s="2" t="s">
        <v>354</v>
      </c>
      <c r="C216" s="2" t="s">
        <v>306</v>
      </c>
      <c r="D216" s="2" t="s">
        <v>306</v>
      </c>
      <c r="E216" s="2"/>
      <c r="F216" s="2">
        <v>1</v>
      </c>
      <c r="G216" s="2" t="s">
        <v>423</v>
      </c>
      <c r="H216" s="2" t="s">
        <v>712</v>
      </c>
    </row>
  </sheetData>
  <autoFilter ref="A1:F216" xr:uid="{31A0F882-35FE-4434-B3F2-B0DF81A7BCF0}"/>
  <sortState xmlns:xlrd2="http://schemas.microsoft.com/office/spreadsheetml/2017/richdata2" ref="A2:F216">
    <sortCondition descending="1" ref="F2:F216"/>
    <sortCondition ref="A2:A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Φύλλο2</vt:lpstr>
      <vt:lpstr>Φύλλο1</vt:lpstr>
      <vt:lpstr>Φύλλο3</vt:lpstr>
      <vt:lpstr>22_5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p2812105@aueb.gr</dc:creator>
  <cp:lastModifiedBy>p2812105@aueb.gr</cp:lastModifiedBy>
  <dcterms:created xsi:type="dcterms:W3CDTF">2024-05-21T20:31:00Z</dcterms:created>
  <dcterms:modified xsi:type="dcterms:W3CDTF">2024-05-23T08:26:21Z</dcterms:modified>
</cp:coreProperties>
</file>