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1"/>
  </bookViews>
  <sheets>
    <sheet name="需求详情" sheetId="5" r:id="rId1"/>
    <sheet name="保险样本抽取二期探查" sheetId="6" r:id="rId2"/>
  </sheets>
  <calcPr calcId="144525"/>
</workbook>
</file>

<file path=xl/sharedStrings.xml><?xml version="1.0" encoding="utf-8"?>
<sst xmlns="http://schemas.openxmlformats.org/spreadsheetml/2006/main" count="25" uniqueCount="25">
  <si>
    <t>需求详情</t>
  </si>
  <si>
    <r>
      <rPr>
        <sz val="12"/>
        <color theme="1"/>
        <rFont val="华文仿宋"/>
        <charset val="134"/>
      </rPr>
      <t>1、需求背景
      同金融信贷场景的建模样本一样，在保险场景也有的类似的建模样本需求
2、背景补充
（1）保险概况流程（具体子类型产品可能还需要继续深化）
    被营销-&gt;投保-&gt;核保-&gt;缴费-&gt;理赔
（2）名词解释
    i.   观察点：一般为投保时间或者核保时间，前后有一点偏差也能够接受
    ii.  观察期：观察点之前一段固定时间，一般用于限定X特征的情况，此项目暂时不用考虑
    iii. 表现期：观察点之后的一段固定时间，用于界定好坏样本（还有灰样本），正常来说只有看完了表现期全部的情况后，才能对样本进行界定
3、需求详情
（1）目标样本：重疾险种在互联网渠道投保时未来两年内出险以及未出险的样本。
（2）目标Y定义：</t>
    </r>
    <r>
      <rPr>
        <sz val="12"/>
        <rFont val="华文仿宋"/>
        <charset val="134"/>
      </rPr>
      <t>以保单生效日期为观察点，表现期定为2年，发生核保理赔定义1，未发生理赔的定义为0，剔除保险合同未满2年的样本</t>
    </r>
    <r>
      <rPr>
        <sz val="12"/>
        <color theme="1"/>
        <rFont val="华文仿宋"/>
        <charset val="134"/>
      </rPr>
      <t xml:space="preserve">
（3）交付情况：待探索后确认
附加：
1、一期探查结果
（1）统计投保重疾险种的总事件数222736744，总人数116237449（证明1人多次存在）
（2）统计投保重疾险种且合同满2年的总事件数47858，总人数43603（证明1人多次存在）  
PS：总人数显然较少(effective_date和end_date空值率较高)，需要以保单生效日期为观察点，由于缴费、退保、到期表中无effective_date，故无法补充从其它表数据
（3）统计投保重疾险种且发生理赔的总事件数346231，总人数323259
PS：报案时间和事件时间一致，出险时间在事件时间，且相近；且从探查过程而知，出险时间空值率较高
（4）统计投保重疾险种且发生理赔（且理赔时间不为空值）的总事件数329，总人数155
PS：只有155人理赔时间能够确认,即有99.952%不能确定出险时间（出险时间字段deal_date空值率较高所致）
（5）统计投保重疾险种且合同期（无两年内的时间限制）内发生理赔的总人数106，未发生理赔总人数43497
2、需求重定义
i.  我们关注的是客户的进入保险开始后2年内的观察情况，这个进入保险的时间是可以通过投保时间时间来反推的
ii. 同时关注的不是保险合同的截止时间，而是保险的状态是否持续2年，从投保开始2年内没有被核保拒绝、退保、到期等行为，即可认为满足存续条件（也可从正面的缴费记录等来推断）
iii.出险时间并不需要非常的严格，事件时间可以代表理赔发生时间</t>
    </r>
  </si>
  <si>
    <t xml:space="preserve"> '1'的人数</t>
  </si>
  <si>
    <t xml:space="preserve"> '1'的占比</t>
  </si>
  <si>
    <t xml:space="preserve"> '0'的人数</t>
  </si>
  <si>
    <t xml:space="preserve"> '0'的占比</t>
  </si>
  <si>
    <t>总投保去重人数</t>
  </si>
  <si>
    <t>数据核验</t>
  </si>
  <si>
    <t>X</t>
  </si>
  <si>
    <t>Y</t>
  </si>
  <si>
    <t>核验逻辑：'0'的占比  +  '1'的占比  &lt;  1；因为两年内发生过期和退保行为的样本不满足存续条件，需要剔除</t>
  </si>
  <si>
    <t>mobile_id</t>
  </si>
  <si>
    <t>app_name</t>
  </si>
  <si>
    <t>product_name</t>
  </si>
  <si>
    <t>insur_contract_no</t>
  </si>
  <si>
    <t>注：</t>
  </si>
  <si>
    <t>1、1与0的定义：以保单生效日期（投保事件时间代替）为观察点，表现期定为2年，发生核保理赔定义1，未发生理赔的定义为0（包括X与Y两部分），剔除保险合同未满2年的样本（即两年内发生过期、退保行为，也即非1非0的部分）</t>
  </si>
  <si>
    <t>2、X：2019-07-01至2021-12-05期间未发生过期、退保、理赔的去重人数；Y：2019-07-01至2021-12-05期间，投保两年后发生过期、退保、理赔的去重人数</t>
  </si>
  <si>
    <t>3、为了更好地模拟一个人的重疾险种产品的生命周期，由粗到细，分别采用mobile_id、app_name、product_name、insur_contract_no四个粒度统计分析（insur_contract_no空值率较高）</t>
  </si>
  <si>
    <t>4、以上统计的人群均为有重疾险种投保记录的人群</t>
  </si>
  <si>
    <t>探查的部分结论：</t>
  </si>
  <si>
    <t>1、存在一个人买几份重疾险的情况</t>
  </si>
  <si>
    <t>2、存在一个人同一个保险产品的投保行为记录在多个时间分区</t>
  </si>
  <si>
    <t>3、存在某个人在2019-07-01至2021-06-20期间（720天）发生的理赔行为对应的理赔产品是在2019-07-01之前投的重疾险种</t>
  </si>
  <si>
    <t>4、投保表和理赔表中的合同编号字段空值率较高，且同一个人同一个产品合同对应的产品名称也不一致，故使用product_name和insur_contract_no无法更好地定位同一个人同一个产品的投保和理赔行为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</si>
</sst>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%"/>
    <numFmt numFmtId="177" formatCode="#,##0_ "/>
  </numFmts>
  <fonts count="27">
    <font>
      <sz val="11"/>
      <color theme="1"/>
      <name val="宋体"/>
      <charset val="134"/>
      <scheme val="minor"/>
    </font>
    <font>
      <b/>
      <sz val="11"/>
      <color theme="1"/>
      <name val="仿宋"/>
      <charset val="134"/>
    </font>
    <font>
      <b/>
      <sz val="11"/>
      <color theme="1"/>
      <name val="宋体"/>
      <charset val="134"/>
      <scheme val="minor"/>
    </font>
    <font>
      <sz val="11"/>
      <color theme="1"/>
      <name val="仿宋"/>
      <charset val="134"/>
    </font>
    <font>
      <sz val="12"/>
      <color theme="1"/>
      <name val="华文仿宋"/>
      <charset val="134"/>
    </font>
    <font>
      <sz val="12"/>
      <color theme="0"/>
      <name val="华文仿宋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2"/>
      <name val="华文仿宋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21" applyNumberFormat="0" applyAlignment="0" applyProtection="0">
      <alignment vertical="center"/>
    </xf>
    <xf numFmtId="0" fontId="19" fillId="12" borderId="17" applyNumberFormat="0" applyAlignment="0" applyProtection="0">
      <alignment vertical="center"/>
    </xf>
    <xf numFmtId="0" fontId="20" fillId="13" borderId="22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0" borderId="0"/>
  </cellStyleXfs>
  <cellXfs count="3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177" fontId="3" fillId="0" borderId="7" xfId="0" applyNumberFormat="1" applyFont="1" applyBorder="1" applyAlignment="1">
      <alignment horizontal="left" vertical="center"/>
    </xf>
    <xf numFmtId="176" fontId="3" fillId="0" borderId="8" xfId="0" applyNumberFormat="1" applyFont="1" applyBorder="1" applyAlignment="1">
      <alignment horizontal="left" vertical="center"/>
    </xf>
    <xf numFmtId="177" fontId="3" fillId="0" borderId="8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177" fontId="3" fillId="0" borderId="9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176" fontId="3" fillId="0" borderId="13" xfId="0" applyNumberFormat="1" applyFont="1" applyBorder="1" applyAlignment="1">
      <alignment horizontal="left" vertical="center"/>
    </xf>
    <xf numFmtId="177" fontId="3" fillId="0" borderId="13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177" fontId="3" fillId="0" borderId="14" xfId="0" applyNumberFormat="1" applyFont="1" applyBorder="1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" fillId="0" borderId="2" xfId="0" applyFont="1" applyBorder="1" applyAlignment="1" quotePrefix="1">
      <alignment horizontal="center" vertical="center"/>
    </xf>
    <xf numFmtId="0" fontId="1" fillId="0" borderId="3" xfId="0" applyFont="1" applyBorder="1" applyAlignment="1" quotePrefix="1">
      <alignment horizontal="center" vertical="center"/>
    </xf>
    <xf numFmtId="0" fontId="1" fillId="0" borderId="4" xfId="0" applyFont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A2" workbookViewId="0">
      <selection activeCell="A2" sqref="A2:E15"/>
    </sheetView>
  </sheetViews>
  <sheetFormatPr defaultColWidth="9" defaultRowHeight="16.5" outlineLevelCol="4"/>
  <cols>
    <col min="1" max="4" width="18.6363636363636" style="30" customWidth="1"/>
    <col min="5" max="5" width="41.2727272727273" style="30" customWidth="1"/>
    <col min="6" max="16384" width="9" style="30"/>
  </cols>
  <sheetData>
    <row r="1" spans="1:5">
      <c r="A1" s="31" t="s">
        <v>0</v>
      </c>
      <c r="B1" s="32"/>
      <c r="C1" s="32"/>
      <c r="D1" s="32"/>
      <c r="E1" s="33"/>
    </row>
    <row r="2" ht="35" customHeight="1" spans="1:5">
      <c r="A2" s="34" t="s">
        <v>1</v>
      </c>
      <c r="B2" s="34"/>
      <c r="C2" s="34"/>
      <c r="D2" s="34"/>
      <c r="E2" s="34"/>
    </row>
    <row r="3" ht="35" customHeight="1" spans="1:5">
      <c r="A3" s="34"/>
      <c r="B3" s="34"/>
      <c r="C3" s="34"/>
      <c r="D3" s="34"/>
      <c r="E3" s="34"/>
    </row>
    <row r="4" ht="35" customHeight="1" spans="1:5">
      <c r="A4" s="34"/>
      <c r="B4" s="34"/>
      <c r="C4" s="34"/>
      <c r="D4" s="34"/>
      <c r="E4" s="34"/>
    </row>
    <row r="5" ht="35" customHeight="1" spans="1:5">
      <c r="A5" s="34"/>
      <c r="B5" s="34"/>
      <c r="C5" s="34"/>
      <c r="D5" s="34"/>
      <c r="E5" s="34"/>
    </row>
    <row r="6" ht="35" customHeight="1" spans="1:5">
      <c r="A6" s="34"/>
      <c r="B6" s="34"/>
      <c r="C6" s="34"/>
      <c r="D6" s="34"/>
      <c r="E6" s="34"/>
    </row>
    <row r="7" ht="35" customHeight="1" spans="1:5">
      <c r="A7" s="34"/>
      <c r="B7" s="34"/>
      <c r="C7" s="34"/>
      <c r="D7" s="34"/>
      <c r="E7" s="34"/>
    </row>
    <row r="8" ht="35" customHeight="1" spans="1:5">
      <c r="A8" s="34"/>
      <c r="B8" s="34"/>
      <c r="C8" s="34"/>
      <c r="D8" s="34"/>
      <c r="E8" s="34"/>
    </row>
    <row r="9" ht="35" customHeight="1" spans="1:5">
      <c r="A9" s="34"/>
      <c r="B9" s="34"/>
      <c r="C9" s="34"/>
      <c r="D9" s="34"/>
      <c r="E9" s="34"/>
    </row>
    <row r="10" ht="35" customHeight="1" spans="1:5">
      <c r="A10" s="34"/>
      <c r="B10" s="34"/>
      <c r="C10" s="34"/>
      <c r="D10" s="34"/>
      <c r="E10" s="34"/>
    </row>
    <row r="11" ht="35" customHeight="1" spans="1:5">
      <c r="A11" s="34"/>
      <c r="B11" s="34"/>
      <c r="C11" s="34"/>
      <c r="D11" s="34"/>
      <c r="E11" s="34"/>
    </row>
    <row r="12" ht="35" customHeight="1" spans="1:5">
      <c r="A12" s="34"/>
      <c r="B12" s="34"/>
      <c r="C12" s="34"/>
      <c r="D12" s="34"/>
      <c r="E12" s="34"/>
    </row>
    <row r="13" ht="35" customHeight="1" spans="1:5">
      <c r="A13" s="34"/>
      <c r="B13" s="34"/>
      <c r="C13" s="34"/>
      <c r="D13" s="34"/>
      <c r="E13" s="34"/>
    </row>
    <row r="14" ht="72" customHeight="1" spans="1:5">
      <c r="A14" s="34"/>
      <c r="B14" s="34"/>
      <c r="C14" s="34"/>
      <c r="D14" s="34"/>
      <c r="E14" s="34"/>
    </row>
    <row r="15" ht="120.5" customHeight="1" spans="1:5">
      <c r="A15" s="34"/>
      <c r="B15" s="34"/>
      <c r="C15" s="34"/>
      <c r="D15" s="34"/>
      <c r="E15" s="34"/>
    </row>
  </sheetData>
  <mergeCells count="2">
    <mergeCell ref="A1:E1"/>
    <mergeCell ref="A2:E1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9"/>
  <sheetViews>
    <sheetView tabSelected="1" workbookViewId="0">
      <selection activeCell="E15" sqref="E15"/>
    </sheetView>
  </sheetViews>
  <sheetFormatPr defaultColWidth="9" defaultRowHeight="14"/>
  <cols>
    <col min="2" max="2" width="20.3636363636364" customWidth="1"/>
    <col min="3" max="4" width="15.2727272727273" customWidth="1"/>
    <col min="5" max="7" width="24" customWidth="1"/>
    <col min="8" max="8" width="16.2727272727273" customWidth="1"/>
    <col min="10" max="10" width="27.0909090909091" customWidth="1"/>
    <col min="12" max="12" width="9.27272727272727" customWidth="1"/>
  </cols>
  <sheetData>
    <row r="1" ht="14.75"/>
    <row r="2" spans="2:10">
      <c r="B2" s="1"/>
      <c r="C2" s="35" t="s">
        <v>2</v>
      </c>
      <c r="D2" s="36" t="s">
        <v>3</v>
      </c>
      <c r="E2" s="37" t="s">
        <v>4</v>
      </c>
      <c r="F2" s="2"/>
      <c r="G2" s="36" t="s">
        <v>5</v>
      </c>
      <c r="H2" s="5" t="s">
        <v>6</v>
      </c>
      <c r="J2" s="25" t="s">
        <v>7</v>
      </c>
    </row>
    <row r="3" spans="2:10">
      <c r="B3" s="6"/>
      <c r="C3" s="7"/>
      <c r="D3" s="8"/>
      <c r="E3" s="9" t="s">
        <v>8</v>
      </c>
      <c r="F3" s="9" t="s">
        <v>9</v>
      </c>
      <c r="G3" s="8"/>
      <c r="H3" s="10"/>
      <c r="J3" s="26" t="s">
        <v>10</v>
      </c>
    </row>
    <row r="4" spans="2:12">
      <c r="B4" s="11" t="s">
        <v>11</v>
      </c>
      <c r="C4" s="12">
        <v>103839</v>
      </c>
      <c r="D4" s="13">
        <f>C4/H4</f>
        <v>0.000893335159136192</v>
      </c>
      <c r="E4" s="14">
        <v>99491539</v>
      </c>
      <c r="F4" s="15">
        <v>93259</v>
      </c>
      <c r="G4" s="13">
        <f>(E4+F4)/H4</f>
        <v>0.856735921656367</v>
      </c>
      <c r="H4" s="16">
        <v>116237449</v>
      </c>
      <c r="J4" s="27">
        <f>G4+D4</f>
        <v>0.857629256815504</v>
      </c>
      <c r="K4" s="28"/>
      <c r="L4" s="29"/>
    </row>
    <row r="5" spans="2:12">
      <c r="B5" s="11" t="s">
        <v>12</v>
      </c>
      <c r="C5" s="12">
        <v>10787</v>
      </c>
      <c r="D5" s="13">
        <f>C5/H5</f>
        <v>9.28014172093539e-5</v>
      </c>
      <c r="E5" s="14">
        <v>108166797</v>
      </c>
      <c r="F5" s="15">
        <v>19679</v>
      </c>
      <c r="G5" s="13">
        <f>(E5+F5)/H5</f>
        <v>0.930736840241564</v>
      </c>
      <c r="H5" s="16">
        <v>116237449</v>
      </c>
      <c r="J5" s="27">
        <f t="shared" ref="J5:J7" si="0">G5+D5</f>
        <v>0.930829641658774</v>
      </c>
      <c r="K5" s="28"/>
      <c r="L5" s="29"/>
    </row>
    <row r="6" spans="2:12">
      <c r="B6" s="11" t="s">
        <v>13</v>
      </c>
      <c r="C6" s="17">
        <v>1775</v>
      </c>
      <c r="D6" s="13">
        <f>C6/H6</f>
        <v>1.52704658891817e-5</v>
      </c>
      <c r="E6" s="14">
        <v>108545205</v>
      </c>
      <c r="F6" s="15">
        <v>10413</v>
      </c>
      <c r="G6" s="13">
        <f>(E6+F6)/H6</f>
        <v>0.933912598167911</v>
      </c>
      <c r="H6" s="16">
        <v>116237449</v>
      </c>
      <c r="J6" s="27">
        <f t="shared" si="0"/>
        <v>0.9339278686338</v>
      </c>
      <c r="K6" s="28"/>
      <c r="L6" s="29"/>
    </row>
    <row r="7" ht="14.75" spans="2:12">
      <c r="B7" s="18" t="s">
        <v>14</v>
      </c>
      <c r="C7" s="19">
        <v>174</v>
      </c>
      <c r="D7" s="20">
        <f>C7/H7</f>
        <v>1.49693581110852e-6</v>
      </c>
      <c r="E7" s="21">
        <v>116139954</v>
      </c>
      <c r="F7" s="22">
        <v>1331</v>
      </c>
      <c r="G7" s="20">
        <f>(E7+F7)/H7</f>
        <v>0.999172693475061</v>
      </c>
      <c r="H7" s="23">
        <v>116237449</v>
      </c>
      <c r="J7" s="27">
        <f t="shared" si="0"/>
        <v>0.999174190410872</v>
      </c>
      <c r="K7" s="28"/>
      <c r="L7" s="29"/>
    </row>
    <row r="8" spans="2:8">
      <c r="B8" s="24"/>
      <c r="C8" s="24"/>
      <c r="D8" s="24"/>
      <c r="E8" s="24"/>
      <c r="F8" s="24"/>
      <c r="G8" s="24"/>
      <c r="H8" s="24"/>
    </row>
    <row r="9" spans="2:8">
      <c r="B9" s="24" t="s">
        <v>15</v>
      </c>
      <c r="C9" s="24"/>
      <c r="D9" s="24"/>
      <c r="E9" s="24"/>
      <c r="F9" s="24"/>
      <c r="G9" s="24"/>
      <c r="H9" s="24"/>
    </row>
    <row r="10" spans="2:8">
      <c r="B10" s="24" t="s">
        <v>16</v>
      </c>
      <c r="C10" s="24"/>
      <c r="D10" s="24"/>
      <c r="E10" s="24"/>
      <c r="F10" s="24"/>
      <c r="G10" s="24"/>
      <c r="H10" s="24"/>
    </row>
    <row r="11" spans="2:2">
      <c r="B11" s="24" t="s">
        <v>17</v>
      </c>
    </row>
    <row r="12" spans="2:2">
      <c r="B12" s="24" t="s">
        <v>18</v>
      </c>
    </row>
    <row r="13" spans="2:2">
      <c r="B13" s="24" t="s">
        <v>19</v>
      </c>
    </row>
    <row r="14" spans="5:7">
      <c r="E14" s="24"/>
      <c r="F14" s="24"/>
      <c r="G14" s="24"/>
    </row>
    <row r="15" spans="2:2">
      <c r="B15" s="24" t="s">
        <v>20</v>
      </c>
    </row>
    <row r="16" spans="2:2">
      <c r="B16" s="24" t="s">
        <v>21</v>
      </c>
    </row>
    <row r="17" spans="2:2">
      <c r="B17" s="24" t="s">
        <v>22</v>
      </c>
    </row>
    <row r="18" spans="2:2">
      <c r="B18" s="24" t="s">
        <v>23</v>
      </c>
    </row>
    <row r="19" spans="2:2">
      <c r="B19" s="24" t="s">
        <v>24</v>
      </c>
    </row>
  </sheetData>
  <mergeCells count="6">
    <mergeCell ref="E2:F2"/>
    <mergeCell ref="B2:B3"/>
    <mergeCell ref="C2:C3"/>
    <mergeCell ref="D2:D3"/>
    <mergeCell ref="G2:G3"/>
    <mergeCell ref="H2:H3"/>
  </mergeCells>
  <conditionalFormatting sqref="D4:D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{82c9cc74-0688-4e2f-b8d2-63e21e796c02}</x14:id>
        </ext>
      </extLst>
    </cfRule>
  </conditionalFormatting>
  <conditionalFormatting sqref="G4:G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{9abce309-d2fd-4aa1-b145-e828f9f40fc5}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c9cc74-0688-4e2f-b8d2-63e21e796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D4:D7</xm:sqref>
        </x14:conditionalFormatting>
        <x14:conditionalFormatting xmlns:xm="http://schemas.microsoft.com/office/excel/2006/main">
          <x14:cfRule type="dataBar" id="{9abce309-d2fd-4aa1-b145-e828f9f40f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需求详情</vt:lpstr>
      <vt:lpstr>保险样本抽取二期探查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jonyao ao</dc:creator>
  <cp:lastModifiedBy>该叫什么名呢</cp:lastModifiedBy>
  <dcterms:created xsi:type="dcterms:W3CDTF">2022-07-07T00:38:00Z</dcterms:created>
  <dcterms:modified xsi:type="dcterms:W3CDTF">2022-08-24T03:02:44Z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0A628E51A5AA4BE8980E55AD8465B241</vt:lpwstr>
  </property>
  <property fmtid="{D5CDD505-2E9C-101B-9397-08002B2CF9AE}" pid="3" name="KSOProductBuildVer">
    <vt:lpwstr>2052-11.1.0.12302</vt:lpwstr>
  </property>
</Properties>
</file>